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Ordonez\PycharmProjects\mpldxf\mpldxf\dxf hatch pattern templating\"/>
    </mc:Choice>
  </mc:AlternateContent>
  <xr:revisionPtr revIDLastSave="0" documentId="13_ncr:1_{DD31C84B-D62F-463C-8C4B-E58E1E7F42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T657" i="1" s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T673" i="1" s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T689" i="1" s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T705" i="1" s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T721" i="1" s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T737" i="1" s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T753" i="1" s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T769" i="1" s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T785" i="1" s="1"/>
  <c r="U785" i="1" s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T801" i="1" s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T817" i="1" s="1"/>
  <c r="U817" i="1" s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T833" i="1" s="1"/>
  <c r="U833" i="1" s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T849" i="1" s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T865" i="1" s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T881" i="1" s="1"/>
  <c r="U881" i="1" s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T897" i="1" s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T913" i="1" s="1"/>
  <c r="U913" i="1" s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T929" i="1" s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T945" i="1" s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T961" i="1" s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T977" i="1" s="1"/>
  <c r="U977" i="1" s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T993" i="1" s="1"/>
  <c r="U993" i="1" s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T1009" i="1" s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T1025" i="1" s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T1041" i="1" s="1"/>
  <c r="U1041" i="1" s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T1057" i="1" s="1"/>
  <c r="U1057" i="1" s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T1073" i="1" s="1"/>
  <c r="U1073" i="1" s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T1089" i="1" s="1"/>
  <c r="U1089" i="1" s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T1105" i="1" s="1"/>
  <c r="U1105" i="1" s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T1121" i="1" s="1"/>
  <c r="U1121" i="1" s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T1137" i="1" s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T1153" i="1" s="1"/>
  <c r="U1153" i="1" s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T1169" i="1" s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T1185" i="1" s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T1201" i="1" s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T1217" i="1" s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T1233" i="1" s="1"/>
  <c r="U1233" i="1" s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T1249" i="1" s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T1265" i="1" s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T1281" i="1" s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T1297" i="1" s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T1313" i="1" s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T1329" i="1" s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T1345" i="1" s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T1361" i="1" s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T1377" i="1" s="1"/>
  <c r="U1377" i="1" s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T1393" i="1" s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T1409" i="1" s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T1425" i="1" s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T1441" i="1" s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T1457" i="1" s="1"/>
  <c r="U1457" i="1" s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T1473" i="1" s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T1489" i="1" s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T1505" i="1" s="1"/>
  <c r="U1505" i="1" s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T1521" i="1" s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T1537" i="1" s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T1553" i="1" s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T1569" i="1" s="1"/>
  <c r="U1569" i="1" s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T1585" i="1" s="1"/>
  <c r="U1585" i="1" s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T1601" i="1" s="1"/>
  <c r="U1601" i="1" s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T1617" i="1" s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T1633" i="1" s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T1649" i="1" s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T1665" i="1" s="1"/>
  <c r="U1665" i="1" s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T1681" i="1" s="1"/>
  <c r="U1681" i="1" s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T1697" i="1" s="1"/>
  <c r="U1697" i="1" s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T1713" i="1" s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T1729" i="1" s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T1745" i="1" s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T1761" i="1" s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T1777" i="1" s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T1793" i="1" s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T1809" i="1" s="1"/>
  <c r="U1809" i="1" s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T1825" i="1" s="1"/>
  <c r="U1825" i="1" s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T1841" i="1" s="1"/>
  <c r="U1841" i="1" s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T1857" i="1" s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T1873" i="1" s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T1889" i="1" s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T1905" i="1" s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T1921" i="1" s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T1937" i="1" s="1"/>
  <c r="U1937" i="1" s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T1953" i="1" s="1"/>
  <c r="U1953" i="1" s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T1969" i="1" s="1"/>
  <c r="U1969" i="1" s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T1985" i="1" s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T2001" i="1" s="1"/>
  <c r="U2001" i="1" s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T2017" i="1" s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T2033" i="1" s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T2049" i="1" s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T2065" i="1" s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T2081" i="1" s="1"/>
  <c r="U2081" i="1" s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T2097" i="1" s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T2113" i="1" s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T2129" i="1" s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T2145" i="1" s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T2161" i="1" s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T2177" i="1" s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T2193" i="1" s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T2209" i="1" s="1"/>
  <c r="U2209" i="1" s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T2225" i="1" s="1"/>
  <c r="U2225" i="1" s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T2241" i="1" s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T2257" i="1" s="1"/>
  <c r="U2257" i="1" s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T2273" i="1" s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T2289" i="1" s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T2305" i="1" s="1"/>
  <c r="U2305" i="1" s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T2321" i="1" s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T2337" i="1" s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T2353" i="1" s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T2369" i="1" s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T2385" i="1" s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T2417" i="1" s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T2433" i="1" s="1"/>
  <c r="U2433" i="1" s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T2449" i="1" s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T2465" i="1" s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T2481" i="1" s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T2497" i="1" s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T2513" i="1" s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T2529" i="1" s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T2545" i="1" s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T2561" i="1" s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T2577" i="1" s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T2593" i="1" s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T2609" i="1" s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T2625" i="1" s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T2641" i="1" s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T2657" i="1" s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T2673" i="1" s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T2689" i="1" s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T2705" i="1" s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T2721" i="1" s="1"/>
  <c r="U2721" i="1" s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T2737" i="1" s="1"/>
  <c r="U2737" i="1" s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T2753" i="1" s="1"/>
  <c r="U2753" i="1" s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T2769" i="1" s="1"/>
  <c r="U2769" i="1" s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T2785" i="1" s="1"/>
  <c r="U2785" i="1" s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T2801" i="1" s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T2817" i="1" s="1"/>
  <c r="U2817" i="1" s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T2833" i="1" s="1"/>
  <c r="U2833" i="1" s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T2849" i="1" s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T2865" i="1" s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T2881" i="1" s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T2897" i="1" s="1"/>
  <c r="U2897" i="1" s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T2913" i="1" s="1"/>
  <c r="U2913" i="1" s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T2929" i="1" s="1"/>
  <c r="U2929" i="1" s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T2945" i="1" s="1"/>
  <c r="U2945" i="1" s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T2961" i="1" s="1"/>
  <c r="U2961" i="1" s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T2977" i="1" s="1"/>
  <c r="U2977" i="1" s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T2993" i="1" s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T3009" i="1" s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T3025" i="1" s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T3041" i="1" s="1"/>
  <c r="U3041" i="1" s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T3057" i="1" s="1"/>
  <c r="U3057" i="1" s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T3073" i="1" s="1"/>
  <c r="U3073" i="1" s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T3089" i="1" s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T3105" i="1" s="1"/>
  <c r="U3105" i="1" s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T3121" i="1" s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T3137" i="1" s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T3153" i="1" s="1"/>
  <c r="U3153" i="1" s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T3169" i="1" s="1"/>
  <c r="U3169" i="1" s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T3185" i="1" s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T3201" i="1" s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T3217" i="1" s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T3233" i="1" s="1"/>
  <c r="U3233" i="1" s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T3249" i="1" s="1"/>
  <c r="U3249" i="1" s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T3265" i="1" s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T3281" i="1" s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T3297" i="1" s="1"/>
  <c r="U3297" i="1" s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T3313" i="1" s="1"/>
  <c r="U3313" i="1" s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T3329" i="1" s="1"/>
  <c r="U3329" i="1" s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T3345" i="1" s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T3361" i="1" s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T3377" i="1" s="1"/>
  <c r="U3377" i="1" s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T3393" i="1" s="1"/>
  <c r="U3393" i="1" s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T3409" i="1" s="1"/>
  <c r="U3409" i="1" s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T3425" i="1" s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T3441" i="1" s="1"/>
  <c r="U3441" i="1" s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T3457" i="1" s="1"/>
  <c r="U3457" i="1" s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T3473" i="1" s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T3489" i="1" s="1"/>
  <c r="U3489" i="1" s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T3521" i="1" s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T3537" i="1" s="1"/>
  <c r="U3537" i="1" s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T3553" i="1" s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T3585" i="1" s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T3601" i="1" s="1"/>
  <c r="U3601" i="1" s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T3617" i="1" s="1"/>
  <c r="U3617" i="1" s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T3649" i="1" s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T3665" i="1" s="1"/>
  <c r="U3665" i="1" s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T3697" i="1" s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T3713" i="1" s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T3729" i="1" s="1"/>
  <c r="U3729" i="1" s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T3761" i="1" s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T3777" i="1" s="1"/>
  <c r="U3777" i="1" s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T3793" i="1" s="1"/>
  <c r="U3793" i="1" s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T3809" i="1" s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T3825" i="1" s="1"/>
  <c r="U3825" i="1" s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T3841" i="1" s="1"/>
  <c r="U3841" i="1" s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T3857" i="1" s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T3873" i="1" s="1"/>
  <c r="U3873" i="1" s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T3889" i="1" s="1"/>
  <c r="U3889" i="1" s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T3905" i="1" s="1"/>
  <c r="U3905" i="1" s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T3921" i="1" s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T3937" i="1" s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T3953" i="1" s="1"/>
  <c r="U3953" i="1" s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T3969" i="1" s="1"/>
  <c r="U3969" i="1" s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T3985" i="1" s="1"/>
  <c r="U3985" i="1" s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T4001" i="1" s="1"/>
  <c r="U4001" i="1" s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T4017" i="1" s="1"/>
  <c r="U4017" i="1" s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T4033" i="1" s="1"/>
  <c r="U4033" i="1" s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T4049" i="1" s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T4065" i="1" s="1"/>
  <c r="U4065" i="1" s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T4081" i="1" s="1"/>
  <c r="U4081" i="1" s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T4097" i="1" s="1"/>
  <c r="U4097" i="1" s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T4113" i="1" s="1"/>
  <c r="U4113" i="1" s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T4129" i="1" s="1"/>
  <c r="U4129" i="1" s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T4145" i="1" s="1"/>
  <c r="U4145" i="1" s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T4177" i="1" s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T4193" i="1" s="1"/>
  <c r="U4193" i="1" s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T4209" i="1" s="1"/>
  <c r="U4209" i="1" s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T4225" i="1" s="1"/>
  <c r="U4225" i="1" s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T4241" i="1" s="1"/>
  <c r="U4241" i="1" s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T4257" i="1" s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A2" i="1"/>
  <c r="A3" i="1"/>
  <c r="A4" i="1"/>
  <c r="A5" i="1"/>
  <c r="A6" i="1"/>
  <c r="B6" i="1" s="1"/>
  <c r="A7" i="1"/>
  <c r="B7" i="1" s="1"/>
  <c r="A8" i="1"/>
  <c r="C8" i="1" s="1"/>
  <c r="A9" i="1"/>
  <c r="B9" i="1" s="1"/>
  <c r="A10" i="1"/>
  <c r="A11" i="1"/>
  <c r="A12" i="1"/>
  <c r="A13" i="1"/>
  <c r="A14" i="1"/>
  <c r="A15" i="1"/>
  <c r="B15" i="1" s="1"/>
  <c r="A16" i="1"/>
  <c r="A17" i="1"/>
  <c r="A18" i="1"/>
  <c r="A19" i="1"/>
  <c r="A20" i="1"/>
  <c r="A21" i="1"/>
  <c r="A22" i="1"/>
  <c r="C22" i="1" s="1"/>
  <c r="A23" i="1"/>
  <c r="B23" i="1" s="1"/>
  <c r="A24" i="1"/>
  <c r="B24" i="1" s="1"/>
  <c r="A25" i="1"/>
  <c r="B25" i="1" s="1"/>
  <c r="A26" i="1"/>
  <c r="A27" i="1"/>
  <c r="A28" i="1"/>
  <c r="A29" i="1"/>
  <c r="A30" i="1"/>
  <c r="A31" i="1"/>
  <c r="B31" i="1" s="1"/>
  <c r="A32" i="1"/>
  <c r="B32" i="1" s="1"/>
  <c r="A33" i="1"/>
  <c r="A34" i="1"/>
  <c r="A35" i="1"/>
  <c r="A36" i="1"/>
  <c r="A37" i="1"/>
  <c r="A38" i="1"/>
  <c r="B38" i="1" s="1"/>
  <c r="A39" i="1"/>
  <c r="C39" i="1" s="1"/>
  <c r="A40" i="1"/>
  <c r="C40" i="1" s="1"/>
  <c r="A41" i="1"/>
  <c r="A42" i="1"/>
  <c r="A43" i="1"/>
  <c r="A44" i="1"/>
  <c r="A45" i="1"/>
  <c r="A46" i="1"/>
  <c r="A47" i="1"/>
  <c r="B47" i="1" s="1"/>
  <c r="A48" i="1"/>
  <c r="A49" i="1"/>
  <c r="A50" i="1"/>
  <c r="A51" i="1"/>
  <c r="A52" i="1"/>
  <c r="A53" i="1"/>
  <c r="A54" i="1"/>
  <c r="C54" i="1" s="1"/>
  <c r="A55" i="1"/>
  <c r="C55" i="1" s="1"/>
  <c r="A56" i="1"/>
  <c r="B56" i="1" s="1"/>
  <c r="A57" i="1"/>
  <c r="C57" i="1" s="1"/>
  <c r="A58" i="1"/>
  <c r="A59" i="1"/>
  <c r="A60" i="1"/>
  <c r="A61" i="1"/>
  <c r="A62" i="1"/>
  <c r="A63" i="1"/>
  <c r="B63" i="1" s="1"/>
  <c r="A64" i="1"/>
  <c r="A65" i="1"/>
  <c r="A66" i="1"/>
  <c r="A67" i="1"/>
  <c r="A68" i="1"/>
  <c r="A69" i="1"/>
  <c r="A70" i="1"/>
  <c r="C70" i="1" s="1"/>
  <c r="A71" i="1"/>
  <c r="B71" i="1" s="1"/>
  <c r="A72" i="1"/>
  <c r="C72" i="1" s="1"/>
  <c r="A73" i="1"/>
  <c r="A74" i="1"/>
  <c r="A75" i="1"/>
  <c r="A76" i="1"/>
  <c r="A77" i="1"/>
  <c r="B77" i="1" s="1"/>
  <c r="A78" i="1"/>
  <c r="A79" i="1"/>
  <c r="B79" i="1" s="1"/>
  <c r="A80" i="1"/>
  <c r="A81" i="1"/>
  <c r="A82" i="1"/>
  <c r="A83" i="1"/>
  <c r="A84" i="1"/>
  <c r="A85" i="1"/>
  <c r="A86" i="1"/>
  <c r="B86" i="1" s="1"/>
  <c r="A87" i="1"/>
  <c r="C87" i="1" s="1"/>
  <c r="A88" i="1"/>
  <c r="C88" i="1" s="1"/>
  <c r="A89" i="1"/>
  <c r="A90" i="1"/>
  <c r="A91" i="1"/>
  <c r="A92" i="1"/>
  <c r="C92" i="1" s="1"/>
  <c r="A93" i="1"/>
  <c r="A94" i="1"/>
  <c r="A95" i="1"/>
  <c r="B95" i="1" s="1"/>
  <c r="A96" i="1"/>
  <c r="A97" i="1"/>
  <c r="A98" i="1"/>
  <c r="A99" i="1"/>
  <c r="A100" i="1"/>
  <c r="A101" i="1"/>
  <c r="A102" i="1"/>
  <c r="C102" i="1" s="1"/>
  <c r="A103" i="1"/>
  <c r="A104" i="1"/>
  <c r="C104" i="1" s="1"/>
  <c r="A105" i="1"/>
  <c r="B105" i="1" s="1"/>
  <c r="A106" i="1"/>
  <c r="A107" i="1"/>
  <c r="A108" i="1"/>
  <c r="B108" i="1" s="1"/>
  <c r="A109" i="1"/>
  <c r="B109" i="1" s="1"/>
  <c r="A110" i="1"/>
  <c r="A111" i="1"/>
  <c r="B111" i="1" s="1"/>
  <c r="A112" i="1"/>
  <c r="A113" i="1"/>
  <c r="A114" i="1"/>
  <c r="A115" i="1"/>
  <c r="A116" i="1"/>
  <c r="A117" i="1"/>
  <c r="A118" i="1"/>
  <c r="B118" i="1" s="1"/>
  <c r="A119" i="1"/>
  <c r="C119" i="1" s="1"/>
  <c r="A120" i="1"/>
  <c r="B120" i="1" s="1"/>
  <c r="A121" i="1"/>
  <c r="C121" i="1" s="1"/>
  <c r="A122" i="1"/>
  <c r="A123" i="1"/>
  <c r="A124" i="1"/>
  <c r="C124" i="1" s="1"/>
  <c r="A125" i="1"/>
  <c r="A126" i="1"/>
  <c r="A127" i="1"/>
  <c r="B127" i="1" s="1"/>
  <c r="A128" i="1"/>
  <c r="A129" i="1"/>
  <c r="A130" i="1"/>
  <c r="A131" i="1"/>
  <c r="B131" i="1" s="1"/>
  <c r="A132" i="1"/>
  <c r="B132" i="1" s="1"/>
  <c r="A133" i="1"/>
  <c r="A134" i="1"/>
  <c r="C134" i="1" s="1"/>
  <c r="A135" i="1"/>
  <c r="B135" i="1" s="1"/>
  <c r="A136" i="1"/>
  <c r="B136" i="1" s="1"/>
  <c r="A137" i="1"/>
  <c r="A138" i="1"/>
  <c r="A139" i="1"/>
  <c r="A140" i="1"/>
  <c r="A141" i="1"/>
  <c r="C141" i="1" s="1"/>
  <c r="A142" i="1"/>
  <c r="A143" i="1"/>
  <c r="B143" i="1" s="1"/>
  <c r="A144" i="1"/>
  <c r="A145" i="1"/>
  <c r="A146" i="1"/>
  <c r="A147" i="1"/>
  <c r="A148" i="1"/>
  <c r="A149" i="1"/>
  <c r="A150" i="1"/>
  <c r="B150" i="1" s="1"/>
  <c r="A151" i="1"/>
  <c r="C151" i="1" s="1"/>
  <c r="A152" i="1"/>
  <c r="C152" i="1" s="1"/>
  <c r="A153" i="1"/>
  <c r="C153" i="1" s="1"/>
  <c r="A154" i="1"/>
  <c r="A155" i="1"/>
  <c r="A156" i="1"/>
  <c r="C156" i="1" s="1"/>
  <c r="A157" i="1"/>
  <c r="A158" i="1"/>
  <c r="A159" i="1"/>
  <c r="B159" i="1" s="1"/>
  <c r="A160" i="1"/>
  <c r="A161" i="1"/>
  <c r="A162" i="1"/>
  <c r="A163" i="1"/>
  <c r="A164" i="1"/>
  <c r="A165" i="1"/>
  <c r="A166" i="1"/>
  <c r="B166" i="1" s="1"/>
  <c r="A167" i="1"/>
  <c r="C167" i="1" s="1"/>
  <c r="A168" i="1"/>
  <c r="B168" i="1" s="1"/>
  <c r="A169" i="1"/>
  <c r="A170" i="1"/>
  <c r="A171" i="1"/>
  <c r="A172" i="1"/>
  <c r="A173" i="1"/>
  <c r="A174" i="1"/>
  <c r="A175" i="1"/>
  <c r="B175" i="1" s="1"/>
  <c r="A176" i="1"/>
  <c r="A177" i="1"/>
  <c r="A178" i="1"/>
  <c r="A179" i="1"/>
  <c r="B179" i="1" s="1"/>
  <c r="A180" i="1"/>
  <c r="A181" i="1"/>
  <c r="A182" i="1"/>
  <c r="B182" i="1" s="1"/>
  <c r="A183" i="1"/>
  <c r="B183" i="1" s="1"/>
  <c r="A184" i="1"/>
  <c r="C184" i="1" s="1"/>
  <c r="A185" i="1"/>
  <c r="C185" i="1" s="1"/>
  <c r="A186" i="1"/>
  <c r="A187" i="1"/>
  <c r="A188" i="1"/>
  <c r="A189" i="1"/>
  <c r="B189" i="1" s="1"/>
  <c r="A190" i="1"/>
  <c r="A191" i="1"/>
  <c r="B191" i="1" s="1"/>
  <c r="A192" i="1"/>
  <c r="A193" i="1"/>
  <c r="A194" i="1"/>
  <c r="A195" i="1"/>
  <c r="A196" i="1"/>
  <c r="A197" i="1"/>
  <c r="A198" i="1"/>
  <c r="C198" i="1" s="1"/>
  <c r="A199" i="1"/>
  <c r="A200" i="1"/>
  <c r="C200" i="1" s="1"/>
  <c r="A201" i="1"/>
  <c r="C201" i="1" s="1"/>
  <c r="A202" i="1"/>
  <c r="A203" i="1"/>
  <c r="A204" i="1"/>
  <c r="A205" i="1"/>
  <c r="A206" i="1"/>
  <c r="A207" i="1"/>
  <c r="B207" i="1" s="1"/>
  <c r="A208" i="1"/>
  <c r="A209" i="1"/>
  <c r="A210" i="1"/>
  <c r="A211" i="1"/>
  <c r="A212" i="1"/>
  <c r="A213" i="1"/>
  <c r="A214" i="1"/>
  <c r="B214" i="1" s="1"/>
  <c r="A215" i="1"/>
  <c r="C215" i="1" s="1"/>
  <c r="A216" i="1"/>
  <c r="B216" i="1" s="1"/>
  <c r="A217" i="1"/>
  <c r="A218" i="1"/>
  <c r="A219" i="1"/>
  <c r="A220" i="1"/>
  <c r="A221" i="1"/>
  <c r="A222" i="1"/>
  <c r="A223" i="1"/>
  <c r="B223" i="1" s="1"/>
  <c r="A224" i="1"/>
  <c r="A225" i="1"/>
  <c r="A226" i="1"/>
  <c r="A227" i="1"/>
  <c r="A228" i="1"/>
  <c r="A229" i="1"/>
  <c r="A230" i="1"/>
  <c r="C230" i="1" s="1"/>
  <c r="A231" i="1"/>
  <c r="B231" i="1" s="1"/>
  <c r="A232" i="1"/>
  <c r="B232" i="1" s="1"/>
  <c r="A233" i="1"/>
  <c r="C233" i="1" s="1"/>
  <c r="A234" i="1"/>
  <c r="A235" i="1"/>
  <c r="A236" i="1"/>
  <c r="A237" i="1"/>
  <c r="A238" i="1"/>
  <c r="A239" i="1"/>
  <c r="B239" i="1" s="1"/>
  <c r="A240" i="1"/>
  <c r="A241" i="1"/>
  <c r="A242" i="1"/>
  <c r="A243" i="1"/>
  <c r="A244" i="1"/>
  <c r="C244" i="1" s="1"/>
  <c r="A245" i="1"/>
  <c r="A246" i="1"/>
  <c r="B246" i="1" s="1"/>
  <c r="A247" i="1"/>
  <c r="C247" i="1" s="1"/>
  <c r="A248" i="1"/>
  <c r="B248" i="1" s="1"/>
  <c r="A249" i="1"/>
  <c r="A250" i="1"/>
  <c r="A251" i="1"/>
  <c r="B251" i="1" s="1"/>
  <c r="A252" i="1"/>
  <c r="A253" i="1"/>
  <c r="A254" i="1"/>
  <c r="A255" i="1"/>
  <c r="B255" i="1" s="1"/>
  <c r="A256" i="1"/>
  <c r="A257" i="1"/>
  <c r="A258" i="1"/>
  <c r="A259" i="1"/>
  <c r="A260" i="1"/>
  <c r="A261" i="1"/>
  <c r="A262" i="1"/>
  <c r="C262" i="1" s="1"/>
  <c r="A263" i="1"/>
  <c r="B263" i="1" s="1"/>
  <c r="A264" i="1"/>
  <c r="B264" i="1" s="1"/>
  <c r="A265" i="1"/>
  <c r="A266" i="1"/>
  <c r="A267" i="1"/>
  <c r="A268" i="1"/>
  <c r="A269" i="1"/>
  <c r="B269" i="1" s="1"/>
  <c r="A270" i="1"/>
  <c r="A271" i="1"/>
  <c r="B271" i="1" s="1"/>
  <c r="A272" i="1"/>
  <c r="A273" i="1"/>
  <c r="B273" i="1" s="1"/>
  <c r="A274" i="1"/>
  <c r="A275" i="1"/>
  <c r="A276" i="1"/>
  <c r="A277" i="1"/>
  <c r="A278" i="1"/>
  <c r="B278" i="1" s="1"/>
  <c r="A279" i="1"/>
  <c r="A280" i="1"/>
  <c r="B280" i="1" s="1"/>
  <c r="A281" i="1"/>
  <c r="C281" i="1" s="1"/>
  <c r="A282" i="1"/>
  <c r="A283" i="1"/>
  <c r="A284" i="1"/>
  <c r="A285" i="1"/>
  <c r="A286" i="1"/>
  <c r="A287" i="1"/>
  <c r="B287" i="1" s="1"/>
  <c r="A288" i="1"/>
  <c r="A289" i="1"/>
  <c r="A290" i="1"/>
  <c r="A291" i="1"/>
  <c r="A292" i="1"/>
  <c r="A293" i="1"/>
  <c r="A294" i="1"/>
  <c r="B294" i="1" s="1"/>
  <c r="A295" i="1"/>
  <c r="C295" i="1" s="1"/>
  <c r="A296" i="1"/>
  <c r="B296" i="1" s="1"/>
  <c r="A297" i="1"/>
  <c r="A298" i="1"/>
  <c r="A299" i="1"/>
  <c r="B299" i="1" s="1"/>
  <c r="A300" i="1"/>
  <c r="A301" i="1"/>
  <c r="A302" i="1"/>
  <c r="A303" i="1"/>
  <c r="B303" i="1" s="1"/>
  <c r="A304" i="1"/>
  <c r="A305" i="1"/>
  <c r="A306" i="1"/>
  <c r="A307" i="1"/>
  <c r="A308" i="1"/>
  <c r="A309" i="1"/>
  <c r="A310" i="1"/>
  <c r="C310" i="1" s="1"/>
  <c r="A311" i="1"/>
  <c r="B311" i="1" s="1"/>
  <c r="A312" i="1"/>
  <c r="C312" i="1" s="1"/>
  <c r="A313" i="1"/>
  <c r="A314" i="1"/>
  <c r="A315" i="1"/>
  <c r="A316" i="1"/>
  <c r="A317" i="1"/>
  <c r="A318" i="1"/>
  <c r="A319" i="1"/>
  <c r="B319" i="1" s="1"/>
  <c r="A320" i="1"/>
  <c r="A321" i="1"/>
  <c r="A322" i="1"/>
  <c r="A323" i="1"/>
  <c r="A324" i="1"/>
  <c r="A325" i="1"/>
  <c r="A326" i="1"/>
  <c r="C326" i="1" s="1"/>
  <c r="A327" i="1"/>
  <c r="C327" i="1" s="1"/>
  <c r="A328" i="1"/>
  <c r="B328" i="1" s="1"/>
  <c r="A329" i="1"/>
  <c r="A330" i="1"/>
  <c r="A331" i="1"/>
  <c r="A332" i="1"/>
  <c r="A333" i="1"/>
  <c r="A334" i="1"/>
  <c r="A335" i="1"/>
  <c r="A336" i="1"/>
  <c r="B336" i="1" s="1"/>
  <c r="A337" i="1"/>
  <c r="A338" i="1"/>
  <c r="A339" i="1"/>
  <c r="A340" i="1"/>
  <c r="A341" i="1"/>
  <c r="A342" i="1"/>
  <c r="C342" i="1" s="1"/>
  <c r="A343" i="1"/>
  <c r="B343" i="1" s="1"/>
  <c r="A344" i="1"/>
  <c r="B344" i="1" s="1"/>
  <c r="A345" i="1"/>
  <c r="A346" i="1"/>
  <c r="A347" i="1"/>
  <c r="B347" i="1" s="1"/>
  <c r="A348" i="1"/>
  <c r="C348" i="1" s="1"/>
  <c r="A349" i="1"/>
  <c r="B349" i="1" s="1"/>
  <c r="A350" i="1"/>
  <c r="A351" i="1"/>
  <c r="B351" i="1" s="1"/>
  <c r="A352" i="1"/>
  <c r="A353" i="1"/>
  <c r="A354" i="1"/>
  <c r="A355" i="1"/>
  <c r="A356" i="1"/>
  <c r="A357" i="1"/>
  <c r="A358" i="1"/>
  <c r="B358" i="1" s="1"/>
  <c r="A359" i="1"/>
  <c r="B359" i="1" s="1"/>
  <c r="A360" i="1"/>
  <c r="B360" i="1" s="1"/>
  <c r="A361" i="1"/>
  <c r="C361" i="1" s="1"/>
  <c r="A362" i="1"/>
  <c r="A363" i="1"/>
  <c r="A364" i="1"/>
  <c r="A365" i="1"/>
  <c r="A366" i="1"/>
  <c r="A367" i="1"/>
  <c r="B367" i="1" s="1"/>
  <c r="A368" i="1"/>
  <c r="A369" i="1"/>
  <c r="A370" i="1"/>
  <c r="A371" i="1"/>
  <c r="A372" i="1"/>
  <c r="A373" i="1"/>
  <c r="A374" i="1"/>
  <c r="B374" i="1" s="1"/>
  <c r="A375" i="1"/>
  <c r="B375" i="1" s="1"/>
  <c r="A376" i="1"/>
  <c r="B376" i="1" s="1"/>
  <c r="A377" i="1"/>
  <c r="B377" i="1" s="1"/>
  <c r="A378" i="1"/>
  <c r="A379" i="1"/>
  <c r="B379" i="1" s="1"/>
  <c r="A380" i="1"/>
  <c r="C380" i="1" s="1"/>
  <c r="A381" i="1"/>
  <c r="A382" i="1"/>
  <c r="A383" i="1"/>
  <c r="B383" i="1" s="1"/>
  <c r="A384" i="1"/>
  <c r="C384" i="1" s="1"/>
  <c r="A385" i="1"/>
  <c r="A386" i="1"/>
  <c r="A387" i="1"/>
  <c r="A388" i="1"/>
  <c r="A389" i="1"/>
  <c r="A390" i="1"/>
  <c r="A391" i="1"/>
  <c r="A392" i="1"/>
  <c r="A393" i="1"/>
  <c r="A394" i="1"/>
  <c r="B394" i="1" s="1"/>
  <c r="A395" i="1"/>
  <c r="A396" i="1"/>
  <c r="B396" i="1" s="1"/>
  <c r="A397" i="1"/>
  <c r="A398" i="1"/>
  <c r="A399" i="1"/>
  <c r="A400" i="1"/>
  <c r="A401" i="1"/>
  <c r="A402" i="1"/>
  <c r="A403" i="1"/>
  <c r="B403" i="1" s="1"/>
  <c r="A404" i="1"/>
  <c r="A405" i="1"/>
  <c r="B405" i="1" s="1"/>
  <c r="A406" i="1"/>
  <c r="C406" i="1" s="1"/>
  <c r="A407" i="1"/>
  <c r="A408" i="1"/>
  <c r="A409" i="1"/>
  <c r="A410" i="1"/>
  <c r="A411" i="1"/>
  <c r="A412" i="1"/>
  <c r="B412" i="1" s="1"/>
  <c r="A413" i="1"/>
  <c r="A414" i="1"/>
  <c r="A415" i="1"/>
  <c r="A416" i="1"/>
  <c r="C416" i="1" s="1"/>
  <c r="A417" i="1"/>
  <c r="A418" i="1"/>
  <c r="A419" i="1"/>
  <c r="B419" i="1" s="1"/>
  <c r="A420" i="1"/>
  <c r="A421" i="1"/>
  <c r="B421" i="1" s="1"/>
  <c r="A422" i="1"/>
  <c r="A423" i="1"/>
  <c r="A424" i="1"/>
  <c r="B424" i="1" s="1"/>
  <c r="A425" i="1"/>
  <c r="C425" i="1" s="1"/>
  <c r="A426" i="1"/>
  <c r="B426" i="1" s="1"/>
  <c r="A427" i="1"/>
  <c r="A428" i="1"/>
  <c r="B428" i="1" s="1"/>
  <c r="A429" i="1"/>
  <c r="A430" i="1"/>
  <c r="A431" i="1"/>
  <c r="A432" i="1"/>
  <c r="A433" i="1"/>
  <c r="A434" i="1"/>
  <c r="A435" i="1"/>
  <c r="B435" i="1" s="1"/>
  <c r="A436" i="1"/>
  <c r="C436" i="1" s="1"/>
  <c r="A437" i="1"/>
  <c r="B437" i="1" s="1"/>
  <c r="A438" i="1"/>
  <c r="B438" i="1" s="1"/>
  <c r="A439" i="1"/>
  <c r="A440" i="1"/>
  <c r="A441" i="1"/>
  <c r="A442" i="1"/>
  <c r="A443" i="1"/>
  <c r="A444" i="1"/>
  <c r="B444" i="1" s="1"/>
  <c r="A445" i="1"/>
  <c r="A446" i="1"/>
  <c r="A447" i="1"/>
  <c r="A448" i="1"/>
  <c r="A449" i="1"/>
  <c r="A450" i="1"/>
  <c r="A451" i="1"/>
  <c r="C451" i="1" s="1"/>
  <c r="A452" i="1"/>
  <c r="C452" i="1" s="1"/>
  <c r="A453" i="1"/>
  <c r="B453" i="1" s="1"/>
  <c r="A454" i="1"/>
  <c r="B454" i="1" s="1"/>
  <c r="A455" i="1"/>
  <c r="A456" i="1"/>
  <c r="A457" i="1"/>
  <c r="A458" i="1"/>
  <c r="A459" i="1"/>
  <c r="A460" i="1"/>
  <c r="C460" i="1" s="1"/>
  <c r="A461" i="1"/>
  <c r="A462" i="1"/>
  <c r="A463" i="1"/>
  <c r="A464" i="1"/>
  <c r="A465" i="1"/>
  <c r="A466" i="1"/>
  <c r="A467" i="1"/>
  <c r="C467" i="1" s="1"/>
  <c r="A468" i="1"/>
  <c r="B468" i="1" s="1"/>
  <c r="A469" i="1"/>
  <c r="C469" i="1" s="1"/>
  <c r="A470" i="1"/>
  <c r="A471" i="1"/>
  <c r="A472" i="1"/>
  <c r="A473" i="1"/>
  <c r="C473" i="1" s="1"/>
  <c r="A474" i="1"/>
  <c r="B474" i="1" s="1"/>
  <c r="A475" i="1"/>
  <c r="A476" i="1"/>
  <c r="B476" i="1" s="1"/>
  <c r="A477" i="1"/>
  <c r="A478" i="1"/>
  <c r="A479" i="1"/>
  <c r="A480" i="1"/>
  <c r="A481" i="1"/>
  <c r="A482" i="1"/>
  <c r="A483" i="1"/>
  <c r="B483" i="1" s="1"/>
  <c r="A484" i="1"/>
  <c r="B484" i="1" s="1"/>
  <c r="A485" i="1"/>
  <c r="B485" i="1" s="1"/>
  <c r="A486" i="1"/>
  <c r="C486" i="1" s="1"/>
  <c r="A487" i="1"/>
  <c r="A488" i="1"/>
  <c r="A489" i="1"/>
  <c r="A490" i="1"/>
  <c r="A491" i="1"/>
  <c r="A492" i="1"/>
  <c r="C492" i="1" s="1"/>
  <c r="A493" i="1"/>
  <c r="A494" i="1"/>
  <c r="A495" i="1"/>
  <c r="A496" i="1"/>
  <c r="A497" i="1"/>
  <c r="A498" i="1"/>
  <c r="A499" i="1"/>
  <c r="C499" i="1" s="1"/>
  <c r="A500" i="1"/>
  <c r="B500" i="1" s="1"/>
  <c r="A501" i="1"/>
  <c r="B501" i="1" s="1"/>
  <c r="A502" i="1"/>
  <c r="B502" i="1" s="1"/>
  <c r="A503" i="1"/>
  <c r="A504" i="1"/>
  <c r="B504" i="1" s="1"/>
  <c r="A505" i="1"/>
  <c r="C505" i="1" s="1"/>
  <c r="A506" i="1"/>
  <c r="A507" i="1"/>
  <c r="A508" i="1"/>
  <c r="B508" i="1" s="1"/>
  <c r="A509" i="1"/>
  <c r="B509" i="1" s="1"/>
  <c r="A510" i="1"/>
  <c r="A511" i="1"/>
  <c r="A512" i="1"/>
  <c r="A513" i="1"/>
  <c r="A514" i="1"/>
  <c r="A515" i="1"/>
  <c r="B515" i="1" s="1"/>
  <c r="A516" i="1"/>
  <c r="B516" i="1" s="1"/>
  <c r="A517" i="1"/>
  <c r="C517" i="1" s="1"/>
  <c r="A518" i="1"/>
  <c r="A519" i="1"/>
  <c r="A520" i="1"/>
  <c r="A521" i="1"/>
  <c r="A522" i="1"/>
  <c r="A523" i="1"/>
  <c r="A524" i="1"/>
  <c r="B524" i="1" s="1"/>
  <c r="A525" i="1"/>
  <c r="A526" i="1"/>
  <c r="A527" i="1"/>
  <c r="B527" i="1" s="1"/>
  <c r="A528" i="1"/>
  <c r="A529" i="1"/>
  <c r="A530" i="1"/>
  <c r="A531" i="1"/>
  <c r="B531" i="1" s="1"/>
  <c r="A532" i="1"/>
  <c r="B532" i="1" s="1"/>
  <c r="A533" i="1"/>
  <c r="B533" i="1" s="1"/>
  <c r="A534" i="1"/>
  <c r="C534" i="1" s="1"/>
  <c r="A535" i="1"/>
  <c r="A536" i="1"/>
  <c r="A537" i="1"/>
  <c r="A538" i="1"/>
  <c r="A539" i="1"/>
  <c r="A540" i="1"/>
  <c r="C540" i="1" s="1"/>
  <c r="A541" i="1"/>
  <c r="A542" i="1"/>
  <c r="A543" i="1"/>
  <c r="A544" i="1"/>
  <c r="C544" i="1" s="1"/>
  <c r="A545" i="1"/>
  <c r="A546" i="1"/>
  <c r="A547" i="1"/>
  <c r="B547" i="1" s="1"/>
  <c r="A548" i="1"/>
  <c r="C548" i="1" s="1"/>
  <c r="A549" i="1"/>
  <c r="B549" i="1" s="1"/>
  <c r="A550" i="1"/>
  <c r="B550" i="1" s="1"/>
  <c r="A551" i="1"/>
  <c r="A552" i="1"/>
  <c r="C552" i="1" s="1"/>
  <c r="A553" i="1"/>
  <c r="C553" i="1" s="1"/>
  <c r="A554" i="1"/>
  <c r="B554" i="1" s="1"/>
  <c r="A555" i="1"/>
  <c r="A556" i="1"/>
  <c r="C556" i="1" s="1"/>
  <c r="A557" i="1"/>
  <c r="A558" i="1"/>
  <c r="A559" i="1"/>
  <c r="A560" i="1"/>
  <c r="A561" i="1"/>
  <c r="A562" i="1"/>
  <c r="A563" i="1"/>
  <c r="B563" i="1" s="1"/>
  <c r="A564" i="1"/>
  <c r="B564" i="1" s="1"/>
  <c r="A565" i="1"/>
  <c r="C565" i="1" s="1"/>
  <c r="A566" i="1"/>
  <c r="C566" i="1" s="1"/>
  <c r="A567" i="1"/>
  <c r="A568" i="1"/>
  <c r="A569" i="1"/>
  <c r="A570" i="1"/>
  <c r="A571" i="1"/>
  <c r="A572" i="1"/>
  <c r="B572" i="1" s="1"/>
  <c r="A573" i="1"/>
  <c r="B573" i="1" s="1"/>
  <c r="A574" i="1"/>
  <c r="C574" i="1" s="1"/>
  <c r="A575" i="1"/>
  <c r="A576" i="1"/>
  <c r="A577" i="1"/>
  <c r="A578" i="1"/>
  <c r="A579" i="1"/>
  <c r="B579" i="1" s="1"/>
  <c r="A580" i="1"/>
  <c r="C580" i="1" s="1"/>
  <c r="A581" i="1"/>
  <c r="B581" i="1" s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C595" i="1" s="1"/>
  <c r="A596" i="1"/>
  <c r="B596" i="1" s="1"/>
  <c r="A597" i="1"/>
  <c r="C597" i="1" s="1"/>
  <c r="A598" i="1"/>
  <c r="A599" i="1"/>
  <c r="A600" i="1"/>
  <c r="B600" i="1" s="1"/>
  <c r="A601" i="1"/>
  <c r="A602" i="1"/>
  <c r="A603" i="1"/>
  <c r="B603" i="1" s="1"/>
  <c r="A604" i="1"/>
  <c r="B604" i="1" s="1"/>
  <c r="A605" i="1"/>
  <c r="A606" i="1"/>
  <c r="A607" i="1"/>
  <c r="A608" i="1"/>
  <c r="A609" i="1"/>
  <c r="A610" i="1"/>
  <c r="A611" i="1"/>
  <c r="B611" i="1" s="1"/>
  <c r="A612" i="1"/>
  <c r="B612" i="1" s="1"/>
  <c r="A613" i="1"/>
  <c r="B613" i="1" s="1"/>
  <c r="A614" i="1"/>
  <c r="C614" i="1" s="1"/>
  <c r="A615" i="1"/>
  <c r="A616" i="1"/>
  <c r="A617" i="1"/>
  <c r="A618" i="1"/>
  <c r="A619" i="1"/>
  <c r="A620" i="1"/>
  <c r="B620" i="1" s="1"/>
  <c r="A621" i="1"/>
  <c r="A622" i="1"/>
  <c r="A623" i="1"/>
  <c r="A624" i="1"/>
  <c r="A625" i="1"/>
  <c r="A626" i="1"/>
  <c r="A627" i="1"/>
  <c r="B627" i="1" s="1"/>
  <c r="A628" i="1"/>
  <c r="B628" i="1" s="1"/>
  <c r="A629" i="1"/>
  <c r="B629" i="1" s="1"/>
  <c r="A630" i="1"/>
  <c r="C630" i="1" s="1"/>
  <c r="A631" i="1"/>
  <c r="A632" i="1"/>
  <c r="B632" i="1" s="1"/>
  <c r="A633" i="1"/>
  <c r="C633" i="1" s="1"/>
  <c r="A634" i="1"/>
  <c r="A635" i="1"/>
  <c r="A636" i="1"/>
  <c r="B636" i="1" s="1"/>
  <c r="A637" i="1"/>
  <c r="B637" i="1" s="1"/>
  <c r="A638" i="1"/>
  <c r="A639" i="1"/>
  <c r="A640" i="1"/>
  <c r="A641" i="1"/>
  <c r="A642" i="1"/>
  <c r="A643" i="1"/>
  <c r="B643" i="1" s="1"/>
  <c r="A644" i="1"/>
  <c r="C644" i="1" s="1"/>
  <c r="A645" i="1"/>
  <c r="C645" i="1" s="1"/>
  <c r="A646" i="1"/>
  <c r="A647" i="1"/>
  <c r="A648" i="1"/>
  <c r="A649" i="1"/>
  <c r="A650" i="1"/>
  <c r="B650" i="1" s="1"/>
  <c r="A651" i="1"/>
  <c r="A652" i="1"/>
  <c r="B652" i="1" s="1"/>
  <c r="A653" i="1"/>
  <c r="A654" i="1"/>
  <c r="A655" i="1"/>
  <c r="A656" i="1"/>
  <c r="A657" i="1"/>
  <c r="A658" i="1"/>
  <c r="A659" i="1"/>
  <c r="B659" i="1" s="1"/>
  <c r="A660" i="1"/>
  <c r="C660" i="1" s="1"/>
  <c r="A661" i="1"/>
  <c r="B661" i="1" s="1"/>
  <c r="A662" i="1"/>
  <c r="C662" i="1" s="1"/>
  <c r="A663" i="1"/>
  <c r="A664" i="1"/>
  <c r="A665" i="1"/>
  <c r="A666" i="1"/>
  <c r="A667" i="1"/>
  <c r="A668" i="1"/>
  <c r="B668" i="1" s="1"/>
  <c r="A669" i="1"/>
  <c r="C669" i="1" s="1"/>
  <c r="A670" i="1"/>
  <c r="A671" i="1"/>
  <c r="A672" i="1"/>
  <c r="A673" i="1"/>
  <c r="A674" i="1"/>
  <c r="A675" i="1"/>
  <c r="C675" i="1" s="1"/>
  <c r="A676" i="1"/>
  <c r="C676" i="1" s="1"/>
  <c r="A677" i="1"/>
  <c r="B677" i="1" s="1"/>
  <c r="A678" i="1"/>
  <c r="A679" i="1"/>
  <c r="A680" i="1"/>
  <c r="B680" i="1" s="1"/>
  <c r="A681" i="1"/>
  <c r="A682" i="1"/>
  <c r="A683" i="1"/>
  <c r="A684" i="1"/>
  <c r="B684" i="1" s="1"/>
  <c r="A685" i="1"/>
  <c r="C685" i="1" s="1"/>
  <c r="A686" i="1"/>
  <c r="A687" i="1"/>
  <c r="A688" i="1"/>
  <c r="A689" i="1"/>
  <c r="A690" i="1"/>
  <c r="A691" i="1"/>
  <c r="B691" i="1" s="1"/>
  <c r="A692" i="1"/>
  <c r="B692" i="1" s="1"/>
  <c r="A693" i="1"/>
  <c r="B693" i="1" s="1"/>
  <c r="A694" i="1"/>
  <c r="A695" i="1"/>
  <c r="A696" i="1"/>
  <c r="A697" i="1"/>
  <c r="C697" i="1" s="1"/>
  <c r="A698" i="1"/>
  <c r="A699" i="1"/>
  <c r="A700" i="1"/>
  <c r="B700" i="1" s="1"/>
  <c r="A701" i="1"/>
  <c r="A702" i="1"/>
  <c r="A703" i="1"/>
  <c r="A704" i="1"/>
  <c r="A705" i="1"/>
  <c r="A706" i="1"/>
  <c r="A707" i="1"/>
  <c r="C707" i="1" s="1"/>
  <c r="A708" i="1"/>
  <c r="B708" i="1" s="1"/>
  <c r="A709" i="1"/>
  <c r="C709" i="1" s="1"/>
  <c r="A710" i="1"/>
  <c r="A711" i="1"/>
  <c r="A712" i="1"/>
  <c r="A713" i="1"/>
  <c r="A714" i="1"/>
  <c r="A715" i="1"/>
  <c r="A716" i="1"/>
  <c r="B716" i="1" s="1"/>
  <c r="A717" i="1"/>
  <c r="A718" i="1"/>
  <c r="A719" i="1"/>
  <c r="A720" i="1"/>
  <c r="A721" i="1"/>
  <c r="A722" i="1"/>
  <c r="A723" i="1"/>
  <c r="B723" i="1" s="1"/>
  <c r="A724" i="1"/>
  <c r="C724" i="1" s="1"/>
  <c r="A725" i="1"/>
  <c r="C725" i="1" s="1"/>
  <c r="A726" i="1"/>
  <c r="C726" i="1" s="1"/>
  <c r="A727" i="1"/>
  <c r="A728" i="1"/>
  <c r="B728" i="1" s="1"/>
  <c r="A729" i="1"/>
  <c r="C729" i="1" s="1"/>
  <c r="A730" i="1"/>
  <c r="B730" i="1" s="1"/>
  <c r="A731" i="1"/>
  <c r="A732" i="1"/>
  <c r="B732" i="1" s="1"/>
  <c r="A733" i="1"/>
  <c r="A734" i="1"/>
  <c r="A735" i="1"/>
  <c r="A736" i="1"/>
  <c r="A737" i="1"/>
  <c r="A738" i="1"/>
  <c r="A739" i="1"/>
  <c r="B739" i="1" s="1"/>
  <c r="A740" i="1"/>
  <c r="C740" i="1" s="1"/>
  <c r="A741" i="1"/>
  <c r="C741" i="1" s="1"/>
  <c r="A742" i="1"/>
  <c r="C742" i="1" s="1"/>
  <c r="A743" i="1"/>
  <c r="A744" i="1"/>
  <c r="A745" i="1"/>
  <c r="C745" i="1" s="1"/>
  <c r="A746" i="1"/>
  <c r="B746" i="1" s="1"/>
  <c r="A747" i="1"/>
  <c r="A748" i="1"/>
  <c r="C748" i="1" s="1"/>
  <c r="A749" i="1"/>
  <c r="C749" i="1" s="1"/>
  <c r="A750" i="1"/>
  <c r="A751" i="1"/>
  <c r="A752" i="1"/>
  <c r="A753" i="1"/>
  <c r="A754" i="1"/>
  <c r="A755" i="1"/>
  <c r="B755" i="1" s="1"/>
  <c r="A756" i="1"/>
  <c r="B756" i="1" s="1"/>
  <c r="A757" i="1"/>
  <c r="B757" i="1" s="1"/>
  <c r="A758" i="1"/>
  <c r="A759" i="1"/>
  <c r="A760" i="1"/>
  <c r="B760" i="1" s="1"/>
  <c r="A761" i="1"/>
  <c r="C761" i="1" s="1"/>
  <c r="A762" i="1"/>
  <c r="A763" i="1"/>
  <c r="A764" i="1"/>
  <c r="B764" i="1" s="1"/>
  <c r="A765" i="1"/>
  <c r="A766" i="1"/>
  <c r="A767" i="1"/>
  <c r="A768" i="1"/>
  <c r="A769" i="1"/>
  <c r="A770" i="1"/>
  <c r="A771" i="1"/>
  <c r="C771" i="1" s="1"/>
  <c r="A772" i="1"/>
  <c r="C772" i="1" s="1"/>
  <c r="A773" i="1"/>
  <c r="B773" i="1" s="1"/>
  <c r="A774" i="1"/>
  <c r="A775" i="1"/>
  <c r="A776" i="1"/>
  <c r="A777" i="1"/>
  <c r="A778" i="1"/>
  <c r="A779" i="1"/>
  <c r="A780" i="1"/>
  <c r="A781" i="1"/>
  <c r="A782" i="1"/>
  <c r="A783" i="1"/>
  <c r="A784" i="1"/>
  <c r="B784" i="1" s="1"/>
  <c r="A785" i="1"/>
  <c r="B785" i="1" s="1"/>
  <c r="A786" i="1"/>
  <c r="B786" i="1" s="1"/>
  <c r="A787" i="1"/>
  <c r="C787" i="1" s="1"/>
  <c r="A788" i="1"/>
  <c r="A789" i="1"/>
  <c r="A790" i="1"/>
  <c r="A791" i="1"/>
  <c r="B791" i="1" s="1"/>
  <c r="A792" i="1"/>
  <c r="A793" i="1"/>
  <c r="B793" i="1" s="1"/>
  <c r="A794" i="1"/>
  <c r="A795" i="1"/>
  <c r="A796" i="1"/>
  <c r="A797" i="1"/>
  <c r="A798" i="1"/>
  <c r="A799" i="1"/>
  <c r="A800" i="1"/>
  <c r="C800" i="1" s="1"/>
  <c r="A801" i="1"/>
  <c r="C801" i="1" s="1"/>
  <c r="A802" i="1"/>
  <c r="C802" i="1" s="1"/>
  <c r="A803" i="1"/>
  <c r="A804" i="1"/>
  <c r="A805" i="1"/>
  <c r="B805" i="1" s="1"/>
  <c r="A806" i="1"/>
  <c r="C806" i="1" s="1"/>
  <c r="A807" i="1"/>
  <c r="B807" i="1" s="1"/>
  <c r="A808" i="1"/>
  <c r="A809" i="1"/>
  <c r="B809" i="1" s="1"/>
  <c r="A810" i="1"/>
  <c r="A811" i="1"/>
  <c r="A812" i="1"/>
  <c r="A813" i="1"/>
  <c r="A814" i="1"/>
  <c r="A815" i="1"/>
  <c r="A816" i="1"/>
  <c r="B816" i="1" s="1"/>
  <c r="A817" i="1"/>
  <c r="B817" i="1" s="1"/>
  <c r="A818" i="1"/>
  <c r="B818" i="1" s="1"/>
  <c r="A819" i="1"/>
  <c r="A820" i="1"/>
  <c r="A821" i="1"/>
  <c r="A822" i="1"/>
  <c r="A823" i="1"/>
  <c r="C823" i="1" s="1"/>
  <c r="A824" i="1"/>
  <c r="A825" i="1"/>
  <c r="C825" i="1" s="1"/>
  <c r="A826" i="1"/>
  <c r="A827" i="1"/>
  <c r="A828" i="1"/>
  <c r="A829" i="1"/>
  <c r="B829" i="1" s="1"/>
  <c r="A830" i="1"/>
  <c r="A831" i="1"/>
  <c r="A832" i="1"/>
  <c r="B832" i="1" s="1"/>
  <c r="A833" i="1"/>
  <c r="B833" i="1" s="1"/>
  <c r="A834" i="1"/>
  <c r="B834" i="1" s="1"/>
  <c r="A835" i="1"/>
  <c r="A836" i="1"/>
  <c r="A837" i="1"/>
  <c r="A838" i="1"/>
  <c r="A839" i="1"/>
  <c r="A840" i="1"/>
  <c r="A841" i="1"/>
  <c r="B841" i="1" s="1"/>
  <c r="A842" i="1"/>
  <c r="A843" i="1"/>
  <c r="A844" i="1"/>
  <c r="A845" i="1"/>
  <c r="A846" i="1"/>
  <c r="A847" i="1"/>
  <c r="A848" i="1"/>
  <c r="C848" i="1" s="1"/>
  <c r="A849" i="1"/>
  <c r="C849" i="1" s="1"/>
  <c r="A850" i="1"/>
  <c r="B850" i="1" s="1"/>
  <c r="A851" i="1"/>
  <c r="A852" i="1"/>
  <c r="A853" i="1"/>
  <c r="C853" i="1" s="1"/>
  <c r="A854" i="1"/>
  <c r="C854" i="1" s="1"/>
  <c r="A855" i="1"/>
  <c r="A856" i="1"/>
  <c r="A857" i="1"/>
  <c r="B857" i="1" s="1"/>
  <c r="A858" i="1"/>
  <c r="C858" i="1" s="1"/>
  <c r="A859" i="1"/>
  <c r="A860" i="1"/>
  <c r="A861" i="1"/>
  <c r="A862" i="1"/>
  <c r="A863" i="1"/>
  <c r="A864" i="1"/>
  <c r="C864" i="1" s="1"/>
  <c r="A865" i="1"/>
  <c r="C865" i="1" s="1"/>
  <c r="A866" i="1"/>
  <c r="C866" i="1" s="1"/>
  <c r="A867" i="1"/>
  <c r="C867" i="1" s="1"/>
  <c r="A868" i="1"/>
  <c r="A869" i="1"/>
  <c r="A870" i="1"/>
  <c r="C870" i="1" s="1"/>
  <c r="A871" i="1"/>
  <c r="B871" i="1" s="1"/>
  <c r="A872" i="1"/>
  <c r="A873" i="1"/>
  <c r="B873" i="1" s="1"/>
  <c r="A874" i="1"/>
  <c r="C874" i="1" s="1"/>
  <c r="A875" i="1"/>
  <c r="A876" i="1"/>
  <c r="A877" i="1"/>
  <c r="A878" i="1"/>
  <c r="A879" i="1"/>
  <c r="A880" i="1"/>
  <c r="B880" i="1" s="1"/>
  <c r="A881" i="1"/>
  <c r="B881" i="1" s="1"/>
  <c r="A882" i="1"/>
  <c r="B882" i="1" s="1"/>
  <c r="A883" i="1"/>
  <c r="C883" i="1" s="1"/>
  <c r="A884" i="1"/>
  <c r="B884" i="1" s="1"/>
  <c r="A885" i="1"/>
  <c r="A886" i="1"/>
  <c r="A887" i="1"/>
  <c r="A888" i="1"/>
  <c r="A889" i="1"/>
  <c r="B889" i="1" s="1"/>
  <c r="A890" i="1"/>
  <c r="A891" i="1"/>
  <c r="B891" i="1" s="1"/>
  <c r="A892" i="1"/>
  <c r="A893" i="1"/>
  <c r="A894" i="1"/>
  <c r="A895" i="1"/>
  <c r="A896" i="1"/>
  <c r="C896" i="1" s="1"/>
  <c r="A897" i="1"/>
  <c r="C897" i="1" s="1"/>
  <c r="A898" i="1"/>
  <c r="C898" i="1" s="1"/>
  <c r="A899" i="1"/>
  <c r="C899" i="1" s="1"/>
  <c r="A900" i="1"/>
  <c r="A901" i="1"/>
  <c r="B901" i="1" s="1"/>
  <c r="A902" i="1"/>
  <c r="C902" i="1" s="1"/>
  <c r="A903" i="1"/>
  <c r="B903" i="1" s="1"/>
  <c r="A904" i="1"/>
  <c r="A905" i="1"/>
  <c r="A906" i="1"/>
  <c r="A907" i="1"/>
  <c r="A908" i="1"/>
  <c r="A909" i="1"/>
  <c r="A910" i="1"/>
  <c r="A911" i="1"/>
  <c r="A912" i="1"/>
  <c r="C912" i="1" s="1"/>
  <c r="A913" i="1"/>
  <c r="B913" i="1" s="1"/>
  <c r="A914" i="1"/>
  <c r="B914" i="1" s="1"/>
  <c r="A915" i="1"/>
  <c r="A916" i="1"/>
  <c r="A917" i="1"/>
  <c r="B917" i="1" s="1"/>
  <c r="A918" i="1"/>
  <c r="A919" i="1"/>
  <c r="B919" i="1" s="1"/>
  <c r="A920" i="1"/>
  <c r="A921" i="1"/>
  <c r="C921" i="1" s="1"/>
  <c r="A922" i="1"/>
  <c r="A923" i="1"/>
  <c r="A924" i="1"/>
  <c r="A925" i="1"/>
  <c r="A926" i="1"/>
  <c r="A927" i="1"/>
  <c r="A928" i="1"/>
  <c r="B928" i="1" s="1"/>
  <c r="A929" i="1"/>
  <c r="C929" i="1" s="1"/>
  <c r="A930" i="1"/>
  <c r="B930" i="1" s="1"/>
  <c r="A931" i="1"/>
  <c r="C931" i="1" s="1"/>
  <c r="A932" i="1"/>
  <c r="A933" i="1"/>
  <c r="A934" i="1"/>
  <c r="C934" i="1" s="1"/>
  <c r="A935" i="1"/>
  <c r="B935" i="1" s="1"/>
  <c r="A936" i="1"/>
  <c r="A937" i="1"/>
  <c r="B937" i="1" s="1"/>
  <c r="A938" i="1"/>
  <c r="B938" i="1" s="1"/>
  <c r="A939" i="1"/>
  <c r="A940" i="1"/>
  <c r="A941" i="1"/>
  <c r="A942" i="1"/>
  <c r="A943" i="1"/>
  <c r="A944" i="1"/>
  <c r="C944" i="1" s="1"/>
  <c r="A945" i="1"/>
  <c r="C945" i="1" s="1"/>
  <c r="A946" i="1"/>
  <c r="B946" i="1" s="1"/>
  <c r="A947" i="1"/>
  <c r="C947" i="1" s="1"/>
  <c r="A948" i="1"/>
  <c r="A949" i="1"/>
  <c r="C949" i="1" s="1"/>
  <c r="A950" i="1"/>
  <c r="A951" i="1"/>
  <c r="A952" i="1"/>
  <c r="A953" i="1"/>
  <c r="A954" i="1"/>
  <c r="A955" i="1"/>
  <c r="C955" i="1" s="1"/>
  <c r="A956" i="1"/>
  <c r="A957" i="1"/>
  <c r="B957" i="1" s="1"/>
  <c r="A958" i="1"/>
  <c r="A959" i="1"/>
  <c r="A960" i="1"/>
  <c r="B960" i="1" s="1"/>
  <c r="A961" i="1"/>
  <c r="C961" i="1" s="1"/>
  <c r="A962" i="1"/>
  <c r="B962" i="1" s="1"/>
  <c r="A963" i="1"/>
  <c r="C963" i="1" s="1"/>
  <c r="A964" i="1"/>
  <c r="B964" i="1" s="1"/>
  <c r="A965" i="1"/>
  <c r="C965" i="1" s="1"/>
  <c r="A966" i="1"/>
  <c r="C966" i="1" s="1"/>
  <c r="A967" i="1"/>
  <c r="A968" i="1"/>
  <c r="A969" i="1"/>
  <c r="B969" i="1" s="1"/>
  <c r="A970" i="1"/>
  <c r="A971" i="1"/>
  <c r="A972" i="1"/>
  <c r="A973" i="1"/>
  <c r="A974" i="1"/>
  <c r="A975" i="1"/>
  <c r="A976" i="1"/>
  <c r="B976" i="1" s="1"/>
  <c r="A977" i="1"/>
  <c r="B977" i="1" s="1"/>
  <c r="A978" i="1"/>
  <c r="B978" i="1" s="1"/>
  <c r="A979" i="1"/>
  <c r="A980" i="1"/>
  <c r="A981" i="1"/>
  <c r="B981" i="1" s="1"/>
  <c r="A982" i="1"/>
  <c r="A983" i="1"/>
  <c r="B983" i="1" s="1"/>
  <c r="A984" i="1"/>
  <c r="A985" i="1"/>
  <c r="B985" i="1" s="1"/>
  <c r="A986" i="1"/>
  <c r="B986" i="1" s="1"/>
  <c r="A987" i="1"/>
  <c r="A988" i="1"/>
  <c r="A989" i="1"/>
  <c r="A990" i="1"/>
  <c r="A991" i="1"/>
  <c r="A992" i="1"/>
  <c r="C992" i="1" s="1"/>
  <c r="A993" i="1"/>
  <c r="B993" i="1" s="1"/>
  <c r="A994" i="1"/>
  <c r="B994" i="1" s="1"/>
  <c r="A995" i="1"/>
  <c r="C995" i="1" s="1"/>
  <c r="A996" i="1"/>
  <c r="A997" i="1"/>
  <c r="A998" i="1"/>
  <c r="C998" i="1" s="1"/>
  <c r="A999" i="1"/>
  <c r="A1000" i="1"/>
  <c r="A1001" i="1"/>
  <c r="B1001" i="1" s="1"/>
  <c r="A1002" i="1"/>
  <c r="C1002" i="1" s="1"/>
  <c r="A1003" i="1"/>
  <c r="A1004" i="1"/>
  <c r="A1005" i="1"/>
  <c r="A1006" i="1"/>
  <c r="A1007" i="1"/>
  <c r="A1008" i="1"/>
  <c r="C1008" i="1" s="1"/>
  <c r="A1009" i="1"/>
  <c r="C1009" i="1" s="1"/>
  <c r="A1010" i="1"/>
  <c r="B1010" i="1" s="1"/>
  <c r="A1011" i="1"/>
  <c r="A1012" i="1"/>
  <c r="A1013" i="1"/>
  <c r="C1013" i="1" s="1"/>
  <c r="A1014" i="1"/>
  <c r="A1015" i="1"/>
  <c r="A1016" i="1"/>
  <c r="A1017" i="1"/>
  <c r="B1017" i="1" s="1"/>
  <c r="A1018" i="1"/>
  <c r="B1018" i="1" s="1"/>
  <c r="A1019" i="1"/>
  <c r="A1020" i="1"/>
  <c r="A1021" i="1"/>
  <c r="A1022" i="1"/>
  <c r="A1023" i="1"/>
  <c r="A1024" i="1"/>
  <c r="B1024" i="1" s="1"/>
  <c r="A1025" i="1"/>
  <c r="C1025" i="1" s="1"/>
  <c r="A1026" i="1"/>
  <c r="B1026" i="1" s="1"/>
  <c r="A1027" i="1"/>
  <c r="A1028" i="1"/>
  <c r="C1028" i="1" s="1"/>
  <c r="A1029" i="1"/>
  <c r="C1029" i="1" s="1"/>
  <c r="A1030" i="1"/>
  <c r="C1030" i="1" s="1"/>
  <c r="A1031" i="1"/>
  <c r="A1032" i="1"/>
  <c r="A1033" i="1"/>
  <c r="B1033" i="1" s="1"/>
  <c r="A1034" i="1"/>
  <c r="A1035" i="1"/>
  <c r="A1036" i="1"/>
  <c r="A1037" i="1"/>
  <c r="A1038" i="1"/>
  <c r="A1039" i="1"/>
  <c r="A1040" i="1"/>
  <c r="B1040" i="1" s="1"/>
  <c r="A1041" i="1"/>
  <c r="B1041" i="1" s="1"/>
  <c r="A1042" i="1"/>
  <c r="B1042" i="1" s="1"/>
  <c r="A1043" i="1"/>
  <c r="A1044" i="1"/>
  <c r="A1045" i="1"/>
  <c r="B1045" i="1" s="1"/>
  <c r="A1046" i="1"/>
  <c r="A1047" i="1"/>
  <c r="B1047" i="1" s="1"/>
  <c r="A1048" i="1"/>
  <c r="A1049" i="1"/>
  <c r="B1049" i="1" s="1"/>
  <c r="A1050" i="1"/>
  <c r="A1051" i="1"/>
  <c r="A1052" i="1"/>
  <c r="A1053" i="1"/>
  <c r="A1054" i="1"/>
  <c r="A1055" i="1"/>
  <c r="A1056" i="1"/>
  <c r="B1056" i="1" s="1"/>
  <c r="A1057" i="1"/>
  <c r="B1057" i="1" s="1"/>
  <c r="A1058" i="1"/>
  <c r="B1058" i="1" s="1"/>
  <c r="A1059" i="1"/>
  <c r="C1059" i="1" s="1"/>
  <c r="A1060" i="1"/>
  <c r="A1061" i="1"/>
  <c r="A1062" i="1"/>
  <c r="A1063" i="1"/>
  <c r="A1064" i="1"/>
  <c r="A1065" i="1"/>
  <c r="B1065" i="1" s="1"/>
  <c r="A1066" i="1"/>
  <c r="A1067" i="1"/>
  <c r="A1068" i="1"/>
  <c r="C1068" i="1" s="1"/>
  <c r="A1069" i="1"/>
  <c r="A1070" i="1"/>
  <c r="A1071" i="1"/>
  <c r="B1071" i="1" s="1"/>
  <c r="A1072" i="1"/>
  <c r="B1072" i="1" s="1"/>
  <c r="A1073" i="1"/>
  <c r="B1073" i="1" s="1"/>
  <c r="A1074" i="1"/>
  <c r="C1074" i="1" s="1"/>
  <c r="A1075" i="1"/>
  <c r="A1076" i="1"/>
  <c r="A1077" i="1"/>
  <c r="C1077" i="1" s="1"/>
  <c r="A1078" i="1"/>
  <c r="A1079" i="1"/>
  <c r="A1080" i="1"/>
  <c r="A1081" i="1"/>
  <c r="B1081" i="1" s="1"/>
  <c r="A1082" i="1"/>
  <c r="B1082" i="1" s="1"/>
  <c r="A1083" i="1"/>
  <c r="A1084" i="1"/>
  <c r="A1085" i="1"/>
  <c r="A1086" i="1"/>
  <c r="A1087" i="1"/>
  <c r="A1088" i="1"/>
  <c r="B1088" i="1" s="1"/>
  <c r="A1089" i="1"/>
  <c r="B1089" i="1" s="1"/>
  <c r="A1090" i="1"/>
  <c r="C1090" i="1" s="1"/>
  <c r="A1091" i="1"/>
  <c r="C1091" i="1" s="1"/>
  <c r="A1092" i="1"/>
  <c r="C1092" i="1" s="1"/>
  <c r="A1093" i="1"/>
  <c r="A1094" i="1"/>
  <c r="C1094" i="1" s="1"/>
  <c r="A1095" i="1"/>
  <c r="B1095" i="1" s="1"/>
  <c r="A1096" i="1"/>
  <c r="A1097" i="1"/>
  <c r="A1098" i="1"/>
  <c r="A1099" i="1"/>
  <c r="A1100" i="1"/>
  <c r="A1101" i="1"/>
  <c r="A1102" i="1"/>
  <c r="A1103" i="1"/>
  <c r="A1104" i="1"/>
  <c r="C1104" i="1" s="1"/>
  <c r="A1105" i="1"/>
  <c r="B1105" i="1" s="1"/>
  <c r="A1106" i="1"/>
  <c r="B1106" i="1" s="1"/>
  <c r="A1107" i="1"/>
  <c r="C1107" i="1" s="1"/>
  <c r="A1108" i="1"/>
  <c r="A1109" i="1"/>
  <c r="C1109" i="1" s="1"/>
  <c r="A1110" i="1"/>
  <c r="A1111" i="1"/>
  <c r="A1112" i="1"/>
  <c r="A1113" i="1"/>
  <c r="B1113" i="1" s="1"/>
  <c r="A1114" i="1"/>
  <c r="A1115" i="1"/>
  <c r="A1116" i="1"/>
  <c r="A1117" i="1"/>
  <c r="A1118" i="1"/>
  <c r="A1119" i="1"/>
  <c r="A1120" i="1"/>
  <c r="B1120" i="1" s="1"/>
  <c r="A1121" i="1"/>
  <c r="B1121" i="1" s="1"/>
  <c r="A1122" i="1"/>
  <c r="B1122" i="1" s="1"/>
  <c r="A1123" i="1"/>
  <c r="C1123" i="1" s="1"/>
  <c r="A1124" i="1"/>
  <c r="A1125" i="1"/>
  <c r="A1126" i="1"/>
  <c r="C1126" i="1" s="1"/>
  <c r="A1127" i="1"/>
  <c r="B1127" i="1" s="1"/>
  <c r="A1128" i="1"/>
  <c r="A1129" i="1"/>
  <c r="B1129" i="1" s="1"/>
  <c r="A1130" i="1"/>
  <c r="A1131" i="1"/>
  <c r="A1132" i="1"/>
  <c r="A1133" i="1"/>
  <c r="A1134" i="1"/>
  <c r="A1135" i="1"/>
  <c r="A1136" i="1"/>
  <c r="B1136" i="1" s="1"/>
  <c r="A1137" i="1"/>
  <c r="C1137" i="1" s="1"/>
  <c r="A1138" i="1"/>
  <c r="B1138" i="1" s="1"/>
  <c r="A1139" i="1"/>
  <c r="C1139" i="1" s="1"/>
  <c r="A1140" i="1"/>
  <c r="A1141" i="1"/>
  <c r="C1141" i="1" s="1"/>
  <c r="A1142" i="1"/>
  <c r="A1143" i="1"/>
  <c r="A1144" i="1"/>
  <c r="A1145" i="1"/>
  <c r="B1145" i="1" s="1"/>
  <c r="A1146" i="1"/>
  <c r="A1147" i="1"/>
  <c r="A1148" i="1"/>
  <c r="A1149" i="1"/>
  <c r="A1150" i="1"/>
  <c r="A1151" i="1"/>
  <c r="A1152" i="1"/>
  <c r="C1152" i="1" s="1"/>
  <c r="A1153" i="1"/>
  <c r="B1153" i="1" s="1"/>
  <c r="A1154" i="1"/>
  <c r="C1154" i="1" s="1"/>
  <c r="A1155" i="1"/>
  <c r="A1156" i="1"/>
  <c r="A1157" i="1"/>
  <c r="B1157" i="1" s="1"/>
  <c r="A1158" i="1"/>
  <c r="C1158" i="1" s="1"/>
  <c r="A1159" i="1"/>
  <c r="B1159" i="1" s="1"/>
  <c r="A1160" i="1"/>
  <c r="A1161" i="1"/>
  <c r="B1161" i="1" s="1"/>
  <c r="A1162" i="1"/>
  <c r="A1163" i="1"/>
  <c r="A1164" i="1"/>
  <c r="A1165" i="1"/>
  <c r="A1166" i="1"/>
  <c r="B1166" i="1" s="1"/>
  <c r="A1167" i="1"/>
  <c r="B1167" i="1" s="1"/>
  <c r="A1168" i="1"/>
  <c r="B1168" i="1" s="1"/>
  <c r="A1169" i="1"/>
  <c r="A1170" i="1"/>
  <c r="C1170" i="1" s="1"/>
  <c r="A1171" i="1"/>
  <c r="A1172" i="1"/>
  <c r="A1173" i="1"/>
  <c r="A1174" i="1"/>
  <c r="B1174" i="1" s="1"/>
  <c r="A1175" i="1"/>
  <c r="B1175" i="1" s="1"/>
  <c r="A1176" i="1"/>
  <c r="C1176" i="1" s="1"/>
  <c r="A1177" i="1"/>
  <c r="A1178" i="1"/>
  <c r="A1179" i="1"/>
  <c r="A1180" i="1"/>
  <c r="A1181" i="1"/>
  <c r="B1181" i="1" s="1"/>
  <c r="A1182" i="1"/>
  <c r="C1182" i="1" s="1"/>
  <c r="A1183" i="1"/>
  <c r="B1183" i="1" s="1"/>
  <c r="A1184" i="1"/>
  <c r="C1184" i="1" s="1"/>
  <c r="A1185" i="1"/>
  <c r="A1186" i="1"/>
  <c r="B1186" i="1" s="1"/>
  <c r="A1187" i="1"/>
  <c r="C1187" i="1" s="1"/>
  <c r="A1188" i="1"/>
  <c r="B1188" i="1" s="1"/>
  <c r="A1189" i="1"/>
  <c r="A1190" i="1"/>
  <c r="B1190" i="1" s="1"/>
  <c r="A1191" i="1"/>
  <c r="A1192" i="1"/>
  <c r="B1192" i="1" s="1"/>
  <c r="A1193" i="1"/>
  <c r="A1194" i="1"/>
  <c r="A1195" i="1"/>
  <c r="A1196" i="1"/>
  <c r="A1197" i="1"/>
  <c r="B1197" i="1" s="1"/>
  <c r="A1198" i="1"/>
  <c r="A1199" i="1"/>
  <c r="C1199" i="1" s="1"/>
  <c r="A1200" i="1"/>
  <c r="C1200" i="1" s="1"/>
  <c r="A1201" i="1"/>
  <c r="C1201" i="1" s="1"/>
  <c r="A1202" i="1"/>
  <c r="C1202" i="1" s="1"/>
  <c r="A1203" i="1"/>
  <c r="A1204" i="1"/>
  <c r="A1205" i="1"/>
  <c r="A1206" i="1"/>
  <c r="A1207" i="1"/>
  <c r="B1207" i="1" s="1"/>
  <c r="A1208" i="1"/>
  <c r="A1209" i="1"/>
  <c r="A1210" i="1"/>
  <c r="B1210" i="1" s="1"/>
  <c r="A1211" i="1"/>
  <c r="A1212" i="1"/>
  <c r="A1213" i="1"/>
  <c r="C1213" i="1" s="1"/>
  <c r="A1214" i="1"/>
  <c r="A1215" i="1"/>
  <c r="B1215" i="1" s="1"/>
  <c r="A1216" i="1"/>
  <c r="C1216" i="1" s="1"/>
  <c r="A1217" i="1"/>
  <c r="C1217" i="1" s="1"/>
  <c r="A1218" i="1"/>
  <c r="B1218" i="1" s="1"/>
  <c r="A1219" i="1"/>
  <c r="C1219" i="1" s="1"/>
  <c r="A1220" i="1"/>
  <c r="A1221" i="1"/>
  <c r="A1222" i="1"/>
  <c r="B1222" i="1" s="1"/>
  <c r="A1223" i="1"/>
  <c r="A1224" i="1"/>
  <c r="A1225" i="1"/>
  <c r="A1226" i="1"/>
  <c r="A1227" i="1"/>
  <c r="A1228" i="1"/>
  <c r="A1229" i="1"/>
  <c r="B1229" i="1" s="1"/>
  <c r="A1230" i="1"/>
  <c r="B1230" i="1" s="1"/>
  <c r="A1231" i="1"/>
  <c r="B1231" i="1" s="1"/>
  <c r="A1232" i="1"/>
  <c r="C1232" i="1" s="1"/>
  <c r="A1233" i="1"/>
  <c r="B1233" i="1" s="1"/>
  <c r="A1234" i="1"/>
  <c r="B1234" i="1" s="1"/>
  <c r="A1235" i="1"/>
  <c r="C1235" i="1" s="1"/>
  <c r="A1236" i="1"/>
  <c r="A1237" i="1"/>
  <c r="A1238" i="1"/>
  <c r="A1239" i="1"/>
  <c r="A1240" i="1"/>
  <c r="C1240" i="1" s="1"/>
  <c r="A1241" i="1"/>
  <c r="A1242" i="1"/>
  <c r="A1243" i="1"/>
  <c r="A1244" i="1"/>
  <c r="A1245" i="1"/>
  <c r="B1245" i="1" s="1"/>
  <c r="A1246" i="1"/>
  <c r="B1246" i="1" s="1"/>
  <c r="A1247" i="1"/>
  <c r="B1247" i="1" s="1"/>
  <c r="A1248" i="1"/>
  <c r="A1249" i="1"/>
  <c r="A1250" i="1"/>
  <c r="C1250" i="1" s="1"/>
  <c r="A1251" i="1"/>
  <c r="A1252" i="1"/>
  <c r="A1253" i="1"/>
  <c r="A1254" i="1"/>
  <c r="B1254" i="1" s="1"/>
  <c r="A1255" i="1"/>
  <c r="B1255" i="1" s="1"/>
  <c r="A1256" i="1"/>
  <c r="A1257" i="1"/>
  <c r="A1258" i="1"/>
  <c r="A1259" i="1"/>
  <c r="A1260" i="1"/>
  <c r="A1261" i="1"/>
  <c r="B1261" i="1" s="1"/>
  <c r="A1262" i="1"/>
  <c r="B1262" i="1" s="1"/>
  <c r="A1263" i="1"/>
  <c r="B1263" i="1" s="1"/>
  <c r="A1264" i="1"/>
  <c r="A1265" i="1"/>
  <c r="A1266" i="1"/>
  <c r="A1267" i="1"/>
  <c r="C1267" i="1" s="1"/>
  <c r="A1268" i="1"/>
  <c r="C1268" i="1" s="1"/>
  <c r="A1269" i="1"/>
  <c r="A1270" i="1"/>
  <c r="B1270" i="1" s="1"/>
  <c r="A1271" i="1"/>
  <c r="B1271" i="1" s="1"/>
  <c r="A1272" i="1"/>
  <c r="A1273" i="1"/>
  <c r="A1274" i="1"/>
  <c r="A1275" i="1"/>
  <c r="A1276" i="1"/>
  <c r="A1277" i="1"/>
  <c r="B1277" i="1" s="1"/>
  <c r="A1278" i="1"/>
  <c r="A1279" i="1"/>
  <c r="C1279" i="1" s="1"/>
  <c r="A1280" i="1"/>
  <c r="A1281" i="1"/>
  <c r="A1282" i="1"/>
  <c r="A1283" i="1"/>
  <c r="A1284" i="1"/>
  <c r="B1284" i="1" s="1"/>
  <c r="A1285" i="1"/>
  <c r="A1286" i="1"/>
  <c r="B1286" i="1" s="1"/>
  <c r="A1287" i="1"/>
  <c r="A1288" i="1"/>
  <c r="A1289" i="1"/>
  <c r="A1290" i="1"/>
  <c r="C1290" i="1" s="1"/>
  <c r="A1291" i="1"/>
  <c r="C1291" i="1" s="1"/>
  <c r="A1292" i="1"/>
  <c r="A1293" i="1"/>
  <c r="C1293" i="1" s="1"/>
  <c r="A1294" i="1"/>
  <c r="C1294" i="1" s="1"/>
  <c r="A1295" i="1"/>
  <c r="C1295" i="1" s="1"/>
  <c r="A1296" i="1"/>
  <c r="C1296" i="1" s="1"/>
  <c r="A1297" i="1"/>
  <c r="C1297" i="1" s="1"/>
  <c r="A1298" i="1"/>
  <c r="A1299" i="1"/>
  <c r="A1300" i="1"/>
  <c r="A1301" i="1"/>
  <c r="A1302" i="1"/>
  <c r="B1302" i="1" s="1"/>
  <c r="A1303" i="1"/>
  <c r="A1304" i="1"/>
  <c r="B1304" i="1" s="1"/>
  <c r="A1305" i="1"/>
  <c r="C1305" i="1" s="1"/>
  <c r="A1306" i="1"/>
  <c r="A1307" i="1"/>
  <c r="A1308" i="1"/>
  <c r="A1309" i="1"/>
  <c r="B1309" i="1" s="1"/>
  <c r="A1310" i="1"/>
  <c r="A1311" i="1"/>
  <c r="B1311" i="1" s="1"/>
  <c r="A1312" i="1"/>
  <c r="A1313" i="1"/>
  <c r="C1313" i="1" s="1"/>
  <c r="A1314" i="1"/>
  <c r="B1314" i="1" s="1"/>
  <c r="A1315" i="1"/>
  <c r="C1315" i="1" s="1"/>
  <c r="A1316" i="1"/>
  <c r="A1317" i="1"/>
  <c r="A1318" i="1"/>
  <c r="B1318" i="1" s="1"/>
  <c r="A1319" i="1"/>
  <c r="A1320" i="1"/>
  <c r="A1321" i="1"/>
  <c r="A1322" i="1"/>
  <c r="A1323" i="1"/>
  <c r="C1323" i="1" s="1"/>
  <c r="A1324" i="1"/>
  <c r="A1325" i="1"/>
  <c r="B1325" i="1" s="1"/>
  <c r="A1326" i="1"/>
  <c r="A1327" i="1"/>
  <c r="C1327" i="1" s="1"/>
  <c r="A1328" i="1"/>
  <c r="A1329" i="1"/>
  <c r="C1329" i="1" s="1"/>
  <c r="A1330" i="1"/>
  <c r="B1330" i="1" s="1"/>
  <c r="A1331" i="1"/>
  <c r="C1331" i="1" s="1"/>
  <c r="A1332" i="1"/>
  <c r="A1333" i="1"/>
  <c r="A1334" i="1"/>
  <c r="B1334" i="1" s="1"/>
  <c r="A1335" i="1"/>
  <c r="B1335" i="1" s="1"/>
  <c r="A1336" i="1"/>
  <c r="B1336" i="1" s="1"/>
  <c r="A1337" i="1"/>
  <c r="A1338" i="1"/>
  <c r="A1339" i="1"/>
  <c r="A1340" i="1"/>
  <c r="B1340" i="1" s="1"/>
  <c r="A1341" i="1"/>
  <c r="C1341" i="1" s="1"/>
  <c r="A1342" i="1"/>
  <c r="A1343" i="1"/>
  <c r="B1343" i="1" s="1"/>
  <c r="A1344" i="1"/>
  <c r="A1345" i="1"/>
  <c r="A1346" i="1"/>
  <c r="B1346" i="1" s="1"/>
  <c r="A1347" i="1"/>
  <c r="C1347" i="1" s="1"/>
  <c r="A1348" i="1"/>
  <c r="B1348" i="1" s="1"/>
  <c r="A1349" i="1"/>
  <c r="A1350" i="1"/>
  <c r="B1350" i="1" s="1"/>
  <c r="A1351" i="1"/>
  <c r="A1352" i="1"/>
  <c r="A1353" i="1"/>
  <c r="A1354" i="1"/>
  <c r="A1355" i="1"/>
  <c r="A1356" i="1"/>
  <c r="A1357" i="1"/>
  <c r="B1357" i="1" s="1"/>
  <c r="A1358" i="1"/>
  <c r="A1359" i="1"/>
  <c r="C1359" i="1" s="1"/>
  <c r="A1360" i="1"/>
  <c r="B1360" i="1" s="1"/>
  <c r="A1361" i="1"/>
  <c r="C1361" i="1" s="1"/>
  <c r="A1362" i="1"/>
  <c r="B1362" i="1" s="1"/>
  <c r="A1363" i="1"/>
  <c r="B1363" i="1" s="1"/>
  <c r="A1364" i="1"/>
  <c r="C1364" i="1" s="1"/>
  <c r="A1365" i="1"/>
  <c r="A1366" i="1"/>
  <c r="B1366" i="1" s="1"/>
  <c r="A1367" i="1"/>
  <c r="A1368" i="1"/>
  <c r="B1368" i="1" s="1"/>
  <c r="A1369" i="1"/>
  <c r="A1370" i="1"/>
  <c r="A1371" i="1"/>
  <c r="A1372" i="1"/>
  <c r="A1373" i="1"/>
  <c r="B1373" i="1" s="1"/>
  <c r="A1374" i="1"/>
  <c r="A1375" i="1"/>
  <c r="B1375" i="1" s="1"/>
  <c r="A1376" i="1"/>
  <c r="B1376" i="1" s="1"/>
  <c r="A1377" i="1"/>
  <c r="B1377" i="1" s="1"/>
  <c r="A1378" i="1"/>
  <c r="C1378" i="1" s="1"/>
  <c r="A1379" i="1"/>
  <c r="B1379" i="1" s="1"/>
  <c r="A1380" i="1"/>
  <c r="C1380" i="1" s="1"/>
  <c r="A1381" i="1"/>
  <c r="A1382" i="1"/>
  <c r="B1382" i="1" s="1"/>
  <c r="A1383" i="1"/>
  <c r="A1384" i="1"/>
  <c r="A1385" i="1"/>
  <c r="A1386" i="1"/>
  <c r="A1387" i="1"/>
  <c r="A1388" i="1"/>
  <c r="A1389" i="1"/>
  <c r="C1389" i="1" s="1"/>
  <c r="A1390" i="1"/>
  <c r="A1391" i="1"/>
  <c r="B1391" i="1" s="1"/>
  <c r="A1392" i="1"/>
  <c r="A1393" i="1"/>
  <c r="C1393" i="1" s="1"/>
  <c r="A1394" i="1"/>
  <c r="B1394" i="1" s="1"/>
  <c r="A1395" i="1"/>
  <c r="B1395" i="1" s="1"/>
  <c r="A1396" i="1"/>
  <c r="A1397" i="1"/>
  <c r="A1398" i="1"/>
  <c r="B1398" i="1" s="1"/>
  <c r="A1399" i="1"/>
  <c r="C1399" i="1" s="1"/>
  <c r="A1400" i="1"/>
  <c r="A1401" i="1"/>
  <c r="A1402" i="1"/>
  <c r="A1403" i="1"/>
  <c r="A1404" i="1"/>
  <c r="A1405" i="1"/>
  <c r="B1405" i="1" s="1"/>
  <c r="A1406" i="1"/>
  <c r="B1406" i="1" s="1"/>
  <c r="A1407" i="1"/>
  <c r="B1407" i="1" s="1"/>
  <c r="A1408" i="1"/>
  <c r="A1409" i="1"/>
  <c r="A1410" i="1"/>
  <c r="B1410" i="1" s="1"/>
  <c r="A1411" i="1"/>
  <c r="B1411" i="1" s="1"/>
  <c r="A1412" i="1"/>
  <c r="A1413" i="1"/>
  <c r="A1414" i="1"/>
  <c r="B1414" i="1" s="1"/>
  <c r="A1415" i="1"/>
  <c r="C1415" i="1" s="1"/>
  <c r="A1416" i="1"/>
  <c r="B1416" i="1" s="1"/>
  <c r="A1417" i="1"/>
  <c r="A1418" i="1"/>
  <c r="A1419" i="1"/>
  <c r="A1420" i="1"/>
  <c r="A1421" i="1"/>
  <c r="B1421" i="1" s="1"/>
  <c r="A1422" i="1"/>
  <c r="B1422" i="1" s="1"/>
  <c r="A1423" i="1"/>
  <c r="C1423" i="1" s="1"/>
  <c r="A1424" i="1"/>
  <c r="A1425" i="1"/>
  <c r="A1426" i="1"/>
  <c r="C1426" i="1" s="1"/>
  <c r="A1427" i="1"/>
  <c r="B1427" i="1" s="1"/>
  <c r="A1428" i="1"/>
  <c r="B1428" i="1" s="1"/>
  <c r="A1429" i="1"/>
  <c r="A1430" i="1"/>
  <c r="B1430" i="1" s="1"/>
  <c r="A1431" i="1"/>
  <c r="A1432" i="1"/>
  <c r="A1433" i="1"/>
  <c r="A1434" i="1"/>
  <c r="A1435" i="1"/>
  <c r="A1436" i="1"/>
  <c r="B1436" i="1" s="1"/>
  <c r="A1437" i="1"/>
  <c r="B1437" i="1" s="1"/>
  <c r="A1438" i="1"/>
  <c r="C1438" i="1" s="1"/>
  <c r="A1439" i="1"/>
  <c r="B1439" i="1" s="1"/>
  <c r="A1440" i="1"/>
  <c r="A1441" i="1"/>
  <c r="A1442" i="1"/>
  <c r="A1443" i="1"/>
  <c r="A1444" i="1"/>
  <c r="B1444" i="1" s="1"/>
  <c r="A1445" i="1"/>
  <c r="A1446" i="1"/>
  <c r="B1446" i="1" s="1"/>
  <c r="A1447" i="1"/>
  <c r="A1448" i="1"/>
  <c r="A1449" i="1"/>
  <c r="A1450" i="1"/>
  <c r="A1451" i="1"/>
  <c r="A1452" i="1"/>
  <c r="A1453" i="1"/>
  <c r="B1453" i="1" s="1"/>
  <c r="A1454" i="1"/>
  <c r="A1455" i="1"/>
  <c r="C1455" i="1" s="1"/>
  <c r="A1456" i="1"/>
  <c r="B1456" i="1" s="1"/>
  <c r="A1457" i="1"/>
  <c r="B1457" i="1" s="1"/>
  <c r="A1458" i="1"/>
  <c r="B1458" i="1" s="1"/>
  <c r="A1459" i="1"/>
  <c r="A1460" i="1"/>
  <c r="A1461" i="1"/>
  <c r="A1462" i="1"/>
  <c r="B1462" i="1" s="1"/>
  <c r="A1463" i="1"/>
  <c r="A1464" i="1"/>
  <c r="A1465" i="1"/>
  <c r="A1466" i="1"/>
  <c r="A1467" i="1"/>
  <c r="A1468" i="1"/>
  <c r="A1469" i="1"/>
  <c r="B1469" i="1" s="1"/>
  <c r="A1470" i="1"/>
  <c r="B1470" i="1" s="1"/>
  <c r="A1471" i="1"/>
  <c r="C1471" i="1" s="1"/>
  <c r="A1472" i="1"/>
  <c r="A1473" i="1"/>
  <c r="C1473" i="1" s="1"/>
  <c r="A1474" i="1"/>
  <c r="B1474" i="1" s="1"/>
  <c r="A1475" i="1"/>
  <c r="A1476" i="1"/>
  <c r="A1477" i="1"/>
  <c r="A1478" i="1"/>
  <c r="B1478" i="1" s="1"/>
  <c r="A1479" i="1"/>
  <c r="B1479" i="1" s="1"/>
  <c r="A1480" i="1"/>
  <c r="A1481" i="1"/>
  <c r="A1482" i="1"/>
  <c r="A1483" i="1"/>
  <c r="A1484" i="1"/>
  <c r="A1485" i="1"/>
  <c r="B1485" i="1" s="1"/>
  <c r="A1486" i="1"/>
  <c r="B1486" i="1" s="1"/>
  <c r="A1487" i="1"/>
  <c r="C1487" i="1" s="1"/>
  <c r="A1488" i="1"/>
  <c r="C1488" i="1" s="1"/>
  <c r="A1489" i="1"/>
  <c r="A1490" i="1"/>
  <c r="A1491" i="1"/>
  <c r="B1491" i="1" s="1"/>
  <c r="A1492" i="1"/>
  <c r="A1493" i="1"/>
  <c r="A1494" i="1"/>
  <c r="A1495" i="1"/>
  <c r="C1495" i="1" s="1"/>
  <c r="A1496" i="1"/>
  <c r="A1497" i="1"/>
  <c r="A1498" i="1"/>
  <c r="C1498" i="1" s="1"/>
  <c r="A1499" i="1"/>
  <c r="A1500" i="1"/>
  <c r="A1501" i="1"/>
  <c r="B1501" i="1" s="1"/>
  <c r="A1502" i="1"/>
  <c r="B1502" i="1" s="1"/>
  <c r="A1503" i="1"/>
  <c r="B1503" i="1" s="1"/>
  <c r="A1504" i="1"/>
  <c r="B1504" i="1" s="1"/>
  <c r="A1505" i="1"/>
  <c r="B1505" i="1" s="1"/>
  <c r="A1506" i="1"/>
  <c r="C1506" i="1" s="1"/>
  <c r="A1507" i="1"/>
  <c r="B1507" i="1" s="1"/>
  <c r="A1508" i="1"/>
  <c r="A1509" i="1"/>
  <c r="A1510" i="1"/>
  <c r="B1510" i="1" s="1"/>
  <c r="A1511" i="1"/>
  <c r="A1512" i="1"/>
  <c r="A1513" i="1"/>
  <c r="A1514" i="1"/>
  <c r="A1515" i="1"/>
  <c r="A1516" i="1"/>
  <c r="A1517" i="1"/>
  <c r="B1517" i="1" s="1"/>
  <c r="A1518" i="1"/>
  <c r="A1519" i="1"/>
  <c r="C1519" i="1" s="1"/>
  <c r="A1520" i="1"/>
  <c r="A1521" i="1"/>
  <c r="C1521" i="1" s="1"/>
  <c r="A1522" i="1"/>
  <c r="B1522" i="1" s="1"/>
  <c r="A1523" i="1"/>
  <c r="B1523" i="1" s="1"/>
  <c r="A1524" i="1"/>
  <c r="A1525" i="1"/>
  <c r="A1526" i="1"/>
  <c r="B1526" i="1" s="1"/>
  <c r="A1527" i="1"/>
  <c r="A1528" i="1"/>
  <c r="A1529" i="1"/>
  <c r="A1530" i="1"/>
  <c r="A1531" i="1"/>
  <c r="A1532" i="1"/>
  <c r="A1533" i="1"/>
  <c r="C1533" i="1" s="1"/>
  <c r="A1534" i="1"/>
  <c r="A1535" i="1"/>
  <c r="B1535" i="1" s="1"/>
  <c r="A1536" i="1"/>
  <c r="B1536" i="1" s="1"/>
  <c r="A1537" i="1"/>
  <c r="A1538" i="1"/>
  <c r="A1539" i="1"/>
  <c r="B1539" i="1" s="1"/>
  <c r="A1540" i="1"/>
  <c r="A1541" i="1"/>
  <c r="A1542" i="1"/>
  <c r="B1542" i="1" s="1"/>
  <c r="A1543" i="1"/>
  <c r="C1543" i="1" s="1"/>
  <c r="A1544" i="1"/>
  <c r="A1545" i="1"/>
  <c r="A1546" i="1"/>
  <c r="A1547" i="1"/>
  <c r="A1548" i="1"/>
  <c r="A1549" i="1"/>
  <c r="B1549" i="1" s="1"/>
  <c r="A1550" i="1"/>
  <c r="B1550" i="1" s="1"/>
  <c r="A1551" i="1"/>
  <c r="B1551" i="1" s="1"/>
  <c r="A1552" i="1"/>
  <c r="A1553" i="1"/>
  <c r="A1554" i="1"/>
  <c r="A1555" i="1"/>
  <c r="B1555" i="1" s="1"/>
  <c r="A1556" i="1"/>
  <c r="C1556" i="1" s="1"/>
  <c r="A1557" i="1"/>
  <c r="A1558" i="1"/>
  <c r="A1559" i="1"/>
  <c r="A1560" i="1"/>
  <c r="A1561" i="1"/>
  <c r="A1562" i="1"/>
  <c r="B1562" i="1" s="1"/>
  <c r="A1563" i="1"/>
  <c r="C1563" i="1" s="1"/>
  <c r="A1564" i="1"/>
  <c r="C1564" i="1" s="1"/>
  <c r="A1565" i="1"/>
  <c r="B1565" i="1" s="1"/>
  <c r="A1566" i="1"/>
  <c r="C1566" i="1" s="1"/>
  <c r="A1567" i="1"/>
  <c r="B1567" i="1" s="1"/>
  <c r="A1568" i="1"/>
  <c r="A1569" i="1"/>
  <c r="B1569" i="1" s="1"/>
  <c r="A1570" i="1"/>
  <c r="A1571" i="1"/>
  <c r="B1571" i="1" s="1"/>
  <c r="A1572" i="1"/>
  <c r="A1573" i="1"/>
  <c r="C1573" i="1" s="1"/>
  <c r="A1574" i="1"/>
  <c r="A1575" i="1"/>
  <c r="A1576" i="1"/>
  <c r="A1577" i="1"/>
  <c r="A1578" i="1"/>
  <c r="C1578" i="1" s="1"/>
  <c r="A1579" i="1"/>
  <c r="B1579" i="1" s="1"/>
  <c r="A1580" i="1"/>
  <c r="B1580" i="1" s="1"/>
  <c r="A1581" i="1"/>
  <c r="C1581" i="1" s="1"/>
  <c r="A1582" i="1"/>
  <c r="A1583" i="1"/>
  <c r="B1583" i="1" s="1"/>
  <c r="A1584" i="1"/>
  <c r="A1585" i="1"/>
  <c r="B1585" i="1" s="1"/>
  <c r="A1586" i="1"/>
  <c r="A1587" i="1"/>
  <c r="C1587" i="1" s="1"/>
  <c r="A1588" i="1"/>
  <c r="A1589" i="1"/>
  <c r="A1590" i="1"/>
  <c r="A1591" i="1"/>
  <c r="A1592" i="1"/>
  <c r="A1593" i="1"/>
  <c r="A1594" i="1"/>
  <c r="B1594" i="1" s="1"/>
  <c r="A1595" i="1"/>
  <c r="C1595" i="1" s="1"/>
  <c r="A1596" i="1"/>
  <c r="B1596" i="1" s="1"/>
  <c r="A1597" i="1"/>
  <c r="A1598" i="1"/>
  <c r="A1599" i="1"/>
  <c r="C1599" i="1" s="1"/>
  <c r="A1600" i="1"/>
  <c r="A1601" i="1"/>
  <c r="B1601" i="1" s="1"/>
  <c r="A1602" i="1"/>
  <c r="A1603" i="1"/>
  <c r="B1603" i="1" s="1"/>
  <c r="A1604" i="1"/>
  <c r="A1605" i="1"/>
  <c r="A1606" i="1"/>
  <c r="A1607" i="1"/>
  <c r="A1608" i="1"/>
  <c r="A1609" i="1"/>
  <c r="A1610" i="1"/>
  <c r="B1610" i="1" s="1"/>
  <c r="A1611" i="1"/>
  <c r="B1611" i="1" s="1"/>
  <c r="A1612" i="1"/>
  <c r="C1612" i="1" s="1"/>
  <c r="A1613" i="1"/>
  <c r="B1613" i="1" s="1"/>
  <c r="A1614" i="1"/>
  <c r="A1615" i="1"/>
  <c r="B1615" i="1" s="1"/>
  <c r="A1616" i="1"/>
  <c r="B1616" i="1" s="1"/>
  <c r="A1617" i="1"/>
  <c r="A1618" i="1"/>
  <c r="A1619" i="1"/>
  <c r="B1619" i="1" s="1"/>
  <c r="A1620" i="1"/>
  <c r="A1621" i="1"/>
  <c r="C1621" i="1" s="1"/>
  <c r="A1622" i="1"/>
  <c r="A1623" i="1"/>
  <c r="A1624" i="1"/>
  <c r="A1625" i="1"/>
  <c r="A1626" i="1"/>
  <c r="B1626" i="1" s="1"/>
  <c r="A1627" i="1"/>
  <c r="C1627" i="1" s="1"/>
  <c r="A1628" i="1"/>
  <c r="B1628" i="1" s="1"/>
  <c r="A1629" i="1"/>
  <c r="B1629" i="1" s="1"/>
  <c r="A1630" i="1"/>
  <c r="B1630" i="1" s="1"/>
  <c r="A1631" i="1"/>
  <c r="B1631" i="1" s="1"/>
  <c r="A1632" i="1"/>
  <c r="B1632" i="1" s="1"/>
  <c r="A1633" i="1"/>
  <c r="A1634" i="1"/>
  <c r="A1635" i="1"/>
  <c r="B1635" i="1" s="1"/>
  <c r="A1636" i="1"/>
  <c r="A1637" i="1"/>
  <c r="B1637" i="1" s="1"/>
  <c r="A1638" i="1"/>
  <c r="A1639" i="1"/>
  <c r="A1640" i="1"/>
  <c r="A1641" i="1"/>
  <c r="A1642" i="1"/>
  <c r="B1642" i="1" s="1"/>
  <c r="A1643" i="1"/>
  <c r="C1643" i="1" s="1"/>
  <c r="A1644" i="1"/>
  <c r="B1644" i="1" s="1"/>
  <c r="A1645" i="1"/>
  <c r="A1646" i="1"/>
  <c r="A1647" i="1"/>
  <c r="B1647" i="1" s="1"/>
  <c r="A1648" i="1"/>
  <c r="A1649" i="1"/>
  <c r="A1650" i="1"/>
  <c r="A1651" i="1"/>
  <c r="B1651" i="1" s="1"/>
  <c r="A1652" i="1"/>
  <c r="A1653" i="1"/>
  <c r="A1654" i="1"/>
  <c r="A1655" i="1"/>
  <c r="A1656" i="1"/>
  <c r="C1656" i="1" s="1"/>
  <c r="A1657" i="1"/>
  <c r="A1658" i="1"/>
  <c r="B1658" i="1" s="1"/>
  <c r="A1659" i="1"/>
  <c r="C1659" i="1" s="1"/>
  <c r="A1660" i="1"/>
  <c r="C1660" i="1" s="1"/>
  <c r="A1661" i="1"/>
  <c r="B1661" i="1" s="1"/>
  <c r="A1662" i="1"/>
  <c r="C1662" i="1" s="1"/>
  <c r="A1663" i="1"/>
  <c r="B1663" i="1" s="1"/>
  <c r="A1664" i="1"/>
  <c r="B1664" i="1" s="1"/>
  <c r="A1665" i="1"/>
  <c r="B1665" i="1" s="1"/>
  <c r="A1666" i="1"/>
  <c r="A1667" i="1"/>
  <c r="B1667" i="1" s="1"/>
  <c r="A1668" i="1"/>
  <c r="C1668" i="1" s="1"/>
  <c r="A1669" i="1"/>
  <c r="A1670" i="1"/>
  <c r="A1671" i="1"/>
  <c r="A1672" i="1"/>
  <c r="A1673" i="1"/>
  <c r="A1674" i="1"/>
  <c r="C1674" i="1" s="1"/>
  <c r="A1675" i="1"/>
  <c r="B1675" i="1" s="1"/>
  <c r="A1676" i="1"/>
  <c r="C1676" i="1" s="1"/>
  <c r="A1677" i="1"/>
  <c r="B1677" i="1" s="1"/>
  <c r="A1678" i="1"/>
  <c r="C1678" i="1" s="1"/>
  <c r="A1679" i="1"/>
  <c r="B1679" i="1" s="1"/>
  <c r="A1680" i="1"/>
  <c r="B1680" i="1" s="1"/>
  <c r="A1681" i="1"/>
  <c r="B1681" i="1" s="1"/>
  <c r="A1682" i="1"/>
  <c r="A1683" i="1"/>
  <c r="B1683" i="1" s="1"/>
  <c r="A1684" i="1"/>
  <c r="A1685" i="1"/>
  <c r="A1686" i="1"/>
  <c r="A1687" i="1"/>
  <c r="A1688" i="1"/>
  <c r="A1689" i="1"/>
  <c r="A1690" i="1"/>
  <c r="B1690" i="1" s="1"/>
  <c r="A1691" i="1"/>
  <c r="B1691" i="1" s="1"/>
  <c r="A1692" i="1"/>
  <c r="B1692" i="1" s="1"/>
  <c r="A1693" i="1"/>
  <c r="B1693" i="1" s="1"/>
  <c r="A1694" i="1"/>
  <c r="C1694" i="1" s="1"/>
  <c r="A1695" i="1"/>
  <c r="B1695" i="1" s="1"/>
  <c r="A1696" i="1"/>
  <c r="B1696" i="1" s="1"/>
  <c r="A1697" i="1"/>
  <c r="B1697" i="1" s="1"/>
  <c r="A1698" i="1"/>
  <c r="A1699" i="1"/>
  <c r="B1699" i="1" s="1"/>
  <c r="A1700" i="1"/>
  <c r="C1700" i="1" s="1"/>
  <c r="A1701" i="1"/>
  <c r="A1702" i="1"/>
  <c r="A1703" i="1"/>
  <c r="A1704" i="1"/>
  <c r="A1705" i="1"/>
  <c r="A1706" i="1"/>
  <c r="B1706" i="1" s="1"/>
  <c r="A1707" i="1"/>
  <c r="C1707" i="1" s="1"/>
  <c r="A1708" i="1"/>
  <c r="C1708" i="1" s="1"/>
  <c r="A1709" i="1"/>
  <c r="A1710" i="1"/>
  <c r="A1711" i="1"/>
  <c r="C1711" i="1" s="1"/>
  <c r="A1712" i="1"/>
  <c r="A1713" i="1"/>
  <c r="A1714" i="1"/>
  <c r="A1715" i="1"/>
  <c r="B1715" i="1" s="1"/>
  <c r="A1716" i="1"/>
  <c r="A1717" i="1"/>
  <c r="A1718" i="1"/>
  <c r="A1719" i="1"/>
  <c r="C1719" i="1" s="1"/>
  <c r="A1720" i="1"/>
  <c r="A1721" i="1"/>
  <c r="A1722" i="1"/>
  <c r="B1722" i="1" s="1"/>
  <c r="A1723" i="1"/>
  <c r="B1723" i="1" s="1"/>
  <c r="A1724" i="1"/>
  <c r="B1724" i="1" s="1"/>
  <c r="A1725" i="1"/>
  <c r="A1726" i="1"/>
  <c r="A1727" i="1"/>
  <c r="A1728" i="1"/>
  <c r="A1729" i="1"/>
  <c r="A1730" i="1"/>
  <c r="A1731" i="1"/>
  <c r="B1731" i="1" s="1"/>
  <c r="A1732" i="1"/>
  <c r="B1732" i="1" s="1"/>
  <c r="A1733" i="1"/>
  <c r="A1734" i="1"/>
  <c r="A1735" i="1"/>
  <c r="A1736" i="1"/>
  <c r="A1737" i="1"/>
  <c r="A1738" i="1"/>
  <c r="C1738" i="1" s="1"/>
  <c r="A1739" i="1"/>
  <c r="C1739" i="1" s="1"/>
  <c r="A1740" i="1"/>
  <c r="B1740" i="1" s="1"/>
  <c r="A1741" i="1"/>
  <c r="A1742" i="1"/>
  <c r="A1743" i="1"/>
  <c r="B1743" i="1" s="1"/>
  <c r="A1744" i="1"/>
  <c r="A1745" i="1"/>
  <c r="A1746" i="1"/>
  <c r="A1747" i="1"/>
  <c r="C1747" i="1" s="1"/>
  <c r="A1748" i="1"/>
  <c r="A1749" i="1"/>
  <c r="A1750" i="1"/>
  <c r="A1751" i="1"/>
  <c r="A1752" i="1"/>
  <c r="A1753" i="1"/>
  <c r="A1754" i="1"/>
  <c r="B1754" i="1" s="1"/>
  <c r="A1755" i="1"/>
  <c r="A1756" i="1"/>
  <c r="C1756" i="1" s="1"/>
  <c r="A1757" i="1"/>
  <c r="A1758" i="1"/>
  <c r="A1759" i="1"/>
  <c r="B1759" i="1" s="1"/>
  <c r="A1760" i="1"/>
  <c r="A1761" i="1"/>
  <c r="A1762" i="1"/>
  <c r="A1763" i="1"/>
  <c r="B1763" i="1" s="1"/>
  <c r="A1764" i="1"/>
  <c r="A1765" i="1"/>
  <c r="A1766" i="1"/>
  <c r="A1767" i="1"/>
  <c r="A1768" i="1"/>
  <c r="A1769" i="1"/>
  <c r="A1770" i="1"/>
  <c r="B1770" i="1" s="1"/>
  <c r="A1771" i="1"/>
  <c r="C1771" i="1" s="1"/>
  <c r="A1772" i="1"/>
  <c r="B1772" i="1" s="1"/>
  <c r="A1773" i="1"/>
  <c r="A1774" i="1"/>
  <c r="C1774" i="1" s="1"/>
  <c r="A1775" i="1"/>
  <c r="C1775" i="1" s="1"/>
  <c r="A1776" i="1"/>
  <c r="A1777" i="1"/>
  <c r="A1778" i="1"/>
  <c r="A1779" i="1"/>
  <c r="B1779" i="1" s="1"/>
  <c r="A1780" i="1"/>
  <c r="A1781" i="1"/>
  <c r="A1782" i="1"/>
  <c r="A1783" i="1"/>
  <c r="A1784" i="1"/>
  <c r="A1785" i="1"/>
  <c r="A1786" i="1"/>
  <c r="B1786" i="1" s="1"/>
  <c r="A1787" i="1"/>
  <c r="B1787" i="1" s="1"/>
  <c r="A1788" i="1"/>
  <c r="B1788" i="1" s="1"/>
  <c r="A1789" i="1"/>
  <c r="B1789" i="1" s="1"/>
  <c r="A1790" i="1"/>
  <c r="A1791" i="1"/>
  <c r="C1791" i="1" s="1"/>
  <c r="A1792" i="1"/>
  <c r="B1792" i="1" s="1"/>
  <c r="A1793" i="1"/>
  <c r="A1794" i="1"/>
  <c r="A1795" i="1"/>
  <c r="C1795" i="1" s="1"/>
  <c r="A1796" i="1"/>
  <c r="A1797" i="1"/>
  <c r="B1797" i="1" s="1"/>
  <c r="A1798" i="1"/>
  <c r="A1799" i="1"/>
  <c r="A1800" i="1"/>
  <c r="A1801" i="1"/>
  <c r="A1802" i="1"/>
  <c r="B1802" i="1" s="1"/>
  <c r="A1803" i="1"/>
  <c r="B1803" i="1" s="1"/>
  <c r="A1804" i="1"/>
  <c r="B1804" i="1" s="1"/>
  <c r="A1805" i="1"/>
  <c r="A1806" i="1"/>
  <c r="A1807" i="1"/>
  <c r="B1807" i="1" s="1"/>
  <c r="A1808" i="1"/>
  <c r="B1808" i="1" s="1"/>
  <c r="A1809" i="1"/>
  <c r="B1809" i="1" s="1"/>
  <c r="A1810" i="1"/>
  <c r="A1811" i="1"/>
  <c r="A1812" i="1"/>
  <c r="A1813" i="1"/>
  <c r="A1814" i="1"/>
  <c r="A1815" i="1"/>
  <c r="B1815" i="1" s="1"/>
  <c r="A1816" i="1"/>
  <c r="A1817" i="1"/>
  <c r="A1818" i="1"/>
  <c r="C1818" i="1" s="1"/>
  <c r="A1819" i="1"/>
  <c r="A1820" i="1"/>
  <c r="B1820" i="1" s="1"/>
  <c r="A1821" i="1"/>
  <c r="A1822" i="1"/>
  <c r="B1822" i="1" s="1"/>
  <c r="A1823" i="1"/>
  <c r="B1823" i="1" s="1"/>
  <c r="A1824" i="1"/>
  <c r="C1824" i="1" s="1"/>
  <c r="A1825" i="1"/>
  <c r="B1825" i="1" s="1"/>
  <c r="A1826" i="1"/>
  <c r="A1827" i="1"/>
  <c r="B1827" i="1" s="1"/>
  <c r="A1828" i="1"/>
  <c r="A1829" i="1"/>
  <c r="A1830" i="1"/>
  <c r="A1831" i="1"/>
  <c r="A1832" i="1"/>
  <c r="A1833" i="1"/>
  <c r="C1833" i="1" s="1"/>
  <c r="A1834" i="1"/>
  <c r="B1834" i="1" s="1"/>
  <c r="A1835" i="1"/>
  <c r="C1835" i="1" s="1"/>
  <c r="A1836" i="1"/>
  <c r="B1836" i="1" s="1"/>
  <c r="A1837" i="1"/>
  <c r="A1838" i="1"/>
  <c r="A1839" i="1"/>
  <c r="B1839" i="1" s="1"/>
  <c r="A1840" i="1"/>
  <c r="A1841" i="1"/>
  <c r="B1841" i="1" s="1"/>
  <c r="A1842" i="1"/>
  <c r="A1843" i="1"/>
  <c r="B1843" i="1" s="1"/>
  <c r="A1844" i="1"/>
  <c r="C1844" i="1" s="1"/>
  <c r="A1845" i="1"/>
  <c r="B1845" i="1" s="1"/>
  <c r="A1846" i="1"/>
  <c r="B1846" i="1" s="1"/>
  <c r="A1847" i="1"/>
  <c r="A1848" i="1"/>
  <c r="A1849" i="1"/>
  <c r="A1850" i="1"/>
  <c r="C1850" i="1" s="1"/>
  <c r="A1851" i="1"/>
  <c r="A1852" i="1"/>
  <c r="B1852" i="1" s="1"/>
  <c r="A1853" i="1"/>
  <c r="B1853" i="1" s="1"/>
  <c r="A1854" i="1"/>
  <c r="A1855" i="1"/>
  <c r="C1855" i="1" s="1"/>
  <c r="A1856" i="1"/>
  <c r="A1857" i="1"/>
  <c r="A1858" i="1"/>
  <c r="A1859" i="1"/>
  <c r="B1859" i="1" s="1"/>
  <c r="A1860" i="1"/>
  <c r="A1861" i="1"/>
  <c r="A1862" i="1"/>
  <c r="A1863" i="1"/>
  <c r="A1864" i="1"/>
  <c r="A1865" i="1"/>
  <c r="A1866" i="1"/>
  <c r="B1866" i="1" s="1"/>
  <c r="A1867" i="1"/>
  <c r="C1867" i="1" s="1"/>
  <c r="A1868" i="1"/>
  <c r="B1868" i="1" s="1"/>
  <c r="A1869" i="1"/>
  <c r="A1870" i="1"/>
  <c r="B1870" i="1" s="1"/>
  <c r="A1871" i="1"/>
  <c r="A1872" i="1"/>
  <c r="A1873" i="1"/>
  <c r="A1874" i="1"/>
  <c r="A1875" i="1"/>
  <c r="B1875" i="1" s="1"/>
  <c r="A1876" i="1"/>
  <c r="A1877" i="1"/>
  <c r="B1877" i="1" s="1"/>
  <c r="A1878" i="1"/>
  <c r="A1879" i="1"/>
  <c r="A1880" i="1"/>
  <c r="A1881" i="1"/>
  <c r="A1882" i="1"/>
  <c r="B1882" i="1" s="1"/>
  <c r="A1883" i="1"/>
  <c r="B1883" i="1" s="1"/>
  <c r="A1884" i="1"/>
  <c r="B1884" i="1" s="1"/>
  <c r="A1885" i="1"/>
  <c r="A1886" i="1"/>
  <c r="B1886" i="1" s="1"/>
  <c r="A1887" i="1"/>
  <c r="B1887" i="1" s="1"/>
  <c r="A1888" i="1"/>
  <c r="A1889" i="1"/>
  <c r="A1890" i="1"/>
  <c r="A1891" i="1"/>
  <c r="B1891" i="1" s="1"/>
  <c r="A1892" i="1"/>
  <c r="A1893" i="1"/>
  <c r="A1894" i="1"/>
  <c r="A1895" i="1"/>
  <c r="A1896" i="1"/>
  <c r="A1897" i="1"/>
  <c r="A1898" i="1"/>
  <c r="B1898" i="1" s="1"/>
  <c r="A1899" i="1"/>
  <c r="C1899" i="1" s="1"/>
  <c r="A1900" i="1"/>
  <c r="C1900" i="1" s="1"/>
  <c r="A1901" i="1"/>
  <c r="A1902" i="1"/>
  <c r="B1902" i="1" s="1"/>
  <c r="A1903" i="1"/>
  <c r="C1903" i="1" s="1"/>
  <c r="A1904" i="1"/>
  <c r="A1905" i="1"/>
  <c r="A1906" i="1"/>
  <c r="A1907" i="1"/>
  <c r="B1907" i="1" s="1"/>
  <c r="A1908" i="1"/>
  <c r="C1908" i="1" s="1"/>
  <c r="A1909" i="1"/>
  <c r="A1910" i="1"/>
  <c r="A1911" i="1"/>
  <c r="A1912" i="1"/>
  <c r="A1913" i="1"/>
  <c r="A1914" i="1"/>
  <c r="B1914" i="1" s="1"/>
  <c r="A1915" i="1"/>
  <c r="A1916" i="1"/>
  <c r="B1916" i="1" s="1"/>
  <c r="A1917" i="1"/>
  <c r="B1917" i="1" s="1"/>
  <c r="A1918" i="1"/>
  <c r="A1919" i="1"/>
  <c r="B1919" i="1" s="1"/>
  <c r="A1920" i="1"/>
  <c r="B1920" i="1" s="1"/>
  <c r="A1921" i="1"/>
  <c r="A1922" i="1"/>
  <c r="A1923" i="1"/>
  <c r="B1923" i="1" s="1"/>
  <c r="A1924" i="1"/>
  <c r="A1925" i="1"/>
  <c r="A1926" i="1"/>
  <c r="A1927" i="1"/>
  <c r="A1928" i="1"/>
  <c r="A1929" i="1"/>
  <c r="A1930" i="1"/>
  <c r="B1930" i="1" s="1"/>
  <c r="A1931" i="1"/>
  <c r="B1931" i="1" s="1"/>
  <c r="A1932" i="1"/>
  <c r="B1932" i="1" s="1"/>
  <c r="A1933" i="1"/>
  <c r="C1933" i="1" s="1"/>
  <c r="A1934" i="1"/>
  <c r="A1935" i="1"/>
  <c r="B1935" i="1" s="1"/>
  <c r="A1936" i="1"/>
  <c r="B1936" i="1" s="1"/>
  <c r="A1937" i="1"/>
  <c r="B1937" i="1" s="1"/>
  <c r="A1938" i="1"/>
  <c r="A1939" i="1"/>
  <c r="B1939" i="1" s="1"/>
  <c r="A1940" i="1"/>
  <c r="A1941" i="1"/>
  <c r="A1942" i="1"/>
  <c r="A1943" i="1"/>
  <c r="B1943" i="1" s="1"/>
  <c r="A1944" i="1"/>
  <c r="A1945" i="1"/>
  <c r="B1945" i="1" s="1"/>
  <c r="A1946" i="1"/>
  <c r="A1947" i="1"/>
  <c r="B1947" i="1" s="1"/>
  <c r="A1948" i="1"/>
  <c r="C1948" i="1" s="1"/>
  <c r="A1949" i="1"/>
  <c r="C1949" i="1" s="1"/>
  <c r="A1950" i="1"/>
  <c r="B1950" i="1" s="1"/>
  <c r="A1951" i="1"/>
  <c r="A1952" i="1"/>
  <c r="B1952" i="1" s="1"/>
  <c r="A1953" i="1"/>
  <c r="B1953" i="1" s="1"/>
  <c r="A1954" i="1"/>
  <c r="A1955" i="1"/>
  <c r="A1956" i="1"/>
  <c r="A1957" i="1"/>
  <c r="A1958" i="1"/>
  <c r="A1959" i="1"/>
  <c r="B1959" i="1" s="1"/>
  <c r="A1960" i="1"/>
  <c r="B1960" i="1" s="1"/>
  <c r="A1961" i="1"/>
  <c r="C1961" i="1" s="1"/>
  <c r="A1962" i="1"/>
  <c r="C1962" i="1" s="1"/>
  <c r="A1963" i="1"/>
  <c r="A1964" i="1"/>
  <c r="C1964" i="1" s="1"/>
  <c r="A1965" i="1"/>
  <c r="A1966" i="1"/>
  <c r="B1966" i="1" s="1"/>
  <c r="A1967" i="1"/>
  <c r="A1968" i="1"/>
  <c r="B1968" i="1" s="1"/>
  <c r="A1969" i="1"/>
  <c r="B1969" i="1" s="1"/>
  <c r="A1970" i="1"/>
  <c r="A1971" i="1"/>
  <c r="A1972" i="1"/>
  <c r="A1973" i="1"/>
  <c r="A1974" i="1"/>
  <c r="A1975" i="1"/>
  <c r="B1975" i="1" s="1"/>
  <c r="A1976" i="1"/>
  <c r="C1976" i="1" s="1"/>
  <c r="A1977" i="1"/>
  <c r="C1977" i="1" s="1"/>
  <c r="A1978" i="1"/>
  <c r="C1978" i="1" s="1"/>
  <c r="A1979" i="1"/>
  <c r="B1979" i="1" s="1"/>
  <c r="A1980" i="1"/>
  <c r="B1980" i="1" s="1"/>
  <c r="A1981" i="1"/>
  <c r="A1982" i="1"/>
  <c r="A1983" i="1"/>
  <c r="A1984" i="1"/>
  <c r="C1984" i="1" s="1"/>
  <c r="A1985" i="1"/>
  <c r="A1986" i="1"/>
  <c r="A1987" i="1"/>
  <c r="A1988" i="1"/>
  <c r="B1988" i="1" s="1"/>
  <c r="A1989" i="1"/>
  <c r="C1989" i="1" s="1"/>
  <c r="A1990" i="1"/>
  <c r="A1991" i="1"/>
  <c r="B1991" i="1" s="1"/>
  <c r="A1992" i="1"/>
  <c r="C1992" i="1" s="1"/>
  <c r="A1993" i="1"/>
  <c r="B1993" i="1" s="1"/>
  <c r="A1994" i="1"/>
  <c r="A1995" i="1"/>
  <c r="B1995" i="1" s="1"/>
  <c r="A1996" i="1"/>
  <c r="C1996" i="1" s="1"/>
  <c r="A1997" i="1"/>
  <c r="B1997" i="1" s="1"/>
  <c r="A1998" i="1"/>
  <c r="A1999" i="1"/>
  <c r="A2000" i="1"/>
  <c r="B2000" i="1" s="1"/>
  <c r="A2001" i="1"/>
  <c r="B2001" i="1" s="1"/>
  <c r="A2002" i="1"/>
  <c r="A2003" i="1"/>
  <c r="C2003" i="1" s="1"/>
  <c r="A2004" i="1"/>
  <c r="A2005" i="1"/>
  <c r="A2006" i="1"/>
  <c r="A2007" i="1"/>
  <c r="C2007" i="1" s="1"/>
  <c r="A2008" i="1"/>
  <c r="B2008" i="1" s="1"/>
  <c r="A2009" i="1"/>
  <c r="C2009" i="1" s="1"/>
  <c r="A2010" i="1"/>
  <c r="A2011" i="1"/>
  <c r="C2011" i="1" s="1"/>
  <c r="A2012" i="1"/>
  <c r="A2013" i="1"/>
  <c r="A2014" i="1"/>
  <c r="A2015" i="1"/>
  <c r="B2015" i="1" s="1"/>
  <c r="A2016" i="1"/>
  <c r="B2016" i="1" s="1"/>
  <c r="A2017" i="1"/>
  <c r="A2018" i="1"/>
  <c r="B2018" i="1" s="1"/>
  <c r="A2019" i="1"/>
  <c r="C2019" i="1" s="1"/>
  <c r="A2020" i="1"/>
  <c r="A2021" i="1"/>
  <c r="A2022" i="1"/>
  <c r="A2023" i="1"/>
  <c r="B2023" i="1" s="1"/>
  <c r="A2024" i="1"/>
  <c r="B2024" i="1" s="1"/>
  <c r="A2025" i="1"/>
  <c r="B2025" i="1" s="1"/>
  <c r="A2026" i="1"/>
  <c r="C2026" i="1" s="1"/>
  <c r="A2027" i="1"/>
  <c r="B2027" i="1" s="1"/>
  <c r="A2028" i="1"/>
  <c r="A2029" i="1"/>
  <c r="A2030" i="1"/>
  <c r="B2030" i="1" s="1"/>
  <c r="A2031" i="1"/>
  <c r="A2032" i="1"/>
  <c r="A2033" i="1"/>
  <c r="A2034" i="1"/>
  <c r="A2035" i="1"/>
  <c r="A2036" i="1"/>
  <c r="B2036" i="1" s="1"/>
  <c r="A2037" i="1"/>
  <c r="A2038" i="1"/>
  <c r="A2039" i="1"/>
  <c r="C2039" i="1" s="1"/>
  <c r="A2040" i="1"/>
  <c r="C2040" i="1" s="1"/>
  <c r="A2041" i="1"/>
  <c r="B2041" i="1" s="1"/>
  <c r="A2042" i="1"/>
  <c r="B2042" i="1" s="1"/>
  <c r="A2043" i="1"/>
  <c r="C2043" i="1" s="1"/>
  <c r="A2044" i="1"/>
  <c r="B2044" i="1" s="1"/>
  <c r="A2045" i="1"/>
  <c r="A2046" i="1"/>
  <c r="A2047" i="1"/>
  <c r="A2048" i="1"/>
  <c r="B2048" i="1" s="1"/>
  <c r="A2049" i="1"/>
  <c r="A2050" i="1"/>
  <c r="A2051" i="1"/>
  <c r="C2051" i="1" s="1"/>
  <c r="A2052" i="1"/>
  <c r="A2053" i="1"/>
  <c r="A2054" i="1"/>
  <c r="A2055" i="1"/>
  <c r="C2055" i="1" s="1"/>
  <c r="A2056" i="1"/>
  <c r="B2056" i="1" s="1"/>
  <c r="A2057" i="1"/>
  <c r="B2057" i="1" s="1"/>
  <c r="A2058" i="1"/>
  <c r="A2059" i="1"/>
  <c r="B2059" i="1" s="1"/>
  <c r="A2060" i="1"/>
  <c r="B2060" i="1" s="1"/>
  <c r="A2061" i="1"/>
  <c r="A2062" i="1"/>
  <c r="B2062" i="1" s="1"/>
  <c r="A2063" i="1"/>
  <c r="A2064" i="1"/>
  <c r="B2064" i="1" s="1"/>
  <c r="A2065" i="1"/>
  <c r="A2066" i="1"/>
  <c r="A2067" i="1"/>
  <c r="A2068" i="1"/>
  <c r="B2068" i="1" s="1"/>
  <c r="A2069" i="1"/>
  <c r="B2069" i="1" s="1"/>
  <c r="A2070" i="1"/>
  <c r="A2071" i="1"/>
  <c r="C2071" i="1" s="1"/>
  <c r="A2072" i="1"/>
  <c r="B2072" i="1" s="1"/>
  <c r="A2073" i="1"/>
  <c r="C2073" i="1" s="1"/>
  <c r="A2074" i="1"/>
  <c r="A2075" i="1"/>
  <c r="A2076" i="1"/>
  <c r="C2076" i="1" s="1"/>
  <c r="A2077" i="1"/>
  <c r="A2078" i="1"/>
  <c r="A2079" i="1"/>
  <c r="A2080" i="1"/>
  <c r="B2080" i="1" s="1"/>
  <c r="A2081" i="1"/>
  <c r="B2081" i="1" s="1"/>
  <c r="A2082" i="1"/>
  <c r="A2083" i="1"/>
  <c r="B2083" i="1" s="1"/>
  <c r="A2084" i="1"/>
  <c r="C2084" i="1" s="1"/>
  <c r="A2085" i="1"/>
  <c r="A2086" i="1"/>
  <c r="A2087" i="1"/>
  <c r="C2087" i="1" s="1"/>
  <c r="A2088" i="1"/>
  <c r="B2088" i="1" s="1"/>
  <c r="A2089" i="1"/>
  <c r="B2089" i="1" s="1"/>
  <c r="A2090" i="1"/>
  <c r="C2090" i="1" s="1"/>
  <c r="A2091" i="1"/>
  <c r="A2092" i="1"/>
  <c r="A2093" i="1"/>
  <c r="A2094" i="1"/>
  <c r="A2095" i="1"/>
  <c r="A2096" i="1"/>
  <c r="B2096" i="1" s="1"/>
  <c r="A2097" i="1"/>
  <c r="A2098" i="1"/>
  <c r="B2098" i="1" s="1"/>
  <c r="A2099" i="1"/>
  <c r="A2100" i="1"/>
  <c r="A2101" i="1"/>
  <c r="C2101" i="1" s="1"/>
  <c r="A2102" i="1"/>
  <c r="A2103" i="1"/>
  <c r="B2103" i="1" s="1"/>
  <c r="A2104" i="1"/>
  <c r="C2104" i="1" s="1"/>
  <c r="A2105" i="1"/>
  <c r="B2105" i="1" s="1"/>
  <c r="A2106" i="1"/>
  <c r="B2106" i="1" s="1"/>
  <c r="A2107" i="1"/>
  <c r="B2107" i="1" s="1"/>
  <c r="A2108" i="1"/>
  <c r="A2109" i="1"/>
  <c r="A2110" i="1"/>
  <c r="A2111" i="1"/>
  <c r="A2112" i="1"/>
  <c r="A2113" i="1"/>
  <c r="A2114" i="1"/>
  <c r="A2115" i="1"/>
  <c r="A2116" i="1"/>
  <c r="C2116" i="1" s="1"/>
  <c r="A2117" i="1"/>
  <c r="B2117" i="1" s="1"/>
  <c r="A2118" i="1"/>
  <c r="A2119" i="1"/>
  <c r="C2119" i="1" s="1"/>
  <c r="A2120" i="1"/>
  <c r="B2120" i="1" s="1"/>
  <c r="A2121" i="1"/>
  <c r="B2121" i="1" s="1"/>
  <c r="A2122" i="1"/>
  <c r="B2122" i="1" s="1"/>
  <c r="A2123" i="1"/>
  <c r="A2124" i="1"/>
  <c r="C2124" i="1" s="1"/>
  <c r="A2125" i="1"/>
  <c r="A2126" i="1"/>
  <c r="C2126" i="1" s="1"/>
  <c r="A2127" i="1"/>
  <c r="A2128" i="1"/>
  <c r="B2128" i="1" s="1"/>
  <c r="A2129" i="1"/>
  <c r="C2129" i="1" s="1"/>
  <c r="A2130" i="1"/>
  <c r="C2130" i="1" s="1"/>
  <c r="A2131" i="1"/>
  <c r="A2132" i="1"/>
  <c r="A2133" i="1"/>
  <c r="A2134" i="1"/>
  <c r="A2135" i="1"/>
  <c r="C2135" i="1" s="1"/>
  <c r="A2136" i="1"/>
  <c r="B2136" i="1" s="1"/>
  <c r="A2137" i="1"/>
  <c r="C2137" i="1" s="1"/>
  <c r="A2138" i="1"/>
  <c r="A2139" i="1"/>
  <c r="B2139" i="1" s="1"/>
  <c r="A2140" i="1"/>
  <c r="B2140" i="1" s="1"/>
  <c r="A2141" i="1"/>
  <c r="B2141" i="1" s="1"/>
  <c r="A2142" i="1"/>
  <c r="B2142" i="1" s="1"/>
  <c r="A2143" i="1"/>
  <c r="A2144" i="1"/>
  <c r="B2144" i="1" s="1"/>
  <c r="A2145" i="1"/>
  <c r="A2146" i="1"/>
  <c r="B2146" i="1" s="1"/>
  <c r="A2147" i="1"/>
  <c r="A2148" i="1"/>
  <c r="A2149" i="1"/>
  <c r="A2150" i="1"/>
  <c r="A2151" i="1"/>
  <c r="B2151" i="1" s="1"/>
  <c r="A2152" i="1"/>
  <c r="C2152" i="1" s="1"/>
  <c r="A2153" i="1"/>
  <c r="B2153" i="1" s="1"/>
  <c r="A2154" i="1"/>
  <c r="B2154" i="1" s="1"/>
  <c r="A2155" i="1"/>
  <c r="C2155" i="1" s="1"/>
  <c r="A2156" i="1"/>
  <c r="B2156" i="1" s="1"/>
  <c r="A2157" i="1"/>
  <c r="B2157" i="1" s="1"/>
  <c r="A2158" i="1"/>
  <c r="A2159" i="1"/>
  <c r="A2160" i="1"/>
  <c r="B2160" i="1" s="1"/>
  <c r="A2161" i="1"/>
  <c r="C2161" i="1" s="1"/>
  <c r="A2162" i="1"/>
  <c r="A2163" i="1"/>
  <c r="A2164" i="1"/>
  <c r="A2165" i="1"/>
  <c r="A2166" i="1"/>
  <c r="A2167" i="1"/>
  <c r="C2167" i="1" s="1"/>
  <c r="A2168" i="1"/>
  <c r="B2168" i="1" s="1"/>
  <c r="A2169" i="1"/>
  <c r="C2169" i="1" s="1"/>
  <c r="A2170" i="1"/>
  <c r="A2171" i="1"/>
  <c r="A2172" i="1"/>
  <c r="C2172" i="1" s="1"/>
  <c r="A2173" i="1"/>
  <c r="B2173" i="1" s="1"/>
  <c r="A2174" i="1"/>
  <c r="A2175" i="1"/>
  <c r="A2176" i="1"/>
  <c r="B2176" i="1" s="1"/>
  <c r="A2177" i="1"/>
  <c r="A2178" i="1"/>
  <c r="A2179" i="1"/>
  <c r="A2180" i="1"/>
  <c r="A2181" i="1"/>
  <c r="A2182" i="1"/>
  <c r="A2183" i="1"/>
  <c r="B2183" i="1" s="1"/>
  <c r="A2184" i="1"/>
  <c r="A2185" i="1"/>
  <c r="C2185" i="1" s="1"/>
  <c r="A2186" i="1"/>
  <c r="B2186" i="1" s="1"/>
  <c r="A2187" i="1"/>
  <c r="B2187" i="1" s="1"/>
  <c r="A2188" i="1"/>
  <c r="B2188" i="1" s="1"/>
  <c r="A2189" i="1"/>
  <c r="B2189" i="1" s="1"/>
  <c r="A2190" i="1"/>
  <c r="A2191" i="1"/>
  <c r="A2192" i="1"/>
  <c r="B2192" i="1" s="1"/>
  <c r="A2193" i="1"/>
  <c r="A2194" i="1"/>
  <c r="A2195" i="1"/>
  <c r="A2196" i="1"/>
  <c r="A2197" i="1"/>
  <c r="A2198" i="1"/>
  <c r="A2199" i="1"/>
  <c r="B2199" i="1" s="1"/>
  <c r="A2200" i="1"/>
  <c r="B2200" i="1" s="1"/>
  <c r="A2201" i="1"/>
  <c r="B2201" i="1" s="1"/>
  <c r="A2202" i="1"/>
  <c r="A2203" i="1"/>
  <c r="B2203" i="1" s="1"/>
  <c r="A2204" i="1"/>
  <c r="B2204" i="1" s="1"/>
  <c r="A2205" i="1"/>
  <c r="B2205" i="1" s="1"/>
  <c r="A2206" i="1"/>
  <c r="A2207" i="1"/>
  <c r="A2208" i="1"/>
  <c r="B2208" i="1" s="1"/>
  <c r="A2209" i="1"/>
  <c r="B2209" i="1" s="1"/>
  <c r="A2210" i="1"/>
  <c r="A2211" i="1"/>
  <c r="A2212" i="1"/>
  <c r="A2213" i="1"/>
  <c r="A2214" i="1"/>
  <c r="A2215" i="1"/>
  <c r="B2215" i="1" s="1"/>
  <c r="A2216" i="1"/>
  <c r="A2217" i="1"/>
  <c r="B2217" i="1" s="1"/>
  <c r="A2218" i="1"/>
  <c r="A2219" i="1"/>
  <c r="A2220" i="1"/>
  <c r="B2220" i="1" s="1"/>
  <c r="A2221" i="1"/>
  <c r="B2221" i="1" s="1"/>
  <c r="A2222" i="1"/>
  <c r="A2223" i="1"/>
  <c r="A2224" i="1"/>
  <c r="B2224" i="1" s="1"/>
  <c r="A2225" i="1"/>
  <c r="B2225" i="1" s="1"/>
  <c r="A2226" i="1"/>
  <c r="A2227" i="1"/>
  <c r="A2228" i="1"/>
  <c r="A2229" i="1"/>
  <c r="A2230" i="1"/>
  <c r="A2231" i="1"/>
  <c r="B2231" i="1" s="1"/>
  <c r="A2232" i="1"/>
  <c r="B2232" i="1" s="1"/>
  <c r="A2233" i="1"/>
  <c r="C2233" i="1" s="1"/>
  <c r="A2234" i="1"/>
  <c r="A2235" i="1"/>
  <c r="B2235" i="1" s="1"/>
  <c r="A2236" i="1"/>
  <c r="C2236" i="1" s="1"/>
  <c r="A2237" i="1"/>
  <c r="C2237" i="1" s="1"/>
  <c r="A2238" i="1"/>
  <c r="A2239" i="1"/>
  <c r="A2240" i="1"/>
  <c r="B2240" i="1" s="1"/>
  <c r="A2241" i="1"/>
  <c r="A2242" i="1"/>
  <c r="A2243" i="1"/>
  <c r="A2244" i="1"/>
  <c r="A2245" i="1"/>
  <c r="A2246" i="1"/>
  <c r="A2247" i="1"/>
  <c r="C2247" i="1" s="1"/>
  <c r="A2248" i="1"/>
  <c r="C2248" i="1" s="1"/>
  <c r="A2249" i="1"/>
  <c r="B2249" i="1" s="1"/>
  <c r="A2250" i="1"/>
  <c r="A2251" i="1"/>
  <c r="A2252" i="1"/>
  <c r="B2252" i="1" s="1"/>
  <c r="A2253" i="1"/>
  <c r="C2253" i="1" s="1"/>
  <c r="A2254" i="1"/>
  <c r="C2254" i="1" s="1"/>
  <c r="A2255" i="1"/>
  <c r="A2256" i="1"/>
  <c r="A2257" i="1"/>
  <c r="B2257" i="1" s="1"/>
  <c r="A2258" i="1"/>
  <c r="A2259" i="1"/>
  <c r="A2260" i="1"/>
  <c r="A2261" i="1"/>
  <c r="A2262" i="1"/>
  <c r="A2263" i="1"/>
  <c r="C2263" i="1" s="1"/>
  <c r="A2264" i="1"/>
  <c r="B2264" i="1" s="1"/>
  <c r="A2265" i="1"/>
  <c r="C2265" i="1" s="1"/>
  <c r="A2266" i="1"/>
  <c r="B2266" i="1" s="1"/>
  <c r="A2267" i="1"/>
  <c r="B2267" i="1" s="1"/>
  <c r="A2268" i="1"/>
  <c r="B2268" i="1" s="1"/>
  <c r="A2269" i="1"/>
  <c r="A2270" i="1"/>
  <c r="A2271" i="1"/>
  <c r="A2272" i="1"/>
  <c r="B2272" i="1" s="1"/>
  <c r="A2273" i="1"/>
  <c r="C2273" i="1" s="1"/>
  <c r="A2274" i="1"/>
  <c r="A2275" i="1"/>
  <c r="A2276" i="1"/>
  <c r="A2277" i="1"/>
  <c r="A2278" i="1"/>
  <c r="A2279" i="1"/>
  <c r="C2279" i="1" s="1"/>
  <c r="A2280" i="1"/>
  <c r="C2280" i="1" s="1"/>
  <c r="A2281" i="1"/>
  <c r="B2281" i="1" s="1"/>
  <c r="A2282" i="1"/>
  <c r="A2283" i="1"/>
  <c r="C2283" i="1" s="1"/>
  <c r="A2284" i="1"/>
  <c r="C2284" i="1" s="1"/>
  <c r="A2285" i="1"/>
  <c r="A2286" i="1"/>
  <c r="A2287" i="1"/>
  <c r="A2288" i="1"/>
  <c r="B2288" i="1" s="1"/>
  <c r="A2289" i="1"/>
  <c r="A2290" i="1"/>
  <c r="A2291" i="1"/>
  <c r="A2292" i="1"/>
  <c r="A2293" i="1"/>
  <c r="A2294" i="1"/>
  <c r="B2294" i="1" s="1"/>
  <c r="A2295" i="1"/>
  <c r="C2295" i="1" s="1"/>
  <c r="A2296" i="1"/>
  <c r="B2296" i="1" s="1"/>
  <c r="A2297" i="1"/>
  <c r="B2297" i="1" s="1"/>
  <c r="A2298" i="1"/>
  <c r="B2298" i="1" s="1"/>
  <c r="A2299" i="1"/>
  <c r="B2299" i="1" s="1"/>
  <c r="A2300" i="1"/>
  <c r="B2300" i="1" s="1"/>
  <c r="A2301" i="1"/>
  <c r="C2301" i="1" s="1"/>
  <c r="A2302" i="1"/>
  <c r="A2303" i="1"/>
  <c r="A2304" i="1"/>
  <c r="C2304" i="1" s="1"/>
  <c r="A2305" i="1"/>
  <c r="B2305" i="1" s="1"/>
  <c r="A2306" i="1"/>
  <c r="C2306" i="1" s="1"/>
  <c r="A2307" i="1"/>
  <c r="A2308" i="1"/>
  <c r="A2309" i="1"/>
  <c r="C2309" i="1" s="1"/>
  <c r="A2310" i="1"/>
  <c r="C2310" i="1" s="1"/>
  <c r="A2311" i="1"/>
  <c r="B2311" i="1" s="1"/>
  <c r="A2312" i="1"/>
  <c r="A2313" i="1"/>
  <c r="C2313" i="1" s="1"/>
  <c r="A2314" i="1"/>
  <c r="B2314" i="1" s="1"/>
  <c r="A2315" i="1"/>
  <c r="B2315" i="1" s="1"/>
  <c r="A2316" i="1"/>
  <c r="B2316" i="1" s="1"/>
  <c r="A2317" i="1"/>
  <c r="C2317" i="1" s="1"/>
  <c r="A2318" i="1"/>
  <c r="B2318" i="1" s="1"/>
  <c r="A2319" i="1"/>
  <c r="A2320" i="1"/>
  <c r="B2320" i="1" s="1"/>
  <c r="A2321" i="1"/>
  <c r="C2321" i="1" s="1"/>
  <c r="A2322" i="1"/>
  <c r="A2323" i="1"/>
  <c r="C2323" i="1" s="1"/>
  <c r="A2324" i="1"/>
  <c r="A2325" i="1"/>
  <c r="A2326" i="1"/>
  <c r="A2327" i="1"/>
  <c r="C2327" i="1" s="1"/>
  <c r="A2328" i="1"/>
  <c r="B2328" i="1" s="1"/>
  <c r="A2329" i="1"/>
  <c r="B2329" i="1" s="1"/>
  <c r="A2330" i="1"/>
  <c r="A2331" i="1"/>
  <c r="B2331" i="1" s="1"/>
  <c r="A2332" i="1"/>
  <c r="A2333" i="1"/>
  <c r="C2333" i="1" s="1"/>
  <c r="A2334" i="1"/>
  <c r="A2335" i="1"/>
  <c r="C2335" i="1" s="1"/>
  <c r="A2336" i="1"/>
  <c r="A2337" i="1"/>
  <c r="A2338" i="1"/>
  <c r="A2339" i="1"/>
  <c r="A2340" i="1"/>
  <c r="C2340" i="1" s="1"/>
  <c r="A2341" i="1"/>
  <c r="B2341" i="1" s="1"/>
  <c r="A2342" i="1"/>
  <c r="B2342" i="1" s="1"/>
  <c r="A2343" i="1"/>
  <c r="B2343" i="1" s="1"/>
  <c r="A2344" i="1"/>
  <c r="B2344" i="1" s="1"/>
  <c r="A2345" i="1"/>
  <c r="B2345" i="1" s="1"/>
  <c r="A2346" i="1"/>
  <c r="A2347" i="1"/>
  <c r="A2348" i="1"/>
  <c r="A2349" i="1"/>
  <c r="B2349" i="1" s="1"/>
  <c r="A2350" i="1"/>
  <c r="A2351" i="1"/>
  <c r="A2352" i="1"/>
  <c r="A2353" i="1"/>
  <c r="C2353" i="1" s="1"/>
  <c r="A2354" i="1"/>
  <c r="A2355" i="1"/>
  <c r="B2355" i="1" s="1"/>
  <c r="A2356" i="1"/>
  <c r="B2356" i="1" s="1"/>
  <c r="A2357" i="1"/>
  <c r="B2357" i="1" s="1"/>
  <c r="A2358" i="1"/>
  <c r="C2358" i="1" s="1"/>
  <c r="A2359" i="1"/>
  <c r="A2360" i="1"/>
  <c r="A2361" i="1"/>
  <c r="B2361" i="1" s="1"/>
  <c r="A2362" i="1"/>
  <c r="A2363" i="1"/>
  <c r="A2364" i="1"/>
  <c r="A2365" i="1"/>
  <c r="B2365" i="1" s="1"/>
  <c r="A2366" i="1"/>
  <c r="A2367" i="1"/>
  <c r="A2368" i="1"/>
  <c r="A2369" i="1"/>
  <c r="A2370" i="1"/>
  <c r="A2371" i="1"/>
  <c r="A2372" i="1"/>
  <c r="C2372" i="1" s="1"/>
  <c r="A2373" i="1"/>
  <c r="C2373" i="1" s="1"/>
  <c r="A2374" i="1"/>
  <c r="C2374" i="1" s="1"/>
  <c r="A2375" i="1"/>
  <c r="A2376" i="1"/>
  <c r="C2376" i="1" s="1"/>
  <c r="A2377" i="1"/>
  <c r="B2377" i="1" s="1"/>
  <c r="A2378" i="1"/>
  <c r="A2379" i="1"/>
  <c r="A2380" i="1"/>
  <c r="A2381" i="1"/>
  <c r="B2381" i="1" s="1"/>
  <c r="A2382" i="1"/>
  <c r="C2382" i="1" s="1"/>
  <c r="A2383" i="1"/>
  <c r="A2384" i="1"/>
  <c r="A2385" i="1"/>
  <c r="A2386" i="1"/>
  <c r="A2387" i="1"/>
  <c r="A2388" i="1"/>
  <c r="B2388" i="1" s="1"/>
  <c r="A2389" i="1"/>
  <c r="B2389" i="1" s="1"/>
  <c r="A2390" i="1"/>
  <c r="C2390" i="1" s="1"/>
  <c r="A2391" i="1"/>
  <c r="A2392" i="1"/>
  <c r="A2393" i="1"/>
  <c r="C2393" i="1" s="1"/>
  <c r="A2394" i="1"/>
  <c r="C2394" i="1" s="1"/>
  <c r="A2395" i="1"/>
  <c r="C2395" i="1" s="1"/>
  <c r="A2396" i="1"/>
  <c r="A2397" i="1"/>
  <c r="B2397" i="1" s="1"/>
  <c r="A2398" i="1"/>
  <c r="B2398" i="1" s="1"/>
  <c r="A2399" i="1"/>
  <c r="C2399" i="1" s="1"/>
  <c r="A2400" i="1"/>
  <c r="A2401" i="1"/>
  <c r="C2401" i="1" s="1"/>
  <c r="A2402" i="1"/>
  <c r="C2402" i="1" s="1"/>
  <c r="A2403" i="1"/>
  <c r="A2404" i="1"/>
  <c r="B2404" i="1" s="1"/>
  <c r="A2405" i="1"/>
  <c r="A2406" i="1"/>
  <c r="C2406" i="1" s="1"/>
  <c r="A2407" i="1"/>
  <c r="C2407" i="1" s="1"/>
  <c r="A2408" i="1"/>
  <c r="B2408" i="1" s="1"/>
  <c r="A2409" i="1"/>
  <c r="C2409" i="1" s="1"/>
  <c r="A2410" i="1"/>
  <c r="A2411" i="1"/>
  <c r="B2411" i="1" s="1"/>
  <c r="A2412" i="1"/>
  <c r="A2413" i="1"/>
  <c r="B2413" i="1" s="1"/>
  <c r="A2414" i="1"/>
  <c r="A2415" i="1"/>
  <c r="B2415" i="1" s="1"/>
  <c r="A2416" i="1"/>
  <c r="A2417" i="1"/>
  <c r="C2417" i="1" s="1"/>
  <c r="A2418" i="1"/>
  <c r="A2419" i="1"/>
  <c r="A2420" i="1"/>
  <c r="B2420" i="1" s="1"/>
  <c r="A2421" i="1"/>
  <c r="C2421" i="1" s="1"/>
  <c r="A2422" i="1"/>
  <c r="B2422" i="1" s="1"/>
  <c r="A2423" i="1"/>
  <c r="A2424" i="1"/>
  <c r="B2424" i="1" s="1"/>
  <c r="A2425" i="1"/>
  <c r="B2425" i="1" s="1"/>
  <c r="A2426" i="1"/>
  <c r="A2427" i="1"/>
  <c r="A2428" i="1"/>
  <c r="A2429" i="1"/>
  <c r="B2429" i="1" s="1"/>
  <c r="A2430" i="1"/>
  <c r="C2430" i="1" s="1"/>
  <c r="A2431" i="1"/>
  <c r="A2432" i="1"/>
  <c r="A2433" i="1"/>
  <c r="B2433" i="1" s="1"/>
  <c r="A2434" i="1"/>
  <c r="C2434" i="1" s="1"/>
  <c r="A2435" i="1"/>
  <c r="A2436" i="1"/>
  <c r="B2436" i="1" s="1"/>
  <c r="A2437" i="1"/>
  <c r="B2437" i="1" s="1"/>
  <c r="A2438" i="1"/>
  <c r="B2438" i="1" s="1"/>
  <c r="A2439" i="1"/>
  <c r="B2439" i="1" s="1"/>
  <c r="A2440" i="1"/>
  <c r="A2441" i="1"/>
  <c r="B2441" i="1" s="1"/>
  <c r="A2442" i="1"/>
  <c r="C2442" i="1" s="1"/>
  <c r="A2443" i="1"/>
  <c r="A2444" i="1"/>
  <c r="A2445" i="1"/>
  <c r="B2445" i="1" s="1"/>
  <c r="A2446" i="1"/>
  <c r="B2446" i="1" s="1"/>
  <c r="A2447" i="1"/>
  <c r="A2448" i="1"/>
  <c r="A2449" i="1"/>
  <c r="A2450" i="1"/>
  <c r="A2451" i="1"/>
  <c r="A2452" i="1"/>
  <c r="B2452" i="1" s="1"/>
  <c r="A2453" i="1"/>
  <c r="B2453" i="1" s="1"/>
  <c r="A2454" i="1"/>
  <c r="B2454" i="1" s="1"/>
  <c r="A2455" i="1"/>
  <c r="A2456" i="1"/>
  <c r="B2456" i="1" s="1"/>
  <c r="A2457" i="1"/>
  <c r="C2457" i="1" s="1"/>
  <c r="A2458" i="1"/>
  <c r="C2458" i="1" s="1"/>
  <c r="A2459" i="1"/>
  <c r="A2460" i="1"/>
  <c r="A2461" i="1"/>
  <c r="B2461" i="1" s="1"/>
  <c r="A2462" i="1"/>
  <c r="A2463" i="1"/>
  <c r="A2464" i="1"/>
  <c r="A2465" i="1"/>
  <c r="C2465" i="1" s="1"/>
  <c r="A2466" i="1"/>
  <c r="A2467" i="1"/>
  <c r="A2468" i="1"/>
  <c r="B2468" i="1" s="1"/>
  <c r="A2469" i="1"/>
  <c r="B2469" i="1" s="1"/>
  <c r="A2470" i="1"/>
  <c r="C2470" i="1" s="1"/>
  <c r="A2471" i="1"/>
  <c r="B2471" i="1" s="1"/>
  <c r="A2472" i="1"/>
  <c r="C2472" i="1" s="1"/>
  <c r="A2473" i="1"/>
  <c r="B2473" i="1" s="1"/>
  <c r="A2474" i="1"/>
  <c r="A2475" i="1"/>
  <c r="A2476" i="1"/>
  <c r="A2477" i="1"/>
  <c r="C2477" i="1" s="1"/>
  <c r="A2478" i="1"/>
  <c r="A2479" i="1"/>
  <c r="A2480" i="1"/>
  <c r="A2481" i="1"/>
  <c r="A2482" i="1"/>
  <c r="B2482" i="1" s="1"/>
  <c r="A2483" i="1"/>
  <c r="A2484" i="1"/>
  <c r="C2484" i="1" s="1"/>
  <c r="A2485" i="1"/>
  <c r="A2486" i="1"/>
  <c r="B2486" i="1" s="1"/>
  <c r="A2487" i="1"/>
  <c r="B2487" i="1" s="1"/>
  <c r="A2488" i="1"/>
  <c r="C2488" i="1" s="1"/>
  <c r="A2489" i="1"/>
  <c r="B2489" i="1" s="1"/>
  <c r="A2490" i="1"/>
  <c r="B2490" i="1" s="1"/>
  <c r="A2491" i="1"/>
  <c r="A2492" i="1"/>
  <c r="A2493" i="1"/>
  <c r="B2493" i="1" s="1"/>
  <c r="A2494" i="1"/>
  <c r="B2494" i="1" s="1"/>
  <c r="A2495" i="1"/>
  <c r="B2495" i="1" s="1"/>
  <c r="A2496" i="1"/>
  <c r="A2497" i="1"/>
  <c r="A2498" i="1"/>
  <c r="B2498" i="1" s="1"/>
  <c r="A2499" i="1"/>
  <c r="A2500" i="1"/>
  <c r="B2500" i="1" s="1"/>
  <c r="A2501" i="1"/>
  <c r="C2501" i="1" s="1"/>
  <c r="A2502" i="1"/>
  <c r="B2502" i="1" s="1"/>
  <c r="A2503" i="1"/>
  <c r="B2503" i="1" s="1"/>
  <c r="A2504" i="1"/>
  <c r="C2504" i="1" s="1"/>
  <c r="A2505" i="1"/>
  <c r="B2505" i="1" s="1"/>
  <c r="A2506" i="1"/>
  <c r="A2507" i="1"/>
  <c r="B2507" i="1" s="1"/>
  <c r="A2508" i="1"/>
  <c r="A2509" i="1"/>
  <c r="B2509" i="1" s="1"/>
  <c r="A2510" i="1"/>
  <c r="B2510" i="1" s="1"/>
  <c r="A2511" i="1"/>
  <c r="C2511" i="1" s="1"/>
  <c r="A2512" i="1"/>
  <c r="A2513" i="1"/>
  <c r="A2514" i="1"/>
  <c r="A2515" i="1"/>
  <c r="A2516" i="1"/>
  <c r="B2516" i="1" s="1"/>
  <c r="A2517" i="1"/>
  <c r="B2517" i="1" s="1"/>
  <c r="A2518" i="1"/>
  <c r="B2518" i="1" s="1"/>
  <c r="A2519" i="1"/>
  <c r="C2519" i="1" s="1"/>
  <c r="A2520" i="1"/>
  <c r="B2520" i="1" s="1"/>
  <c r="A2521" i="1"/>
  <c r="B2521" i="1" s="1"/>
  <c r="A2522" i="1"/>
  <c r="C2522" i="1" s="1"/>
  <c r="A2523" i="1"/>
  <c r="A2524" i="1"/>
  <c r="A2525" i="1"/>
  <c r="A2526" i="1"/>
  <c r="A2527" i="1"/>
  <c r="B2527" i="1" s="1"/>
  <c r="A2528" i="1"/>
  <c r="A2529" i="1"/>
  <c r="A2530" i="1"/>
  <c r="A2531" i="1"/>
  <c r="A2532" i="1"/>
  <c r="C2532" i="1" s="1"/>
  <c r="A2533" i="1"/>
  <c r="C2533" i="1" s="1"/>
  <c r="A2534" i="1"/>
  <c r="B2534" i="1" s="1"/>
  <c r="A2535" i="1"/>
  <c r="A2536" i="1"/>
  <c r="A2537" i="1"/>
  <c r="B2537" i="1" s="1"/>
  <c r="A2538" i="1"/>
  <c r="B2538" i="1" s="1"/>
  <c r="A2539" i="1"/>
  <c r="A2540" i="1"/>
  <c r="A2541" i="1"/>
  <c r="B2541" i="1" s="1"/>
  <c r="A2542" i="1"/>
  <c r="B2542" i="1" s="1"/>
  <c r="A2543" i="1"/>
  <c r="A2544" i="1"/>
  <c r="B2544" i="1" s="1"/>
  <c r="A2545" i="1"/>
  <c r="A2546" i="1"/>
  <c r="B2546" i="1" s="1"/>
  <c r="A2547" i="1"/>
  <c r="A2548" i="1"/>
  <c r="B2548" i="1" s="1"/>
  <c r="A2549" i="1"/>
  <c r="B2549" i="1" s="1"/>
  <c r="A2550" i="1"/>
  <c r="B2550" i="1" s="1"/>
  <c r="A2551" i="1"/>
  <c r="C2551" i="1" s="1"/>
  <c r="A2552" i="1"/>
  <c r="A2553" i="1"/>
  <c r="A2554" i="1"/>
  <c r="A2555" i="1"/>
  <c r="A2556" i="1"/>
  <c r="A2557" i="1"/>
  <c r="B2557" i="1" s="1"/>
  <c r="A2558" i="1"/>
  <c r="A2559" i="1"/>
  <c r="A2560" i="1"/>
  <c r="B2560" i="1" s="1"/>
  <c r="A2561" i="1"/>
  <c r="C2561" i="1" s="1"/>
  <c r="A2562" i="1"/>
  <c r="A2563" i="1"/>
  <c r="A2564" i="1"/>
  <c r="C2564" i="1" s="1"/>
  <c r="A2565" i="1"/>
  <c r="C2565" i="1" s="1"/>
  <c r="A2566" i="1"/>
  <c r="B2566" i="1" s="1"/>
  <c r="A2567" i="1"/>
  <c r="C2567" i="1" s="1"/>
  <c r="A2568" i="1"/>
  <c r="C2568" i="1" s="1"/>
  <c r="A2569" i="1"/>
  <c r="B2569" i="1" s="1"/>
  <c r="A2570" i="1"/>
  <c r="C2570" i="1" s="1"/>
  <c r="A2571" i="1"/>
  <c r="A2572" i="1"/>
  <c r="A2573" i="1"/>
  <c r="B2573" i="1" s="1"/>
  <c r="A2574" i="1"/>
  <c r="A2575" i="1"/>
  <c r="A2576" i="1"/>
  <c r="A2577" i="1"/>
  <c r="A2578" i="1"/>
  <c r="A2579" i="1"/>
  <c r="A2580" i="1"/>
  <c r="C2580" i="1" s="1"/>
  <c r="A2581" i="1"/>
  <c r="C2581" i="1" s="1"/>
  <c r="A2582" i="1"/>
  <c r="B2582" i="1" s="1"/>
  <c r="A2583" i="1"/>
  <c r="A2584" i="1"/>
  <c r="A2585" i="1"/>
  <c r="B2585" i="1" s="1"/>
  <c r="A2586" i="1"/>
  <c r="B2586" i="1" s="1"/>
  <c r="A2587" i="1"/>
  <c r="C2587" i="1" s="1"/>
  <c r="A2588" i="1"/>
  <c r="A2589" i="1"/>
  <c r="B2589" i="1" s="1"/>
  <c r="A2590" i="1"/>
  <c r="C2590" i="1" s="1"/>
  <c r="A2591" i="1"/>
  <c r="B2591" i="1" s="1"/>
  <c r="A2592" i="1"/>
  <c r="A2593" i="1"/>
  <c r="A2594" i="1"/>
  <c r="A2595" i="1"/>
  <c r="A2596" i="1"/>
  <c r="C2596" i="1" s="1"/>
  <c r="A2597" i="1"/>
  <c r="B2597" i="1" s="1"/>
  <c r="A2598" i="1"/>
  <c r="C2598" i="1" s="1"/>
  <c r="A2599" i="1"/>
  <c r="B2599" i="1" s="1"/>
  <c r="A2600" i="1"/>
  <c r="C2600" i="1" s="1"/>
  <c r="A2601" i="1"/>
  <c r="C2601" i="1" s="1"/>
  <c r="A2602" i="1"/>
  <c r="B2602" i="1" s="1"/>
  <c r="A2603" i="1"/>
  <c r="A2604" i="1"/>
  <c r="A2605" i="1"/>
  <c r="C2605" i="1" s="1"/>
  <c r="A2606" i="1"/>
  <c r="A2607" i="1"/>
  <c r="A2608" i="1"/>
  <c r="A2609" i="1"/>
  <c r="A2610" i="1"/>
  <c r="A2611" i="1"/>
  <c r="A2612" i="1"/>
  <c r="B2612" i="1" s="1"/>
  <c r="A2613" i="1"/>
  <c r="C2613" i="1" s="1"/>
  <c r="A2614" i="1"/>
  <c r="B2614" i="1" s="1"/>
  <c r="A2615" i="1"/>
  <c r="A2616" i="1"/>
  <c r="A2617" i="1"/>
  <c r="B2617" i="1" s="1"/>
  <c r="A2618" i="1"/>
  <c r="C2618" i="1" s="1"/>
  <c r="A2619" i="1"/>
  <c r="A2620" i="1"/>
  <c r="A2621" i="1"/>
  <c r="B2621" i="1" s="1"/>
  <c r="A2622" i="1"/>
  <c r="A2623" i="1"/>
  <c r="A2624" i="1"/>
  <c r="A2625" i="1"/>
  <c r="A2626" i="1"/>
  <c r="A2627" i="1"/>
  <c r="A2628" i="1"/>
  <c r="B2628" i="1" s="1"/>
  <c r="A2629" i="1"/>
  <c r="B2629" i="1" s="1"/>
  <c r="A2630" i="1"/>
  <c r="B2630" i="1" s="1"/>
  <c r="A2631" i="1"/>
  <c r="A2632" i="1"/>
  <c r="B2632" i="1" s="1"/>
  <c r="A2633" i="1"/>
  <c r="A2634" i="1"/>
  <c r="A2635" i="1"/>
  <c r="A2636" i="1"/>
  <c r="A2637" i="1"/>
  <c r="B2637" i="1" s="1"/>
  <c r="A2638" i="1"/>
  <c r="A2639" i="1"/>
  <c r="A2640" i="1"/>
  <c r="A2641" i="1"/>
  <c r="A2642" i="1"/>
  <c r="A2643" i="1"/>
  <c r="A2644" i="1"/>
  <c r="B2644" i="1" s="1"/>
  <c r="A2645" i="1"/>
  <c r="C2645" i="1" s="1"/>
  <c r="A2646" i="1"/>
  <c r="C2646" i="1" s="1"/>
  <c r="A2647" i="1"/>
  <c r="A2648" i="1"/>
  <c r="A2649" i="1"/>
  <c r="B2649" i="1" s="1"/>
  <c r="A2650" i="1"/>
  <c r="A2651" i="1"/>
  <c r="A2652" i="1"/>
  <c r="A2653" i="1"/>
  <c r="C2653" i="1" s="1"/>
  <c r="A2654" i="1"/>
  <c r="C2654" i="1" s="1"/>
  <c r="A2655" i="1"/>
  <c r="A2656" i="1"/>
  <c r="A2657" i="1"/>
  <c r="A2658" i="1"/>
  <c r="A2659" i="1"/>
  <c r="A2660" i="1"/>
  <c r="C2660" i="1" s="1"/>
  <c r="A2661" i="1"/>
  <c r="C2661" i="1" s="1"/>
  <c r="A2662" i="1"/>
  <c r="B2662" i="1" s="1"/>
  <c r="A2663" i="1"/>
  <c r="B2663" i="1" s="1"/>
  <c r="A2664" i="1"/>
  <c r="C2664" i="1" s="1"/>
  <c r="A2665" i="1"/>
  <c r="C2665" i="1" s="1"/>
  <c r="A2666" i="1"/>
  <c r="A2667" i="1"/>
  <c r="A2668" i="1"/>
  <c r="A2669" i="1"/>
  <c r="B2669" i="1" s="1"/>
  <c r="A2670" i="1"/>
  <c r="B2670" i="1" s="1"/>
  <c r="A2671" i="1"/>
  <c r="B2671" i="1" s="1"/>
  <c r="A2672" i="1"/>
  <c r="A2673" i="1"/>
  <c r="A2674" i="1"/>
  <c r="A2675" i="1"/>
  <c r="A2676" i="1"/>
  <c r="B2676" i="1" s="1"/>
  <c r="A2677" i="1"/>
  <c r="A2678" i="1"/>
  <c r="B2678" i="1" s="1"/>
  <c r="A2679" i="1"/>
  <c r="B2679" i="1" s="1"/>
  <c r="A2680" i="1"/>
  <c r="B2680" i="1" s="1"/>
  <c r="A2681" i="1"/>
  <c r="C2681" i="1" s="1"/>
  <c r="A2682" i="1"/>
  <c r="A2683" i="1"/>
  <c r="A2684" i="1"/>
  <c r="A2685" i="1"/>
  <c r="B2685" i="1" s="1"/>
  <c r="A2686" i="1"/>
  <c r="C2686" i="1" s="1"/>
  <c r="A2687" i="1"/>
  <c r="A2688" i="1"/>
  <c r="A2689" i="1"/>
  <c r="A2690" i="1"/>
  <c r="A2691" i="1"/>
  <c r="A2692" i="1"/>
  <c r="B2692" i="1" s="1"/>
  <c r="A2693" i="1"/>
  <c r="B2693" i="1" s="1"/>
  <c r="A2694" i="1"/>
  <c r="C2694" i="1" s="1"/>
  <c r="A2695" i="1"/>
  <c r="A2696" i="1"/>
  <c r="C2696" i="1" s="1"/>
  <c r="A2697" i="1"/>
  <c r="A2698" i="1"/>
  <c r="B2698" i="1" s="1"/>
  <c r="A2699" i="1"/>
  <c r="A2700" i="1"/>
  <c r="A2701" i="1"/>
  <c r="B2701" i="1" s="1"/>
  <c r="A2702" i="1"/>
  <c r="A2703" i="1"/>
  <c r="A2704" i="1"/>
  <c r="A2705" i="1"/>
  <c r="C2705" i="1" s="1"/>
  <c r="A2706" i="1"/>
  <c r="A2707" i="1"/>
  <c r="A2708" i="1"/>
  <c r="C2708" i="1" s="1"/>
  <c r="A2709" i="1"/>
  <c r="A2710" i="1"/>
  <c r="C2710" i="1" s="1"/>
  <c r="A2711" i="1"/>
  <c r="B2711" i="1" s="1"/>
  <c r="A2712" i="1"/>
  <c r="C2712" i="1" s="1"/>
  <c r="A2713" i="1"/>
  <c r="B2713" i="1" s="1"/>
  <c r="A2714" i="1"/>
  <c r="A2715" i="1"/>
  <c r="A2716" i="1"/>
  <c r="A2717" i="1"/>
  <c r="B2717" i="1" s="1"/>
  <c r="A2718" i="1"/>
  <c r="A2719" i="1"/>
  <c r="A2720" i="1"/>
  <c r="A2721" i="1"/>
  <c r="B2721" i="1" s="1"/>
  <c r="A2722" i="1"/>
  <c r="B2722" i="1" s="1"/>
  <c r="A2723" i="1"/>
  <c r="B2723" i="1" s="1"/>
  <c r="A2724" i="1"/>
  <c r="B2724" i="1" s="1"/>
  <c r="A2725" i="1"/>
  <c r="C2725" i="1" s="1"/>
  <c r="A2726" i="1"/>
  <c r="B2726" i="1" s="1"/>
  <c r="A2727" i="1"/>
  <c r="C2727" i="1" s="1"/>
  <c r="A2728" i="1"/>
  <c r="A2729" i="1"/>
  <c r="A2730" i="1"/>
  <c r="B2730" i="1" s="1"/>
  <c r="A2731" i="1"/>
  <c r="A2732" i="1"/>
  <c r="A2733" i="1"/>
  <c r="A2734" i="1"/>
  <c r="B2734" i="1" s="1"/>
  <c r="A2735" i="1"/>
  <c r="A2736" i="1"/>
  <c r="A2737" i="1"/>
  <c r="B2737" i="1" s="1"/>
  <c r="A2738" i="1"/>
  <c r="B2738" i="1" s="1"/>
  <c r="A2739" i="1"/>
  <c r="C2739" i="1" s="1"/>
  <c r="A2740" i="1"/>
  <c r="B2740" i="1" s="1"/>
  <c r="A2741" i="1"/>
  <c r="C2741" i="1" s="1"/>
  <c r="A2742" i="1"/>
  <c r="C2742" i="1" s="1"/>
  <c r="A2743" i="1"/>
  <c r="A2744" i="1"/>
  <c r="A2745" i="1"/>
  <c r="A2746" i="1"/>
  <c r="B2746" i="1" s="1"/>
  <c r="A2747" i="1"/>
  <c r="C2747" i="1" s="1"/>
  <c r="A2748" i="1"/>
  <c r="A2749" i="1"/>
  <c r="A2750" i="1"/>
  <c r="A2751" i="1"/>
  <c r="C2751" i="1" s="1"/>
  <c r="A2752" i="1"/>
  <c r="A2753" i="1"/>
  <c r="B2753" i="1" s="1"/>
  <c r="A2754" i="1"/>
  <c r="C2754" i="1" s="1"/>
  <c r="A2755" i="1"/>
  <c r="C2755" i="1" s="1"/>
  <c r="A2756" i="1"/>
  <c r="C2756" i="1" s="1"/>
  <c r="A2757" i="1"/>
  <c r="A2758" i="1"/>
  <c r="C2758" i="1" s="1"/>
  <c r="A2759" i="1"/>
  <c r="B2759" i="1" s="1"/>
  <c r="A2760" i="1"/>
  <c r="B2760" i="1" s="1"/>
  <c r="A2761" i="1"/>
  <c r="A2762" i="1"/>
  <c r="B2762" i="1" s="1"/>
  <c r="A2763" i="1"/>
  <c r="A2764" i="1"/>
  <c r="A2765" i="1"/>
  <c r="A2766" i="1"/>
  <c r="C2766" i="1" s="1"/>
  <c r="A2767" i="1"/>
  <c r="A2768" i="1"/>
  <c r="C2768" i="1" s="1"/>
  <c r="A2769" i="1"/>
  <c r="B2769" i="1" s="1"/>
  <c r="A2770" i="1"/>
  <c r="B2770" i="1" s="1"/>
  <c r="A2771" i="1"/>
  <c r="B2771" i="1" s="1"/>
  <c r="A2772" i="1"/>
  <c r="A2773" i="1"/>
  <c r="C2773" i="1" s="1"/>
  <c r="A2774" i="1"/>
  <c r="A2775" i="1"/>
  <c r="A2776" i="1"/>
  <c r="B2776" i="1" s="1"/>
  <c r="A2777" i="1"/>
  <c r="A2778" i="1"/>
  <c r="C2778" i="1" s="1"/>
  <c r="A2779" i="1"/>
  <c r="A2780" i="1"/>
  <c r="C2780" i="1" s="1"/>
  <c r="A2781" i="1"/>
  <c r="A2782" i="1"/>
  <c r="A2783" i="1"/>
  <c r="A2784" i="1"/>
  <c r="A2785" i="1"/>
  <c r="B2785" i="1" s="1"/>
  <c r="A2786" i="1"/>
  <c r="A2787" i="1"/>
  <c r="B2787" i="1" s="1"/>
  <c r="A2788" i="1"/>
  <c r="B2788" i="1" s="1"/>
  <c r="A2789" i="1"/>
  <c r="A2790" i="1"/>
  <c r="A2791" i="1"/>
  <c r="B2791" i="1" s="1"/>
  <c r="A2792" i="1"/>
  <c r="A2793" i="1"/>
  <c r="A2794" i="1"/>
  <c r="C2794" i="1" s="1"/>
  <c r="A2795" i="1"/>
  <c r="A2796" i="1"/>
  <c r="A2797" i="1"/>
  <c r="A2798" i="1"/>
  <c r="B2798" i="1" s="1"/>
  <c r="A2799" i="1"/>
  <c r="A2800" i="1"/>
  <c r="A2801" i="1"/>
  <c r="C2801" i="1" s="1"/>
  <c r="A2802" i="1"/>
  <c r="B2802" i="1" s="1"/>
  <c r="A2803" i="1"/>
  <c r="C2803" i="1" s="1"/>
  <c r="A2804" i="1"/>
  <c r="C2804" i="1" s="1"/>
  <c r="A2805" i="1"/>
  <c r="B2805" i="1" s="1"/>
  <c r="A2806" i="1"/>
  <c r="B2806" i="1" s="1"/>
  <c r="A2807" i="1"/>
  <c r="C2807" i="1" s="1"/>
  <c r="A2808" i="1"/>
  <c r="C2808" i="1" s="1"/>
  <c r="A2809" i="1"/>
  <c r="A2810" i="1"/>
  <c r="B2810" i="1" s="1"/>
  <c r="A2811" i="1"/>
  <c r="A2812" i="1"/>
  <c r="A2813" i="1"/>
  <c r="A2814" i="1"/>
  <c r="A2815" i="1"/>
  <c r="A2816" i="1"/>
  <c r="B2816" i="1" s="1"/>
  <c r="A2817" i="1"/>
  <c r="B2817" i="1" s="1"/>
  <c r="A2818" i="1"/>
  <c r="A2819" i="1"/>
  <c r="C2819" i="1" s="1"/>
  <c r="A2820" i="1"/>
  <c r="C2820" i="1" s="1"/>
  <c r="A2821" i="1"/>
  <c r="C2821" i="1" s="1"/>
  <c r="A2822" i="1"/>
  <c r="C2822" i="1" s="1"/>
  <c r="A2823" i="1"/>
  <c r="A2824" i="1"/>
  <c r="B2824" i="1" s="1"/>
  <c r="A2825" i="1"/>
  <c r="A2826" i="1"/>
  <c r="B2826" i="1" s="1"/>
  <c r="A2827" i="1"/>
  <c r="C2827" i="1" s="1"/>
  <c r="A2828" i="1"/>
  <c r="A2829" i="1"/>
  <c r="A2830" i="1"/>
  <c r="B2830" i="1" s="1"/>
  <c r="A2831" i="1"/>
  <c r="C2831" i="1" s="1"/>
  <c r="A2832" i="1"/>
  <c r="A2833" i="1"/>
  <c r="B2833" i="1" s="1"/>
  <c r="A2834" i="1"/>
  <c r="C2834" i="1" s="1"/>
  <c r="A2835" i="1"/>
  <c r="B2835" i="1" s="1"/>
  <c r="A2836" i="1"/>
  <c r="B2836" i="1" s="1"/>
  <c r="A2837" i="1"/>
  <c r="B2837" i="1" s="1"/>
  <c r="A2838" i="1"/>
  <c r="B2838" i="1" s="1"/>
  <c r="A2839" i="1"/>
  <c r="C2839" i="1" s="1"/>
  <c r="A2840" i="1"/>
  <c r="A2841" i="1"/>
  <c r="A2842" i="1"/>
  <c r="B2842" i="1" s="1"/>
  <c r="A2843" i="1"/>
  <c r="C2843" i="1" s="1"/>
  <c r="A2844" i="1"/>
  <c r="B2844" i="1" s="1"/>
  <c r="A2845" i="1"/>
  <c r="C2845" i="1" s="1"/>
  <c r="A2846" i="1"/>
  <c r="C2846" i="1" s="1"/>
  <c r="A2847" i="1"/>
  <c r="A2848" i="1"/>
  <c r="A2849" i="1"/>
  <c r="C2849" i="1" s="1"/>
  <c r="A2850" i="1"/>
  <c r="B2850" i="1" s="1"/>
  <c r="A2851" i="1"/>
  <c r="C2851" i="1" s="1"/>
  <c r="A2852" i="1"/>
  <c r="C2852" i="1" s="1"/>
  <c r="A2853" i="1"/>
  <c r="C2853" i="1" s="1"/>
  <c r="A2854" i="1"/>
  <c r="B2854" i="1" s="1"/>
  <c r="A2855" i="1"/>
  <c r="C2855" i="1" s="1"/>
  <c r="A2856" i="1"/>
  <c r="B2856" i="1" s="1"/>
  <c r="A2857" i="1"/>
  <c r="A2858" i="1"/>
  <c r="C2858" i="1" s="1"/>
  <c r="A2859" i="1"/>
  <c r="C2859" i="1" s="1"/>
  <c r="A2860" i="1"/>
  <c r="A2861" i="1"/>
  <c r="A2862" i="1"/>
  <c r="A2863" i="1"/>
  <c r="A2864" i="1"/>
  <c r="A2865" i="1"/>
  <c r="C2865" i="1" s="1"/>
  <c r="A2866" i="1"/>
  <c r="A2867" i="1"/>
  <c r="B2867" i="1" s="1"/>
  <c r="A2868" i="1"/>
  <c r="B2868" i="1" s="1"/>
  <c r="A2869" i="1"/>
  <c r="C2869" i="1" s="1"/>
  <c r="A2870" i="1"/>
  <c r="B2870" i="1" s="1"/>
  <c r="A2871" i="1"/>
  <c r="C2871" i="1" s="1"/>
  <c r="A2872" i="1"/>
  <c r="A2873" i="1"/>
  <c r="A2874" i="1"/>
  <c r="B2874" i="1" s="1"/>
  <c r="A2875" i="1"/>
  <c r="A2876" i="1"/>
  <c r="C2876" i="1" s="1"/>
  <c r="A2877" i="1"/>
  <c r="A2878" i="1"/>
  <c r="A2879" i="1"/>
  <c r="A2880" i="1"/>
  <c r="A2881" i="1"/>
  <c r="C2881" i="1" s="1"/>
  <c r="A2882" i="1"/>
  <c r="C2882" i="1" s="1"/>
  <c r="A2883" i="1"/>
  <c r="C2883" i="1" s="1"/>
  <c r="A2884" i="1"/>
  <c r="A2885" i="1"/>
  <c r="A2886" i="1"/>
  <c r="B2886" i="1" s="1"/>
  <c r="A2887" i="1"/>
  <c r="C2887" i="1" s="1"/>
  <c r="A2888" i="1"/>
  <c r="A2889" i="1"/>
  <c r="A2890" i="1"/>
  <c r="B2890" i="1" s="1"/>
  <c r="A2891" i="1"/>
  <c r="C2891" i="1" s="1"/>
  <c r="A2892" i="1"/>
  <c r="A2893" i="1"/>
  <c r="A2894" i="1"/>
  <c r="A2895" i="1"/>
  <c r="A2896" i="1"/>
  <c r="A2897" i="1"/>
  <c r="B2897" i="1" s="1"/>
  <c r="A2898" i="1"/>
  <c r="A2899" i="1"/>
  <c r="C2899" i="1" s="1"/>
  <c r="A2900" i="1"/>
  <c r="C2900" i="1" s="1"/>
  <c r="A2901" i="1"/>
  <c r="B2901" i="1" s="1"/>
  <c r="A2902" i="1"/>
  <c r="A2903" i="1"/>
  <c r="A2904" i="1"/>
  <c r="A2905" i="1"/>
  <c r="A2906" i="1"/>
  <c r="A2907" i="1"/>
  <c r="A2908" i="1"/>
  <c r="A2909" i="1"/>
  <c r="A2910" i="1"/>
  <c r="C2910" i="1" s="1"/>
  <c r="A2911" i="1"/>
  <c r="A2912" i="1"/>
  <c r="A2913" i="1"/>
  <c r="B2913" i="1" s="1"/>
  <c r="A2914" i="1"/>
  <c r="C2914" i="1" s="1"/>
  <c r="A2915" i="1"/>
  <c r="B2915" i="1" s="1"/>
  <c r="A2916" i="1"/>
  <c r="A2917" i="1"/>
  <c r="B2917" i="1" s="1"/>
  <c r="A2918" i="1"/>
  <c r="B2918" i="1" s="1"/>
  <c r="A2919" i="1"/>
  <c r="A2920" i="1"/>
  <c r="A2921" i="1"/>
  <c r="A2922" i="1"/>
  <c r="B2922" i="1" s="1"/>
  <c r="A2923" i="1"/>
  <c r="C2923" i="1" s="1"/>
  <c r="A2924" i="1"/>
  <c r="B2924" i="1" s="1"/>
  <c r="A2925" i="1"/>
  <c r="A2926" i="1"/>
  <c r="A2927" i="1"/>
  <c r="A2928" i="1"/>
  <c r="A2929" i="1"/>
  <c r="B2929" i="1" s="1"/>
  <c r="A2930" i="1"/>
  <c r="A2931" i="1"/>
  <c r="B2931" i="1" s="1"/>
  <c r="A2932" i="1"/>
  <c r="B2932" i="1" s="1"/>
  <c r="A2933" i="1"/>
  <c r="B2933" i="1" s="1"/>
  <c r="A2934" i="1"/>
  <c r="B2934" i="1" s="1"/>
  <c r="A2935" i="1"/>
  <c r="A2936" i="1"/>
  <c r="A2937" i="1"/>
  <c r="A2938" i="1"/>
  <c r="B2938" i="1" s="1"/>
  <c r="A2939" i="1"/>
  <c r="C2939" i="1" s="1"/>
  <c r="A2940" i="1"/>
  <c r="B2940" i="1" s="1"/>
  <c r="A2941" i="1"/>
  <c r="A2942" i="1"/>
  <c r="C2942" i="1" s="1"/>
  <c r="A2943" i="1"/>
  <c r="A2944" i="1"/>
  <c r="A2945" i="1"/>
  <c r="B2945" i="1" s="1"/>
  <c r="A2946" i="1"/>
  <c r="B2946" i="1" s="1"/>
  <c r="A2947" i="1"/>
  <c r="B2947" i="1" s="1"/>
  <c r="A2948" i="1"/>
  <c r="A2949" i="1"/>
  <c r="B2949" i="1" s="1"/>
  <c r="A2950" i="1"/>
  <c r="B2950" i="1" s="1"/>
  <c r="A2951" i="1"/>
  <c r="C2951" i="1" s="1"/>
  <c r="A2952" i="1"/>
  <c r="A2953" i="1"/>
  <c r="A2954" i="1"/>
  <c r="B2954" i="1" s="1"/>
  <c r="A2955" i="1"/>
  <c r="A2956" i="1"/>
  <c r="A2957" i="1"/>
  <c r="A2958" i="1"/>
  <c r="C2958" i="1" s="1"/>
  <c r="A2959" i="1"/>
  <c r="A2960" i="1"/>
  <c r="A2961" i="1"/>
  <c r="B2961" i="1" s="1"/>
  <c r="A2962" i="1"/>
  <c r="C2962" i="1" s="1"/>
  <c r="A2963" i="1"/>
  <c r="B2963" i="1" s="1"/>
  <c r="A2964" i="1"/>
  <c r="A2965" i="1"/>
  <c r="A2966" i="1"/>
  <c r="B2966" i="1" s="1"/>
  <c r="A2967" i="1"/>
  <c r="C2967" i="1" s="1"/>
  <c r="A2968" i="1"/>
  <c r="B2968" i="1" s="1"/>
  <c r="A2969" i="1"/>
  <c r="A2970" i="1"/>
  <c r="B2970" i="1" s="1"/>
  <c r="A2971" i="1"/>
  <c r="A2972" i="1"/>
  <c r="A2973" i="1"/>
  <c r="A2974" i="1"/>
  <c r="A2975" i="1"/>
  <c r="A2976" i="1"/>
  <c r="B2976" i="1" s="1"/>
  <c r="A2977" i="1"/>
  <c r="B2977" i="1" s="1"/>
  <c r="A2978" i="1"/>
  <c r="B2978" i="1" s="1"/>
  <c r="A2979" i="1"/>
  <c r="B2979" i="1" s="1"/>
  <c r="A2980" i="1"/>
  <c r="B2980" i="1" s="1"/>
  <c r="A2981" i="1"/>
  <c r="A2982" i="1"/>
  <c r="A2983" i="1"/>
  <c r="A2984" i="1"/>
  <c r="A2985" i="1"/>
  <c r="A2986" i="1"/>
  <c r="C2986" i="1" s="1"/>
  <c r="A2987" i="1"/>
  <c r="A2988" i="1"/>
  <c r="B2988" i="1" s="1"/>
  <c r="A2989" i="1"/>
  <c r="C2989" i="1" s="1"/>
  <c r="A2990" i="1"/>
  <c r="A2991" i="1"/>
  <c r="A2992" i="1"/>
  <c r="C2992" i="1" s="1"/>
  <c r="A2993" i="1"/>
  <c r="C2993" i="1" s="1"/>
  <c r="A2994" i="1"/>
  <c r="C2994" i="1" s="1"/>
  <c r="A2995" i="1"/>
  <c r="B2995" i="1" s="1"/>
  <c r="A2996" i="1"/>
  <c r="B2996" i="1" s="1"/>
  <c r="A2997" i="1"/>
  <c r="A2998" i="1"/>
  <c r="C2998" i="1" s="1"/>
  <c r="A2999" i="1"/>
  <c r="A3000" i="1"/>
  <c r="A3001" i="1"/>
  <c r="A3002" i="1"/>
  <c r="B3002" i="1" s="1"/>
  <c r="A3003" i="1"/>
  <c r="A3004" i="1"/>
  <c r="A3005" i="1"/>
  <c r="B3005" i="1" s="1"/>
  <c r="A3006" i="1"/>
  <c r="C3006" i="1" s="1"/>
  <c r="A3007" i="1"/>
  <c r="A3008" i="1"/>
  <c r="B3008" i="1" s="1"/>
  <c r="A3009" i="1"/>
  <c r="C3009" i="1" s="1"/>
  <c r="A3010" i="1"/>
  <c r="A3011" i="1"/>
  <c r="B3011" i="1" s="1"/>
  <c r="A3012" i="1"/>
  <c r="A3013" i="1"/>
  <c r="C3013" i="1" s="1"/>
  <c r="A3014" i="1"/>
  <c r="B3014" i="1" s="1"/>
  <c r="A3015" i="1"/>
  <c r="B3015" i="1" s="1"/>
  <c r="A3016" i="1"/>
  <c r="A3017" i="1"/>
  <c r="A3018" i="1"/>
  <c r="B3018" i="1" s="1"/>
  <c r="A3019" i="1"/>
  <c r="A3020" i="1"/>
  <c r="A3021" i="1"/>
  <c r="C3021" i="1" s="1"/>
  <c r="A3022" i="1"/>
  <c r="A3023" i="1"/>
  <c r="A3024" i="1"/>
  <c r="A3025" i="1"/>
  <c r="C3025" i="1" s="1"/>
  <c r="A3026" i="1"/>
  <c r="B3026" i="1" s="1"/>
  <c r="A3027" i="1"/>
  <c r="C3027" i="1" s="1"/>
  <c r="A3028" i="1"/>
  <c r="B3028" i="1" s="1"/>
  <c r="A3029" i="1"/>
  <c r="C3029" i="1" s="1"/>
  <c r="A3030" i="1"/>
  <c r="B3030" i="1" s="1"/>
  <c r="A3031" i="1"/>
  <c r="A3032" i="1"/>
  <c r="C3032" i="1" s="1"/>
  <c r="A3033" i="1"/>
  <c r="A3034" i="1"/>
  <c r="A3035" i="1"/>
  <c r="A3036" i="1"/>
  <c r="A3037" i="1"/>
  <c r="A3038" i="1"/>
  <c r="A3039" i="1"/>
  <c r="A3040" i="1"/>
  <c r="A3041" i="1"/>
  <c r="B3041" i="1" s="1"/>
  <c r="A3042" i="1"/>
  <c r="B3042" i="1" s="1"/>
  <c r="A3043" i="1"/>
  <c r="B3043" i="1" s="1"/>
  <c r="A3044" i="1"/>
  <c r="A3045" i="1"/>
  <c r="B3045" i="1" s="1"/>
  <c r="A3046" i="1"/>
  <c r="B3046" i="1" s="1"/>
  <c r="A3047" i="1"/>
  <c r="C3047" i="1" s="1"/>
  <c r="A3048" i="1"/>
  <c r="A3049" i="1"/>
  <c r="A3050" i="1"/>
  <c r="C3050" i="1" s="1"/>
  <c r="A3051" i="1"/>
  <c r="B3051" i="1" s="1"/>
  <c r="A3052" i="1"/>
  <c r="A3053" i="1"/>
  <c r="A3054" i="1"/>
  <c r="B3054" i="1" s="1"/>
  <c r="A3055" i="1"/>
  <c r="A3056" i="1"/>
  <c r="A3057" i="1"/>
  <c r="B3057" i="1" s="1"/>
  <c r="A3058" i="1"/>
  <c r="B3058" i="1" s="1"/>
  <c r="A3059" i="1"/>
  <c r="B3059" i="1" s="1"/>
  <c r="A3060" i="1"/>
  <c r="C3060" i="1" s="1"/>
  <c r="A3061" i="1"/>
  <c r="A3062" i="1"/>
  <c r="C3062" i="1" s="1"/>
  <c r="A3063" i="1"/>
  <c r="A3064" i="1"/>
  <c r="C3064" i="1" s="1"/>
  <c r="A3065" i="1"/>
  <c r="A3066" i="1"/>
  <c r="B3066" i="1" s="1"/>
  <c r="A3067" i="1"/>
  <c r="A3068" i="1"/>
  <c r="A3069" i="1"/>
  <c r="A3070" i="1"/>
  <c r="C3070" i="1" s="1"/>
  <c r="A3071" i="1"/>
  <c r="A3072" i="1"/>
  <c r="A3073" i="1"/>
  <c r="B3073" i="1" s="1"/>
  <c r="A3074" i="1"/>
  <c r="C3074" i="1" s="1"/>
  <c r="A3075" i="1"/>
  <c r="B3075" i="1" s="1"/>
  <c r="A3076" i="1"/>
  <c r="A3077" i="1"/>
  <c r="A3078" i="1"/>
  <c r="A3079" i="1"/>
  <c r="B3079" i="1" s="1"/>
  <c r="A3080" i="1"/>
  <c r="C3080" i="1" s="1"/>
  <c r="A3081" i="1"/>
  <c r="A3082" i="1"/>
  <c r="B3082" i="1" s="1"/>
  <c r="A3083" i="1"/>
  <c r="C3083" i="1" s="1"/>
  <c r="A3084" i="1"/>
  <c r="A3085" i="1"/>
  <c r="A3086" i="1"/>
  <c r="A3087" i="1"/>
  <c r="A3088" i="1"/>
  <c r="A3089" i="1"/>
  <c r="C3089" i="1" s="1"/>
  <c r="A3090" i="1"/>
  <c r="B3090" i="1" s="1"/>
  <c r="A3091" i="1"/>
  <c r="B3091" i="1" s="1"/>
  <c r="A3092" i="1"/>
  <c r="B3092" i="1" s="1"/>
  <c r="A3093" i="1"/>
  <c r="A3094" i="1"/>
  <c r="A3095" i="1"/>
  <c r="B3095" i="1" s="1"/>
  <c r="A3096" i="1"/>
  <c r="A3097" i="1"/>
  <c r="A3098" i="1"/>
  <c r="B3098" i="1" s="1"/>
  <c r="A3099" i="1"/>
  <c r="B3099" i="1" s="1"/>
  <c r="A3100" i="1"/>
  <c r="A3101" i="1"/>
  <c r="A3102" i="1"/>
  <c r="A3103" i="1"/>
  <c r="A3104" i="1"/>
  <c r="A3105" i="1"/>
  <c r="B3105" i="1" s="1"/>
  <c r="A3106" i="1"/>
  <c r="B3106" i="1" s="1"/>
  <c r="A3107" i="1"/>
  <c r="C3107" i="1" s="1"/>
  <c r="A3108" i="1"/>
  <c r="A3109" i="1"/>
  <c r="A3110" i="1"/>
  <c r="A3111" i="1"/>
  <c r="B3111" i="1" s="1"/>
  <c r="A3112" i="1"/>
  <c r="A3113" i="1"/>
  <c r="A3114" i="1"/>
  <c r="A3115" i="1"/>
  <c r="B3115" i="1" s="1"/>
  <c r="A3116" i="1"/>
  <c r="A3117" i="1"/>
  <c r="A3118" i="1"/>
  <c r="C3118" i="1" s="1"/>
  <c r="A3119" i="1"/>
  <c r="A3120" i="1"/>
  <c r="B3120" i="1" s="1"/>
  <c r="A3121" i="1"/>
  <c r="C3121" i="1" s="1"/>
  <c r="A3122" i="1"/>
  <c r="A3123" i="1"/>
  <c r="B3123" i="1" s="1"/>
  <c r="A3124" i="1"/>
  <c r="C3124" i="1" s="1"/>
  <c r="A3125" i="1"/>
  <c r="B3125" i="1" s="1"/>
  <c r="A3126" i="1"/>
  <c r="A3127" i="1"/>
  <c r="B3127" i="1" s="1"/>
  <c r="A3128" i="1"/>
  <c r="C3128" i="1" s="1"/>
  <c r="A3129" i="1"/>
  <c r="A3130" i="1"/>
  <c r="A3131" i="1"/>
  <c r="A3132" i="1"/>
  <c r="A3133" i="1"/>
  <c r="A3134" i="1"/>
  <c r="B3134" i="1" s="1"/>
  <c r="A3135" i="1"/>
  <c r="C3135" i="1" s="1"/>
  <c r="A3136" i="1"/>
  <c r="C3136" i="1" s="1"/>
  <c r="A3137" i="1"/>
  <c r="A3138" i="1"/>
  <c r="B3138" i="1" s="1"/>
  <c r="A3139" i="1"/>
  <c r="C3139" i="1" s="1"/>
  <c r="A3140" i="1"/>
  <c r="A3141" i="1"/>
  <c r="B3141" i="1" s="1"/>
  <c r="A3142" i="1"/>
  <c r="A3143" i="1"/>
  <c r="B3143" i="1" s="1"/>
  <c r="A3144" i="1"/>
  <c r="A3145" i="1"/>
  <c r="B3145" i="1" s="1"/>
  <c r="A3146" i="1"/>
  <c r="A3147" i="1"/>
  <c r="A3148" i="1"/>
  <c r="A3149" i="1"/>
  <c r="A3150" i="1"/>
  <c r="B3150" i="1" s="1"/>
  <c r="A3151" i="1"/>
  <c r="B3151" i="1" s="1"/>
  <c r="A3152" i="1"/>
  <c r="B3152" i="1" s="1"/>
  <c r="A3153" i="1"/>
  <c r="B3153" i="1" s="1"/>
  <c r="A3154" i="1"/>
  <c r="A3155" i="1"/>
  <c r="B3155" i="1" s="1"/>
  <c r="A3156" i="1"/>
  <c r="B3156" i="1" s="1"/>
  <c r="A3157" i="1"/>
  <c r="A3158" i="1"/>
  <c r="A3159" i="1"/>
  <c r="A3160" i="1"/>
  <c r="B3160" i="1" s="1"/>
  <c r="A3161" i="1"/>
  <c r="A3162" i="1"/>
  <c r="A3163" i="1"/>
  <c r="A3164" i="1"/>
  <c r="A3165" i="1"/>
  <c r="A3166" i="1"/>
  <c r="C3166" i="1" s="1"/>
  <c r="A3167" i="1"/>
  <c r="B3167" i="1" s="1"/>
  <c r="A3168" i="1"/>
  <c r="C3168" i="1" s="1"/>
  <c r="A3169" i="1"/>
  <c r="B3169" i="1" s="1"/>
  <c r="A3170" i="1"/>
  <c r="B3170" i="1" s="1"/>
  <c r="A3171" i="1"/>
  <c r="B3171" i="1" s="1"/>
  <c r="A3172" i="1"/>
  <c r="A3173" i="1"/>
  <c r="A3174" i="1"/>
  <c r="A3175" i="1"/>
  <c r="B3175" i="1" s="1"/>
  <c r="A3176" i="1"/>
  <c r="A3177" i="1"/>
  <c r="A3178" i="1"/>
  <c r="A3179" i="1"/>
  <c r="B3179" i="1" s="1"/>
  <c r="A3180" i="1"/>
  <c r="A3181" i="1"/>
  <c r="A3182" i="1"/>
  <c r="B3182" i="1" s="1"/>
  <c r="A3183" i="1"/>
  <c r="B3183" i="1" s="1"/>
  <c r="A3184" i="1"/>
  <c r="C3184" i="1" s="1"/>
  <c r="A3185" i="1"/>
  <c r="A3186" i="1"/>
  <c r="A3187" i="1"/>
  <c r="C3187" i="1" s="1"/>
  <c r="A3188" i="1"/>
  <c r="C3188" i="1" s="1"/>
  <c r="A3189" i="1"/>
  <c r="B3189" i="1" s="1"/>
  <c r="A3190" i="1"/>
  <c r="A3191" i="1"/>
  <c r="B3191" i="1" s="1"/>
  <c r="A3192" i="1"/>
  <c r="A3193" i="1"/>
  <c r="A3194" i="1"/>
  <c r="A3195" i="1"/>
  <c r="A3196" i="1"/>
  <c r="A3197" i="1"/>
  <c r="A3198" i="1"/>
  <c r="C3198" i="1" s="1"/>
  <c r="A3199" i="1"/>
  <c r="B3199" i="1" s="1"/>
  <c r="A3200" i="1"/>
  <c r="B3200" i="1" s="1"/>
  <c r="A3201" i="1"/>
  <c r="A3202" i="1"/>
  <c r="B3202" i="1" s="1"/>
  <c r="A3203" i="1"/>
  <c r="B3203" i="1" s="1"/>
  <c r="A3204" i="1"/>
  <c r="C3204" i="1" s="1"/>
  <c r="A3205" i="1"/>
  <c r="C3205" i="1" s="1"/>
  <c r="A3206" i="1"/>
  <c r="A3207" i="1"/>
  <c r="B3207" i="1" s="1"/>
  <c r="A3208" i="1"/>
  <c r="A3209" i="1"/>
  <c r="A3210" i="1"/>
  <c r="A3211" i="1"/>
  <c r="A3212" i="1"/>
  <c r="A3213" i="1"/>
  <c r="A3214" i="1"/>
  <c r="C3214" i="1" s="1"/>
  <c r="A3215" i="1"/>
  <c r="B3215" i="1" s="1"/>
  <c r="A3216" i="1"/>
  <c r="B3216" i="1" s="1"/>
  <c r="A3217" i="1"/>
  <c r="C3217" i="1" s="1"/>
  <c r="A3218" i="1"/>
  <c r="A3219" i="1"/>
  <c r="B3219" i="1" s="1"/>
  <c r="A3220" i="1"/>
  <c r="B3220" i="1" s="1"/>
  <c r="A3221" i="1"/>
  <c r="A3222" i="1"/>
  <c r="A3223" i="1"/>
  <c r="B3223" i="1" s="1"/>
  <c r="A3224" i="1"/>
  <c r="C3224" i="1" s="1"/>
  <c r="A3225" i="1"/>
  <c r="A3226" i="1"/>
  <c r="A3227" i="1"/>
  <c r="A3228" i="1"/>
  <c r="A3229" i="1"/>
  <c r="A3230" i="1"/>
  <c r="C3230" i="1" s="1"/>
  <c r="A3231" i="1"/>
  <c r="B3231" i="1" s="1"/>
  <c r="A3232" i="1"/>
  <c r="B3232" i="1" s="1"/>
  <c r="A3233" i="1"/>
  <c r="B3233" i="1" s="1"/>
  <c r="A3234" i="1"/>
  <c r="A3235" i="1"/>
  <c r="B3235" i="1" s="1"/>
  <c r="A3236" i="1"/>
  <c r="C3236" i="1" s="1"/>
  <c r="A3237" i="1"/>
  <c r="A3238" i="1"/>
  <c r="A3239" i="1"/>
  <c r="B3239" i="1" s="1"/>
  <c r="A3240" i="1"/>
  <c r="B3240" i="1" s="1"/>
  <c r="A3241" i="1"/>
  <c r="A3242" i="1"/>
  <c r="A3243" i="1"/>
  <c r="A3244" i="1"/>
  <c r="A3245" i="1"/>
  <c r="C3245" i="1" s="1"/>
  <c r="A3246" i="1"/>
  <c r="C3246" i="1" s="1"/>
  <c r="A3247" i="1"/>
  <c r="C3247" i="1" s="1"/>
  <c r="A3248" i="1"/>
  <c r="C3248" i="1" s="1"/>
  <c r="A3249" i="1"/>
  <c r="B3249" i="1" s="1"/>
  <c r="A3250" i="1"/>
  <c r="B3250" i="1" s="1"/>
  <c r="A3251" i="1"/>
  <c r="C3251" i="1" s="1"/>
  <c r="A3252" i="1"/>
  <c r="B3252" i="1" s="1"/>
  <c r="A3253" i="1"/>
  <c r="B3253" i="1" s="1"/>
  <c r="A3254" i="1"/>
  <c r="A3255" i="1"/>
  <c r="B3255" i="1" s="1"/>
  <c r="A3256" i="1"/>
  <c r="C3256" i="1" s="1"/>
  <c r="A3257" i="1"/>
  <c r="A3258" i="1"/>
  <c r="A3259" i="1"/>
  <c r="A3260" i="1"/>
  <c r="A3261" i="1"/>
  <c r="B3261" i="1" s="1"/>
  <c r="A3262" i="1"/>
  <c r="B3262" i="1" s="1"/>
  <c r="A3263" i="1"/>
  <c r="A3264" i="1"/>
  <c r="B3264" i="1" s="1"/>
  <c r="A3265" i="1"/>
  <c r="A3266" i="1"/>
  <c r="C3266" i="1" s="1"/>
  <c r="A3267" i="1"/>
  <c r="C3267" i="1" s="1"/>
  <c r="A3268" i="1"/>
  <c r="C3268" i="1" s="1"/>
  <c r="A3269" i="1"/>
  <c r="A3270" i="1"/>
  <c r="A3271" i="1"/>
  <c r="B3271" i="1" s="1"/>
  <c r="A3272" i="1"/>
  <c r="B3272" i="1" s="1"/>
  <c r="A3273" i="1"/>
  <c r="A3274" i="1"/>
  <c r="A3275" i="1"/>
  <c r="A3276" i="1"/>
  <c r="A3277" i="1"/>
  <c r="A3278" i="1"/>
  <c r="B3278" i="1" s="1"/>
  <c r="A3279" i="1"/>
  <c r="B3279" i="1" s="1"/>
  <c r="A3280" i="1"/>
  <c r="B3280" i="1" s="1"/>
  <c r="A3281" i="1"/>
  <c r="C3281" i="1" s="1"/>
  <c r="A3282" i="1"/>
  <c r="C3282" i="1" s="1"/>
  <c r="A3283" i="1"/>
  <c r="B3283" i="1" s="1"/>
  <c r="A3284" i="1"/>
  <c r="B3284" i="1" s="1"/>
  <c r="A3285" i="1"/>
  <c r="A3286" i="1"/>
  <c r="B3286" i="1" s="1"/>
  <c r="A3287" i="1"/>
  <c r="A3288" i="1"/>
  <c r="A3289" i="1"/>
  <c r="A3290" i="1"/>
  <c r="A3291" i="1"/>
  <c r="A3292" i="1"/>
  <c r="A3293" i="1"/>
  <c r="A3294" i="1"/>
  <c r="B3294" i="1" s="1"/>
  <c r="A3295" i="1"/>
  <c r="A3296" i="1"/>
  <c r="B3296" i="1" s="1"/>
  <c r="A3297" i="1"/>
  <c r="B3297" i="1" s="1"/>
  <c r="A3298" i="1"/>
  <c r="A3299" i="1"/>
  <c r="C3299" i="1" s="1"/>
  <c r="A3300" i="1"/>
  <c r="A3301" i="1"/>
  <c r="A3302" i="1"/>
  <c r="B3302" i="1" s="1"/>
  <c r="A3303" i="1"/>
  <c r="C3303" i="1" s="1"/>
  <c r="A3304" i="1"/>
  <c r="A3305" i="1"/>
  <c r="A3306" i="1"/>
  <c r="A3307" i="1"/>
  <c r="A3308" i="1"/>
  <c r="A3309" i="1"/>
  <c r="A3310" i="1"/>
  <c r="B3310" i="1" s="1"/>
  <c r="A3311" i="1"/>
  <c r="A3312" i="1"/>
  <c r="B3312" i="1" s="1"/>
  <c r="A3313" i="1"/>
  <c r="B3313" i="1" s="1"/>
  <c r="A3314" i="1"/>
  <c r="C3314" i="1" s="1"/>
  <c r="A3315" i="1"/>
  <c r="B3315" i="1" s="1"/>
  <c r="A3316" i="1"/>
  <c r="B3316" i="1" s="1"/>
  <c r="A3317" i="1"/>
  <c r="A3318" i="1"/>
  <c r="B3318" i="1" s="1"/>
  <c r="A3319" i="1"/>
  <c r="B3319" i="1" s="1"/>
  <c r="A3320" i="1"/>
  <c r="A3321" i="1"/>
  <c r="A3322" i="1"/>
  <c r="A3323" i="1"/>
  <c r="B3323" i="1" s="1"/>
  <c r="A3324" i="1"/>
  <c r="A3325" i="1"/>
  <c r="B3325" i="1" s="1"/>
  <c r="A3326" i="1"/>
  <c r="B3326" i="1" s="1"/>
  <c r="A3327" i="1"/>
  <c r="B3327" i="1" s="1"/>
  <c r="A3328" i="1"/>
  <c r="B3328" i="1" s="1"/>
  <c r="A3329" i="1"/>
  <c r="B3329" i="1" s="1"/>
  <c r="A3330" i="1"/>
  <c r="C3330" i="1" s="1"/>
  <c r="A3331" i="1"/>
  <c r="B3331" i="1" s="1"/>
  <c r="A3332" i="1"/>
  <c r="A3333" i="1"/>
  <c r="A3334" i="1"/>
  <c r="B3334" i="1" s="1"/>
  <c r="A3335" i="1"/>
  <c r="B3335" i="1" s="1"/>
  <c r="A3336" i="1"/>
  <c r="B3336" i="1" s="1"/>
  <c r="A3337" i="1"/>
  <c r="A3338" i="1"/>
  <c r="A3339" i="1"/>
  <c r="A3340" i="1"/>
  <c r="A3341" i="1"/>
  <c r="B3341" i="1" s="1"/>
  <c r="A3342" i="1"/>
  <c r="B3342" i="1" s="1"/>
  <c r="A3343" i="1"/>
  <c r="B3343" i="1" s="1"/>
  <c r="A3344" i="1"/>
  <c r="C3344" i="1" s="1"/>
  <c r="A3345" i="1"/>
  <c r="C3345" i="1" s="1"/>
  <c r="A3346" i="1"/>
  <c r="C3346" i="1" s="1"/>
  <c r="A3347" i="1"/>
  <c r="B3347" i="1" s="1"/>
  <c r="A3348" i="1"/>
  <c r="A3349" i="1"/>
  <c r="A3350" i="1"/>
  <c r="B3350" i="1" s="1"/>
  <c r="A3351" i="1"/>
  <c r="B3351" i="1" s="1"/>
  <c r="A3352" i="1"/>
  <c r="B3352" i="1" s="1"/>
  <c r="A3353" i="1"/>
  <c r="B3353" i="1" s="1"/>
  <c r="A3354" i="1"/>
  <c r="A3355" i="1"/>
  <c r="A3356" i="1"/>
  <c r="A3357" i="1"/>
  <c r="A3358" i="1"/>
  <c r="B3358" i="1" s="1"/>
  <c r="A3359" i="1"/>
  <c r="B3359" i="1" s="1"/>
  <c r="A3360" i="1"/>
  <c r="B3360" i="1" s="1"/>
  <c r="A3361" i="1"/>
  <c r="C3361" i="1" s="1"/>
  <c r="A3362" i="1"/>
  <c r="B3362" i="1" s="1"/>
  <c r="A3363" i="1"/>
  <c r="C3363" i="1" s="1"/>
  <c r="A3364" i="1"/>
  <c r="A3365" i="1"/>
  <c r="B3365" i="1" s="1"/>
  <c r="A3366" i="1"/>
  <c r="B3366" i="1" s="1"/>
  <c r="A3367" i="1"/>
  <c r="C3367" i="1" s="1"/>
  <c r="A3368" i="1"/>
  <c r="C3368" i="1" s="1"/>
  <c r="A3369" i="1"/>
  <c r="A3370" i="1"/>
  <c r="A3371" i="1"/>
  <c r="A3372" i="1"/>
  <c r="A3373" i="1"/>
  <c r="A3374" i="1"/>
  <c r="B3374" i="1" s="1"/>
  <c r="A3375" i="1"/>
  <c r="C3375" i="1" s="1"/>
  <c r="A3376" i="1"/>
  <c r="B3376" i="1" s="1"/>
  <c r="A3377" i="1"/>
  <c r="B3377" i="1" s="1"/>
  <c r="A3378" i="1"/>
  <c r="A3379" i="1"/>
  <c r="B3379" i="1" s="1"/>
  <c r="A3380" i="1"/>
  <c r="B3380" i="1" s="1"/>
  <c r="A3381" i="1"/>
  <c r="A3382" i="1"/>
  <c r="B3382" i="1" s="1"/>
  <c r="A3383" i="1"/>
  <c r="B3383" i="1" s="1"/>
  <c r="A3384" i="1"/>
  <c r="A3385" i="1"/>
  <c r="A3386" i="1"/>
  <c r="A3387" i="1"/>
  <c r="A3388" i="1"/>
  <c r="A3389" i="1"/>
  <c r="A3390" i="1"/>
  <c r="B3390" i="1" s="1"/>
  <c r="A3391" i="1"/>
  <c r="B3391" i="1" s="1"/>
  <c r="A3392" i="1"/>
  <c r="B3392" i="1" s="1"/>
  <c r="A3393" i="1"/>
  <c r="B3393" i="1" s="1"/>
  <c r="A3394" i="1"/>
  <c r="B3394" i="1" s="1"/>
  <c r="A3395" i="1"/>
  <c r="A3396" i="1"/>
  <c r="B3396" i="1" s="1"/>
  <c r="A3397" i="1"/>
  <c r="A3398" i="1"/>
  <c r="B3398" i="1" s="1"/>
  <c r="A3399" i="1"/>
  <c r="B3399" i="1" s="1"/>
  <c r="A3400" i="1"/>
  <c r="B3400" i="1" s="1"/>
  <c r="A3401" i="1"/>
  <c r="A3402" i="1"/>
  <c r="A3403" i="1"/>
  <c r="B3403" i="1" s="1"/>
  <c r="A3404" i="1"/>
  <c r="A3405" i="1"/>
  <c r="A3406" i="1"/>
  <c r="C3406" i="1" s="1"/>
  <c r="A3407" i="1"/>
  <c r="B3407" i="1" s="1"/>
  <c r="A3408" i="1"/>
  <c r="C3408" i="1" s="1"/>
  <c r="A3409" i="1"/>
  <c r="B3409" i="1" s="1"/>
  <c r="A3410" i="1"/>
  <c r="C3410" i="1" s="1"/>
  <c r="A3411" i="1"/>
  <c r="B3411" i="1" s="1"/>
  <c r="A3412" i="1"/>
  <c r="C3412" i="1" s="1"/>
  <c r="A3413" i="1"/>
  <c r="B3413" i="1" s="1"/>
  <c r="A3414" i="1"/>
  <c r="B3414" i="1" s="1"/>
  <c r="A3415" i="1"/>
  <c r="A3416" i="1"/>
  <c r="A3417" i="1"/>
  <c r="A3418" i="1"/>
  <c r="A3419" i="1"/>
  <c r="A3420" i="1"/>
  <c r="A3421" i="1"/>
  <c r="A3422" i="1"/>
  <c r="B3422" i="1" s="1"/>
  <c r="A3423" i="1"/>
  <c r="B3423" i="1" s="1"/>
  <c r="A3424" i="1"/>
  <c r="B3424" i="1" s="1"/>
  <c r="A3425" i="1"/>
  <c r="C3425" i="1" s="1"/>
  <c r="A3426" i="1"/>
  <c r="B3426" i="1" s="1"/>
  <c r="A3427" i="1"/>
  <c r="B3427" i="1" s="1"/>
  <c r="A3428" i="1"/>
  <c r="A3429" i="1"/>
  <c r="C3429" i="1" s="1"/>
  <c r="A3430" i="1"/>
  <c r="B3430" i="1" s="1"/>
  <c r="A3431" i="1"/>
  <c r="B3431" i="1" s="1"/>
  <c r="A3432" i="1"/>
  <c r="A3433" i="1"/>
  <c r="A3434" i="1"/>
  <c r="A3435" i="1"/>
  <c r="A3436" i="1"/>
  <c r="A3437" i="1"/>
  <c r="A3438" i="1"/>
  <c r="C3438" i="1" s="1"/>
  <c r="A3439" i="1"/>
  <c r="C3439" i="1" s="1"/>
  <c r="A3440" i="1"/>
  <c r="C3440" i="1" s="1"/>
  <c r="A3441" i="1"/>
  <c r="B3441" i="1" s="1"/>
  <c r="A3442" i="1"/>
  <c r="B3442" i="1" s="1"/>
  <c r="A3443" i="1"/>
  <c r="B3443" i="1" s="1"/>
  <c r="A3444" i="1"/>
  <c r="B3444" i="1" s="1"/>
  <c r="A3445" i="1"/>
  <c r="A3446" i="1"/>
  <c r="B3446" i="1" s="1"/>
  <c r="A3447" i="1"/>
  <c r="B3447" i="1" s="1"/>
  <c r="A3448" i="1"/>
  <c r="A3449" i="1"/>
  <c r="B3449" i="1" s="1"/>
  <c r="A3450" i="1"/>
  <c r="A3451" i="1"/>
  <c r="A3452" i="1"/>
  <c r="A3453" i="1"/>
  <c r="A3454" i="1"/>
  <c r="B3454" i="1" s="1"/>
  <c r="A3455" i="1"/>
  <c r="B3455" i="1" s="1"/>
  <c r="A3456" i="1"/>
  <c r="B3456" i="1" s="1"/>
  <c r="A3457" i="1"/>
  <c r="B3457" i="1" s="1"/>
  <c r="A3458" i="1"/>
  <c r="B3458" i="1" s="1"/>
  <c r="A3459" i="1"/>
  <c r="B3459" i="1" s="1"/>
  <c r="A3460" i="1"/>
  <c r="A3461" i="1"/>
  <c r="C3461" i="1" s="1"/>
  <c r="A3462" i="1"/>
  <c r="B3462" i="1" s="1"/>
  <c r="A3463" i="1"/>
  <c r="B3463" i="1" s="1"/>
  <c r="A3464" i="1"/>
  <c r="A3465" i="1"/>
  <c r="C3465" i="1" s="1"/>
  <c r="A3466" i="1"/>
  <c r="A3467" i="1"/>
  <c r="A3468" i="1"/>
  <c r="A3469" i="1"/>
  <c r="B3469" i="1" s="1"/>
  <c r="A3470" i="1"/>
  <c r="B3470" i="1" s="1"/>
  <c r="A3471" i="1"/>
  <c r="C3471" i="1" s="1"/>
  <c r="A3472" i="1"/>
  <c r="B3472" i="1" s="1"/>
  <c r="A3473" i="1"/>
  <c r="C3473" i="1" s="1"/>
  <c r="A3474" i="1"/>
  <c r="B3474" i="1" s="1"/>
  <c r="A3475" i="1"/>
  <c r="B3475" i="1" s="1"/>
  <c r="A3476" i="1"/>
  <c r="B3476" i="1" s="1"/>
  <c r="A3477" i="1"/>
  <c r="A3478" i="1"/>
  <c r="B3478" i="1" s="1"/>
  <c r="A3479" i="1"/>
  <c r="B3479" i="1" s="1"/>
  <c r="A3480" i="1"/>
  <c r="B3480" i="1" s="1"/>
  <c r="A3481" i="1"/>
  <c r="A3482" i="1"/>
  <c r="A3483" i="1"/>
  <c r="A3484" i="1"/>
  <c r="A3485" i="1"/>
  <c r="A3486" i="1"/>
  <c r="C3486" i="1" s="1"/>
  <c r="A3487" i="1"/>
  <c r="C3487" i="1" s="1"/>
  <c r="A3488" i="1"/>
  <c r="B3488" i="1" s="1"/>
  <c r="A3489" i="1"/>
  <c r="B3489" i="1" s="1"/>
  <c r="A3490" i="1"/>
  <c r="C3490" i="1" s="1"/>
  <c r="A3491" i="1"/>
  <c r="C3491" i="1" s="1"/>
  <c r="A3492" i="1"/>
  <c r="A3493" i="1"/>
  <c r="C3493" i="1" s="1"/>
  <c r="A3494" i="1"/>
  <c r="A3495" i="1"/>
  <c r="A3496" i="1"/>
  <c r="A3497" i="1"/>
  <c r="A3498" i="1"/>
  <c r="A3499" i="1"/>
  <c r="C3499" i="1" s="1"/>
  <c r="A3500" i="1"/>
  <c r="B3500" i="1" s="1"/>
  <c r="A3501" i="1"/>
  <c r="C3501" i="1" s="1"/>
  <c r="A3502" i="1"/>
  <c r="B3502" i="1" s="1"/>
  <c r="A3503" i="1"/>
  <c r="A3504" i="1"/>
  <c r="B3504" i="1" s="1"/>
  <c r="A3505" i="1"/>
  <c r="B3505" i="1" s="1"/>
  <c r="A3506" i="1"/>
  <c r="A3507" i="1"/>
  <c r="B3507" i="1" s="1"/>
  <c r="A3508" i="1"/>
  <c r="B3508" i="1" s="1"/>
  <c r="A3509" i="1"/>
  <c r="A3510" i="1"/>
  <c r="A3511" i="1"/>
  <c r="A3512" i="1"/>
  <c r="B3512" i="1" s="1"/>
  <c r="A3513" i="1"/>
  <c r="A3514" i="1"/>
  <c r="A3515" i="1"/>
  <c r="B3515" i="1" s="1"/>
  <c r="A3516" i="1"/>
  <c r="A3517" i="1"/>
  <c r="C3517" i="1" s="1"/>
  <c r="A3518" i="1"/>
  <c r="B3518" i="1" s="1"/>
  <c r="A3519" i="1"/>
  <c r="B3519" i="1" s="1"/>
  <c r="A3520" i="1"/>
  <c r="C3520" i="1" s="1"/>
  <c r="A3521" i="1"/>
  <c r="C3521" i="1" s="1"/>
  <c r="A3522" i="1"/>
  <c r="A3523" i="1"/>
  <c r="B3523" i="1" s="1"/>
  <c r="A3524" i="1"/>
  <c r="B3524" i="1" s="1"/>
  <c r="A3525" i="1"/>
  <c r="A3526" i="1"/>
  <c r="A3527" i="1"/>
  <c r="A3528" i="1"/>
  <c r="A3529" i="1"/>
  <c r="A3530" i="1"/>
  <c r="A3531" i="1"/>
  <c r="C3531" i="1" s="1"/>
  <c r="A3532" i="1"/>
  <c r="C3532" i="1" s="1"/>
  <c r="A3533" i="1"/>
  <c r="C3533" i="1" s="1"/>
  <c r="A3534" i="1"/>
  <c r="C3534" i="1" s="1"/>
  <c r="A3535" i="1"/>
  <c r="C3535" i="1" s="1"/>
  <c r="A3536" i="1"/>
  <c r="C3536" i="1" s="1"/>
  <c r="A3537" i="1"/>
  <c r="B3537" i="1" s="1"/>
  <c r="A3538" i="1"/>
  <c r="C3538" i="1" s="1"/>
  <c r="A3539" i="1"/>
  <c r="B3539" i="1" s="1"/>
  <c r="A3540" i="1"/>
  <c r="C3540" i="1" s="1"/>
  <c r="A3541" i="1"/>
  <c r="A3542" i="1"/>
  <c r="A3543" i="1"/>
  <c r="A3544" i="1"/>
  <c r="A3545" i="1"/>
  <c r="A3546" i="1"/>
  <c r="A3547" i="1"/>
  <c r="C3547" i="1" s="1"/>
  <c r="A3548" i="1"/>
  <c r="B3548" i="1" s="1"/>
  <c r="A3549" i="1"/>
  <c r="B3549" i="1" s="1"/>
  <c r="A3550" i="1"/>
  <c r="B3550" i="1" s="1"/>
  <c r="A3551" i="1"/>
  <c r="B3551" i="1" s="1"/>
  <c r="A3552" i="1"/>
  <c r="C3552" i="1" s="1"/>
  <c r="A3553" i="1"/>
  <c r="A3554" i="1"/>
  <c r="A3555" i="1"/>
  <c r="B3555" i="1" s="1"/>
  <c r="A3556" i="1"/>
  <c r="C3556" i="1" s="1"/>
  <c r="A3557" i="1"/>
  <c r="C3557" i="1" s="1"/>
  <c r="A3558" i="1"/>
  <c r="A3559" i="1"/>
  <c r="A3560" i="1"/>
  <c r="A3561" i="1"/>
  <c r="A3562" i="1"/>
  <c r="A3563" i="1"/>
  <c r="B3563" i="1" s="1"/>
  <c r="A3564" i="1"/>
  <c r="B3564" i="1" s="1"/>
  <c r="A3565" i="1"/>
  <c r="B3565" i="1" s="1"/>
  <c r="A3566" i="1"/>
  <c r="C3566" i="1" s="1"/>
  <c r="A3567" i="1"/>
  <c r="C3567" i="1" s="1"/>
  <c r="A3568" i="1"/>
  <c r="B3568" i="1" s="1"/>
  <c r="A3569" i="1"/>
  <c r="C3569" i="1" s="1"/>
  <c r="A3570" i="1"/>
  <c r="A3571" i="1"/>
  <c r="B3571" i="1" s="1"/>
  <c r="A3572" i="1"/>
  <c r="B3572" i="1" s="1"/>
  <c r="A3573" i="1"/>
  <c r="B3573" i="1" s="1"/>
  <c r="A3574" i="1"/>
  <c r="A3575" i="1"/>
  <c r="A3576" i="1"/>
  <c r="C3576" i="1" s="1"/>
  <c r="A3577" i="1"/>
  <c r="A3578" i="1"/>
  <c r="A3579" i="1"/>
  <c r="C3579" i="1" s="1"/>
  <c r="A3580" i="1"/>
  <c r="B3580" i="1" s="1"/>
  <c r="A3581" i="1"/>
  <c r="C3581" i="1" s="1"/>
  <c r="A3582" i="1"/>
  <c r="B3582" i="1" s="1"/>
  <c r="A3583" i="1"/>
  <c r="C3583" i="1" s="1"/>
  <c r="A3584" i="1"/>
  <c r="B3584" i="1" s="1"/>
  <c r="A3585" i="1"/>
  <c r="A3586" i="1"/>
  <c r="A3587" i="1"/>
  <c r="B3587" i="1" s="1"/>
  <c r="A3588" i="1"/>
  <c r="B3588" i="1" s="1"/>
  <c r="A3589" i="1"/>
  <c r="A3590" i="1"/>
  <c r="A3591" i="1"/>
  <c r="A3592" i="1"/>
  <c r="C3592" i="1" s="1"/>
  <c r="A3593" i="1"/>
  <c r="A3594" i="1"/>
  <c r="A3595" i="1"/>
  <c r="B3595" i="1" s="1"/>
  <c r="A3596" i="1"/>
  <c r="B3596" i="1" s="1"/>
  <c r="A3597" i="1"/>
  <c r="B3597" i="1" s="1"/>
  <c r="A3598" i="1"/>
  <c r="A3599" i="1"/>
  <c r="A3600" i="1"/>
  <c r="B3600" i="1" s="1"/>
  <c r="A3601" i="1"/>
  <c r="B3601" i="1" s="1"/>
  <c r="A3602" i="1"/>
  <c r="A3603" i="1"/>
  <c r="B3603" i="1" s="1"/>
  <c r="A3604" i="1"/>
  <c r="B3604" i="1" s="1"/>
  <c r="A3605" i="1"/>
  <c r="C3605" i="1" s="1"/>
  <c r="A3606" i="1"/>
  <c r="B3606" i="1" s="1"/>
  <c r="A3607" i="1"/>
  <c r="A3608" i="1"/>
  <c r="A3609" i="1"/>
  <c r="A3610" i="1"/>
  <c r="A3611" i="1"/>
  <c r="B3611" i="1" s="1"/>
  <c r="A3612" i="1"/>
  <c r="A3613" i="1"/>
  <c r="C3613" i="1" s="1"/>
  <c r="A3614" i="1"/>
  <c r="C3614" i="1" s="1"/>
  <c r="A3615" i="1"/>
  <c r="B3615" i="1" s="1"/>
  <c r="A3616" i="1"/>
  <c r="B3616" i="1" s="1"/>
  <c r="A3617" i="1"/>
  <c r="B3617" i="1" s="1"/>
  <c r="A3618" i="1"/>
  <c r="C3618" i="1" s="1"/>
  <c r="A3619" i="1"/>
  <c r="B3619" i="1" s="1"/>
  <c r="A3620" i="1"/>
  <c r="C3620" i="1" s="1"/>
  <c r="A3621" i="1"/>
  <c r="B3621" i="1" s="1"/>
  <c r="A3622" i="1"/>
  <c r="A3623" i="1"/>
  <c r="A3624" i="1"/>
  <c r="A3625" i="1"/>
  <c r="A3626" i="1"/>
  <c r="A3627" i="1"/>
  <c r="C3627" i="1" s="1"/>
  <c r="A3628" i="1"/>
  <c r="C3628" i="1" s="1"/>
  <c r="A3629" i="1"/>
  <c r="B3629" i="1" s="1"/>
  <c r="A3630" i="1"/>
  <c r="B3630" i="1" s="1"/>
  <c r="A3631" i="1"/>
  <c r="C3631" i="1" s="1"/>
  <c r="A3632" i="1"/>
  <c r="A3633" i="1"/>
  <c r="C3633" i="1" s="1"/>
  <c r="A3634" i="1"/>
  <c r="A3635" i="1"/>
  <c r="B3635" i="1" s="1"/>
  <c r="A3636" i="1"/>
  <c r="B3636" i="1" s="1"/>
  <c r="A3637" i="1"/>
  <c r="B3637" i="1" s="1"/>
  <c r="A3638" i="1"/>
  <c r="A3639" i="1"/>
  <c r="A3640" i="1"/>
  <c r="A3641" i="1"/>
  <c r="A3642" i="1"/>
  <c r="A3643" i="1"/>
  <c r="B3643" i="1" s="1"/>
  <c r="A3644" i="1"/>
  <c r="A3645" i="1"/>
  <c r="B3645" i="1" s="1"/>
  <c r="A3646" i="1"/>
  <c r="B3646" i="1" s="1"/>
  <c r="A3647" i="1"/>
  <c r="A3648" i="1"/>
  <c r="C3648" i="1" s="1"/>
  <c r="A3649" i="1"/>
  <c r="C3649" i="1" s="1"/>
  <c r="A3650" i="1"/>
  <c r="B3650" i="1" s="1"/>
  <c r="A3651" i="1"/>
  <c r="B3651" i="1" s="1"/>
  <c r="A3652" i="1"/>
  <c r="B3652" i="1" s="1"/>
  <c r="A3653" i="1"/>
  <c r="A3654" i="1"/>
  <c r="A3655" i="1"/>
  <c r="A3656" i="1"/>
  <c r="A3657" i="1"/>
  <c r="A3658" i="1"/>
  <c r="C3658" i="1" s="1"/>
  <c r="A3659" i="1"/>
  <c r="C3659" i="1" s="1"/>
  <c r="A3660" i="1"/>
  <c r="C3660" i="1" s="1"/>
  <c r="A3661" i="1"/>
  <c r="C3661" i="1" s="1"/>
  <c r="A3662" i="1"/>
  <c r="A3663" i="1"/>
  <c r="B3663" i="1" s="1"/>
  <c r="A3664" i="1"/>
  <c r="B3664" i="1" s="1"/>
  <c r="A3665" i="1"/>
  <c r="B3665" i="1" s="1"/>
  <c r="A3666" i="1"/>
  <c r="B3666" i="1" s="1"/>
  <c r="A3667" i="1"/>
  <c r="B3667" i="1" s="1"/>
  <c r="A3668" i="1"/>
  <c r="C3668" i="1" s="1"/>
  <c r="A3669" i="1"/>
  <c r="C3669" i="1" s="1"/>
  <c r="A3670" i="1"/>
  <c r="A3671" i="1"/>
  <c r="A3672" i="1"/>
  <c r="A3673" i="1"/>
  <c r="A3674" i="1"/>
  <c r="A3675" i="1"/>
  <c r="B3675" i="1" s="1"/>
  <c r="A3676" i="1"/>
  <c r="B3676" i="1" s="1"/>
  <c r="A3677" i="1"/>
  <c r="B3677" i="1" s="1"/>
  <c r="A3678" i="1"/>
  <c r="C3678" i="1" s="1"/>
  <c r="A3679" i="1"/>
  <c r="C3679" i="1" s="1"/>
  <c r="A3680" i="1"/>
  <c r="B3680" i="1" s="1"/>
  <c r="A3681" i="1"/>
  <c r="B3681" i="1" s="1"/>
  <c r="A3682" i="1"/>
  <c r="A3683" i="1"/>
  <c r="B3683" i="1" s="1"/>
  <c r="A3684" i="1"/>
  <c r="C3684" i="1" s="1"/>
  <c r="A3685" i="1"/>
  <c r="C3685" i="1" s="1"/>
  <c r="A3686" i="1"/>
  <c r="A3687" i="1"/>
  <c r="A3688" i="1"/>
  <c r="C3688" i="1" s="1"/>
  <c r="A3689" i="1"/>
  <c r="A3690" i="1"/>
  <c r="B3690" i="1" s="1"/>
  <c r="A3691" i="1"/>
  <c r="B3691" i="1" s="1"/>
  <c r="A3692" i="1"/>
  <c r="A3693" i="1"/>
  <c r="C3693" i="1" s="1"/>
  <c r="A3694" i="1"/>
  <c r="C3694" i="1" s="1"/>
  <c r="A3695" i="1"/>
  <c r="A3696" i="1"/>
  <c r="C3696" i="1" s="1"/>
  <c r="A3697" i="1"/>
  <c r="A3698" i="1"/>
  <c r="A3699" i="1"/>
  <c r="B3699" i="1" s="1"/>
  <c r="A3700" i="1"/>
  <c r="B3700" i="1" s="1"/>
  <c r="A3701" i="1"/>
  <c r="C3701" i="1" s="1"/>
  <c r="A3702" i="1"/>
  <c r="A3703" i="1"/>
  <c r="A3704" i="1"/>
  <c r="A3705" i="1"/>
  <c r="A3706" i="1"/>
  <c r="A3707" i="1"/>
  <c r="B3707" i="1" s="1"/>
  <c r="A3708" i="1"/>
  <c r="B3708" i="1" s="1"/>
  <c r="A3709" i="1"/>
  <c r="B3709" i="1" s="1"/>
  <c r="A3710" i="1"/>
  <c r="C3710" i="1" s="1"/>
  <c r="A3711" i="1"/>
  <c r="A3712" i="1"/>
  <c r="C3712" i="1" s="1"/>
  <c r="A3713" i="1"/>
  <c r="A3714" i="1"/>
  <c r="C3714" i="1" s="1"/>
  <c r="A3715" i="1"/>
  <c r="B3715" i="1" s="1"/>
  <c r="A3716" i="1"/>
  <c r="B3716" i="1" s="1"/>
  <c r="A3717" i="1"/>
  <c r="A3718" i="1"/>
  <c r="A3719" i="1"/>
  <c r="A3720" i="1"/>
  <c r="A3721" i="1"/>
  <c r="A3722" i="1"/>
  <c r="C3722" i="1" s="1"/>
  <c r="A3723" i="1"/>
  <c r="C3723" i="1" s="1"/>
  <c r="A3724" i="1"/>
  <c r="B3724" i="1" s="1"/>
  <c r="A3725" i="1"/>
  <c r="C3725" i="1" s="1"/>
  <c r="A3726" i="1"/>
  <c r="B3726" i="1" s="1"/>
  <c r="A3727" i="1"/>
  <c r="C3727" i="1" s="1"/>
  <c r="A3728" i="1"/>
  <c r="C3728" i="1" s="1"/>
  <c r="A3729" i="1"/>
  <c r="B3729" i="1" s="1"/>
  <c r="A3730" i="1"/>
  <c r="B3730" i="1" s="1"/>
  <c r="A3731" i="1"/>
  <c r="B3731" i="1" s="1"/>
  <c r="A3732" i="1"/>
  <c r="B3732" i="1" s="1"/>
  <c r="A3733" i="1"/>
  <c r="C3733" i="1" s="1"/>
  <c r="A3734" i="1"/>
  <c r="A3735" i="1"/>
  <c r="A3736" i="1"/>
  <c r="B3736" i="1" s="1"/>
  <c r="A3737" i="1"/>
  <c r="A3738" i="1"/>
  <c r="C3738" i="1" s="1"/>
  <c r="A3739" i="1"/>
  <c r="C3739" i="1" s="1"/>
  <c r="A3740" i="1"/>
  <c r="A3741" i="1"/>
  <c r="B3741" i="1" s="1"/>
  <c r="A3742" i="1"/>
  <c r="B3742" i="1" s="1"/>
  <c r="A3743" i="1"/>
  <c r="C3743" i="1" s="1"/>
  <c r="A3744" i="1"/>
  <c r="C3744" i="1" s="1"/>
  <c r="A3745" i="1"/>
  <c r="B3745" i="1" s="1"/>
  <c r="A3746" i="1"/>
  <c r="C3746" i="1" s="1"/>
  <c r="A3747" i="1"/>
  <c r="B3747" i="1" s="1"/>
  <c r="A3748" i="1"/>
  <c r="C3748" i="1" s="1"/>
  <c r="A3749" i="1"/>
  <c r="B3749" i="1" s="1"/>
  <c r="A3750" i="1"/>
  <c r="A3751" i="1"/>
  <c r="A3752" i="1"/>
  <c r="A3753" i="1"/>
  <c r="A3754" i="1"/>
  <c r="A3755" i="1"/>
  <c r="B3755" i="1" s="1"/>
  <c r="A3756" i="1"/>
  <c r="B3756" i="1" s="1"/>
  <c r="A3757" i="1"/>
  <c r="B3757" i="1" s="1"/>
  <c r="A3758" i="1"/>
  <c r="B3758" i="1" s="1"/>
  <c r="A3759" i="1"/>
  <c r="A3760" i="1"/>
  <c r="C3760" i="1" s="1"/>
  <c r="A3761" i="1"/>
  <c r="A3762" i="1"/>
  <c r="A3763" i="1"/>
  <c r="B3763" i="1" s="1"/>
  <c r="A3764" i="1"/>
  <c r="B3764" i="1" s="1"/>
  <c r="A3765" i="1"/>
  <c r="C3765" i="1" s="1"/>
  <c r="A3766" i="1"/>
  <c r="B3766" i="1" s="1"/>
  <c r="A3767" i="1"/>
  <c r="A3768" i="1"/>
  <c r="A3769" i="1"/>
  <c r="A3770" i="1"/>
  <c r="A3771" i="1"/>
  <c r="C3771" i="1" s="1"/>
  <c r="A3772" i="1"/>
  <c r="A3773" i="1"/>
  <c r="C3773" i="1" s="1"/>
  <c r="A3774" i="1"/>
  <c r="B3774" i="1" s="1"/>
  <c r="A3775" i="1"/>
  <c r="C3775" i="1" s="1"/>
  <c r="A3776" i="1"/>
  <c r="B3776" i="1" s="1"/>
  <c r="A3777" i="1"/>
  <c r="B3777" i="1" s="1"/>
  <c r="A3778" i="1"/>
  <c r="C3778" i="1" s="1"/>
  <c r="A3779" i="1"/>
  <c r="B3779" i="1" s="1"/>
  <c r="A3780" i="1"/>
  <c r="B3780" i="1" s="1"/>
  <c r="A3781" i="1"/>
  <c r="A3782" i="1"/>
  <c r="A3783" i="1"/>
  <c r="A3784" i="1"/>
  <c r="A3785" i="1"/>
  <c r="A3786" i="1"/>
  <c r="B3786" i="1" s="1"/>
  <c r="A3787" i="1"/>
  <c r="B3787" i="1" s="1"/>
  <c r="A3788" i="1"/>
  <c r="A3789" i="1"/>
  <c r="B3789" i="1" s="1"/>
  <c r="A3790" i="1"/>
  <c r="B3790" i="1" s="1"/>
  <c r="A3791" i="1"/>
  <c r="C3791" i="1" s="1"/>
  <c r="A3792" i="1"/>
  <c r="B3792" i="1" s="1"/>
  <c r="A3793" i="1"/>
  <c r="B3793" i="1" s="1"/>
  <c r="A3794" i="1"/>
  <c r="A3795" i="1"/>
  <c r="B3795" i="1" s="1"/>
  <c r="A3796" i="1"/>
  <c r="A3797" i="1"/>
  <c r="B3797" i="1" s="1"/>
  <c r="A3798" i="1"/>
  <c r="B3798" i="1" s="1"/>
  <c r="A3799" i="1"/>
  <c r="A3800" i="1"/>
  <c r="A3801" i="1"/>
  <c r="A3802" i="1"/>
  <c r="A3803" i="1"/>
  <c r="B3803" i="1" s="1"/>
  <c r="A3804" i="1"/>
  <c r="A3805" i="1"/>
  <c r="C3805" i="1" s="1"/>
  <c r="A3806" i="1"/>
  <c r="B3806" i="1" s="1"/>
  <c r="A3807" i="1"/>
  <c r="A3808" i="1"/>
  <c r="B3808" i="1" s="1"/>
  <c r="A3809" i="1"/>
  <c r="A3810" i="1"/>
  <c r="C3810" i="1" s="1"/>
  <c r="A3811" i="1"/>
  <c r="B3811" i="1" s="1"/>
  <c r="A3812" i="1"/>
  <c r="C3812" i="1" s="1"/>
  <c r="A3813" i="1"/>
  <c r="C3813" i="1" s="1"/>
  <c r="A3814" i="1"/>
  <c r="C3814" i="1" s="1"/>
  <c r="A3815" i="1"/>
  <c r="A3816" i="1"/>
  <c r="A3817" i="1"/>
  <c r="A3818" i="1"/>
  <c r="A3819" i="1"/>
  <c r="C3819" i="1" s="1"/>
  <c r="A3820" i="1"/>
  <c r="C3820" i="1" s="1"/>
  <c r="A3821" i="1"/>
  <c r="C3821" i="1" s="1"/>
  <c r="A3822" i="1"/>
  <c r="C3822" i="1" s="1"/>
  <c r="A3823" i="1"/>
  <c r="A3824" i="1"/>
  <c r="B3824" i="1" s="1"/>
  <c r="A3825" i="1"/>
  <c r="B3825" i="1" s="1"/>
  <c r="A3826" i="1"/>
  <c r="A3827" i="1"/>
  <c r="B3827" i="1" s="1"/>
  <c r="A3828" i="1"/>
  <c r="B3828" i="1" s="1"/>
  <c r="A3829" i="1"/>
  <c r="C3829" i="1" s="1"/>
  <c r="A3830" i="1"/>
  <c r="A3831" i="1"/>
  <c r="A3832" i="1"/>
  <c r="A3833" i="1"/>
  <c r="A3834" i="1"/>
  <c r="C3834" i="1" s="1"/>
  <c r="A3835" i="1"/>
  <c r="C3835" i="1" s="1"/>
  <c r="A3836" i="1"/>
  <c r="A3837" i="1"/>
  <c r="B3837" i="1" s="1"/>
  <c r="A3838" i="1"/>
  <c r="C3838" i="1" s="1"/>
  <c r="A3839" i="1"/>
  <c r="A3840" i="1"/>
  <c r="B3840" i="1" s="1"/>
  <c r="A3841" i="1"/>
  <c r="B3841" i="1" s="1"/>
  <c r="A3842" i="1"/>
  <c r="B3842" i="1" s="1"/>
  <c r="A3843" i="1"/>
  <c r="B3843" i="1" s="1"/>
  <c r="A3844" i="1"/>
  <c r="B3844" i="1" s="1"/>
  <c r="A3845" i="1"/>
  <c r="C3845" i="1" s="1"/>
  <c r="A3846" i="1"/>
  <c r="A3847" i="1"/>
  <c r="A3848" i="1"/>
  <c r="A3849" i="1"/>
  <c r="A3850" i="1"/>
  <c r="A3851" i="1"/>
  <c r="B3851" i="1" s="1"/>
  <c r="A3852" i="1"/>
  <c r="A3853" i="1"/>
  <c r="B3853" i="1" s="1"/>
  <c r="A3854" i="1"/>
  <c r="B3854" i="1" s="1"/>
  <c r="A3855" i="1"/>
  <c r="A3856" i="1"/>
  <c r="B3856" i="1" s="1"/>
  <c r="A3857" i="1"/>
  <c r="A3858" i="1"/>
  <c r="A3859" i="1"/>
  <c r="B3859" i="1" s="1"/>
  <c r="A3860" i="1"/>
  <c r="B3860" i="1" s="1"/>
  <c r="A3861" i="1"/>
  <c r="B3861" i="1" s="1"/>
  <c r="A3862" i="1"/>
  <c r="A3863" i="1"/>
  <c r="C3863" i="1" s="1"/>
  <c r="A3864" i="1"/>
  <c r="A3865" i="1"/>
  <c r="A3866" i="1"/>
  <c r="A3867" i="1"/>
  <c r="C3867" i="1" s="1"/>
  <c r="A3868" i="1"/>
  <c r="B3868" i="1" s="1"/>
  <c r="A3869" i="1"/>
  <c r="B3869" i="1" s="1"/>
  <c r="A3870" i="1"/>
  <c r="B3870" i="1" s="1"/>
  <c r="A3871" i="1"/>
  <c r="A3872" i="1"/>
  <c r="A3873" i="1"/>
  <c r="B3873" i="1" s="1"/>
  <c r="A3874" i="1"/>
  <c r="A3875" i="1"/>
  <c r="B3875" i="1" s="1"/>
  <c r="A3876" i="1"/>
  <c r="C3876" i="1" s="1"/>
  <c r="A3877" i="1"/>
  <c r="C3877" i="1" s="1"/>
  <c r="A3878" i="1"/>
  <c r="A3879" i="1"/>
  <c r="A3880" i="1"/>
  <c r="A3881" i="1"/>
  <c r="A3882" i="1"/>
  <c r="B3882" i="1" s="1"/>
  <c r="A3883" i="1"/>
  <c r="C3883" i="1" s="1"/>
  <c r="A3884" i="1"/>
  <c r="B3884" i="1" s="1"/>
  <c r="A3885" i="1"/>
  <c r="B3885" i="1" s="1"/>
  <c r="A3886" i="1"/>
  <c r="B3886" i="1" s="1"/>
  <c r="A3887" i="1"/>
  <c r="A3888" i="1"/>
  <c r="B3888" i="1" s="1"/>
  <c r="A3889" i="1"/>
  <c r="B3889" i="1" s="1"/>
  <c r="A3890" i="1"/>
  <c r="C3890" i="1" s="1"/>
  <c r="A3891" i="1"/>
  <c r="C3891" i="1" s="1"/>
  <c r="A3892" i="1"/>
  <c r="A3893" i="1"/>
  <c r="A3894" i="1"/>
  <c r="A3895" i="1"/>
  <c r="A3896" i="1"/>
  <c r="C3896" i="1" s="1"/>
  <c r="A3897" i="1"/>
  <c r="A3898" i="1"/>
  <c r="C3898" i="1" s="1"/>
  <c r="A3899" i="1"/>
  <c r="C3899" i="1" s="1"/>
  <c r="A3900" i="1"/>
  <c r="C3900" i="1" s="1"/>
  <c r="A3901" i="1"/>
  <c r="A3902" i="1"/>
  <c r="A3903" i="1"/>
  <c r="A3904" i="1"/>
  <c r="B3904" i="1" s="1"/>
  <c r="A3905" i="1"/>
  <c r="B3905" i="1" s="1"/>
  <c r="A3906" i="1"/>
  <c r="B3906" i="1" s="1"/>
  <c r="A3907" i="1"/>
  <c r="B3907" i="1" s="1"/>
  <c r="A3908" i="1"/>
  <c r="A3909" i="1"/>
  <c r="A3910" i="1"/>
  <c r="A3911" i="1"/>
  <c r="A3912" i="1"/>
  <c r="B3912" i="1" s="1"/>
  <c r="A3913" i="1"/>
  <c r="B3913" i="1" s="1"/>
  <c r="A3914" i="1"/>
  <c r="B3914" i="1" s="1"/>
  <c r="A3915" i="1"/>
  <c r="B3915" i="1" s="1"/>
  <c r="A3916" i="1"/>
  <c r="A3917" i="1"/>
  <c r="C3917" i="1" s="1"/>
  <c r="A3918" i="1"/>
  <c r="B3918" i="1" s="1"/>
  <c r="A3919" i="1"/>
  <c r="A3920" i="1"/>
  <c r="B3920" i="1" s="1"/>
  <c r="A3921" i="1"/>
  <c r="A3922" i="1"/>
  <c r="A3923" i="1"/>
  <c r="B3923" i="1" s="1"/>
  <c r="A3924" i="1"/>
  <c r="A3925" i="1"/>
  <c r="B3925" i="1" s="1"/>
  <c r="A3926" i="1"/>
  <c r="A3927" i="1"/>
  <c r="B3927" i="1" s="1"/>
  <c r="A3928" i="1"/>
  <c r="B3928" i="1" s="1"/>
  <c r="A3929" i="1"/>
  <c r="A3930" i="1"/>
  <c r="B3930" i="1" s="1"/>
  <c r="A3931" i="1"/>
  <c r="C3931" i="1" s="1"/>
  <c r="A3932" i="1"/>
  <c r="A3933" i="1"/>
  <c r="C3933" i="1" s="1"/>
  <c r="A3934" i="1"/>
  <c r="B3934" i="1" s="1"/>
  <c r="A3935" i="1"/>
  <c r="A3936" i="1"/>
  <c r="B3936" i="1" s="1"/>
  <c r="A3937" i="1"/>
  <c r="C3937" i="1" s="1"/>
  <c r="A3938" i="1"/>
  <c r="B3938" i="1" s="1"/>
  <c r="A3939" i="1"/>
  <c r="A3940" i="1"/>
  <c r="A3941" i="1"/>
  <c r="A3942" i="1"/>
  <c r="A3943" i="1"/>
  <c r="A3944" i="1"/>
  <c r="C3944" i="1" s="1"/>
  <c r="A3945" i="1"/>
  <c r="A3946" i="1"/>
  <c r="B3946" i="1" s="1"/>
  <c r="A3947" i="1"/>
  <c r="B3947" i="1" s="1"/>
  <c r="A3948" i="1"/>
  <c r="B3948" i="1" s="1"/>
  <c r="A3949" i="1"/>
  <c r="B3949" i="1" s="1"/>
  <c r="A3950" i="1"/>
  <c r="B3950" i="1" s="1"/>
  <c r="A3951" i="1"/>
  <c r="B3951" i="1" s="1"/>
  <c r="A3952" i="1"/>
  <c r="B3952" i="1" s="1"/>
  <c r="A3953" i="1"/>
  <c r="B3953" i="1" s="1"/>
  <c r="A3954" i="1"/>
  <c r="A3955" i="1"/>
  <c r="A3956" i="1"/>
  <c r="A3957" i="1"/>
  <c r="C3957" i="1" s="1"/>
  <c r="A3958" i="1"/>
  <c r="C3958" i="1" s="1"/>
  <c r="A3959" i="1"/>
  <c r="A3960" i="1"/>
  <c r="B3960" i="1" s="1"/>
  <c r="A3961" i="1"/>
  <c r="B3961" i="1" s="1"/>
  <c r="A3962" i="1"/>
  <c r="B3962" i="1" s="1"/>
  <c r="A3963" i="1"/>
  <c r="B3963" i="1" s="1"/>
  <c r="A3964" i="1"/>
  <c r="B3964" i="1" s="1"/>
  <c r="A3965" i="1"/>
  <c r="C3965" i="1" s="1"/>
  <c r="A3966" i="1"/>
  <c r="B3966" i="1" s="1"/>
  <c r="A3967" i="1"/>
  <c r="B3967" i="1" s="1"/>
  <c r="A3968" i="1"/>
  <c r="B3968" i="1" s="1"/>
  <c r="A3969" i="1"/>
  <c r="B3969" i="1" s="1"/>
  <c r="A3970" i="1"/>
  <c r="B3970" i="1" s="1"/>
  <c r="A3971" i="1"/>
  <c r="A3972" i="1"/>
  <c r="A3973" i="1"/>
  <c r="A3974" i="1"/>
  <c r="A3975" i="1"/>
  <c r="B3975" i="1" s="1"/>
  <c r="A3976" i="1"/>
  <c r="B3976" i="1" s="1"/>
  <c r="A3977" i="1"/>
  <c r="A3978" i="1"/>
  <c r="C3978" i="1" s="1"/>
  <c r="A3979" i="1"/>
  <c r="B3979" i="1" s="1"/>
  <c r="A3980" i="1"/>
  <c r="B3980" i="1" s="1"/>
  <c r="A3981" i="1"/>
  <c r="C3981" i="1" s="1"/>
  <c r="A3982" i="1"/>
  <c r="B3982" i="1" s="1"/>
  <c r="A3983" i="1"/>
  <c r="C3983" i="1" s="1"/>
  <c r="A3984" i="1"/>
  <c r="B3984" i="1" s="1"/>
  <c r="A3985" i="1"/>
  <c r="B3985" i="1" s="1"/>
  <c r="A3986" i="1"/>
  <c r="C3986" i="1" s="1"/>
  <c r="A3987" i="1"/>
  <c r="A3988" i="1"/>
  <c r="A3989" i="1"/>
  <c r="B3989" i="1" s="1"/>
  <c r="A3990" i="1"/>
  <c r="A3991" i="1"/>
  <c r="A3992" i="1"/>
  <c r="B3992" i="1" s="1"/>
  <c r="A3993" i="1"/>
  <c r="B3993" i="1" s="1"/>
  <c r="A3994" i="1"/>
  <c r="C3994" i="1" s="1"/>
  <c r="A3995" i="1"/>
  <c r="B3995" i="1" s="1"/>
  <c r="A3996" i="1"/>
  <c r="C3996" i="1" s="1"/>
  <c r="A3997" i="1"/>
  <c r="C3997" i="1" s="1"/>
  <c r="A3998" i="1"/>
  <c r="B3998" i="1" s="1"/>
  <c r="A3999" i="1"/>
  <c r="B3999" i="1" s="1"/>
  <c r="A4000" i="1"/>
  <c r="B4000" i="1" s="1"/>
  <c r="A4001" i="1"/>
  <c r="B4001" i="1" s="1"/>
  <c r="A4002" i="1"/>
  <c r="C4002" i="1" s="1"/>
  <c r="A4003" i="1"/>
  <c r="A4004" i="1"/>
  <c r="A4005" i="1"/>
  <c r="B4005" i="1" s="1"/>
  <c r="A4006" i="1"/>
  <c r="A4007" i="1"/>
  <c r="C4007" i="1" s="1"/>
  <c r="A4008" i="1"/>
  <c r="B4008" i="1" s="1"/>
  <c r="A4009" i="1"/>
  <c r="B4009" i="1" s="1"/>
  <c r="A4010" i="1"/>
  <c r="C4010" i="1" s="1"/>
  <c r="A4011" i="1"/>
  <c r="B4011" i="1" s="1"/>
  <c r="A4012" i="1"/>
  <c r="B4012" i="1" s="1"/>
  <c r="A4013" i="1"/>
  <c r="A4014" i="1"/>
  <c r="C4014" i="1" s="1"/>
  <c r="A4015" i="1"/>
  <c r="C4015" i="1" s="1"/>
  <c r="A4016" i="1"/>
  <c r="B4016" i="1" s="1"/>
  <c r="A4017" i="1"/>
  <c r="B4017" i="1" s="1"/>
  <c r="A4018" i="1"/>
  <c r="C4018" i="1" s="1"/>
  <c r="A4019" i="1"/>
  <c r="A4020" i="1"/>
  <c r="B4020" i="1" s="1"/>
  <c r="A4021" i="1"/>
  <c r="B4021" i="1" s="1"/>
  <c r="A4022" i="1"/>
  <c r="B4022" i="1" s="1"/>
  <c r="A4023" i="1"/>
  <c r="A4024" i="1"/>
  <c r="C4024" i="1" s="1"/>
  <c r="A4025" i="1"/>
  <c r="B4025" i="1" s="1"/>
  <c r="A4026" i="1"/>
  <c r="B4026" i="1" s="1"/>
  <c r="A4027" i="1"/>
  <c r="B4027" i="1" s="1"/>
  <c r="A4028" i="1"/>
  <c r="A4029" i="1"/>
  <c r="B4029" i="1" s="1"/>
  <c r="A4030" i="1"/>
  <c r="B4030" i="1" s="1"/>
  <c r="A4031" i="1"/>
  <c r="C4031" i="1" s="1"/>
  <c r="A4032" i="1"/>
  <c r="B4032" i="1" s="1"/>
  <c r="A4033" i="1"/>
  <c r="B4033" i="1" s="1"/>
  <c r="A4034" i="1"/>
  <c r="A4035" i="1"/>
  <c r="A4036" i="1"/>
  <c r="A4037" i="1"/>
  <c r="A4038" i="1"/>
  <c r="B4038" i="1" s="1"/>
  <c r="A4039" i="1"/>
  <c r="C4039" i="1" s="1"/>
  <c r="A4040" i="1"/>
  <c r="C4040" i="1" s="1"/>
  <c r="A4041" i="1"/>
  <c r="A4042" i="1"/>
  <c r="B4042" i="1" s="1"/>
  <c r="A4043" i="1"/>
  <c r="C4043" i="1" s="1"/>
  <c r="A4044" i="1"/>
  <c r="B4044" i="1" s="1"/>
  <c r="A4045" i="1"/>
  <c r="B4045" i="1" s="1"/>
  <c r="A4046" i="1"/>
  <c r="C4046" i="1" s="1"/>
  <c r="A4047" i="1"/>
  <c r="C4047" i="1" s="1"/>
  <c r="A4048" i="1"/>
  <c r="B4048" i="1" s="1"/>
  <c r="A4049" i="1"/>
  <c r="C4049" i="1" s="1"/>
  <c r="A4050" i="1"/>
  <c r="C4050" i="1" s="1"/>
  <c r="A4051" i="1"/>
  <c r="B4051" i="1" s="1"/>
  <c r="A4052" i="1"/>
  <c r="A4053" i="1"/>
  <c r="A4054" i="1"/>
  <c r="A4055" i="1"/>
  <c r="A4056" i="1"/>
  <c r="C4056" i="1" s="1"/>
  <c r="A4057" i="1"/>
  <c r="A4058" i="1"/>
  <c r="B4058" i="1" s="1"/>
  <c r="A4059" i="1"/>
  <c r="B4059" i="1" s="1"/>
  <c r="A4060" i="1"/>
  <c r="C4060" i="1" s="1"/>
  <c r="A4061" i="1"/>
  <c r="B4061" i="1" s="1"/>
  <c r="A4062" i="1"/>
  <c r="C4062" i="1" s="1"/>
  <c r="A4063" i="1"/>
  <c r="A4064" i="1"/>
  <c r="B4064" i="1" s="1"/>
  <c r="A4065" i="1"/>
  <c r="B4065" i="1" s="1"/>
  <c r="A4066" i="1"/>
  <c r="C4066" i="1" s="1"/>
  <c r="A4067" i="1"/>
  <c r="A4068" i="1"/>
  <c r="A4069" i="1"/>
  <c r="C4069" i="1" s="1"/>
  <c r="A4070" i="1"/>
  <c r="A4071" i="1"/>
  <c r="B4071" i="1" s="1"/>
  <c r="A4072" i="1"/>
  <c r="B4072" i="1" s="1"/>
  <c r="A4073" i="1"/>
  <c r="C4073" i="1" s="1"/>
  <c r="A4074" i="1"/>
  <c r="B4074" i="1" s="1"/>
  <c r="A4075" i="1"/>
  <c r="C4075" i="1" s="1"/>
  <c r="A4076" i="1"/>
  <c r="B4076" i="1" s="1"/>
  <c r="A4077" i="1"/>
  <c r="C4077" i="1" s="1"/>
  <c r="A4078" i="1"/>
  <c r="B4078" i="1" s="1"/>
  <c r="A4079" i="1"/>
  <c r="B4079" i="1" s="1"/>
  <c r="A4080" i="1"/>
  <c r="B4080" i="1" s="1"/>
  <c r="A4081" i="1"/>
  <c r="B4081" i="1" s="1"/>
  <c r="A4082" i="1"/>
  <c r="C4082" i="1" s="1"/>
  <c r="A4083" i="1"/>
  <c r="C4083" i="1" s="1"/>
  <c r="A4084" i="1"/>
  <c r="A4085" i="1"/>
  <c r="A4086" i="1"/>
  <c r="A4087" i="1"/>
  <c r="A4088" i="1"/>
  <c r="B4088" i="1" s="1"/>
  <c r="A4089" i="1"/>
  <c r="A4090" i="1"/>
  <c r="C4090" i="1" s="1"/>
  <c r="A4091" i="1"/>
  <c r="B4091" i="1" s="1"/>
  <c r="A4092" i="1"/>
  <c r="A4093" i="1"/>
  <c r="B4093" i="1" s="1"/>
  <c r="A4094" i="1"/>
  <c r="B4094" i="1" s="1"/>
  <c r="A4095" i="1"/>
  <c r="B4095" i="1" s="1"/>
  <c r="A4096" i="1"/>
  <c r="B4096" i="1" s="1"/>
  <c r="A4097" i="1"/>
  <c r="B4097" i="1" s="1"/>
  <c r="A4098" i="1"/>
  <c r="B4098" i="1" s="1"/>
  <c r="A4099" i="1"/>
  <c r="A4100" i="1"/>
  <c r="A4101" i="1"/>
  <c r="B4101" i="1" s="1"/>
  <c r="A4102" i="1"/>
  <c r="A4103" i="1"/>
  <c r="B4103" i="1" s="1"/>
  <c r="A4104" i="1"/>
  <c r="B4104" i="1" s="1"/>
  <c r="A4105" i="1"/>
  <c r="A4106" i="1"/>
  <c r="B4106" i="1" s="1"/>
  <c r="A4107" i="1"/>
  <c r="B4107" i="1" s="1"/>
  <c r="A4108" i="1"/>
  <c r="B4108" i="1" s="1"/>
  <c r="A4109" i="1"/>
  <c r="B4109" i="1" s="1"/>
  <c r="A4110" i="1"/>
  <c r="C4110" i="1" s="1"/>
  <c r="A4111" i="1"/>
  <c r="B4111" i="1" s="1"/>
  <c r="A4112" i="1"/>
  <c r="B4112" i="1" s="1"/>
  <c r="A4113" i="1"/>
  <c r="B4113" i="1" s="1"/>
  <c r="A4114" i="1"/>
  <c r="C4114" i="1" s="1"/>
  <c r="A4115" i="1"/>
  <c r="A4116" i="1"/>
  <c r="A4117" i="1"/>
  <c r="A4118" i="1"/>
  <c r="C4118" i="1" s="1"/>
  <c r="A4119" i="1"/>
  <c r="A4120" i="1"/>
  <c r="B4120" i="1" s="1"/>
  <c r="A4121" i="1"/>
  <c r="B4121" i="1" s="1"/>
  <c r="A4122" i="1"/>
  <c r="B4122" i="1" s="1"/>
  <c r="A4123" i="1"/>
  <c r="C4123" i="1" s="1"/>
  <c r="A4124" i="1"/>
  <c r="B4124" i="1" s="1"/>
  <c r="A4125" i="1"/>
  <c r="C4125" i="1" s="1"/>
  <c r="A4126" i="1"/>
  <c r="C4126" i="1" s="1"/>
  <c r="A4127" i="1"/>
  <c r="B4127" i="1" s="1"/>
  <c r="A4128" i="1"/>
  <c r="B4128" i="1" s="1"/>
  <c r="A4129" i="1"/>
  <c r="B4129" i="1" s="1"/>
  <c r="A4130" i="1"/>
  <c r="C4130" i="1" s="1"/>
  <c r="A4131" i="1"/>
  <c r="A4132" i="1"/>
  <c r="A4133" i="1"/>
  <c r="B4133" i="1" s="1"/>
  <c r="A4134" i="1"/>
  <c r="A4135" i="1"/>
  <c r="A4136" i="1"/>
  <c r="C4136" i="1" s="1"/>
  <c r="A4137" i="1"/>
  <c r="B4137" i="1" s="1"/>
  <c r="A4138" i="1"/>
  <c r="B4138" i="1" s="1"/>
  <c r="A4139" i="1"/>
  <c r="B4139" i="1" s="1"/>
  <c r="A4140" i="1"/>
  <c r="C4140" i="1" s="1"/>
  <c r="A4141" i="1"/>
  <c r="C4141" i="1" s="1"/>
  <c r="A4142" i="1"/>
  <c r="B4142" i="1" s="1"/>
  <c r="A4143" i="1"/>
  <c r="A4144" i="1"/>
  <c r="B4144" i="1" s="1"/>
  <c r="A4145" i="1"/>
  <c r="B4145" i="1" s="1"/>
  <c r="A4146" i="1"/>
  <c r="A4147" i="1"/>
  <c r="A4148" i="1"/>
  <c r="A4149" i="1"/>
  <c r="C4149" i="1" s="1"/>
  <c r="A4150" i="1"/>
  <c r="A4151" i="1"/>
  <c r="A4152" i="1"/>
  <c r="C4152" i="1" s="1"/>
  <c r="A4153" i="1"/>
  <c r="C4153" i="1" s="1"/>
  <c r="A4154" i="1"/>
  <c r="B4154" i="1" s="1"/>
  <c r="A4155" i="1"/>
  <c r="B4155" i="1" s="1"/>
  <c r="A4156" i="1"/>
  <c r="C4156" i="1" s="1"/>
  <c r="A4157" i="1"/>
  <c r="C4157" i="1" s="1"/>
  <c r="A4158" i="1"/>
  <c r="B4158" i="1" s="1"/>
  <c r="A4159" i="1"/>
  <c r="A4160" i="1"/>
  <c r="B4160" i="1" s="1"/>
  <c r="A4161" i="1"/>
  <c r="B4161" i="1" s="1"/>
  <c r="A4162" i="1"/>
  <c r="A4163" i="1"/>
  <c r="B4163" i="1" s="1"/>
  <c r="A4164" i="1"/>
  <c r="A4165" i="1"/>
  <c r="A4166" i="1"/>
  <c r="A4167" i="1"/>
  <c r="A4168" i="1"/>
  <c r="B4168" i="1" s="1"/>
  <c r="A4169" i="1"/>
  <c r="B4169" i="1" s="1"/>
  <c r="A4170" i="1"/>
  <c r="B4170" i="1" s="1"/>
  <c r="A4171" i="1"/>
  <c r="C4171" i="1" s="1"/>
  <c r="A4172" i="1"/>
  <c r="B4172" i="1" s="1"/>
  <c r="A4173" i="1"/>
  <c r="B4173" i="1" s="1"/>
  <c r="A4174" i="1"/>
  <c r="B4174" i="1" s="1"/>
  <c r="A4175" i="1"/>
  <c r="A4176" i="1"/>
  <c r="B4176" i="1" s="1"/>
  <c r="A4177" i="1"/>
  <c r="C4177" i="1" s="1"/>
  <c r="A4178" i="1"/>
  <c r="B4178" i="1" s="1"/>
  <c r="A4179" i="1"/>
  <c r="C4179" i="1" s="1"/>
  <c r="A4180" i="1"/>
  <c r="A4181" i="1"/>
  <c r="B4181" i="1" s="1"/>
  <c r="A4182" i="1"/>
  <c r="B4182" i="1" s="1"/>
  <c r="A4183" i="1"/>
  <c r="C4183" i="1" s="1"/>
  <c r="A4184" i="1"/>
  <c r="B4184" i="1" s="1"/>
  <c r="A4185" i="1"/>
  <c r="B4185" i="1" s="1"/>
  <c r="A4186" i="1"/>
  <c r="B4186" i="1" s="1"/>
  <c r="A4187" i="1"/>
  <c r="B4187" i="1" s="1"/>
  <c r="A4188" i="1"/>
  <c r="B4188" i="1" s="1"/>
  <c r="A4189" i="1"/>
  <c r="B4189" i="1" s="1"/>
  <c r="A4190" i="1"/>
  <c r="B4190" i="1" s="1"/>
  <c r="A4191" i="1"/>
  <c r="B4191" i="1" s="1"/>
  <c r="A4192" i="1"/>
  <c r="B4192" i="1" s="1"/>
  <c r="A4193" i="1"/>
  <c r="B4193" i="1" s="1"/>
  <c r="A4194" i="1"/>
  <c r="C4194" i="1" s="1"/>
  <c r="A4195" i="1"/>
  <c r="A4196" i="1"/>
  <c r="A4197" i="1"/>
  <c r="B4197" i="1" s="1"/>
  <c r="A4198" i="1"/>
  <c r="A4199" i="1"/>
  <c r="A4200" i="1"/>
  <c r="B4200" i="1" s="1"/>
  <c r="A4201" i="1"/>
  <c r="C4201" i="1" s="1"/>
  <c r="A4202" i="1"/>
  <c r="B4202" i="1" s="1"/>
  <c r="A4203" i="1"/>
  <c r="B4203" i="1" s="1"/>
  <c r="A4204" i="1"/>
  <c r="B4204" i="1" s="1"/>
  <c r="A4205" i="1"/>
  <c r="B4205" i="1" s="1"/>
  <c r="A4206" i="1"/>
  <c r="C4206" i="1" s="1"/>
  <c r="A4207" i="1"/>
  <c r="A4208" i="1"/>
  <c r="C4208" i="1" s="1"/>
  <c r="A4209" i="1"/>
  <c r="B4209" i="1" s="1"/>
  <c r="A4210" i="1"/>
  <c r="B4210" i="1" s="1"/>
  <c r="A4211" i="1"/>
  <c r="B4211" i="1" s="1"/>
  <c r="A4212" i="1"/>
  <c r="A4213" i="1"/>
  <c r="A4214" i="1"/>
  <c r="A4215" i="1"/>
  <c r="A4216" i="1"/>
  <c r="B4216" i="1" s="1"/>
  <c r="A4217" i="1"/>
  <c r="A4218" i="1"/>
  <c r="B4218" i="1" s="1"/>
  <c r="A4219" i="1"/>
  <c r="C4219" i="1" s="1"/>
  <c r="A4220" i="1"/>
  <c r="C4220" i="1" s="1"/>
  <c r="A4221" i="1"/>
  <c r="B4221" i="1" s="1"/>
  <c r="A4222" i="1"/>
  <c r="B4222" i="1" s="1"/>
  <c r="A4223" i="1"/>
  <c r="A4224" i="1"/>
  <c r="C4224" i="1" s="1"/>
  <c r="A4225" i="1"/>
  <c r="B4225" i="1" s="1"/>
  <c r="A4226" i="1"/>
  <c r="C4226" i="1" s="1"/>
  <c r="A4227" i="1"/>
  <c r="B4227" i="1" s="1"/>
  <c r="A4228" i="1"/>
  <c r="A4229" i="1"/>
  <c r="A4230" i="1"/>
  <c r="C4230" i="1" s="1"/>
  <c r="A4231" i="1"/>
  <c r="A4232" i="1"/>
  <c r="B4232" i="1" s="1"/>
  <c r="A4233" i="1"/>
  <c r="A4234" i="1"/>
  <c r="B4234" i="1" s="1"/>
  <c r="A4235" i="1"/>
  <c r="B4235" i="1" s="1"/>
  <c r="A4236" i="1"/>
  <c r="B4236" i="1" s="1"/>
  <c r="A4237" i="1"/>
  <c r="B4237" i="1" s="1"/>
  <c r="A4238" i="1"/>
  <c r="B4238" i="1" s="1"/>
  <c r="A4239" i="1"/>
  <c r="B4239" i="1" s="1"/>
  <c r="A4240" i="1"/>
  <c r="B4240" i="1" s="1"/>
  <c r="A4241" i="1"/>
  <c r="B4241" i="1" s="1"/>
  <c r="A4242" i="1"/>
  <c r="C4242" i="1" s="1"/>
  <c r="A4243" i="1"/>
  <c r="A4244" i="1"/>
  <c r="A4245" i="1"/>
  <c r="A4246" i="1"/>
  <c r="B4246" i="1" s="1"/>
  <c r="A4247" i="1"/>
  <c r="C4247" i="1" s="1"/>
  <c r="A4248" i="1"/>
  <c r="B4248" i="1" s="1"/>
  <c r="A4249" i="1"/>
  <c r="A4250" i="1"/>
  <c r="B4250" i="1" s="1"/>
  <c r="A4251" i="1"/>
  <c r="B4251" i="1" s="1"/>
  <c r="A4252" i="1"/>
  <c r="A4253" i="1"/>
  <c r="B4253" i="1" s="1"/>
  <c r="A4254" i="1"/>
  <c r="B4254" i="1" s="1"/>
  <c r="A4255" i="1"/>
  <c r="B4255" i="1" s="1"/>
  <c r="A4256" i="1"/>
  <c r="B4256" i="1" s="1"/>
  <c r="A4257" i="1"/>
  <c r="C4257" i="1" s="1"/>
  <c r="A4258" i="1"/>
  <c r="B4258" i="1" s="1"/>
  <c r="A4259" i="1"/>
  <c r="B4259" i="1" s="1"/>
  <c r="A4260" i="1"/>
  <c r="A4261" i="1"/>
  <c r="B4261" i="1" s="1"/>
  <c r="A4262" i="1"/>
  <c r="A4263" i="1"/>
  <c r="A4264" i="1"/>
  <c r="B4264" i="1" s="1"/>
  <c r="A4265" i="1"/>
  <c r="C4265" i="1" s="1"/>
  <c r="A4266" i="1"/>
  <c r="B4266" i="1" s="1"/>
  <c r="A4267" i="1"/>
  <c r="C4267" i="1" s="1"/>
  <c r="A4268" i="1"/>
  <c r="C4268" i="1" s="1"/>
  <c r="A4269" i="1"/>
  <c r="B4269" i="1" s="1"/>
  <c r="T641" i="1" l="1"/>
  <c r="T625" i="1"/>
  <c r="T609" i="1"/>
  <c r="T593" i="1"/>
  <c r="T577" i="1"/>
  <c r="T561" i="1"/>
  <c r="T4256" i="1"/>
  <c r="U4256" i="1" s="1"/>
  <c r="T4240" i="1"/>
  <c r="U4240" i="1" s="1"/>
  <c r="T4224" i="1"/>
  <c r="T4208" i="1"/>
  <c r="T4192" i="1"/>
  <c r="U4192" i="1" s="1"/>
  <c r="T4176" i="1"/>
  <c r="U4176" i="1" s="1"/>
  <c r="T4160" i="1"/>
  <c r="U4160" i="1" s="1"/>
  <c r="T4144" i="1"/>
  <c r="U4144" i="1" s="1"/>
  <c r="T4128" i="1"/>
  <c r="U4128" i="1" s="1"/>
  <c r="T4112" i="1"/>
  <c r="U4112" i="1" s="1"/>
  <c r="T4096" i="1"/>
  <c r="U4096" i="1" s="1"/>
  <c r="T4080" i="1"/>
  <c r="U4080" i="1" s="1"/>
  <c r="T4064" i="1"/>
  <c r="U4064" i="1" s="1"/>
  <c r="T4048" i="1"/>
  <c r="U4048" i="1" s="1"/>
  <c r="T4032" i="1"/>
  <c r="U4032" i="1" s="1"/>
  <c r="T4016" i="1"/>
  <c r="U4016" i="1" s="1"/>
  <c r="T4000" i="1"/>
  <c r="U4000" i="1" s="1"/>
  <c r="T3984" i="1"/>
  <c r="U3984" i="1" s="1"/>
  <c r="T3968" i="1"/>
  <c r="U3968" i="1" s="1"/>
  <c r="T3952" i="1"/>
  <c r="U3952" i="1" s="1"/>
  <c r="T3936" i="1"/>
  <c r="U3936" i="1" s="1"/>
  <c r="T3920" i="1"/>
  <c r="U3920" i="1" s="1"/>
  <c r="T3904" i="1"/>
  <c r="U3904" i="1" s="1"/>
  <c r="T3888" i="1"/>
  <c r="U3888" i="1" s="1"/>
  <c r="T3872" i="1"/>
  <c r="T3856" i="1"/>
  <c r="U3856" i="1" s="1"/>
  <c r="T3840" i="1"/>
  <c r="U3840" i="1" s="1"/>
  <c r="T3824" i="1"/>
  <c r="U3824" i="1" s="1"/>
  <c r="T3808" i="1"/>
  <c r="U3808" i="1" s="1"/>
  <c r="T3792" i="1"/>
  <c r="U3792" i="1" s="1"/>
  <c r="T3776" i="1"/>
  <c r="U3776" i="1" s="1"/>
  <c r="T3760" i="1"/>
  <c r="T3744" i="1"/>
  <c r="T3728" i="1"/>
  <c r="T3712" i="1"/>
  <c r="T3696" i="1"/>
  <c r="T3680" i="1"/>
  <c r="U3680" i="1" s="1"/>
  <c r="T3664" i="1"/>
  <c r="U3664" i="1" s="1"/>
  <c r="T3648" i="1"/>
  <c r="T3632" i="1"/>
  <c r="T3616" i="1"/>
  <c r="U3616" i="1" s="1"/>
  <c r="T3600" i="1"/>
  <c r="U3600" i="1" s="1"/>
  <c r="T3584" i="1"/>
  <c r="U3584" i="1" s="1"/>
  <c r="T3568" i="1"/>
  <c r="U3568" i="1" s="1"/>
  <c r="T3552" i="1"/>
  <c r="T3536" i="1"/>
  <c r="T3520" i="1"/>
  <c r="T3504" i="1"/>
  <c r="U3504" i="1" s="1"/>
  <c r="T3488" i="1"/>
  <c r="U3488" i="1" s="1"/>
  <c r="T3472" i="1"/>
  <c r="U3472" i="1" s="1"/>
  <c r="T3456" i="1"/>
  <c r="U3456" i="1" s="1"/>
  <c r="T3440" i="1"/>
  <c r="T3424" i="1"/>
  <c r="U3424" i="1" s="1"/>
  <c r="T3408" i="1"/>
  <c r="T3392" i="1"/>
  <c r="U3392" i="1" s="1"/>
  <c r="T3376" i="1"/>
  <c r="U3376" i="1" s="1"/>
  <c r="T3360" i="1"/>
  <c r="U3360" i="1" s="1"/>
  <c r="T3344" i="1"/>
  <c r="T3328" i="1"/>
  <c r="U3328" i="1" s="1"/>
  <c r="T3312" i="1"/>
  <c r="U3312" i="1" s="1"/>
  <c r="S3745" i="1"/>
  <c r="T3745" i="1"/>
  <c r="U3745" i="1" s="1"/>
  <c r="S3633" i="1"/>
  <c r="T3633" i="1"/>
  <c r="S3569" i="1"/>
  <c r="T3569" i="1"/>
  <c r="S3505" i="1"/>
  <c r="T3505" i="1"/>
  <c r="U3505" i="1" s="1"/>
  <c r="S3681" i="1"/>
  <c r="T3681" i="1"/>
  <c r="U3681" i="1" s="1"/>
  <c r="S4161" i="1"/>
  <c r="T4161" i="1"/>
  <c r="U4161" i="1" s="1"/>
  <c r="S2401" i="1"/>
  <c r="T2401" i="1"/>
  <c r="T545" i="1"/>
  <c r="T3296" i="1"/>
  <c r="U3296" i="1" s="1"/>
  <c r="T3280" i="1"/>
  <c r="U3280" i="1" s="1"/>
  <c r="T3264" i="1"/>
  <c r="U3264" i="1" s="1"/>
  <c r="T3248" i="1"/>
  <c r="T3232" i="1"/>
  <c r="U3232" i="1" s="1"/>
  <c r="T3216" i="1"/>
  <c r="U3216" i="1" s="1"/>
  <c r="T3200" i="1"/>
  <c r="U3200" i="1" s="1"/>
  <c r="T3184" i="1"/>
  <c r="T3168" i="1"/>
  <c r="T3152" i="1"/>
  <c r="U3152" i="1" s="1"/>
  <c r="T3136" i="1"/>
  <c r="T3120" i="1"/>
  <c r="U3120" i="1" s="1"/>
  <c r="T3104" i="1"/>
  <c r="S3088" i="1"/>
  <c r="T3088" i="1"/>
  <c r="T3072" i="1"/>
  <c r="T3056" i="1"/>
  <c r="T3040" i="1"/>
  <c r="T3024" i="1"/>
  <c r="T3008" i="1"/>
  <c r="U3008" i="1" s="1"/>
  <c r="T2992" i="1"/>
  <c r="T2976" i="1"/>
  <c r="U2976" i="1" s="1"/>
  <c r="T2960" i="1"/>
  <c r="T2944" i="1"/>
  <c r="T2928" i="1"/>
  <c r="T2912" i="1"/>
  <c r="T2896" i="1"/>
  <c r="T2880" i="1"/>
  <c r="T2864" i="1"/>
  <c r="T2848" i="1"/>
  <c r="T2832" i="1"/>
  <c r="T2816" i="1"/>
  <c r="U2816" i="1" s="1"/>
  <c r="S2800" i="1"/>
  <c r="T2800" i="1"/>
  <c r="T2784" i="1"/>
  <c r="T2768" i="1"/>
  <c r="S2752" i="1"/>
  <c r="T2752" i="1"/>
  <c r="T2736" i="1"/>
  <c r="T2720" i="1"/>
  <c r="T2704" i="1"/>
  <c r="T2688" i="1"/>
  <c r="S2672" i="1"/>
  <c r="T2672" i="1"/>
  <c r="T2656" i="1"/>
  <c r="T2640" i="1"/>
  <c r="S2624" i="1"/>
  <c r="T2624" i="1"/>
  <c r="T2608" i="1"/>
  <c r="T2592" i="1"/>
  <c r="T2576" i="1"/>
  <c r="T2560" i="1"/>
  <c r="U2560" i="1" s="1"/>
  <c r="T2544" i="1"/>
  <c r="U2544" i="1" s="1"/>
  <c r="T2528" i="1"/>
  <c r="T2512" i="1"/>
  <c r="T2496" i="1"/>
  <c r="T2480" i="1"/>
  <c r="T2464" i="1"/>
  <c r="T2448" i="1"/>
  <c r="T2432" i="1"/>
  <c r="T2416" i="1"/>
  <c r="T2400" i="1"/>
  <c r="T2384" i="1"/>
  <c r="T2368" i="1"/>
  <c r="T2352" i="1"/>
  <c r="T2336" i="1"/>
  <c r="T2320" i="1"/>
  <c r="U2320" i="1" s="1"/>
  <c r="T2304" i="1"/>
  <c r="T2288" i="1"/>
  <c r="U2288" i="1" s="1"/>
  <c r="T2272" i="1"/>
  <c r="U2272" i="1" s="1"/>
  <c r="T2256" i="1"/>
  <c r="T2240" i="1"/>
  <c r="U2240" i="1" s="1"/>
  <c r="T2224" i="1"/>
  <c r="U2224" i="1" s="1"/>
  <c r="T2208" i="1"/>
  <c r="U2208" i="1" s="1"/>
  <c r="T2192" i="1"/>
  <c r="U2192" i="1" s="1"/>
  <c r="T2176" i="1"/>
  <c r="U2176" i="1" s="1"/>
  <c r="T2160" i="1"/>
  <c r="U2160" i="1" s="1"/>
  <c r="T2144" i="1"/>
  <c r="U2144" i="1" s="1"/>
  <c r="T2128" i="1"/>
  <c r="U2128" i="1" s="1"/>
  <c r="T2112" i="1"/>
  <c r="T2096" i="1"/>
  <c r="U2096" i="1" s="1"/>
  <c r="T2080" i="1"/>
  <c r="U2080" i="1" s="1"/>
  <c r="T2064" i="1"/>
  <c r="U2064" i="1" s="1"/>
  <c r="T2048" i="1"/>
  <c r="U2048" i="1" s="1"/>
  <c r="T2032" i="1"/>
  <c r="T2016" i="1"/>
  <c r="U2016" i="1" s="1"/>
  <c r="T2000" i="1"/>
  <c r="U2000" i="1" s="1"/>
  <c r="T1984" i="1"/>
  <c r="T1968" i="1"/>
  <c r="U1968" i="1" s="1"/>
  <c r="T1952" i="1"/>
  <c r="U1952" i="1" s="1"/>
  <c r="T1936" i="1"/>
  <c r="U1936" i="1" s="1"/>
  <c r="T1920" i="1"/>
  <c r="U1920" i="1" s="1"/>
  <c r="T1904" i="1"/>
  <c r="T4255" i="1"/>
  <c r="U4255" i="1" s="1"/>
  <c r="T4239" i="1"/>
  <c r="U4239" i="1" s="1"/>
  <c r="T4223" i="1"/>
  <c r="T4207" i="1"/>
  <c r="T4191" i="1"/>
  <c r="U4191" i="1" s="1"/>
  <c r="T4175" i="1"/>
  <c r="T4159" i="1"/>
  <c r="T4143" i="1"/>
  <c r="T4127" i="1"/>
  <c r="U4127" i="1" s="1"/>
  <c r="T4111" i="1"/>
  <c r="U4111" i="1" s="1"/>
  <c r="T4095" i="1"/>
  <c r="U4095" i="1" s="1"/>
  <c r="T4079" i="1"/>
  <c r="U4079" i="1" s="1"/>
  <c r="T4063" i="1"/>
  <c r="T4047" i="1"/>
  <c r="T4031" i="1"/>
  <c r="T4015" i="1"/>
  <c r="T3999" i="1"/>
  <c r="U3999" i="1" s="1"/>
  <c r="T3983" i="1"/>
  <c r="T3967" i="1"/>
  <c r="U3967" i="1" s="1"/>
  <c r="T3951" i="1"/>
  <c r="U3951" i="1" s="1"/>
  <c r="T3935" i="1"/>
  <c r="T3919" i="1"/>
  <c r="T3903" i="1"/>
  <c r="T3887" i="1"/>
  <c r="T3871" i="1"/>
  <c r="T3855" i="1"/>
  <c r="T3839" i="1"/>
  <c r="T3823" i="1"/>
  <c r="T3807" i="1"/>
  <c r="T3791" i="1"/>
  <c r="T3775" i="1"/>
  <c r="T3759" i="1"/>
  <c r="T3743" i="1"/>
  <c r="T3727" i="1"/>
  <c r="T3711" i="1"/>
  <c r="T3695" i="1"/>
  <c r="T3679" i="1"/>
  <c r="T3663" i="1"/>
  <c r="U3663" i="1" s="1"/>
  <c r="T3647" i="1"/>
  <c r="T3631" i="1"/>
  <c r="T3615" i="1"/>
  <c r="U3615" i="1" s="1"/>
  <c r="T3599" i="1"/>
  <c r="T3583" i="1"/>
  <c r="T3567" i="1"/>
  <c r="T3551" i="1"/>
  <c r="U3551" i="1" s="1"/>
  <c r="T3535" i="1"/>
  <c r="T3519" i="1"/>
  <c r="U3519" i="1" s="1"/>
  <c r="T3503" i="1"/>
  <c r="T3487" i="1"/>
  <c r="T3471" i="1"/>
  <c r="T3455" i="1"/>
  <c r="U3455" i="1" s="1"/>
  <c r="T3439" i="1"/>
  <c r="T3423" i="1"/>
  <c r="U3423" i="1" s="1"/>
  <c r="T3407" i="1"/>
  <c r="U3407" i="1" s="1"/>
  <c r="T3391" i="1"/>
  <c r="U3391" i="1" s="1"/>
  <c r="T3375" i="1"/>
  <c r="T3359" i="1"/>
  <c r="U3359" i="1" s="1"/>
  <c r="T3343" i="1"/>
  <c r="U3343" i="1" s="1"/>
  <c r="T3327" i="1"/>
  <c r="U3327" i="1" s="1"/>
  <c r="T3311" i="1"/>
  <c r="T3295" i="1"/>
  <c r="T3279" i="1"/>
  <c r="U3279" i="1" s="1"/>
  <c r="T4269" i="1"/>
  <c r="U4269" i="1" s="1"/>
  <c r="S4253" i="1"/>
  <c r="T4253" i="1"/>
  <c r="U4253" i="1" s="1"/>
  <c r="T4237" i="1"/>
  <c r="U4237" i="1" s="1"/>
  <c r="S4221" i="1"/>
  <c r="T4221" i="1"/>
  <c r="U4221" i="1" s="1"/>
  <c r="T4205" i="1"/>
  <c r="U4205" i="1" s="1"/>
  <c r="T4189" i="1"/>
  <c r="U4189" i="1" s="1"/>
  <c r="T4173" i="1"/>
  <c r="U4173" i="1" s="1"/>
  <c r="S4157" i="1"/>
  <c r="T4157" i="1"/>
  <c r="T4141" i="1"/>
  <c r="S4125" i="1"/>
  <c r="T4125" i="1"/>
  <c r="T4109" i="1"/>
  <c r="U4109" i="1" s="1"/>
  <c r="T4093" i="1"/>
  <c r="U4093" i="1" s="1"/>
  <c r="T4077" i="1"/>
  <c r="T4061" i="1"/>
  <c r="U4061" i="1" s="1"/>
  <c r="T4045" i="1"/>
  <c r="U4045" i="1" s="1"/>
  <c r="T4029" i="1"/>
  <c r="U4029" i="1" s="1"/>
  <c r="T4013" i="1"/>
  <c r="T3997" i="1"/>
  <c r="T3981" i="1"/>
  <c r="T3965" i="1"/>
  <c r="T3949" i="1"/>
  <c r="U3949" i="1" s="1"/>
  <c r="T3933" i="1"/>
  <c r="T3917" i="1"/>
  <c r="T3901" i="1"/>
  <c r="T3885" i="1"/>
  <c r="U3885" i="1" s="1"/>
  <c r="T3869" i="1"/>
  <c r="U3869" i="1" s="1"/>
  <c r="T3853" i="1"/>
  <c r="U3853" i="1" s="1"/>
  <c r="T3837" i="1"/>
  <c r="U3837" i="1" s="1"/>
  <c r="T3821" i="1"/>
  <c r="T3805" i="1"/>
  <c r="T3789" i="1"/>
  <c r="U3789" i="1" s="1"/>
  <c r="T3773" i="1"/>
  <c r="T3757" i="1"/>
  <c r="U3757" i="1" s="1"/>
  <c r="T3741" i="1"/>
  <c r="U3741" i="1" s="1"/>
  <c r="T3725" i="1"/>
  <c r="T3709" i="1"/>
  <c r="U3709" i="1" s="1"/>
  <c r="T3693" i="1"/>
  <c r="T3677" i="1"/>
  <c r="U3677" i="1" s="1"/>
  <c r="T3661" i="1"/>
  <c r="T3645" i="1"/>
  <c r="U3645" i="1" s="1"/>
  <c r="T3629" i="1"/>
  <c r="U3629" i="1" s="1"/>
  <c r="T3613" i="1"/>
  <c r="T3597" i="1"/>
  <c r="U3597" i="1" s="1"/>
  <c r="T3581" i="1"/>
  <c r="T3565" i="1"/>
  <c r="U3565" i="1" s="1"/>
  <c r="T3549" i="1"/>
  <c r="U3549" i="1" s="1"/>
  <c r="T3533" i="1"/>
  <c r="T3517" i="1"/>
  <c r="T3501" i="1"/>
  <c r="T3485" i="1"/>
  <c r="T3469" i="1"/>
  <c r="U3469" i="1" s="1"/>
  <c r="T3453" i="1"/>
  <c r="S3437" i="1"/>
  <c r="T3437" i="1"/>
  <c r="T3421" i="1"/>
  <c r="T3405" i="1"/>
  <c r="T3389" i="1"/>
  <c r="T3373" i="1"/>
  <c r="T3357" i="1"/>
  <c r="T3341" i="1"/>
  <c r="U3341" i="1" s="1"/>
  <c r="T3325" i="1"/>
  <c r="U3325" i="1" s="1"/>
  <c r="T3309" i="1"/>
  <c r="T3293" i="1"/>
  <c r="T3277" i="1"/>
  <c r="T3261" i="1"/>
  <c r="U3261" i="1" s="1"/>
  <c r="T3245" i="1"/>
  <c r="T3229" i="1"/>
  <c r="T3213" i="1"/>
  <c r="T3197" i="1"/>
  <c r="T3181" i="1"/>
  <c r="T3165" i="1"/>
  <c r="T3149" i="1"/>
  <c r="T3133" i="1"/>
  <c r="T3117" i="1"/>
  <c r="T3101" i="1"/>
  <c r="T3085" i="1"/>
  <c r="T3069" i="1"/>
  <c r="T3053" i="1"/>
  <c r="T3037" i="1"/>
  <c r="T3021" i="1"/>
  <c r="T3005" i="1"/>
  <c r="U3005" i="1" s="1"/>
  <c r="T2989" i="1"/>
  <c r="T2973" i="1"/>
  <c r="T2957" i="1"/>
  <c r="T2941" i="1"/>
  <c r="T2925" i="1"/>
  <c r="T2909" i="1"/>
  <c r="T2893" i="1"/>
  <c r="T2877" i="1"/>
  <c r="T2861" i="1"/>
  <c r="T2845" i="1"/>
  <c r="T2829" i="1"/>
  <c r="T2813" i="1"/>
  <c r="T2797" i="1"/>
  <c r="T2781" i="1"/>
  <c r="T529" i="1"/>
  <c r="T513" i="1"/>
  <c r="T497" i="1"/>
  <c r="T481" i="1"/>
  <c r="T465" i="1"/>
  <c r="T449" i="1"/>
  <c r="T433" i="1"/>
  <c r="T417" i="1"/>
  <c r="T401" i="1"/>
  <c r="T385" i="1"/>
  <c r="T369" i="1"/>
  <c r="T353" i="1"/>
  <c r="T337" i="1"/>
  <c r="T321" i="1"/>
  <c r="T305" i="1"/>
  <c r="T289" i="1"/>
  <c r="T273" i="1"/>
  <c r="U273" i="1" s="1"/>
  <c r="T257" i="1"/>
  <c r="T241" i="1"/>
  <c r="T225" i="1"/>
  <c r="T209" i="1"/>
  <c r="T1888" i="1"/>
  <c r="T1872" i="1"/>
  <c r="T1856" i="1"/>
  <c r="T1840" i="1"/>
  <c r="T1824" i="1"/>
  <c r="T1808" i="1"/>
  <c r="U1808" i="1" s="1"/>
  <c r="T1792" i="1"/>
  <c r="U1792" i="1" s="1"/>
  <c r="T1776" i="1"/>
  <c r="T1760" i="1"/>
  <c r="T1744" i="1"/>
  <c r="T1728" i="1"/>
  <c r="T1712" i="1"/>
  <c r="T1696" i="1"/>
  <c r="U1696" i="1" s="1"/>
  <c r="T1680" i="1"/>
  <c r="U1680" i="1" s="1"/>
  <c r="T1664" i="1"/>
  <c r="U1664" i="1" s="1"/>
  <c r="T1648" i="1"/>
  <c r="T1632" i="1"/>
  <c r="U1632" i="1" s="1"/>
  <c r="T1616" i="1"/>
  <c r="U1616" i="1" s="1"/>
  <c r="T1600" i="1"/>
  <c r="T1584" i="1"/>
  <c r="T1568" i="1"/>
  <c r="T1552" i="1"/>
  <c r="T1536" i="1"/>
  <c r="U1536" i="1" s="1"/>
  <c r="T1520" i="1"/>
  <c r="T1504" i="1"/>
  <c r="U1504" i="1" s="1"/>
  <c r="T1488" i="1"/>
  <c r="T1472" i="1"/>
  <c r="T1456" i="1"/>
  <c r="U1456" i="1" s="1"/>
  <c r="T1440" i="1"/>
  <c r="T1424" i="1"/>
  <c r="T1408" i="1"/>
  <c r="T1392" i="1"/>
  <c r="T1376" i="1"/>
  <c r="U1376" i="1" s="1"/>
  <c r="T1360" i="1"/>
  <c r="U1360" i="1" s="1"/>
  <c r="T1344" i="1"/>
  <c r="T1328" i="1"/>
  <c r="T1312" i="1"/>
  <c r="T1296" i="1"/>
  <c r="T1280" i="1"/>
  <c r="T1264" i="1"/>
  <c r="T1248" i="1"/>
  <c r="T1232" i="1"/>
  <c r="T1216" i="1"/>
  <c r="T1200" i="1"/>
  <c r="T1184" i="1"/>
  <c r="T1168" i="1"/>
  <c r="U1168" i="1" s="1"/>
  <c r="T1152" i="1"/>
  <c r="T1136" i="1"/>
  <c r="U1136" i="1" s="1"/>
  <c r="T1120" i="1"/>
  <c r="U1120" i="1" s="1"/>
  <c r="T1104" i="1"/>
  <c r="T1088" i="1"/>
  <c r="U1088" i="1" s="1"/>
  <c r="T1072" i="1"/>
  <c r="U1072" i="1" s="1"/>
  <c r="T3263" i="1"/>
  <c r="S3247" i="1"/>
  <c r="T3247" i="1"/>
  <c r="T3231" i="1"/>
  <c r="U3231" i="1" s="1"/>
  <c r="T3215" i="1"/>
  <c r="U3215" i="1" s="1"/>
  <c r="T3199" i="1"/>
  <c r="U3199" i="1" s="1"/>
  <c r="T3183" i="1"/>
  <c r="U3183" i="1" s="1"/>
  <c r="T3167" i="1"/>
  <c r="U3167" i="1" s="1"/>
  <c r="T3151" i="1"/>
  <c r="U3151" i="1" s="1"/>
  <c r="T3135" i="1"/>
  <c r="T3119" i="1"/>
  <c r="T3103" i="1"/>
  <c r="T3087" i="1"/>
  <c r="T3071" i="1"/>
  <c r="T3055" i="1"/>
  <c r="T3039" i="1"/>
  <c r="T3023" i="1"/>
  <c r="T3007" i="1"/>
  <c r="T2991" i="1"/>
  <c r="T2975" i="1"/>
  <c r="T2959" i="1"/>
  <c r="T2943" i="1"/>
  <c r="T2927" i="1"/>
  <c r="S2911" i="1"/>
  <c r="T2911" i="1"/>
  <c r="T2895" i="1"/>
  <c r="T2879" i="1"/>
  <c r="T2863" i="1"/>
  <c r="T2847" i="1"/>
  <c r="T2831" i="1"/>
  <c r="T2815" i="1"/>
  <c r="T2799" i="1"/>
  <c r="T2783" i="1"/>
  <c r="T2767" i="1"/>
  <c r="T2751" i="1"/>
  <c r="T2735" i="1"/>
  <c r="T2719" i="1"/>
  <c r="T2703" i="1"/>
  <c r="T2687" i="1"/>
  <c r="T2671" i="1"/>
  <c r="U2671" i="1" s="1"/>
  <c r="T2655" i="1"/>
  <c r="T2639" i="1"/>
  <c r="T2623" i="1"/>
  <c r="T2607" i="1"/>
  <c r="T2591" i="1"/>
  <c r="U2591" i="1" s="1"/>
  <c r="T2575" i="1"/>
  <c r="T2559" i="1"/>
  <c r="S2543" i="1"/>
  <c r="T2543" i="1"/>
  <c r="T2527" i="1"/>
  <c r="U2527" i="1" s="1"/>
  <c r="T2511" i="1"/>
  <c r="T2495" i="1"/>
  <c r="U2495" i="1" s="1"/>
  <c r="T2479" i="1"/>
  <c r="T2463" i="1"/>
  <c r="T2447" i="1"/>
  <c r="T2431" i="1"/>
  <c r="T2415" i="1"/>
  <c r="U2415" i="1" s="1"/>
  <c r="T2399" i="1"/>
  <c r="T2383" i="1"/>
  <c r="T2367" i="1"/>
  <c r="T2351" i="1"/>
  <c r="T2335" i="1"/>
  <c r="T2319" i="1"/>
  <c r="T2303" i="1"/>
  <c r="T2287" i="1"/>
  <c r="T2271" i="1"/>
  <c r="T2255" i="1"/>
  <c r="T2239" i="1"/>
  <c r="T2223" i="1"/>
  <c r="T2207" i="1"/>
  <c r="T2191" i="1"/>
  <c r="T2175" i="1"/>
  <c r="T2159" i="1"/>
  <c r="T2143" i="1"/>
  <c r="T2127" i="1"/>
  <c r="T2111" i="1"/>
  <c r="T2095" i="1"/>
  <c r="T2079" i="1"/>
  <c r="T2063" i="1"/>
  <c r="T2047" i="1"/>
  <c r="T2031" i="1"/>
  <c r="T2015" i="1"/>
  <c r="U2015" i="1" s="1"/>
  <c r="T1999" i="1"/>
  <c r="T1983" i="1"/>
  <c r="T1967" i="1"/>
  <c r="T1951" i="1"/>
  <c r="T1935" i="1"/>
  <c r="U1935" i="1" s="1"/>
  <c r="T1919" i="1"/>
  <c r="U1919" i="1" s="1"/>
  <c r="T1903" i="1"/>
  <c r="T1887" i="1"/>
  <c r="U1887" i="1" s="1"/>
  <c r="T4254" i="1"/>
  <c r="U4254" i="1" s="1"/>
  <c r="T4238" i="1"/>
  <c r="U4238" i="1" s="1"/>
  <c r="T4222" i="1"/>
  <c r="U4222" i="1" s="1"/>
  <c r="T4206" i="1"/>
  <c r="S4190" i="1"/>
  <c r="T4190" i="1"/>
  <c r="U4190" i="1" s="1"/>
  <c r="T4174" i="1"/>
  <c r="U4174" i="1" s="1"/>
  <c r="T4158" i="1"/>
  <c r="U4158" i="1" s="1"/>
  <c r="T4142" i="1"/>
  <c r="U4142" i="1" s="1"/>
  <c r="T4126" i="1"/>
  <c r="T4110" i="1"/>
  <c r="T4094" i="1"/>
  <c r="U4094" i="1" s="1"/>
  <c r="S4078" i="1"/>
  <c r="T4078" i="1"/>
  <c r="U4078" i="1" s="1"/>
  <c r="T4062" i="1"/>
  <c r="S4046" i="1"/>
  <c r="T4046" i="1"/>
  <c r="T4030" i="1"/>
  <c r="U4030" i="1" s="1"/>
  <c r="S4014" i="1"/>
  <c r="T4014" i="1"/>
  <c r="T3998" i="1"/>
  <c r="U3998" i="1" s="1"/>
  <c r="T3982" i="1"/>
  <c r="U3982" i="1" s="1"/>
  <c r="S3966" i="1"/>
  <c r="T3966" i="1"/>
  <c r="U3966" i="1" s="1"/>
  <c r="T3950" i="1"/>
  <c r="U3950" i="1" s="1"/>
  <c r="T3934" i="1"/>
  <c r="U3934" i="1" s="1"/>
  <c r="S3918" i="1"/>
  <c r="T3918" i="1"/>
  <c r="U3918" i="1" s="1"/>
  <c r="T3902" i="1"/>
  <c r="S3886" i="1"/>
  <c r="T3886" i="1"/>
  <c r="U3886" i="1" s="1"/>
  <c r="T3870" i="1"/>
  <c r="U3870" i="1" s="1"/>
  <c r="T3854" i="1"/>
  <c r="U3854" i="1" s="1"/>
  <c r="S3838" i="1"/>
  <c r="T3838" i="1"/>
  <c r="T3822" i="1"/>
  <c r="T3806" i="1"/>
  <c r="U3806" i="1" s="1"/>
  <c r="S3790" i="1"/>
  <c r="T3790" i="1"/>
  <c r="U3790" i="1" s="1"/>
  <c r="T3774" i="1"/>
  <c r="U3774" i="1" s="1"/>
  <c r="T3758" i="1"/>
  <c r="U3758" i="1" s="1"/>
  <c r="T3742" i="1"/>
  <c r="U3742" i="1" s="1"/>
  <c r="T3726" i="1"/>
  <c r="U3726" i="1" s="1"/>
  <c r="T3710" i="1"/>
  <c r="S3694" i="1"/>
  <c r="T3694" i="1"/>
  <c r="T3678" i="1"/>
  <c r="T3662" i="1"/>
  <c r="T3646" i="1"/>
  <c r="U3646" i="1" s="1"/>
  <c r="T3630" i="1"/>
  <c r="U3630" i="1" s="1"/>
  <c r="T3614" i="1"/>
  <c r="T3598" i="1"/>
  <c r="T3582" i="1"/>
  <c r="U3582" i="1" s="1"/>
  <c r="T3566" i="1"/>
  <c r="T3550" i="1"/>
  <c r="U3550" i="1" s="1"/>
  <c r="T3534" i="1"/>
  <c r="T3518" i="1"/>
  <c r="U3518" i="1" s="1"/>
  <c r="T3502" i="1"/>
  <c r="U3502" i="1" s="1"/>
  <c r="T3486" i="1"/>
  <c r="T3470" i="1"/>
  <c r="U3470" i="1" s="1"/>
  <c r="T3454" i="1"/>
  <c r="U3454" i="1" s="1"/>
  <c r="T3438" i="1"/>
  <c r="T3422" i="1"/>
  <c r="U3422" i="1" s="1"/>
  <c r="T3406" i="1"/>
  <c r="T3390" i="1"/>
  <c r="U3390" i="1" s="1"/>
  <c r="T3374" i="1"/>
  <c r="U3374" i="1" s="1"/>
  <c r="T3358" i="1"/>
  <c r="U3358" i="1" s="1"/>
  <c r="T3342" i="1"/>
  <c r="U3342" i="1" s="1"/>
  <c r="T3326" i="1"/>
  <c r="U3326" i="1" s="1"/>
  <c r="T3310" i="1"/>
  <c r="U3310" i="1" s="1"/>
  <c r="T3294" i="1"/>
  <c r="U3294" i="1" s="1"/>
  <c r="T3278" i="1"/>
  <c r="U3278" i="1" s="1"/>
  <c r="T3262" i="1"/>
  <c r="U3262" i="1" s="1"/>
  <c r="T3246" i="1"/>
  <c r="T3230" i="1"/>
  <c r="T3214" i="1"/>
  <c r="T3198" i="1"/>
  <c r="T3182" i="1"/>
  <c r="U3182" i="1" s="1"/>
  <c r="T3166" i="1"/>
  <c r="T3150" i="1"/>
  <c r="U3150" i="1" s="1"/>
  <c r="T3134" i="1"/>
  <c r="U3134" i="1" s="1"/>
  <c r="T3118" i="1"/>
  <c r="S3102" i="1"/>
  <c r="T3102" i="1"/>
  <c r="T2765" i="1"/>
  <c r="T4268" i="1"/>
  <c r="T4252" i="1"/>
  <c r="T4236" i="1"/>
  <c r="U4236" i="1" s="1"/>
  <c r="T4220" i="1"/>
  <c r="T4204" i="1"/>
  <c r="U4204" i="1" s="1"/>
  <c r="S4188" i="1"/>
  <c r="T4188" i="1"/>
  <c r="U4188" i="1" s="1"/>
  <c r="T4172" i="1"/>
  <c r="U4172" i="1" s="1"/>
  <c r="T4156" i="1"/>
  <c r="T4140" i="1"/>
  <c r="T4124" i="1"/>
  <c r="U4124" i="1" s="1"/>
  <c r="T4108" i="1"/>
  <c r="U4108" i="1" s="1"/>
  <c r="T4092" i="1"/>
  <c r="T4076" i="1"/>
  <c r="U4076" i="1" s="1"/>
  <c r="T4060" i="1"/>
  <c r="S4044" i="1"/>
  <c r="T4044" i="1"/>
  <c r="U4044" i="1" s="1"/>
  <c r="T4028" i="1"/>
  <c r="T4012" i="1"/>
  <c r="U4012" i="1" s="1"/>
  <c r="T3996" i="1"/>
  <c r="T3980" i="1"/>
  <c r="U3980" i="1" s="1"/>
  <c r="T3964" i="1"/>
  <c r="U3964" i="1" s="1"/>
  <c r="T3948" i="1"/>
  <c r="U3948" i="1" s="1"/>
  <c r="T3932" i="1"/>
  <c r="T3916" i="1"/>
  <c r="T3900" i="1"/>
  <c r="T3884" i="1"/>
  <c r="U3884" i="1" s="1"/>
  <c r="T3868" i="1"/>
  <c r="U3868" i="1" s="1"/>
  <c r="T3852" i="1"/>
  <c r="T3836" i="1"/>
  <c r="T3820" i="1"/>
  <c r="T3804" i="1"/>
  <c r="T3788" i="1"/>
  <c r="T3772" i="1"/>
  <c r="T3756" i="1"/>
  <c r="U3756" i="1" s="1"/>
  <c r="S3740" i="1"/>
  <c r="T3740" i="1"/>
  <c r="T3724" i="1"/>
  <c r="U3724" i="1" s="1"/>
  <c r="T3708" i="1"/>
  <c r="U3708" i="1" s="1"/>
  <c r="T3692" i="1"/>
  <c r="T3676" i="1"/>
  <c r="U3676" i="1" s="1"/>
  <c r="T3660" i="1"/>
  <c r="S3644" i="1"/>
  <c r="T3644" i="1"/>
  <c r="S3628" i="1"/>
  <c r="T3628" i="1"/>
  <c r="T3612" i="1"/>
  <c r="T4267" i="1"/>
  <c r="S4251" i="1"/>
  <c r="T4251" i="1"/>
  <c r="U4251" i="1" s="1"/>
  <c r="T4235" i="1"/>
  <c r="U4235" i="1" s="1"/>
  <c r="S4219" i="1"/>
  <c r="T4219" i="1"/>
  <c r="T4203" i="1"/>
  <c r="U4203" i="1" s="1"/>
  <c r="T4187" i="1"/>
  <c r="U4187" i="1" s="1"/>
  <c r="T4171" i="1"/>
  <c r="S4155" i="1"/>
  <c r="T4155" i="1"/>
  <c r="U4155" i="1" s="1"/>
  <c r="T4139" i="1"/>
  <c r="U4139" i="1" s="1"/>
  <c r="S4123" i="1"/>
  <c r="T4123" i="1"/>
  <c r="T4107" i="1"/>
  <c r="U4107" i="1" s="1"/>
  <c r="S4091" i="1"/>
  <c r="T4091" i="1"/>
  <c r="U4091" i="1" s="1"/>
  <c r="T4075" i="1"/>
  <c r="T4059" i="1"/>
  <c r="U4059" i="1" s="1"/>
  <c r="T4043" i="1"/>
  <c r="T4027" i="1"/>
  <c r="U4027" i="1" s="1"/>
  <c r="S4011" i="1"/>
  <c r="T4011" i="1"/>
  <c r="U4011" i="1" s="1"/>
  <c r="T3995" i="1"/>
  <c r="U3995" i="1" s="1"/>
  <c r="T3979" i="1"/>
  <c r="U3979" i="1" s="1"/>
  <c r="S3963" i="1"/>
  <c r="T3963" i="1"/>
  <c r="U3963" i="1" s="1"/>
  <c r="T3947" i="1"/>
  <c r="U3947" i="1" s="1"/>
  <c r="T4266" i="1"/>
  <c r="U4266" i="1" s="1"/>
  <c r="T4250" i="1"/>
  <c r="U4250" i="1" s="1"/>
  <c r="T4234" i="1"/>
  <c r="U4234" i="1" s="1"/>
  <c r="T4218" i="1"/>
  <c r="U4218" i="1" s="1"/>
  <c r="T4202" i="1"/>
  <c r="U4202" i="1" s="1"/>
  <c r="T4186" i="1"/>
  <c r="U4186" i="1" s="1"/>
  <c r="T4170" i="1"/>
  <c r="U4170" i="1" s="1"/>
  <c r="T4154" i="1"/>
  <c r="U4154" i="1" s="1"/>
  <c r="T4138" i="1"/>
  <c r="U4138" i="1" s="1"/>
  <c r="T4122" i="1"/>
  <c r="U4122" i="1" s="1"/>
  <c r="T4106" i="1"/>
  <c r="U4106" i="1" s="1"/>
  <c r="T4090" i="1"/>
  <c r="T4074" i="1"/>
  <c r="U4074" i="1" s="1"/>
  <c r="T4058" i="1"/>
  <c r="U4058" i="1" s="1"/>
  <c r="T4042" i="1"/>
  <c r="U4042" i="1" s="1"/>
  <c r="T4026" i="1"/>
  <c r="U4026" i="1" s="1"/>
  <c r="T4010" i="1"/>
  <c r="T3994" i="1"/>
  <c r="T4258" i="1"/>
  <c r="U4258" i="1" s="1"/>
  <c r="T4242" i="1"/>
  <c r="T4226" i="1"/>
  <c r="T4210" i="1"/>
  <c r="U4210" i="1" s="1"/>
  <c r="T4194" i="1"/>
  <c r="T4178" i="1"/>
  <c r="U4178" i="1" s="1"/>
  <c r="T4162" i="1"/>
  <c r="T4146" i="1"/>
  <c r="T4130" i="1"/>
  <c r="T4114" i="1"/>
  <c r="T4098" i="1"/>
  <c r="U4098" i="1" s="1"/>
  <c r="T4082" i="1"/>
  <c r="T4066" i="1"/>
  <c r="T4050" i="1"/>
  <c r="T4034" i="1"/>
  <c r="T4018" i="1"/>
  <c r="T4002" i="1"/>
  <c r="T3986" i="1"/>
  <c r="T3970" i="1"/>
  <c r="U3970" i="1" s="1"/>
  <c r="T3954" i="1"/>
  <c r="T3938" i="1"/>
  <c r="U3938" i="1" s="1"/>
  <c r="T3922" i="1"/>
  <c r="T3906" i="1"/>
  <c r="U3906" i="1" s="1"/>
  <c r="T3890" i="1"/>
  <c r="T3874" i="1"/>
  <c r="T3858" i="1"/>
  <c r="T3842" i="1"/>
  <c r="U3842" i="1" s="1"/>
  <c r="T3826" i="1"/>
  <c r="T3810" i="1"/>
  <c r="T3794" i="1"/>
  <c r="T3778" i="1"/>
  <c r="T3762" i="1"/>
  <c r="T3746" i="1"/>
  <c r="T3730" i="1"/>
  <c r="U3730" i="1" s="1"/>
  <c r="T3714" i="1"/>
  <c r="T3698" i="1"/>
  <c r="T3682" i="1"/>
  <c r="T3666" i="1"/>
  <c r="U3666" i="1" s="1"/>
  <c r="T3650" i="1"/>
  <c r="U3650" i="1" s="1"/>
  <c r="T3634" i="1"/>
  <c r="T3618" i="1"/>
  <c r="T3602" i="1"/>
  <c r="T3586" i="1"/>
  <c r="T3570" i="1"/>
  <c r="T3554" i="1"/>
  <c r="T3538" i="1"/>
  <c r="T3522" i="1"/>
  <c r="T3506" i="1"/>
  <c r="T3490" i="1"/>
  <c r="T3474" i="1"/>
  <c r="U3474" i="1" s="1"/>
  <c r="T3458" i="1"/>
  <c r="U3458" i="1" s="1"/>
  <c r="T3442" i="1"/>
  <c r="U3442" i="1" s="1"/>
  <c r="T3426" i="1"/>
  <c r="U3426" i="1" s="1"/>
  <c r="T3410" i="1"/>
  <c r="T3394" i="1"/>
  <c r="U3394" i="1" s="1"/>
  <c r="T3378" i="1"/>
  <c r="T3362" i="1"/>
  <c r="U3362" i="1" s="1"/>
  <c r="T3346" i="1"/>
  <c r="T3330" i="1"/>
  <c r="T3314" i="1"/>
  <c r="T3298" i="1"/>
  <c r="T3282" i="1"/>
  <c r="T1056" i="1"/>
  <c r="U1056" i="1" s="1"/>
  <c r="T1040" i="1"/>
  <c r="U1040" i="1" s="1"/>
  <c r="T1024" i="1"/>
  <c r="U1024" i="1" s="1"/>
  <c r="T1008" i="1"/>
  <c r="T992" i="1"/>
  <c r="T976" i="1"/>
  <c r="U976" i="1" s="1"/>
  <c r="T960" i="1"/>
  <c r="U960" i="1" s="1"/>
  <c r="T944" i="1"/>
  <c r="T928" i="1"/>
  <c r="U928" i="1" s="1"/>
  <c r="T912" i="1"/>
  <c r="T896" i="1"/>
  <c r="T880" i="1"/>
  <c r="U880" i="1" s="1"/>
  <c r="T864" i="1"/>
  <c r="T848" i="1"/>
  <c r="T832" i="1"/>
  <c r="U832" i="1" s="1"/>
  <c r="T816" i="1"/>
  <c r="U816" i="1" s="1"/>
  <c r="T800" i="1"/>
  <c r="T784" i="1"/>
  <c r="U784" i="1" s="1"/>
  <c r="T768" i="1"/>
  <c r="T752" i="1"/>
  <c r="T736" i="1"/>
  <c r="T720" i="1"/>
  <c r="T704" i="1"/>
  <c r="T688" i="1"/>
  <c r="T672" i="1"/>
  <c r="T656" i="1"/>
  <c r="T640" i="1"/>
  <c r="T624" i="1"/>
  <c r="T608" i="1"/>
  <c r="T592" i="1"/>
  <c r="T576" i="1"/>
  <c r="T560" i="1"/>
  <c r="T544" i="1"/>
  <c r="T528" i="1"/>
  <c r="T1871" i="1"/>
  <c r="T1855" i="1"/>
  <c r="T1839" i="1"/>
  <c r="U1839" i="1" s="1"/>
  <c r="T1823" i="1"/>
  <c r="U1823" i="1" s="1"/>
  <c r="T1807" i="1"/>
  <c r="U1807" i="1" s="1"/>
  <c r="T1791" i="1"/>
  <c r="T1775" i="1"/>
  <c r="T1759" i="1"/>
  <c r="U1759" i="1" s="1"/>
  <c r="T1743" i="1"/>
  <c r="U1743" i="1" s="1"/>
  <c r="T1727" i="1"/>
  <c r="T1711" i="1"/>
  <c r="T1695" i="1"/>
  <c r="U1695" i="1" s="1"/>
  <c r="T1679" i="1"/>
  <c r="U1679" i="1" s="1"/>
  <c r="T1663" i="1"/>
  <c r="U1663" i="1" s="1"/>
  <c r="T1647" i="1"/>
  <c r="U1647" i="1" s="1"/>
  <c r="T1631" i="1"/>
  <c r="U1631" i="1" s="1"/>
  <c r="T1615" i="1"/>
  <c r="U1615" i="1" s="1"/>
  <c r="T1599" i="1"/>
  <c r="T1583" i="1"/>
  <c r="U1583" i="1" s="1"/>
  <c r="T1567" i="1"/>
  <c r="U1567" i="1" s="1"/>
  <c r="T1551" i="1"/>
  <c r="U1551" i="1" s="1"/>
  <c r="T1535" i="1"/>
  <c r="U1535" i="1" s="1"/>
  <c r="T1519" i="1"/>
  <c r="T1503" i="1"/>
  <c r="U1503" i="1" s="1"/>
  <c r="T1487" i="1"/>
  <c r="T1471" i="1"/>
  <c r="T1455" i="1"/>
  <c r="T1439" i="1"/>
  <c r="U1439" i="1" s="1"/>
  <c r="T1423" i="1"/>
  <c r="T1407" i="1"/>
  <c r="U1407" i="1" s="1"/>
  <c r="T1391" i="1"/>
  <c r="U1391" i="1" s="1"/>
  <c r="T1375" i="1"/>
  <c r="U1375" i="1" s="1"/>
  <c r="T1359" i="1"/>
  <c r="T1343" i="1"/>
  <c r="U1343" i="1" s="1"/>
  <c r="T1327" i="1"/>
  <c r="T1311" i="1"/>
  <c r="U1311" i="1" s="1"/>
  <c r="T1295" i="1"/>
  <c r="T1279" i="1"/>
  <c r="T1263" i="1"/>
  <c r="U1263" i="1" s="1"/>
  <c r="T1247" i="1"/>
  <c r="U1247" i="1" s="1"/>
  <c r="T1231" i="1"/>
  <c r="U1231" i="1" s="1"/>
  <c r="T1215" i="1"/>
  <c r="U1215" i="1" s="1"/>
  <c r="T1199" i="1"/>
  <c r="T1183" i="1"/>
  <c r="U1183" i="1" s="1"/>
  <c r="T1167" i="1"/>
  <c r="U1167" i="1" s="1"/>
  <c r="T1151" i="1"/>
  <c r="T1135" i="1"/>
  <c r="T1119" i="1"/>
  <c r="T1103" i="1"/>
  <c r="T1087" i="1"/>
  <c r="T1071" i="1"/>
  <c r="U1071" i="1" s="1"/>
  <c r="T1055" i="1"/>
  <c r="T1039" i="1"/>
  <c r="T1023" i="1"/>
  <c r="T1007" i="1"/>
  <c r="T991" i="1"/>
  <c r="T975" i="1"/>
  <c r="T959" i="1"/>
  <c r="T943" i="1"/>
  <c r="T927" i="1"/>
  <c r="T911" i="1"/>
  <c r="T895" i="1"/>
  <c r="T879" i="1"/>
  <c r="T863" i="1"/>
  <c r="T847" i="1"/>
  <c r="T831" i="1"/>
  <c r="T815" i="1"/>
  <c r="T799" i="1"/>
  <c r="T783" i="1"/>
  <c r="T767" i="1"/>
  <c r="T751" i="1"/>
  <c r="T735" i="1"/>
  <c r="T719" i="1"/>
  <c r="T703" i="1"/>
  <c r="T3086" i="1"/>
  <c r="T3070" i="1"/>
  <c r="T3054" i="1"/>
  <c r="U3054" i="1" s="1"/>
  <c r="T3038" i="1"/>
  <c r="T3022" i="1"/>
  <c r="T3006" i="1"/>
  <c r="T2990" i="1"/>
  <c r="T2974" i="1"/>
  <c r="T2958" i="1"/>
  <c r="T2942" i="1"/>
  <c r="T2926" i="1"/>
  <c r="T2910" i="1"/>
  <c r="T2894" i="1"/>
  <c r="T2878" i="1"/>
  <c r="T2862" i="1"/>
  <c r="T2846" i="1"/>
  <c r="T2830" i="1"/>
  <c r="U2830" i="1" s="1"/>
  <c r="T2814" i="1"/>
  <c r="S2798" i="1"/>
  <c r="T2798" i="1"/>
  <c r="U2798" i="1" s="1"/>
  <c r="T2782" i="1"/>
  <c r="T2766" i="1"/>
  <c r="T2750" i="1"/>
  <c r="T2734" i="1"/>
  <c r="U2734" i="1" s="1"/>
  <c r="S2718" i="1"/>
  <c r="T2718" i="1"/>
  <c r="T2702" i="1"/>
  <c r="T2686" i="1"/>
  <c r="S2670" i="1"/>
  <c r="T2670" i="1"/>
  <c r="U2670" i="1" s="1"/>
  <c r="T2654" i="1"/>
  <c r="T2638" i="1"/>
  <c r="T2622" i="1"/>
  <c r="T2606" i="1"/>
  <c r="S2590" i="1"/>
  <c r="T2590" i="1"/>
  <c r="T2574" i="1"/>
  <c r="T2558" i="1"/>
  <c r="T2542" i="1"/>
  <c r="U2542" i="1" s="1"/>
  <c r="T2526" i="1"/>
  <c r="T2510" i="1"/>
  <c r="U2510" i="1" s="1"/>
  <c r="T2494" i="1"/>
  <c r="U2494" i="1" s="1"/>
  <c r="T2478" i="1"/>
  <c r="T2462" i="1"/>
  <c r="T2446" i="1"/>
  <c r="U2446" i="1" s="1"/>
  <c r="T2430" i="1"/>
  <c r="T2414" i="1"/>
  <c r="T2398" i="1"/>
  <c r="U2398" i="1" s="1"/>
  <c r="T2382" i="1"/>
  <c r="T2366" i="1"/>
  <c r="T2350" i="1"/>
  <c r="T2334" i="1"/>
  <c r="T2318" i="1"/>
  <c r="U2318" i="1" s="1"/>
  <c r="T2302" i="1"/>
  <c r="T2286" i="1"/>
  <c r="T2270" i="1"/>
  <c r="T2254" i="1"/>
  <c r="T2238" i="1"/>
  <c r="T2222" i="1"/>
  <c r="T2206" i="1"/>
  <c r="T2190" i="1"/>
  <c r="T2174" i="1"/>
  <c r="T2158" i="1"/>
  <c r="T2142" i="1"/>
  <c r="U2142" i="1" s="1"/>
  <c r="T2126" i="1"/>
  <c r="T2110" i="1"/>
  <c r="T2094" i="1"/>
  <c r="T2078" i="1"/>
  <c r="T2062" i="1"/>
  <c r="U2062" i="1" s="1"/>
  <c r="T2046" i="1"/>
  <c r="T2030" i="1"/>
  <c r="U2030" i="1" s="1"/>
  <c r="T2014" i="1"/>
  <c r="T1998" i="1"/>
  <c r="T1982" i="1"/>
  <c r="T1966" i="1"/>
  <c r="U1966" i="1" s="1"/>
  <c r="T1950" i="1"/>
  <c r="U1950" i="1" s="1"/>
  <c r="T1934" i="1"/>
  <c r="T1918" i="1"/>
  <c r="T1902" i="1"/>
  <c r="U1902" i="1" s="1"/>
  <c r="T1886" i="1"/>
  <c r="U1886" i="1" s="1"/>
  <c r="T1870" i="1"/>
  <c r="U1870" i="1" s="1"/>
  <c r="T1854" i="1"/>
  <c r="T1838" i="1"/>
  <c r="T1822" i="1"/>
  <c r="U1822" i="1" s="1"/>
  <c r="T1806" i="1"/>
  <c r="T1790" i="1"/>
  <c r="T1774" i="1"/>
  <c r="T1758" i="1"/>
  <c r="T2749" i="1"/>
  <c r="T2733" i="1"/>
  <c r="T2717" i="1"/>
  <c r="U2717" i="1" s="1"/>
  <c r="T2701" i="1"/>
  <c r="U2701" i="1" s="1"/>
  <c r="T2685" i="1"/>
  <c r="U2685" i="1" s="1"/>
  <c r="T2669" i="1"/>
  <c r="U2669" i="1" s="1"/>
  <c r="T2653" i="1"/>
  <c r="T2637" i="1"/>
  <c r="U2637" i="1" s="1"/>
  <c r="T2621" i="1"/>
  <c r="U2621" i="1" s="1"/>
  <c r="T2605" i="1"/>
  <c r="T2589" i="1"/>
  <c r="U2589" i="1" s="1"/>
  <c r="T2573" i="1"/>
  <c r="U2573" i="1" s="1"/>
  <c r="T2557" i="1"/>
  <c r="U2557" i="1" s="1"/>
  <c r="S2541" i="1"/>
  <c r="T2541" i="1"/>
  <c r="U2541" i="1" s="1"/>
  <c r="T2525" i="1"/>
  <c r="T2509" i="1"/>
  <c r="U2509" i="1" s="1"/>
  <c r="T2493" i="1"/>
  <c r="U2493" i="1" s="1"/>
  <c r="T2477" i="1"/>
  <c r="T2461" i="1"/>
  <c r="U2461" i="1" s="1"/>
  <c r="T2445" i="1"/>
  <c r="U2445" i="1" s="1"/>
  <c r="T2429" i="1"/>
  <c r="U2429" i="1" s="1"/>
  <c r="T2413" i="1"/>
  <c r="U2413" i="1" s="1"/>
  <c r="T2397" i="1"/>
  <c r="U2397" i="1" s="1"/>
  <c r="T2381" i="1"/>
  <c r="U2381" i="1" s="1"/>
  <c r="T2365" i="1"/>
  <c r="U2365" i="1" s="1"/>
  <c r="T2349" i="1"/>
  <c r="U2349" i="1" s="1"/>
  <c r="T2333" i="1"/>
  <c r="T2317" i="1"/>
  <c r="T2301" i="1"/>
  <c r="T2285" i="1"/>
  <c r="S2269" i="1"/>
  <c r="T2269" i="1"/>
  <c r="T2253" i="1"/>
  <c r="T2237" i="1"/>
  <c r="T2221" i="1"/>
  <c r="U2221" i="1" s="1"/>
  <c r="T2205" i="1"/>
  <c r="U2205" i="1" s="1"/>
  <c r="T2189" i="1"/>
  <c r="U2189" i="1" s="1"/>
  <c r="T2173" i="1"/>
  <c r="U2173" i="1" s="1"/>
  <c r="T2157" i="1"/>
  <c r="U2157" i="1" s="1"/>
  <c r="T2141" i="1"/>
  <c r="U2141" i="1" s="1"/>
  <c r="T2125" i="1"/>
  <c r="T2109" i="1"/>
  <c r="T2093" i="1"/>
  <c r="T2077" i="1"/>
  <c r="T2061" i="1"/>
  <c r="T2045" i="1"/>
  <c r="T2029" i="1"/>
  <c r="T2013" i="1"/>
  <c r="S1997" i="1"/>
  <c r="T1997" i="1"/>
  <c r="U1997" i="1" s="1"/>
  <c r="T1981" i="1"/>
  <c r="T1965" i="1"/>
  <c r="T1949" i="1"/>
  <c r="T1933" i="1"/>
  <c r="T1917" i="1"/>
  <c r="U1917" i="1" s="1"/>
  <c r="T1901" i="1"/>
  <c r="T1885" i="1"/>
  <c r="S1869" i="1"/>
  <c r="T1869" i="1"/>
  <c r="T1853" i="1"/>
  <c r="U1853" i="1" s="1"/>
  <c r="T1837" i="1"/>
  <c r="T1821" i="1"/>
  <c r="T1805" i="1"/>
  <c r="T1789" i="1"/>
  <c r="U1789" i="1" s="1"/>
  <c r="T1773" i="1"/>
  <c r="T1757" i="1"/>
  <c r="T1741" i="1"/>
  <c r="T1725" i="1"/>
  <c r="T1709" i="1"/>
  <c r="T1693" i="1"/>
  <c r="U1693" i="1" s="1"/>
  <c r="T1677" i="1"/>
  <c r="U1677" i="1" s="1"/>
  <c r="T1661" i="1"/>
  <c r="U1661" i="1" s="1"/>
  <c r="T1645" i="1"/>
  <c r="T1629" i="1"/>
  <c r="U1629" i="1" s="1"/>
  <c r="T1613" i="1"/>
  <c r="U1613" i="1" s="1"/>
  <c r="T1597" i="1"/>
  <c r="T1581" i="1"/>
  <c r="T1565" i="1"/>
  <c r="U1565" i="1" s="1"/>
  <c r="T1549" i="1"/>
  <c r="U1549" i="1" s="1"/>
  <c r="T1533" i="1"/>
  <c r="T1517" i="1"/>
  <c r="U1517" i="1" s="1"/>
  <c r="T1501" i="1"/>
  <c r="U1501" i="1" s="1"/>
  <c r="T1485" i="1"/>
  <c r="U1485" i="1" s="1"/>
  <c r="T1469" i="1"/>
  <c r="U1469" i="1" s="1"/>
  <c r="T1453" i="1"/>
  <c r="U1453" i="1" s="1"/>
  <c r="T1437" i="1"/>
  <c r="U1437" i="1" s="1"/>
  <c r="S3931" i="1"/>
  <c r="T3931" i="1"/>
  <c r="T3915" i="1"/>
  <c r="U3915" i="1" s="1"/>
  <c r="T3899" i="1"/>
  <c r="S3883" i="1"/>
  <c r="T3883" i="1"/>
  <c r="T3867" i="1"/>
  <c r="T3851" i="1"/>
  <c r="U3851" i="1" s="1"/>
  <c r="S3835" i="1"/>
  <c r="T3835" i="1"/>
  <c r="T3819" i="1"/>
  <c r="T3803" i="1"/>
  <c r="U3803" i="1" s="1"/>
  <c r="T3787" i="1"/>
  <c r="U3787" i="1" s="1"/>
  <c r="T3771" i="1"/>
  <c r="T3755" i="1"/>
  <c r="U3755" i="1" s="1"/>
  <c r="T3739" i="1"/>
  <c r="T3723" i="1"/>
  <c r="T3707" i="1"/>
  <c r="U3707" i="1" s="1"/>
  <c r="T3691" i="1"/>
  <c r="U3691" i="1" s="1"/>
  <c r="T3675" i="1"/>
  <c r="U3675" i="1" s="1"/>
  <c r="T3659" i="1"/>
  <c r="T3643" i="1"/>
  <c r="U3643" i="1" s="1"/>
  <c r="T3627" i="1"/>
  <c r="T3611" i="1"/>
  <c r="U3611" i="1" s="1"/>
  <c r="T3595" i="1"/>
  <c r="U3595" i="1" s="1"/>
  <c r="T3579" i="1"/>
  <c r="T3563" i="1"/>
  <c r="U3563" i="1" s="1"/>
  <c r="T3547" i="1"/>
  <c r="T3531" i="1"/>
  <c r="T3515" i="1"/>
  <c r="U3515" i="1" s="1"/>
  <c r="T3499" i="1"/>
  <c r="T3483" i="1"/>
  <c r="T3467" i="1"/>
  <c r="T3451" i="1"/>
  <c r="T3435" i="1"/>
  <c r="T3419" i="1"/>
  <c r="T3403" i="1"/>
  <c r="U3403" i="1" s="1"/>
  <c r="T3387" i="1"/>
  <c r="T3371" i="1"/>
  <c r="T3355" i="1"/>
  <c r="T3339" i="1"/>
  <c r="T3323" i="1"/>
  <c r="U3323" i="1" s="1"/>
  <c r="T3307" i="1"/>
  <c r="T3291" i="1"/>
  <c r="T3275" i="1"/>
  <c r="T3259" i="1"/>
  <c r="T3243" i="1"/>
  <c r="T3227" i="1"/>
  <c r="T3211" i="1"/>
  <c r="T3195" i="1"/>
  <c r="T3179" i="1"/>
  <c r="U3179" i="1" s="1"/>
  <c r="T3163" i="1"/>
  <c r="T3147" i="1"/>
  <c r="T3131" i="1"/>
  <c r="T3115" i="1"/>
  <c r="U3115" i="1" s="1"/>
  <c r="T3099" i="1"/>
  <c r="U3099" i="1" s="1"/>
  <c r="T3083" i="1"/>
  <c r="T3067" i="1"/>
  <c r="T3051" i="1"/>
  <c r="U3051" i="1" s="1"/>
  <c r="T3035" i="1"/>
  <c r="T3019" i="1"/>
  <c r="T3003" i="1"/>
  <c r="T2987" i="1"/>
  <c r="T2971" i="1"/>
  <c r="T2955" i="1"/>
  <c r="T2939" i="1"/>
  <c r="T2923" i="1"/>
  <c r="T2907" i="1"/>
  <c r="T2891" i="1"/>
  <c r="T2875" i="1"/>
  <c r="T2859" i="1"/>
  <c r="T2843" i="1"/>
  <c r="T2827" i="1"/>
  <c r="T2811" i="1"/>
  <c r="T2795" i="1"/>
  <c r="T2779" i="1"/>
  <c r="T2763" i="1"/>
  <c r="T2747" i="1"/>
  <c r="T2731" i="1"/>
  <c r="T2715" i="1"/>
  <c r="T2699" i="1"/>
  <c r="T3978" i="1"/>
  <c r="T3962" i="1"/>
  <c r="U3962" i="1" s="1"/>
  <c r="T3946" i="1"/>
  <c r="U3946" i="1" s="1"/>
  <c r="T3930" i="1"/>
  <c r="U3930" i="1" s="1"/>
  <c r="T3914" i="1"/>
  <c r="U3914" i="1" s="1"/>
  <c r="T3898" i="1"/>
  <c r="T3882" i="1"/>
  <c r="U3882" i="1" s="1"/>
  <c r="T3866" i="1"/>
  <c r="T3850" i="1"/>
  <c r="T3834" i="1"/>
  <c r="T3818" i="1"/>
  <c r="T3802" i="1"/>
  <c r="T3786" i="1"/>
  <c r="U3786" i="1" s="1"/>
  <c r="T3770" i="1"/>
  <c r="T3754" i="1"/>
  <c r="T3738" i="1"/>
  <c r="T3722" i="1"/>
  <c r="T3706" i="1"/>
  <c r="T3690" i="1"/>
  <c r="U3690" i="1" s="1"/>
  <c r="T3674" i="1"/>
  <c r="T3658" i="1"/>
  <c r="T3642" i="1"/>
  <c r="T3626" i="1"/>
  <c r="T3610" i="1"/>
  <c r="T3594" i="1"/>
  <c r="T3578" i="1"/>
  <c r="T3562" i="1"/>
  <c r="T3546" i="1"/>
  <c r="T3530" i="1"/>
  <c r="T3514" i="1"/>
  <c r="T3498" i="1"/>
  <c r="T3482" i="1"/>
  <c r="T3466" i="1"/>
  <c r="T3450" i="1"/>
  <c r="T3434" i="1"/>
  <c r="T3418" i="1"/>
  <c r="T3402" i="1"/>
  <c r="T3386" i="1"/>
  <c r="T3370" i="1"/>
  <c r="T3354" i="1"/>
  <c r="S3338" i="1"/>
  <c r="T3338" i="1"/>
  <c r="T3322" i="1"/>
  <c r="T3306" i="1"/>
  <c r="T3290" i="1"/>
  <c r="T3274" i="1"/>
  <c r="T3258" i="1"/>
  <c r="T3242" i="1"/>
  <c r="T3226" i="1"/>
  <c r="T3210" i="1"/>
  <c r="T3194" i="1"/>
  <c r="T3178" i="1"/>
  <c r="T3162" i="1"/>
  <c r="T3146" i="1"/>
  <c r="T3130" i="1"/>
  <c r="T3114" i="1"/>
  <c r="T3098" i="1"/>
  <c r="U3098" i="1" s="1"/>
  <c r="T3082" i="1"/>
  <c r="U3082" i="1" s="1"/>
  <c r="T3066" i="1"/>
  <c r="U3066" i="1" s="1"/>
  <c r="T3050" i="1"/>
  <c r="T3034" i="1"/>
  <c r="T3018" i="1"/>
  <c r="U3018" i="1" s="1"/>
  <c r="T3002" i="1"/>
  <c r="U3002" i="1" s="1"/>
  <c r="T2986" i="1"/>
  <c r="T2970" i="1"/>
  <c r="U2970" i="1" s="1"/>
  <c r="T2954" i="1"/>
  <c r="U2954" i="1" s="1"/>
  <c r="T2938" i="1"/>
  <c r="U2938" i="1" s="1"/>
  <c r="T2922" i="1"/>
  <c r="U2922" i="1" s="1"/>
  <c r="T2906" i="1"/>
  <c r="T2890" i="1"/>
  <c r="U2890" i="1" s="1"/>
  <c r="T2874" i="1"/>
  <c r="U2874" i="1" s="1"/>
  <c r="T2858" i="1"/>
  <c r="T2842" i="1"/>
  <c r="U2842" i="1" s="1"/>
  <c r="T2826" i="1"/>
  <c r="U2826" i="1" s="1"/>
  <c r="T2810" i="1"/>
  <c r="U2810" i="1" s="1"/>
  <c r="T2794" i="1"/>
  <c r="T2778" i="1"/>
  <c r="T2762" i="1"/>
  <c r="U2762" i="1" s="1"/>
  <c r="T2746" i="1"/>
  <c r="U2746" i="1" s="1"/>
  <c r="T2730" i="1"/>
  <c r="U2730" i="1" s="1"/>
  <c r="T2714" i="1"/>
  <c r="T2698" i="1"/>
  <c r="U2698" i="1" s="1"/>
  <c r="T2682" i="1"/>
  <c r="T2666" i="1"/>
  <c r="T2650" i="1"/>
  <c r="T2634" i="1"/>
  <c r="T2618" i="1"/>
  <c r="T4265" i="1"/>
  <c r="S4249" i="1"/>
  <c r="T4249" i="1"/>
  <c r="T4233" i="1"/>
  <c r="T4217" i="1"/>
  <c r="T4201" i="1"/>
  <c r="T4185" i="1"/>
  <c r="U4185" i="1" s="1"/>
  <c r="T4169" i="1"/>
  <c r="U4169" i="1" s="1"/>
  <c r="T4153" i="1"/>
  <c r="T4137" i="1"/>
  <c r="U4137" i="1" s="1"/>
  <c r="T4121" i="1"/>
  <c r="U4121" i="1" s="1"/>
  <c r="T4105" i="1"/>
  <c r="T4089" i="1"/>
  <c r="T4073" i="1"/>
  <c r="T4057" i="1"/>
  <c r="T4041" i="1"/>
  <c r="T4025" i="1"/>
  <c r="U4025" i="1" s="1"/>
  <c r="T4009" i="1"/>
  <c r="U4009" i="1" s="1"/>
  <c r="T3993" i="1"/>
  <c r="U3993" i="1" s="1"/>
  <c r="T3977" i="1"/>
  <c r="T3961" i="1"/>
  <c r="U3961" i="1" s="1"/>
  <c r="T3945" i="1"/>
  <c r="T3929" i="1"/>
  <c r="T3913" i="1"/>
  <c r="U3913" i="1" s="1"/>
  <c r="T3897" i="1"/>
  <c r="T3881" i="1"/>
  <c r="T3865" i="1"/>
  <c r="T3849" i="1"/>
  <c r="T3833" i="1"/>
  <c r="T3817" i="1"/>
  <c r="T3801" i="1"/>
  <c r="S3785" i="1"/>
  <c r="T3785" i="1"/>
  <c r="T3769" i="1"/>
  <c r="T3753" i="1"/>
  <c r="T3737" i="1"/>
  <c r="T3721" i="1"/>
  <c r="T3705" i="1"/>
  <c r="T4264" i="1"/>
  <c r="U4264" i="1" s="1"/>
  <c r="T4248" i="1"/>
  <c r="U4248" i="1" s="1"/>
  <c r="T4232" i="1"/>
  <c r="U4232" i="1" s="1"/>
  <c r="T4216" i="1"/>
  <c r="U4216" i="1" s="1"/>
  <c r="T4200" i="1"/>
  <c r="U4200" i="1" s="1"/>
  <c r="T4184" i="1"/>
  <c r="U4184" i="1" s="1"/>
  <c r="T4168" i="1"/>
  <c r="U4168" i="1" s="1"/>
  <c r="T4152" i="1"/>
  <c r="T4136" i="1"/>
  <c r="T4120" i="1"/>
  <c r="U4120" i="1" s="1"/>
  <c r="T4104" i="1"/>
  <c r="U4104" i="1" s="1"/>
  <c r="T4088" i="1"/>
  <c r="U4088" i="1" s="1"/>
  <c r="T4072" i="1"/>
  <c r="U4072" i="1" s="1"/>
  <c r="T4056" i="1"/>
  <c r="T4040" i="1"/>
  <c r="T4024" i="1"/>
  <c r="T4008" i="1"/>
  <c r="U4008" i="1" s="1"/>
  <c r="T3992" i="1"/>
  <c r="U3992" i="1" s="1"/>
  <c r="T3976" i="1"/>
  <c r="U3976" i="1" s="1"/>
  <c r="T3960" i="1"/>
  <c r="U3960" i="1" s="1"/>
  <c r="T4263" i="1"/>
  <c r="T4247" i="1"/>
  <c r="T4231" i="1"/>
  <c r="T4215" i="1"/>
  <c r="S4199" i="1"/>
  <c r="T4199" i="1"/>
  <c r="T4183" i="1"/>
  <c r="T4167" i="1"/>
  <c r="T4151" i="1"/>
  <c r="T4262" i="1"/>
  <c r="T4246" i="1"/>
  <c r="U4246" i="1" s="1"/>
  <c r="T4230" i="1"/>
  <c r="T4214" i="1"/>
  <c r="T4198" i="1"/>
  <c r="T4182" i="1"/>
  <c r="U4182" i="1" s="1"/>
  <c r="T4166" i="1"/>
  <c r="T4150" i="1"/>
  <c r="T4134" i="1"/>
  <c r="T4118" i="1"/>
  <c r="T4261" i="1"/>
  <c r="U4261" i="1" s="1"/>
  <c r="T4245" i="1"/>
  <c r="T4229" i="1"/>
  <c r="T4213" i="1"/>
  <c r="T4197" i="1"/>
  <c r="U4197" i="1" s="1"/>
  <c r="T4181" i="1"/>
  <c r="U4181" i="1" s="1"/>
  <c r="T4165" i="1"/>
  <c r="T4149" i="1"/>
  <c r="T4133" i="1"/>
  <c r="U4133" i="1" s="1"/>
  <c r="T4117" i="1"/>
  <c r="T4260" i="1"/>
  <c r="T4244" i="1"/>
  <c r="T4228" i="1"/>
  <c r="T4212" i="1"/>
  <c r="T4196" i="1"/>
  <c r="T4180" i="1"/>
  <c r="T4164" i="1"/>
  <c r="T4148" i="1"/>
  <c r="T4132" i="1"/>
  <c r="T4116" i="1"/>
  <c r="T4100" i="1"/>
  <c r="T4084" i="1"/>
  <c r="T4068" i="1"/>
  <c r="T4052" i="1"/>
  <c r="T4036" i="1"/>
  <c r="T4020" i="1"/>
  <c r="U4020" i="1" s="1"/>
  <c r="T4004" i="1"/>
  <c r="T3988" i="1"/>
  <c r="T3972" i="1"/>
  <c r="T3956" i="1"/>
  <c r="T3940" i="1"/>
  <c r="T3924" i="1"/>
  <c r="T3908" i="1"/>
  <c r="T3892" i="1"/>
  <c r="T3876" i="1"/>
  <c r="T3860" i="1"/>
  <c r="U3860" i="1" s="1"/>
  <c r="T3844" i="1"/>
  <c r="U3844" i="1" s="1"/>
  <c r="T3828" i="1"/>
  <c r="U3828" i="1" s="1"/>
  <c r="T3812" i="1"/>
  <c r="T3796" i="1"/>
  <c r="T3780" i="1"/>
  <c r="U3780" i="1" s="1"/>
  <c r="T3764" i="1"/>
  <c r="U3764" i="1" s="1"/>
  <c r="T3748" i="1"/>
  <c r="T3732" i="1"/>
  <c r="U3732" i="1" s="1"/>
  <c r="T3716" i="1"/>
  <c r="U3716" i="1" s="1"/>
  <c r="T3700" i="1"/>
  <c r="U3700" i="1" s="1"/>
  <c r="T3684" i="1"/>
  <c r="T3668" i="1"/>
  <c r="T3652" i="1"/>
  <c r="U3652" i="1" s="1"/>
  <c r="T3636" i="1"/>
  <c r="U3636" i="1" s="1"/>
  <c r="T3620" i="1"/>
  <c r="T3604" i="1"/>
  <c r="U3604" i="1" s="1"/>
  <c r="T3588" i="1"/>
  <c r="U3588" i="1" s="1"/>
  <c r="T3266" i="1"/>
  <c r="T3250" i="1"/>
  <c r="U3250" i="1" s="1"/>
  <c r="S3234" i="1"/>
  <c r="T3234" i="1"/>
  <c r="T3218" i="1"/>
  <c r="T3202" i="1"/>
  <c r="U3202" i="1" s="1"/>
  <c r="T3186" i="1"/>
  <c r="T3170" i="1"/>
  <c r="U3170" i="1" s="1"/>
  <c r="T3154" i="1"/>
  <c r="T3138" i="1"/>
  <c r="U3138" i="1" s="1"/>
  <c r="T3122" i="1"/>
  <c r="T3106" i="1"/>
  <c r="U3106" i="1" s="1"/>
  <c r="T3090" i="1"/>
  <c r="U3090" i="1" s="1"/>
  <c r="T3074" i="1"/>
  <c r="T3058" i="1"/>
  <c r="U3058" i="1" s="1"/>
  <c r="T3042" i="1"/>
  <c r="U3042" i="1" s="1"/>
  <c r="T3026" i="1"/>
  <c r="U3026" i="1" s="1"/>
  <c r="T3010" i="1"/>
  <c r="T2994" i="1"/>
  <c r="S2978" i="1"/>
  <c r="T2978" i="1"/>
  <c r="U2978" i="1" s="1"/>
  <c r="T2962" i="1"/>
  <c r="S2946" i="1"/>
  <c r="T2946" i="1"/>
  <c r="U2946" i="1" s="1"/>
  <c r="T2930" i="1"/>
  <c r="T2914" i="1"/>
  <c r="T2898" i="1"/>
  <c r="T2882" i="1"/>
  <c r="T2866" i="1"/>
  <c r="T2850" i="1"/>
  <c r="U2850" i="1" s="1"/>
  <c r="T2834" i="1"/>
  <c r="T2818" i="1"/>
  <c r="T2802" i="1"/>
  <c r="U2802" i="1" s="1"/>
  <c r="T2786" i="1"/>
  <c r="T2770" i="1"/>
  <c r="U2770" i="1" s="1"/>
  <c r="T2754" i="1"/>
  <c r="T2738" i="1"/>
  <c r="U2738" i="1" s="1"/>
  <c r="T2722" i="1"/>
  <c r="U2722" i="1" s="1"/>
  <c r="T2706" i="1"/>
  <c r="T2690" i="1"/>
  <c r="T2674" i="1"/>
  <c r="T2658" i="1"/>
  <c r="T2642" i="1"/>
  <c r="T2626" i="1"/>
  <c r="T2610" i="1"/>
  <c r="T2594" i="1"/>
  <c r="T2578" i="1"/>
  <c r="T2562" i="1"/>
  <c r="T2546" i="1"/>
  <c r="U2546" i="1" s="1"/>
  <c r="T2530" i="1"/>
  <c r="T2514" i="1"/>
  <c r="T2498" i="1"/>
  <c r="U2498" i="1" s="1"/>
  <c r="T2482" i="1"/>
  <c r="U2482" i="1" s="1"/>
  <c r="T2466" i="1"/>
  <c r="S2450" i="1"/>
  <c r="T2450" i="1"/>
  <c r="T2434" i="1"/>
  <c r="T2418" i="1"/>
  <c r="T2402" i="1"/>
  <c r="T2386" i="1"/>
  <c r="T2370" i="1"/>
  <c r="T2354" i="1"/>
  <c r="T2338" i="1"/>
  <c r="T2322" i="1"/>
  <c r="T2306" i="1"/>
  <c r="T2290" i="1"/>
  <c r="T2274" i="1"/>
  <c r="T2258" i="1"/>
  <c r="T2242" i="1"/>
  <c r="T2226" i="1"/>
  <c r="T2210" i="1"/>
  <c r="T2194" i="1"/>
  <c r="T2178" i="1"/>
  <c r="T2162" i="1"/>
  <c r="T2146" i="1"/>
  <c r="U2146" i="1" s="1"/>
  <c r="T2130" i="1"/>
  <c r="T2114" i="1"/>
  <c r="T2098" i="1"/>
  <c r="U2098" i="1" s="1"/>
  <c r="T2082" i="1"/>
  <c r="T2066" i="1"/>
  <c r="T2050" i="1"/>
  <c r="T2034" i="1"/>
  <c r="T2018" i="1"/>
  <c r="U2018" i="1" s="1"/>
  <c r="T2002" i="1"/>
  <c r="T1986" i="1"/>
  <c r="T1970" i="1"/>
  <c r="T1954" i="1"/>
  <c r="T1938" i="1"/>
  <c r="T1922" i="1"/>
  <c r="T1906" i="1"/>
  <c r="T1890" i="1"/>
  <c r="T1874" i="1"/>
  <c r="T1858" i="1"/>
  <c r="T1842" i="1"/>
  <c r="T1826" i="1"/>
  <c r="T1810" i="1"/>
  <c r="T1794" i="1"/>
  <c r="T1778" i="1"/>
  <c r="T1762" i="1"/>
  <c r="T1746" i="1"/>
  <c r="T1730" i="1"/>
  <c r="T1714" i="1"/>
  <c r="T1698" i="1"/>
  <c r="T1682" i="1"/>
  <c r="T1666" i="1"/>
  <c r="T1650" i="1"/>
  <c r="T1634" i="1"/>
  <c r="T1618" i="1"/>
  <c r="T193" i="1"/>
  <c r="T1742" i="1"/>
  <c r="T1726" i="1"/>
  <c r="T1710" i="1"/>
  <c r="T1694" i="1"/>
  <c r="T1678" i="1"/>
  <c r="T1662" i="1"/>
  <c r="T1646" i="1"/>
  <c r="T1630" i="1"/>
  <c r="U1630" i="1" s="1"/>
  <c r="T1614" i="1"/>
  <c r="T1598" i="1"/>
  <c r="T1582" i="1"/>
  <c r="T1566" i="1"/>
  <c r="T1550" i="1"/>
  <c r="U1550" i="1" s="1"/>
  <c r="T1534" i="1"/>
  <c r="T1518" i="1"/>
  <c r="T1502" i="1"/>
  <c r="U1502" i="1" s="1"/>
  <c r="T1486" i="1"/>
  <c r="U1486" i="1" s="1"/>
  <c r="T1470" i="1"/>
  <c r="U1470" i="1" s="1"/>
  <c r="T1454" i="1"/>
  <c r="T1438" i="1"/>
  <c r="T1422" i="1"/>
  <c r="U1422" i="1" s="1"/>
  <c r="T1406" i="1"/>
  <c r="U1406" i="1" s="1"/>
  <c r="T1390" i="1"/>
  <c r="T1374" i="1"/>
  <c r="T1358" i="1"/>
  <c r="T1421" i="1"/>
  <c r="U1421" i="1" s="1"/>
  <c r="T1405" i="1"/>
  <c r="U1405" i="1" s="1"/>
  <c r="T1389" i="1"/>
  <c r="T1373" i="1"/>
  <c r="U1373" i="1" s="1"/>
  <c r="T1357" i="1"/>
  <c r="U1357" i="1" s="1"/>
  <c r="T1341" i="1"/>
  <c r="T1325" i="1"/>
  <c r="U1325" i="1" s="1"/>
  <c r="T1309" i="1"/>
  <c r="U1309" i="1" s="1"/>
  <c r="T1293" i="1"/>
  <c r="T1277" i="1"/>
  <c r="U1277" i="1" s="1"/>
  <c r="T1261" i="1"/>
  <c r="U1261" i="1" s="1"/>
  <c r="T1245" i="1"/>
  <c r="U1245" i="1" s="1"/>
  <c r="T1229" i="1"/>
  <c r="U1229" i="1" s="1"/>
  <c r="T1213" i="1"/>
  <c r="T1197" i="1"/>
  <c r="U1197" i="1" s="1"/>
  <c r="T1181" i="1"/>
  <c r="U1181" i="1" s="1"/>
  <c r="T1165" i="1"/>
  <c r="T1149" i="1"/>
  <c r="T1133" i="1"/>
  <c r="T1117" i="1"/>
  <c r="T1101" i="1"/>
  <c r="T1085" i="1"/>
  <c r="T1069" i="1"/>
  <c r="T1053" i="1"/>
  <c r="T1037" i="1"/>
  <c r="T1021" i="1"/>
  <c r="T1005" i="1"/>
  <c r="T989" i="1"/>
  <c r="T973" i="1"/>
  <c r="T957" i="1"/>
  <c r="U957" i="1" s="1"/>
  <c r="T941" i="1"/>
  <c r="T925" i="1"/>
  <c r="T909" i="1"/>
  <c r="T893" i="1"/>
  <c r="T877" i="1"/>
  <c r="T861" i="1"/>
  <c r="T845" i="1"/>
  <c r="T829" i="1"/>
  <c r="U829" i="1" s="1"/>
  <c r="T813" i="1"/>
  <c r="T797" i="1"/>
  <c r="T781" i="1"/>
  <c r="T765" i="1"/>
  <c r="T749" i="1"/>
  <c r="T733" i="1"/>
  <c r="T717" i="1"/>
  <c r="T701" i="1"/>
  <c r="T685" i="1"/>
  <c r="T669" i="1"/>
  <c r="T653" i="1"/>
  <c r="T637" i="1"/>
  <c r="U637" i="1" s="1"/>
  <c r="T621" i="1"/>
  <c r="T605" i="1"/>
  <c r="T589" i="1"/>
  <c r="T573" i="1"/>
  <c r="U573" i="1" s="1"/>
  <c r="T557" i="1"/>
  <c r="T541" i="1"/>
  <c r="T525" i="1"/>
  <c r="T509" i="1"/>
  <c r="U509" i="1" s="1"/>
  <c r="T493" i="1"/>
  <c r="T477" i="1"/>
  <c r="T461" i="1"/>
  <c r="T445" i="1"/>
  <c r="T429" i="1"/>
  <c r="T413" i="1"/>
  <c r="T397" i="1"/>
  <c r="T381" i="1"/>
  <c r="T365" i="1"/>
  <c r="T349" i="1"/>
  <c r="U349" i="1" s="1"/>
  <c r="T333" i="1"/>
  <c r="T317" i="1"/>
  <c r="T301" i="1"/>
  <c r="T285" i="1"/>
  <c r="T269" i="1"/>
  <c r="U269" i="1" s="1"/>
  <c r="T253" i="1"/>
  <c r="T237" i="1"/>
  <c r="T221" i="1"/>
  <c r="T205" i="1"/>
  <c r="T189" i="1"/>
  <c r="U189" i="1" s="1"/>
  <c r="T173" i="1"/>
  <c r="T157" i="1"/>
  <c r="T141" i="1"/>
  <c r="T125" i="1"/>
  <c r="T109" i="1"/>
  <c r="U109" i="1" s="1"/>
  <c r="T93" i="1"/>
  <c r="T77" i="1"/>
  <c r="U77" i="1" s="1"/>
  <c r="T3596" i="1"/>
  <c r="U3596" i="1" s="1"/>
  <c r="S3580" i="1"/>
  <c r="T3580" i="1"/>
  <c r="U3580" i="1" s="1"/>
  <c r="S3564" i="1"/>
  <c r="T3564" i="1"/>
  <c r="U3564" i="1" s="1"/>
  <c r="T3548" i="1"/>
  <c r="U3548" i="1" s="1"/>
  <c r="T3532" i="1"/>
  <c r="S3516" i="1"/>
  <c r="T3516" i="1"/>
  <c r="S3500" i="1"/>
  <c r="T3500" i="1"/>
  <c r="U3500" i="1" s="1"/>
  <c r="T3484" i="1"/>
  <c r="T3468" i="1"/>
  <c r="T3452" i="1"/>
  <c r="T3436" i="1"/>
  <c r="S3420" i="1"/>
  <c r="T3420" i="1"/>
  <c r="T3404" i="1"/>
  <c r="T3388" i="1"/>
  <c r="T3372" i="1"/>
  <c r="T3356" i="1"/>
  <c r="T3340" i="1"/>
  <c r="T3324" i="1"/>
  <c r="T3308" i="1"/>
  <c r="T3292" i="1"/>
  <c r="T3276" i="1"/>
  <c r="T3260" i="1"/>
  <c r="T3244" i="1"/>
  <c r="T3228" i="1"/>
  <c r="T3212" i="1"/>
  <c r="T3196" i="1"/>
  <c r="T3180" i="1"/>
  <c r="T3164" i="1"/>
  <c r="T3148" i="1"/>
  <c r="T3132" i="1"/>
  <c r="T3116" i="1"/>
  <c r="T3100" i="1"/>
  <c r="T3084" i="1"/>
  <c r="T3068" i="1"/>
  <c r="T3052" i="1"/>
  <c r="T3036" i="1"/>
  <c r="T3020" i="1"/>
  <c r="T3004" i="1"/>
  <c r="T2988" i="1"/>
  <c r="U2988" i="1" s="1"/>
  <c r="T2972" i="1"/>
  <c r="T2956" i="1"/>
  <c r="T2940" i="1"/>
  <c r="U2940" i="1" s="1"/>
  <c r="T2924" i="1"/>
  <c r="U2924" i="1" s="1"/>
  <c r="T2908" i="1"/>
  <c r="T2892" i="1"/>
  <c r="T2876" i="1"/>
  <c r="T2860" i="1"/>
  <c r="T2844" i="1"/>
  <c r="U2844" i="1" s="1"/>
  <c r="T2828" i="1"/>
  <c r="T2812" i="1"/>
  <c r="T2796" i="1"/>
  <c r="T2780" i="1"/>
  <c r="T2764" i="1"/>
  <c r="T2683" i="1"/>
  <c r="T2667" i="1"/>
  <c r="T2651" i="1"/>
  <c r="T2635" i="1"/>
  <c r="T2619" i="1"/>
  <c r="T2603" i="1"/>
  <c r="T2587" i="1"/>
  <c r="T2571" i="1"/>
  <c r="T2555" i="1"/>
  <c r="T2539" i="1"/>
  <c r="T2523" i="1"/>
  <c r="T2507" i="1"/>
  <c r="U2507" i="1" s="1"/>
  <c r="T2491" i="1"/>
  <c r="T2475" i="1"/>
  <c r="T2459" i="1"/>
  <c r="T2443" i="1"/>
  <c r="T2427" i="1"/>
  <c r="T2411" i="1"/>
  <c r="U2411" i="1" s="1"/>
  <c r="T2395" i="1"/>
  <c r="T2379" i="1"/>
  <c r="T2363" i="1"/>
  <c r="T2347" i="1"/>
  <c r="T2331" i="1"/>
  <c r="U2331" i="1" s="1"/>
  <c r="T2315" i="1"/>
  <c r="U2315" i="1" s="1"/>
  <c r="T2299" i="1"/>
  <c r="U2299" i="1" s="1"/>
  <c r="T2283" i="1"/>
  <c r="T2267" i="1"/>
  <c r="U2267" i="1" s="1"/>
  <c r="T2251" i="1"/>
  <c r="T2235" i="1"/>
  <c r="U2235" i="1" s="1"/>
  <c r="T2219" i="1"/>
  <c r="T2203" i="1"/>
  <c r="U2203" i="1" s="1"/>
  <c r="T2187" i="1"/>
  <c r="U2187" i="1" s="1"/>
  <c r="T2171" i="1"/>
  <c r="T2155" i="1"/>
  <c r="T2139" i="1"/>
  <c r="U2139" i="1" s="1"/>
  <c r="T2123" i="1"/>
  <c r="T2107" i="1"/>
  <c r="U2107" i="1" s="1"/>
  <c r="T2091" i="1"/>
  <c r="T2075" i="1"/>
  <c r="T2059" i="1"/>
  <c r="U2059" i="1" s="1"/>
  <c r="T2043" i="1"/>
  <c r="T2027" i="1"/>
  <c r="U2027" i="1" s="1"/>
  <c r="T2011" i="1"/>
  <c r="T1995" i="1"/>
  <c r="U1995" i="1" s="1"/>
  <c r="T1979" i="1"/>
  <c r="U1979" i="1" s="1"/>
  <c r="T1963" i="1"/>
  <c r="T1947" i="1"/>
  <c r="U1947" i="1" s="1"/>
  <c r="T1931" i="1"/>
  <c r="U1931" i="1" s="1"/>
  <c r="T1915" i="1"/>
  <c r="T1899" i="1"/>
  <c r="T1883" i="1"/>
  <c r="U1883" i="1" s="1"/>
  <c r="T1867" i="1"/>
  <c r="T1851" i="1"/>
  <c r="T1835" i="1"/>
  <c r="T1819" i="1"/>
  <c r="T1803" i="1"/>
  <c r="U1803" i="1" s="1"/>
  <c r="T1787" i="1"/>
  <c r="U1787" i="1" s="1"/>
  <c r="T1771" i="1"/>
  <c r="T1755" i="1"/>
  <c r="T1739" i="1"/>
  <c r="T1723" i="1"/>
  <c r="U1723" i="1" s="1"/>
  <c r="T1707" i="1"/>
  <c r="T1691" i="1"/>
  <c r="U1691" i="1" s="1"/>
  <c r="T1675" i="1"/>
  <c r="U1675" i="1" s="1"/>
  <c r="T1659" i="1"/>
  <c r="T1643" i="1"/>
  <c r="T1627" i="1"/>
  <c r="T1611" i="1"/>
  <c r="U1611" i="1" s="1"/>
  <c r="T1595" i="1"/>
  <c r="T1579" i="1"/>
  <c r="U1579" i="1" s="1"/>
  <c r="T1563" i="1"/>
  <c r="T1547" i="1"/>
  <c r="T1531" i="1"/>
  <c r="T1515" i="1"/>
  <c r="T1499" i="1"/>
  <c r="T1483" i="1"/>
  <c r="T1467" i="1"/>
  <c r="T1451" i="1"/>
  <c r="T1435" i="1"/>
  <c r="T1419" i="1"/>
  <c r="T1403" i="1"/>
  <c r="T1387" i="1"/>
  <c r="T1371" i="1"/>
  <c r="T2602" i="1"/>
  <c r="U2602" i="1" s="1"/>
  <c r="T2586" i="1"/>
  <c r="U2586" i="1" s="1"/>
  <c r="T2570" i="1"/>
  <c r="T2554" i="1"/>
  <c r="T2538" i="1"/>
  <c r="U2538" i="1" s="1"/>
  <c r="T2522" i="1"/>
  <c r="T2506" i="1"/>
  <c r="T2490" i="1"/>
  <c r="U2490" i="1" s="1"/>
  <c r="T2474" i="1"/>
  <c r="T2458" i="1"/>
  <c r="T2442" i="1"/>
  <c r="T2426" i="1"/>
  <c r="T2410" i="1"/>
  <c r="T2394" i="1"/>
  <c r="T2378" i="1"/>
  <c r="T2362" i="1"/>
  <c r="S2346" i="1"/>
  <c r="T2346" i="1"/>
  <c r="T2330" i="1"/>
  <c r="T2314" i="1"/>
  <c r="U2314" i="1" s="1"/>
  <c r="T2298" i="1"/>
  <c r="U2298" i="1" s="1"/>
  <c r="T2282" i="1"/>
  <c r="T2266" i="1"/>
  <c r="U2266" i="1" s="1"/>
  <c r="T2250" i="1"/>
  <c r="T2234" i="1"/>
  <c r="T2218" i="1"/>
  <c r="T2202" i="1"/>
  <c r="T2186" i="1"/>
  <c r="U2186" i="1" s="1"/>
  <c r="T2170" i="1"/>
  <c r="T2154" i="1"/>
  <c r="U2154" i="1" s="1"/>
  <c r="T2138" i="1"/>
  <c r="T2122" i="1"/>
  <c r="U2122" i="1" s="1"/>
  <c r="T2106" i="1"/>
  <c r="U2106" i="1" s="1"/>
  <c r="T2090" i="1"/>
  <c r="T2074" i="1"/>
  <c r="T2058" i="1"/>
  <c r="T2042" i="1"/>
  <c r="U2042" i="1" s="1"/>
  <c r="T2026" i="1"/>
  <c r="S2010" i="1"/>
  <c r="T2010" i="1"/>
  <c r="T1994" i="1"/>
  <c r="T1978" i="1"/>
  <c r="T1962" i="1"/>
  <c r="T1946" i="1"/>
  <c r="T1930" i="1"/>
  <c r="U1930" i="1" s="1"/>
  <c r="T1914" i="1"/>
  <c r="U1914" i="1" s="1"/>
  <c r="T1898" i="1"/>
  <c r="U1898" i="1" s="1"/>
  <c r="T1882" i="1"/>
  <c r="U1882" i="1" s="1"/>
  <c r="T1866" i="1"/>
  <c r="U1866" i="1" s="1"/>
  <c r="T1850" i="1"/>
  <c r="T1834" i="1"/>
  <c r="U1834" i="1" s="1"/>
  <c r="T1818" i="1"/>
  <c r="T1802" i="1"/>
  <c r="U1802" i="1" s="1"/>
  <c r="T1786" i="1"/>
  <c r="U1786" i="1" s="1"/>
  <c r="T1770" i="1"/>
  <c r="U1770" i="1" s="1"/>
  <c r="T1754" i="1"/>
  <c r="U1754" i="1" s="1"/>
  <c r="T1738" i="1"/>
  <c r="T1722" i="1"/>
  <c r="U1722" i="1" s="1"/>
  <c r="T1706" i="1"/>
  <c r="U1706" i="1" s="1"/>
  <c r="T1690" i="1"/>
  <c r="U1690" i="1" s="1"/>
  <c r="T1674" i="1"/>
  <c r="T1658" i="1"/>
  <c r="U1658" i="1" s="1"/>
  <c r="T1642" i="1"/>
  <c r="U1642" i="1" s="1"/>
  <c r="T1626" i="1"/>
  <c r="U1626" i="1" s="1"/>
  <c r="T1610" i="1"/>
  <c r="U1610" i="1" s="1"/>
  <c r="T1594" i="1"/>
  <c r="U1594" i="1" s="1"/>
  <c r="T1578" i="1"/>
  <c r="T1562" i="1"/>
  <c r="U1562" i="1" s="1"/>
  <c r="T1546" i="1"/>
  <c r="T1530" i="1"/>
  <c r="T1514" i="1"/>
  <c r="T1498" i="1"/>
  <c r="T1482" i="1"/>
  <c r="T1466" i="1"/>
  <c r="T1450" i="1"/>
  <c r="T1434" i="1"/>
  <c r="T1418" i="1"/>
  <c r="T1402" i="1"/>
  <c r="T1386" i="1"/>
  <c r="T1370" i="1"/>
  <c r="T1354" i="1"/>
  <c r="T1338" i="1"/>
  <c r="T1322" i="1"/>
  <c r="T1306" i="1"/>
  <c r="T1290" i="1"/>
  <c r="T1274" i="1"/>
  <c r="S3689" i="1"/>
  <c r="T3689" i="1"/>
  <c r="T3673" i="1"/>
  <c r="T3657" i="1"/>
  <c r="T3641" i="1"/>
  <c r="T3625" i="1"/>
  <c r="T3609" i="1"/>
  <c r="T3593" i="1"/>
  <c r="T3577" i="1"/>
  <c r="T3561" i="1"/>
  <c r="T3545" i="1"/>
  <c r="T3529" i="1"/>
  <c r="T3513" i="1"/>
  <c r="T3497" i="1"/>
  <c r="T3481" i="1"/>
  <c r="T3465" i="1"/>
  <c r="S3449" i="1"/>
  <c r="T3449" i="1"/>
  <c r="U3449" i="1" s="1"/>
  <c r="T3433" i="1"/>
  <c r="T3417" i="1"/>
  <c r="T3401" i="1"/>
  <c r="T3385" i="1"/>
  <c r="S3369" i="1"/>
  <c r="T3369" i="1"/>
  <c r="T3353" i="1"/>
  <c r="U3353" i="1" s="1"/>
  <c r="T3337" i="1"/>
  <c r="T3321" i="1"/>
  <c r="T3305" i="1"/>
  <c r="T3289" i="1"/>
  <c r="S3273" i="1"/>
  <c r="T3273" i="1"/>
  <c r="T3257" i="1"/>
  <c r="T3241" i="1"/>
  <c r="T3225" i="1"/>
  <c r="T3209" i="1"/>
  <c r="T3193" i="1"/>
  <c r="T3177" i="1"/>
  <c r="T3161" i="1"/>
  <c r="T3145" i="1"/>
  <c r="U3145" i="1" s="1"/>
  <c r="T3129" i="1"/>
  <c r="T3113" i="1"/>
  <c r="T3944" i="1"/>
  <c r="T3928" i="1"/>
  <c r="U3928" i="1" s="1"/>
  <c r="T3912" i="1"/>
  <c r="U3912" i="1" s="1"/>
  <c r="T3896" i="1"/>
  <c r="T3880" i="1"/>
  <c r="T3864" i="1"/>
  <c r="T3848" i="1"/>
  <c r="T3832" i="1"/>
  <c r="T3816" i="1"/>
  <c r="T3800" i="1"/>
  <c r="T3784" i="1"/>
  <c r="T3768" i="1"/>
  <c r="T3752" i="1"/>
  <c r="T3736" i="1"/>
  <c r="U3736" i="1" s="1"/>
  <c r="T3720" i="1"/>
  <c r="T3704" i="1"/>
  <c r="T3688" i="1"/>
  <c r="T3672" i="1"/>
  <c r="T3656" i="1"/>
  <c r="T3640" i="1"/>
  <c r="T3624" i="1"/>
  <c r="T3608" i="1"/>
  <c r="T3592" i="1"/>
  <c r="T3576" i="1"/>
  <c r="T3560" i="1"/>
  <c r="T3544" i="1"/>
  <c r="T3528" i="1"/>
  <c r="T3512" i="1"/>
  <c r="U3512" i="1" s="1"/>
  <c r="T3496" i="1"/>
  <c r="T3480" i="1"/>
  <c r="U3480" i="1" s="1"/>
  <c r="T3464" i="1"/>
  <c r="T3448" i="1"/>
  <c r="S3432" i="1"/>
  <c r="T3432" i="1"/>
  <c r="T3416" i="1"/>
  <c r="T3400" i="1"/>
  <c r="U3400" i="1" s="1"/>
  <c r="T3384" i="1"/>
  <c r="T3368" i="1"/>
  <c r="T3352" i="1"/>
  <c r="U3352" i="1" s="1"/>
  <c r="T3336" i="1"/>
  <c r="U3336" i="1" s="1"/>
  <c r="T3320" i="1"/>
  <c r="T3304" i="1"/>
  <c r="T3288" i="1"/>
  <c r="T3272" i="1"/>
  <c r="U3272" i="1" s="1"/>
  <c r="T3256" i="1"/>
  <c r="T3240" i="1"/>
  <c r="U3240" i="1" s="1"/>
  <c r="T3224" i="1"/>
  <c r="T3208" i="1"/>
  <c r="T3192" i="1"/>
  <c r="T3176" i="1"/>
  <c r="T3160" i="1"/>
  <c r="U3160" i="1" s="1"/>
  <c r="T3144" i="1"/>
  <c r="T3128" i="1"/>
  <c r="T3112" i="1"/>
  <c r="T3096" i="1"/>
  <c r="T3080" i="1"/>
  <c r="T3064" i="1"/>
  <c r="T3048" i="1"/>
  <c r="T3032" i="1"/>
  <c r="T3016" i="1"/>
  <c r="T3000" i="1"/>
  <c r="T2984" i="1"/>
  <c r="T2968" i="1"/>
  <c r="U2968" i="1" s="1"/>
  <c r="T2952" i="1"/>
  <c r="T2936" i="1"/>
  <c r="T2920" i="1"/>
  <c r="T2904" i="1"/>
  <c r="T2888" i="1"/>
  <c r="T2872" i="1"/>
  <c r="T2856" i="1"/>
  <c r="U2856" i="1" s="1"/>
  <c r="T2840" i="1"/>
  <c r="T2824" i="1"/>
  <c r="U2824" i="1" s="1"/>
  <c r="T2808" i="1"/>
  <c r="T2792" i="1"/>
  <c r="T2776" i="1"/>
  <c r="U2776" i="1" s="1"/>
  <c r="T2760" i="1"/>
  <c r="U2760" i="1" s="1"/>
  <c r="T2744" i="1"/>
  <c r="T2728" i="1"/>
  <c r="T4135" i="1"/>
  <c r="S4119" i="1"/>
  <c r="T4119" i="1"/>
  <c r="T4103" i="1"/>
  <c r="U4103" i="1" s="1"/>
  <c r="S4087" i="1"/>
  <c r="T4087" i="1"/>
  <c r="T4071" i="1"/>
  <c r="U4071" i="1" s="1"/>
  <c r="S4055" i="1"/>
  <c r="T4055" i="1"/>
  <c r="T4039" i="1"/>
  <c r="T4023" i="1"/>
  <c r="S4007" i="1"/>
  <c r="T4007" i="1"/>
  <c r="T3991" i="1"/>
  <c r="S3975" i="1"/>
  <c r="T3975" i="1"/>
  <c r="U3975" i="1" s="1"/>
  <c r="T3959" i="1"/>
  <c r="T3943" i="1"/>
  <c r="S3927" i="1"/>
  <c r="T3927" i="1"/>
  <c r="U3927" i="1" s="1"/>
  <c r="T3911" i="1"/>
  <c r="T3895" i="1"/>
  <c r="S3879" i="1"/>
  <c r="T3879" i="1"/>
  <c r="T3863" i="1"/>
  <c r="S3847" i="1"/>
  <c r="T3847" i="1"/>
  <c r="T3831" i="1"/>
  <c r="T3815" i="1"/>
  <c r="S3799" i="1"/>
  <c r="T3799" i="1"/>
  <c r="T3783" i="1"/>
  <c r="T3767" i="1"/>
  <c r="T3751" i="1"/>
  <c r="S3735" i="1"/>
  <c r="T3735" i="1"/>
  <c r="T3719" i="1"/>
  <c r="T3703" i="1"/>
  <c r="T3687" i="1"/>
  <c r="T3671" i="1"/>
  <c r="T3655" i="1"/>
  <c r="T3639" i="1"/>
  <c r="T3623" i="1"/>
  <c r="T3607" i="1"/>
  <c r="T3591" i="1"/>
  <c r="T3575" i="1"/>
  <c r="T3559" i="1"/>
  <c r="T3543" i="1"/>
  <c r="T3527" i="1"/>
  <c r="T3511" i="1"/>
  <c r="T3495" i="1"/>
  <c r="T3479" i="1"/>
  <c r="U3479" i="1" s="1"/>
  <c r="T3463" i="1"/>
  <c r="U3463" i="1" s="1"/>
  <c r="T3447" i="1"/>
  <c r="U3447" i="1" s="1"/>
  <c r="T3431" i="1"/>
  <c r="U3431" i="1" s="1"/>
  <c r="T3415" i="1"/>
  <c r="T3399" i="1"/>
  <c r="U3399" i="1" s="1"/>
  <c r="T3383" i="1"/>
  <c r="U3383" i="1" s="1"/>
  <c r="T3367" i="1"/>
  <c r="T3351" i="1"/>
  <c r="U3351" i="1" s="1"/>
  <c r="T3335" i="1"/>
  <c r="U3335" i="1" s="1"/>
  <c r="T3319" i="1"/>
  <c r="U3319" i="1" s="1"/>
  <c r="T3303" i="1"/>
  <c r="T3287" i="1"/>
  <c r="T3271" i="1"/>
  <c r="U3271" i="1" s="1"/>
  <c r="T3255" i="1"/>
  <c r="U3255" i="1" s="1"/>
  <c r="T3239" i="1"/>
  <c r="U3239" i="1" s="1"/>
  <c r="T3223" i="1"/>
  <c r="U3223" i="1" s="1"/>
  <c r="T3207" i="1"/>
  <c r="U3207" i="1" s="1"/>
  <c r="T3191" i="1"/>
  <c r="U3191" i="1" s="1"/>
  <c r="T3175" i="1"/>
  <c r="U3175" i="1" s="1"/>
  <c r="T3159" i="1"/>
  <c r="T3143" i="1"/>
  <c r="U3143" i="1" s="1"/>
  <c r="T3127" i="1"/>
  <c r="U3127" i="1" s="1"/>
  <c r="T3111" i="1"/>
  <c r="U3111" i="1" s="1"/>
  <c r="T3095" i="1"/>
  <c r="U3095" i="1" s="1"/>
  <c r="T3079" i="1"/>
  <c r="U3079" i="1" s="1"/>
  <c r="T3063" i="1"/>
  <c r="T3047" i="1"/>
  <c r="T3031" i="1"/>
  <c r="T3015" i="1"/>
  <c r="U3015" i="1" s="1"/>
  <c r="T2999" i="1"/>
  <c r="T2983" i="1"/>
  <c r="T2967" i="1"/>
  <c r="T2951" i="1"/>
  <c r="T2935" i="1"/>
  <c r="T2919" i="1"/>
  <c r="T2903" i="1"/>
  <c r="T2887" i="1"/>
  <c r="T2871" i="1"/>
  <c r="T2855" i="1"/>
  <c r="T2839" i="1"/>
  <c r="T2823" i="1"/>
  <c r="T2807" i="1"/>
  <c r="T2791" i="1"/>
  <c r="U2791" i="1" s="1"/>
  <c r="T2775" i="1"/>
  <c r="T2759" i="1"/>
  <c r="U2759" i="1" s="1"/>
  <c r="T2743" i="1"/>
  <c r="T4102" i="1"/>
  <c r="T4086" i="1"/>
  <c r="T4070" i="1"/>
  <c r="T4054" i="1"/>
  <c r="T4038" i="1"/>
  <c r="U4038" i="1" s="1"/>
  <c r="T4022" i="1"/>
  <c r="U4022" i="1" s="1"/>
  <c r="T4006" i="1"/>
  <c r="T3990" i="1"/>
  <c r="T3974" i="1"/>
  <c r="T3958" i="1"/>
  <c r="T3942" i="1"/>
  <c r="T3926" i="1"/>
  <c r="T3910" i="1"/>
  <c r="T3894" i="1"/>
  <c r="T3878" i="1"/>
  <c r="T3862" i="1"/>
  <c r="T3846" i="1"/>
  <c r="T3830" i="1"/>
  <c r="T3814" i="1"/>
  <c r="T3798" i="1"/>
  <c r="U3798" i="1" s="1"/>
  <c r="T3782" i="1"/>
  <c r="T3766" i="1"/>
  <c r="U3766" i="1" s="1"/>
  <c r="T3750" i="1"/>
  <c r="T3734" i="1"/>
  <c r="T3718" i="1"/>
  <c r="T3702" i="1"/>
  <c r="T3686" i="1"/>
  <c r="T3670" i="1"/>
  <c r="T3654" i="1"/>
  <c r="T3638" i="1"/>
  <c r="T3622" i="1"/>
  <c r="T3606" i="1"/>
  <c r="U3606" i="1" s="1"/>
  <c r="T3590" i="1"/>
  <c r="T3574" i="1"/>
  <c r="T3558" i="1"/>
  <c r="T3542" i="1"/>
  <c r="T3526" i="1"/>
  <c r="T3510" i="1"/>
  <c r="T3494" i="1"/>
  <c r="T3478" i="1"/>
  <c r="U3478" i="1" s="1"/>
  <c r="T3462" i="1"/>
  <c r="U3462" i="1" s="1"/>
  <c r="T3446" i="1"/>
  <c r="U3446" i="1" s="1"/>
  <c r="T3430" i="1"/>
  <c r="U3430" i="1" s="1"/>
  <c r="T3414" i="1"/>
  <c r="U3414" i="1" s="1"/>
  <c r="T3398" i="1"/>
  <c r="U3398" i="1" s="1"/>
  <c r="T3382" i="1"/>
  <c r="U3382" i="1" s="1"/>
  <c r="T3366" i="1"/>
  <c r="U3366" i="1" s="1"/>
  <c r="T3350" i="1"/>
  <c r="U3350" i="1" s="1"/>
  <c r="T3334" i="1"/>
  <c r="U3334" i="1" s="1"/>
  <c r="T3318" i="1"/>
  <c r="U3318" i="1" s="1"/>
  <c r="T3302" i="1"/>
  <c r="U3302" i="1" s="1"/>
  <c r="T3286" i="1"/>
  <c r="U3286" i="1" s="1"/>
  <c r="T3270" i="1"/>
  <c r="T3254" i="1"/>
  <c r="T3238" i="1"/>
  <c r="T3222" i="1"/>
  <c r="T3206" i="1"/>
  <c r="T3190" i="1"/>
  <c r="T3174" i="1"/>
  <c r="T3158" i="1"/>
  <c r="T3142" i="1"/>
  <c r="T3126" i="1"/>
  <c r="T3110" i="1"/>
  <c r="T3094" i="1"/>
  <c r="T3078" i="1"/>
  <c r="T3062" i="1"/>
  <c r="T3046" i="1"/>
  <c r="U3046" i="1" s="1"/>
  <c r="T3030" i="1"/>
  <c r="U3030" i="1" s="1"/>
  <c r="T3014" i="1"/>
  <c r="U3014" i="1" s="1"/>
  <c r="T2998" i="1"/>
  <c r="T2982" i="1"/>
  <c r="T2966" i="1"/>
  <c r="U2966" i="1" s="1"/>
  <c r="T2950" i="1"/>
  <c r="U2950" i="1" s="1"/>
  <c r="T2934" i="1"/>
  <c r="U2934" i="1" s="1"/>
  <c r="T2918" i="1"/>
  <c r="U2918" i="1" s="1"/>
  <c r="T2902" i="1"/>
  <c r="T2886" i="1"/>
  <c r="U2886" i="1" s="1"/>
  <c r="T2870" i="1"/>
  <c r="U2870" i="1" s="1"/>
  <c r="T2854" i="1"/>
  <c r="U2854" i="1" s="1"/>
  <c r="T2838" i="1"/>
  <c r="U2838" i="1" s="1"/>
  <c r="T2822" i="1"/>
  <c r="T2806" i="1"/>
  <c r="U2806" i="1" s="1"/>
  <c r="T2790" i="1"/>
  <c r="T2774" i="1"/>
  <c r="T2758" i="1"/>
  <c r="T2742" i="1"/>
  <c r="T2726" i="1"/>
  <c r="U2726" i="1" s="1"/>
  <c r="T2710" i="1"/>
  <c r="T2694" i="1"/>
  <c r="T2678" i="1"/>
  <c r="U2678" i="1" s="1"/>
  <c r="T4101" i="1"/>
  <c r="U4101" i="1" s="1"/>
  <c r="T4085" i="1"/>
  <c r="T4069" i="1"/>
  <c r="T4053" i="1"/>
  <c r="T4037" i="1"/>
  <c r="T4021" i="1"/>
  <c r="U4021" i="1" s="1"/>
  <c r="T4005" i="1"/>
  <c r="U4005" i="1" s="1"/>
  <c r="T3989" i="1"/>
  <c r="U3989" i="1" s="1"/>
  <c r="T3973" i="1"/>
  <c r="T3957" i="1"/>
  <c r="T3941" i="1"/>
  <c r="T3925" i="1"/>
  <c r="U3925" i="1" s="1"/>
  <c r="T3909" i="1"/>
  <c r="T3893" i="1"/>
  <c r="T3877" i="1"/>
  <c r="T3861" i="1"/>
  <c r="U3861" i="1" s="1"/>
  <c r="T3845" i="1"/>
  <c r="T3829" i="1"/>
  <c r="T3813" i="1"/>
  <c r="T3797" i="1"/>
  <c r="U3797" i="1" s="1"/>
  <c r="T3781" i="1"/>
  <c r="T3765" i="1"/>
  <c r="T3749" i="1"/>
  <c r="U3749" i="1" s="1"/>
  <c r="T3733" i="1"/>
  <c r="T3717" i="1"/>
  <c r="T3701" i="1"/>
  <c r="T3685" i="1"/>
  <c r="T3669" i="1"/>
  <c r="T3653" i="1"/>
  <c r="T3637" i="1"/>
  <c r="U3637" i="1" s="1"/>
  <c r="T3621" i="1"/>
  <c r="U3621" i="1" s="1"/>
  <c r="T3605" i="1"/>
  <c r="T3589" i="1"/>
  <c r="T3573" i="1"/>
  <c r="U3573" i="1" s="1"/>
  <c r="T3557" i="1"/>
  <c r="T3541" i="1"/>
  <c r="T3525" i="1"/>
  <c r="T3509" i="1"/>
  <c r="T3493" i="1"/>
  <c r="T3477" i="1"/>
  <c r="T3461" i="1"/>
  <c r="T3445" i="1"/>
  <c r="T3429" i="1"/>
  <c r="T3413" i="1"/>
  <c r="U3413" i="1" s="1"/>
  <c r="T3397" i="1"/>
  <c r="T3381" i="1"/>
  <c r="T3365" i="1"/>
  <c r="U3365" i="1" s="1"/>
  <c r="T3349" i="1"/>
  <c r="T3333" i="1"/>
  <c r="T3317" i="1"/>
  <c r="T3301" i="1"/>
  <c r="T3285" i="1"/>
  <c r="T3269" i="1"/>
  <c r="T3253" i="1"/>
  <c r="U3253" i="1" s="1"/>
  <c r="T3237" i="1"/>
  <c r="T3221" i="1"/>
  <c r="T3205" i="1"/>
  <c r="T3189" i="1"/>
  <c r="U3189" i="1" s="1"/>
  <c r="T3173" i="1"/>
  <c r="T3157" i="1"/>
  <c r="T3141" i="1"/>
  <c r="U3141" i="1" s="1"/>
  <c r="T3125" i="1"/>
  <c r="U3125" i="1" s="1"/>
  <c r="T3109" i="1"/>
  <c r="T3093" i="1"/>
  <c r="T3077" i="1"/>
  <c r="T3061" i="1"/>
  <c r="T3045" i="1"/>
  <c r="U3045" i="1" s="1"/>
  <c r="T3029" i="1"/>
  <c r="T3013" i="1"/>
  <c r="T2997" i="1"/>
  <c r="T2981" i="1"/>
  <c r="T2965" i="1"/>
  <c r="T2949" i="1"/>
  <c r="U2949" i="1" s="1"/>
  <c r="T2933" i="1"/>
  <c r="U2933" i="1" s="1"/>
  <c r="T2917" i="1"/>
  <c r="U2917" i="1" s="1"/>
  <c r="T2901" i="1"/>
  <c r="U2901" i="1" s="1"/>
  <c r="T2885" i="1"/>
  <c r="T2869" i="1"/>
  <c r="T2853" i="1"/>
  <c r="S2837" i="1"/>
  <c r="T2837" i="1"/>
  <c r="U2837" i="1" s="1"/>
  <c r="T2821" i="1"/>
  <c r="T2805" i="1"/>
  <c r="U2805" i="1" s="1"/>
  <c r="T2789" i="1"/>
  <c r="T2773" i="1"/>
  <c r="T2757" i="1"/>
  <c r="T3572" i="1"/>
  <c r="U3572" i="1" s="1"/>
  <c r="T3556" i="1"/>
  <c r="T3540" i="1"/>
  <c r="T3524" i="1"/>
  <c r="U3524" i="1" s="1"/>
  <c r="T3508" i="1"/>
  <c r="U3508" i="1" s="1"/>
  <c r="T3492" i="1"/>
  <c r="T3476" i="1"/>
  <c r="U3476" i="1" s="1"/>
  <c r="T3460" i="1"/>
  <c r="T3444" i="1"/>
  <c r="U3444" i="1" s="1"/>
  <c r="T3428" i="1"/>
  <c r="T3412" i="1"/>
  <c r="T3396" i="1"/>
  <c r="U3396" i="1" s="1"/>
  <c r="S3380" i="1"/>
  <c r="T3380" i="1"/>
  <c r="U3380" i="1" s="1"/>
  <c r="T3364" i="1"/>
  <c r="T3348" i="1"/>
  <c r="T3332" i="1"/>
  <c r="T3316" i="1"/>
  <c r="U3316" i="1" s="1"/>
  <c r="T3300" i="1"/>
  <c r="T3284" i="1"/>
  <c r="U3284" i="1" s="1"/>
  <c r="T3268" i="1"/>
  <c r="T3252" i="1"/>
  <c r="U3252" i="1" s="1"/>
  <c r="T3236" i="1"/>
  <c r="T3220" i="1"/>
  <c r="U3220" i="1" s="1"/>
  <c r="T3204" i="1"/>
  <c r="T3188" i="1"/>
  <c r="T3172" i="1"/>
  <c r="T3156" i="1"/>
  <c r="U3156" i="1" s="1"/>
  <c r="T3140" i="1"/>
  <c r="T3124" i="1"/>
  <c r="T3108" i="1"/>
  <c r="T3092" i="1"/>
  <c r="U3092" i="1" s="1"/>
  <c r="T3076" i="1"/>
  <c r="T3060" i="1"/>
  <c r="T3044" i="1"/>
  <c r="T3028" i="1"/>
  <c r="U3028" i="1" s="1"/>
  <c r="T3012" i="1"/>
  <c r="T2996" i="1"/>
  <c r="U2996" i="1" s="1"/>
  <c r="T2980" i="1"/>
  <c r="U2980" i="1" s="1"/>
  <c r="T2964" i="1"/>
  <c r="T2948" i="1"/>
  <c r="T2932" i="1"/>
  <c r="U2932" i="1" s="1"/>
  <c r="T2916" i="1"/>
  <c r="T2900" i="1"/>
  <c r="T2884" i="1"/>
  <c r="T2868" i="1"/>
  <c r="U2868" i="1" s="1"/>
  <c r="T2852" i="1"/>
  <c r="T2836" i="1"/>
  <c r="U2836" i="1" s="1"/>
  <c r="T2820" i="1"/>
  <c r="T2804" i="1"/>
  <c r="T2788" i="1"/>
  <c r="U2788" i="1" s="1"/>
  <c r="T2772" i="1"/>
  <c r="T2756" i="1"/>
  <c r="T4259" i="1"/>
  <c r="U4259" i="1" s="1"/>
  <c r="T4243" i="1"/>
  <c r="T4227" i="1"/>
  <c r="U4227" i="1" s="1"/>
  <c r="T4211" i="1"/>
  <c r="U4211" i="1" s="1"/>
  <c r="T4195" i="1"/>
  <c r="T4179" i="1"/>
  <c r="T4163" i="1"/>
  <c r="U4163" i="1" s="1"/>
  <c r="T4147" i="1"/>
  <c r="T4131" i="1"/>
  <c r="T4115" i="1"/>
  <c r="T4099" i="1"/>
  <c r="T4083" i="1"/>
  <c r="T4067" i="1"/>
  <c r="T4051" i="1"/>
  <c r="U4051" i="1" s="1"/>
  <c r="T4035" i="1"/>
  <c r="T4019" i="1"/>
  <c r="T4003" i="1"/>
  <c r="T3987" i="1"/>
  <c r="T3971" i="1"/>
  <c r="T3955" i="1"/>
  <c r="T3939" i="1"/>
  <c r="T3923" i="1"/>
  <c r="U3923" i="1" s="1"/>
  <c r="T3907" i="1"/>
  <c r="U3907" i="1" s="1"/>
  <c r="T3891" i="1"/>
  <c r="T3875" i="1"/>
  <c r="U3875" i="1" s="1"/>
  <c r="T3859" i="1"/>
  <c r="U3859" i="1" s="1"/>
  <c r="T3843" i="1"/>
  <c r="U3843" i="1" s="1"/>
  <c r="T3827" i="1"/>
  <c r="U3827" i="1" s="1"/>
  <c r="T3811" i="1"/>
  <c r="U3811" i="1" s="1"/>
  <c r="T3795" i="1"/>
  <c r="U3795" i="1" s="1"/>
  <c r="T3779" i="1"/>
  <c r="U3779" i="1" s="1"/>
  <c r="T3763" i="1"/>
  <c r="U3763" i="1" s="1"/>
  <c r="T3747" i="1"/>
  <c r="U3747" i="1" s="1"/>
  <c r="T3731" i="1"/>
  <c r="U3731" i="1" s="1"/>
  <c r="T3715" i="1"/>
  <c r="U3715" i="1" s="1"/>
  <c r="T3699" i="1"/>
  <c r="U3699" i="1" s="1"/>
  <c r="T3683" i="1"/>
  <c r="U3683" i="1" s="1"/>
  <c r="T3667" i="1"/>
  <c r="U3667" i="1" s="1"/>
  <c r="T3651" i="1"/>
  <c r="U3651" i="1" s="1"/>
  <c r="T3635" i="1"/>
  <c r="U3635" i="1" s="1"/>
  <c r="T3619" i="1"/>
  <c r="U3619" i="1" s="1"/>
  <c r="T3603" i="1"/>
  <c r="U3603" i="1" s="1"/>
  <c r="T3587" i="1"/>
  <c r="U3587" i="1" s="1"/>
  <c r="T3571" i="1"/>
  <c r="U3571" i="1" s="1"/>
  <c r="T3555" i="1"/>
  <c r="U3555" i="1" s="1"/>
  <c r="T3539" i="1"/>
  <c r="U3539" i="1" s="1"/>
  <c r="T3523" i="1"/>
  <c r="U3523" i="1" s="1"/>
  <c r="T3507" i="1"/>
  <c r="U3507" i="1" s="1"/>
  <c r="T3491" i="1"/>
  <c r="T3475" i="1"/>
  <c r="U3475" i="1" s="1"/>
  <c r="T3459" i="1"/>
  <c r="U3459" i="1" s="1"/>
  <c r="T3443" i="1"/>
  <c r="U3443" i="1" s="1"/>
  <c r="T3427" i="1"/>
  <c r="U3427" i="1" s="1"/>
  <c r="T3411" i="1"/>
  <c r="U3411" i="1" s="1"/>
  <c r="T3395" i="1"/>
  <c r="T3379" i="1"/>
  <c r="U3379" i="1" s="1"/>
  <c r="S3363" i="1"/>
  <c r="T3363" i="1"/>
  <c r="T3347" i="1"/>
  <c r="U3347" i="1" s="1"/>
  <c r="T3331" i="1"/>
  <c r="U3331" i="1" s="1"/>
  <c r="T3315" i="1"/>
  <c r="U3315" i="1" s="1"/>
  <c r="T3299" i="1"/>
  <c r="T3283" i="1"/>
  <c r="U3283" i="1" s="1"/>
  <c r="T3267" i="1"/>
  <c r="T3251" i="1"/>
  <c r="T3235" i="1"/>
  <c r="U3235" i="1" s="1"/>
  <c r="T3219" i="1"/>
  <c r="U3219" i="1" s="1"/>
  <c r="T3203" i="1"/>
  <c r="U3203" i="1" s="1"/>
  <c r="T3187" i="1"/>
  <c r="T3171" i="1"/>
  <c r="U3171" i="1" s="1"/>
  <c r="T3155" i="1"/>
  <c r="U3155" i="1" s="1"/>
  <c r="T3139" i="1"/>
  <c r="T3123" i="1"/>
  <c r="U3123" i="1" s="1"/>
  <c r="T1602" i="1"/>
  <c r="T1586" i="1"/>
  <c r="T1570" i="1"/>
  <c r="T1554" i="1"/>
  <c r="T1538" i="1"/>
  <c r="T1522" i="1"/>
  <c r="U1522" i="1" s="1"/>
  <c r="T1506" i="1"/>
  <c r="T1490" i="1"/>
  <c r="T1474" i="1"/>
  <c r="U1474" i="1" s="1"/>
  <c r="T1458" i="1"/>
  <c r="U1458" i="1" s="1"/>
  <c r="T1442" i="1"/>
  <c r="T1426" i="1"/>
  <c r="T1410" i="1"/>
  <c r="U1410" i="1" s="1"/>
  <c r="T1394" i="1"/>
  <c r="U1394" i="1" s="1"/>
  <c r="T1378" i="1"/>
  <c r="T1362" i="1"/>
  <c r="U1362" i="1" s="1"/>
  <c r="T1346" i="1"/>
  <c r="U1346" i="1" s="1"/>
  <c r="T1330" i="1"/>
  <c r="U1330" i="1" s="1"/>
  <c r="T1314" i="1"/>
  <c r="U1314" i="1" s="1"/>
  <c r="T1298" i="1"/>
  <c r="T1282" i="1"/>
  <c r="T1266" i="1"/>
  <c r="T1250" i="1"/>
  <c r="T1234" i="1"/>
  <c r="U1234" i="1" s="1"/>
  <c r="T1218" i="1"/>
  <c r="U1218" i="1" s="1"/>
  <c r="T1202" i="1"/>
  <c r="T1186" i="1"/>
  <c r="U1186" i="1" s="1"/>
  <c r="T1170" i="1"/>
  <c r="T1154" i="1"/>
  <c r="T1138" i="1"/>
  <c r="U1138" i="1" s="1"/>
  <c r="T1122" i="1"/>
  <c r="U1122" i="1" s="1"/>
  <c r="T1106" i="1"/>
  <c r="U1106" i="1" s="1"/>
  <c r="T1090" i="1"/>
  <c r="T1074" i="1"/>
  <c r="T1058" i="1"/>
  <c r="U1058" i="1" s="1"/>
  <c r="T1042" i="1"/>
  <c r="U1042" i="1" s="1"/>
  <c r="T1026" i="1"/>
  <c r="U1026" i="1" s="1"/>
  <c r="T1010" i="1"/>
  <c r="U1010" i="1" s="1"/>
  <c r="T994" i="1"/>
  <c r="U994" i="1" s="1"/>
  <c r="T978" i="1"/>
  <c r="U978" i="1" s="1"/>
  <c r="T962" i="1"/>
  <c r="U962" i="1" s="1"/>
  <c r="T946" i="1"/>
  <c r="U946" i="1" s="1"/>
  <c r="T930" i="1"/>
  <c r="U930" i="1" s="1"/>
  <c r="T914" i="1"/>
  <c r="U914" i="1" s="1"/>
  <c r="T898" i="1"/>
  <c r="T882" i="1"/>
  <c r="U882" i="1" s="1"/>
  <c r="T866" i="1"/>
  <c r="T850" i="1"/>
  <c r="U850" i="1" s="1"/>
  <c r="T834" i="1"/>
  <c r="U834" i="1" s="1"/>
  <c r="T818" i="1"/>
  <c r="U818" i="1" s="1"/>
  <c r="T802" i="1"/>
  <c r="T786" i="1"/>
  <c r="U786" i="1" s="1"/>
  <c r="T770" i="1"/>
  <c r="T754" i="1"/>
  <c r="T738" i="1"/>
  <c r="T722" i="1"/>
  <c r="T706" i="1"/>
  <c r="T690" i="1"/>
  <c r="T674" i="1"/>
  <c r="T658" i="1"/>
  <c r="T642" i="1"/>
  <c r="T626" i="1"/>
  <c r="T610" i="1"/>
  <c r="T594" i="1"/>
  <c r="T578" i="1"/>
  <c r="T562" i="1"/>
  <c r="T546" i="1"/>
  <c r="T530" i="1"/>
  <c r="T514" i="1"/>
  <c r="T498" i="1"/>
  <c r="T482" i="1"/>
  <c r="T466" i="1"/>
  <c r="T450" i="1"/>
  <c r="T434" i="1"/>
  <c r="T418" i="1"/>
  <c r="T402" i="1"/>
  <c r="T386" i="1"/>
  <c r="T370" i="1"/>
  <c r="T354" i="1"/>
  <c r="T338" i="1"/>
  <c r="T322" i="1"/>
  <c r="T306" i="1"/>
  <c r="T290" i="1"/>
  <c r="T274" i="1"/>
  <c r="T258" i="1"/>
  <c r="T242" i="1"/>
  <c r="T226" i="1"/>
  <c r="T210" i="1"/>
  <c r="T194" i="1"/>
  <c r="T178" i="1"/>
  <c r="T162" i="1"/>
  <c r="T146" i="1"/>
  <c r="T130" i="1"/>
  <c r="T114" i="1"/>
  <c r="T98" i="1"/>
  <c r="T82" i="1"/>
  <c r="T177" i="1"/>
  <c r="T161" i="1"/>
  <c r="T145" i="1"/>
  <c r="T129" i="1"/>
  <c r="T113" i="1"/>
  <c r="T97" i="1"/>
  <c r="T81" i="1"/>
  <c r="T65" i="1"/>
  <c r="T49" i="1"/>
  <c r="T33" i="1"/>
  <c r="T17" i="1"/>
  <c r="T512" i="1"/>
  <c r="T496" i="1"/>
  <c r="T480" i="1"/>
  <c r="T464" i="1"/>
  <c r="T448" i="1"/>
  <c r="T432" i="1"/>
  <c r="T416" i="1"/>
  <c r="T400" i="1"/>
  <c r="T384" i="1"/>
  <c r="T368" i="1"/>
  <c r="T352" i="1"/>
  <c r="T336" i="1"/>
  <c r="U336" i="1" s="1"/>
  <c r="T320" i="1"/>
  <c r="T304" i="1"/>
  <c r="T288" i="1"/>
  <c r="T272" i="1"/>
  <c r="T256" i="1"/>
  <c r="T240" i="1"/>
  <c r="T224" i="1"/>
  <c r="T208" i="1"/>
  <c r="T192" i="1"/>
  <c r="T176" i="1"/>
  <c r="T160" i="1"/>
  <c r="T144" i="1"/>
  <c r="T128" i="1"/>
  <c r="T112" i="1"/>
  <c r="T96" i="1"/>
  <c r="T80" i="1"/>
  <c r="T64" i="1"/>
  <c r="T48" i="1"/>
  <c r="T32" i="1"/>
  <c r="U32" i="1" s="1"/>
  <c r="T16" i="1"/>
  <c r="T687" i="1"/>
  <c r="T671" i="1"/>
  <c r="T655" i="1"/>
  <c r="T639" i="1"/>
  <c r="T623" i="1"/>
  <c r="T607" i="1"/>
  <c r="T591" i="1"/>
  <c r="T575" i="1"/>
  <c r="T559" i="1"/>
  <c r="T543" i="1"/>
  <c r="T527" i="1"/>
  <c r="U527" i="1" s="1"/>
  <c r="T511" i="1"/>
  <c r="T495" i="1"/>
  <c r="T479" i="1"/>
  <c r="T463" i="1"/>
  <c r="T447" i="1"/>
  <c r="T431" i="1"/>
  <c r="T415" i="1"/>
  <c r="T399" i="1"/>
  <c r="T383" i="1"/>
  <c r="U383" i="1" s="1"/>
  <c r="T367" i="1"/>
  <c r="U367" i="1" s="1"/>
  <c r="T351" i="1"/>
  <c r="U351" i="1" s="1"/>
  <c r="T335" i="1"/>
  <c r="T319" i="1"/>
  <c r="U319" i="1" s="1"/>
  <c r="T303" i="1"/>
  <c r="U303" i="1" s="1"/>
  <c r="T287" i="1"/>
  <c r="U287" i="1" s="1"/>
  <c r="T271" i="1"/>
  <c r="U271" i="1" s="1"/>
  <c r="T255" i="1"/>
  <c r="U255" i="1" s="1"/>
  <c r="T239" i="1"/>
  <c r="U239" i="1" s="1"/>
  <c r="T223" i="1"/>
  <c r="U223" i="1" s="1"/>
  <c r="T207" i="1"/>
  <c r="U207" i="1" s="1"/>
  <c r="T191" i="1"/>
  <c r="U191" i="1" s="1"/>
  <c r="T175" i="1"/>
  <c r="U175" i="1" s="1"/>
  <c r="T159" i="1"/>
  <c r="U159" i="1" s="1"/>
  <c r="T143" i="1"/>
  <c r="U143" i="1" s="1"/>
  <c r="T127" i="1"/>
  <c r="U127" i="1" s="1"/>
  <c r="T111" i="1"/>
  <c r="U111" i="1" s="1"/>
  <c r="T95" i="1"/>
  <c r="U95" i="1" s="1"/>
  <c r="T79" i="1"/>
  <c r="U79" i="1" s="1"/>
  <c r="T63" i="1"/>
  <c r="U63" i="1" s="1"/>
  <c r="T47" i="1"/>
  <c r="U47" i="1" s="1"/>
  <c r="T31" i="1"/>
  <c r="U31" i="1" s="1"/>
  <c r="T15" i="1"/>
  <c r="U15" i="1" s="1"/>
  <c r="T1342" i="1"/>
  <c r="T1326" i="1"/>
  <c r="T1310" i="1"/>
  <c r="T1294" i="1"/>
  <c r="T1278" i="1"/>
  <c r="T1262" i="1"/>
  <c r="U1262" i="1" s="1"/>
  <c r="T1246" i="1"/>
  <c r="U1246" i="1" s="1"/>
  <c r="T1230" i="1"/>
  <c r="U1230" i="1" s="1"/>
  <c r="T1214" i="1"/>
  <c r="T1198" i="1"/>
  <c r="T1182" i="1"/>
  <c r="T1166" i="1"/>
  <c r="U1166" i="1" s="1"/>
  <c r="T1150" i="1"/>
  <c r="T1134" i="1"/>
  <c r="T1118" i="1"/>
  <c r="T1102" i="1"/>
  <c r="T1086" i="1"/>
  <c r="T1070" i="1"/>
  <c r="T1054" i="1"/>
  <c r="T1038" i="1"/>
  <c r="T1022" i="1"/>
  <c r="T1006" i="1"/>
  <c r="T990" i="1"/>
  <c r="T974" i="1"/>
  <c r="T958" i="1"/>
  <c r="T942" i="1"/>
  <c r="T926" i="1"/>
  <c r="T910" i="1"/>
  <c r="T894" i="1"/>
  <c r="T878" i="1"/>
  <c r="T862" i="1"/>
  <c r="T846" i="1"/>
  <c r="T830" i="1"/>
  <c r="T814" i="1"/>
  <c r="T798" i="1"/>
  <c r="T782" i="1"/>
  <c r="T766" i="1"/>
  <c r="T750" i="1"/>
  <c r="T734" i="1"/>
  <c r="T718" i="1"/>
  <c r="T702" i="1"/>
  <c r="T686" i="1"/>
  <c r="T670" i="1"/>
  <c r="T654" i="1"/>
  <c r="T638" i="1"/>
  <c r="T622" i="1"/>
  <c r="T606" i="1"/>
  <c r="T590" i="1"/>
  <c r="T574" i="1"/>
  <c r="T558" i="1"/>
  <c r="T542" i="1"/>
  <c r="T526" i="1"/>
  <c r="T510" i="1"/>
  <c r="T494" i="1"/>
  <c r="T478" i="1"/>
  <c r="T462" i="1"/>
  <c r="T446" i="1"/>
  <c r="T430" i="1"/>
  <c r="T414" i="1"/>
  <c r="T398" i="1"/>
  <c r="T382" i="1"/>
  <c r="T366" i="1"/>
  <c r="T350" i="1"/>
  <c r="T334" i="1"/>
  <c r="T318" i="1"/>
  <c r="T302" i="1"/>
  <c r="T286" i="1"/>
  <c r="T270" i="1"/>
  <c r="T254" i="1"/>
  <c r="T238" i="1"/>
  <c r="T222" i="1"/>
  <c r="T206" i="1"/>
  <c r="T190" i="1"/>
  <c r="T174" i="1"/>
  <c r="T158" i="1"/>
  <c r="T142" i="1"/>
  <c r="T126" i="1"/>
  <c r="T110" i="1"/>
  <c r="T94" i="1"/>
  <c r="T78" i="1"/>
  <c r="T62" i="1"/>
  <c r="T46" i="1"/>
  <c r="T30" i="1"/>
  <c r="T14" i="1"/>
  <c r="T61" i="1"/>
  <c r="T2748" i="1"/>
  <c r="T2732" i="1"/>
  <c r="T2716" i="1"/>
  <c r="T2700" i="1"/>
  <c r="T2684" i="1"/>
  <c r="T2668" i="1"/>
  <c r="T2652" i="1"/>
  <c r="T2636" i="1"/>
  <c r="T2620" i="1"/>
  <c r="T2604" i="1"/>
  <c r="T2588" i="1"/>
  <c r="T2572" i="1"/>
  <c r="T2556" i="1"/>
  <c r="T2540" i="1"/>
  <c r="T2524" i="1"/>
  <c r="T2508" i="1"/>
  <c r="S2492" i="1"/>
  <c r="T2492" i="1"/>
  <c r="T2476" i="1"/>
  <c r="T2460" i="1"/>
  <c r="T2444" i="1"/>
  <c r="T2428" i="1"/>
  <c r="T2412" i="1"/>
  <c r="T2396" i="1"/>
  <c r="T2380" i="1"/>
  <c r="T2364" i="1"/>
  <c r="T2348" i="1"/>
  <c r="S2332" i="1"/>
  <c r="T2332" i="1"/>
  <c r="T2316" i="1"/>
  <c r="U2316" i="1" s="1"/>
  <c r="T2300" i="1"/>
  <c r="U2300" i="1" s="1"/>
  <c r="T2284" i="1"/>
  <c r="T2268" i="1"/>
  <c r="U2268" i="1" s="1"/>
  <c r="T2252" i="1"/>
  <c r="U2252" i="1" s="1"/>
  <c r="T2236" i="1"/>
  <c r="T2220" i="1"/>
  <c r="U2220" i="1" s="1"/>
  <c r="T2204" i="1"/>
  <c r="U2204" i="1" s="1"/>
  <c r="T2188" i="1"/>
  <c r="U2188" i="1" s="1"/>
  <c r="T2172" i="1"/>
  <c r="T2156" i="1"/>
  <c r="U2156" i="1" s="1"/>
  <c r="T2140" i="1"/>
  <c r="U2140" i="1" s="1"/>
  <c r="T2124" i="1"/>
  <c r="S2108" i="1"/>
  <c r="T2108" i="1"/>
  <c r="T2092" i="1"/>
  <c r="T2076" i="1"/>
  <c r="T2060" i="1"/>
  <c r="U2060" i="1" s="1"/>
  <c r="T2044" i="1"/>
  <c r="U2044" i="1" s="1"/>
  <c r="T2028" i="1"/>
  <c r="T2012" i="1"/>
  <c r="T1996" i="1"/>
  <c r="T1980" i="1"/>
  <c r="U1980" i="1" s="1"/>
  <c r="T1964" i="1"/>
  <c r="T1948" i="1"/>
  <c r="T1932" i="1"/>
  <c r="U1932" i="1" s="1"/>
  <c r="T1916" i="1"/>
  <c r="U1916" i="1" s="1"/>
  <c r="T1900" i="1"/>
  <c r="T1884" i="1"/>
  <c r="U1884" i="1" s="1"/>
  <c r="T1868" i="1"/>
  <c r="U1868" i="1" s="1"/>
  <c r="T1852" i="1"/>
  <c r="U1852" i="1" s="1"/>
  <c r="T1836" i="1"/>
  <c r="U1836" i="1" s="1"/>
  <c r="T1820" i="1"/>
  <c r="U1820" i="1" s="1"/>
  <c r="T1804" i="1"/>
  <c r="U1804" i="1" s="1"/>
  <c r="T1788" i="1"/>
  <c r="U1788" i="1" s="1"/>
  <c r="T1772" i="1"/>
  <c r="U1772" i="1" s="1"/>
  <c r="T1756" i="1"/>
  <c r="T1740" i="1"/>
  <c r="U1740" i="1" s="1"/>
  <c r="T1724" i="1"/>
  <c r="U1724" i="1" s="1"/>
  <c r="T1708" i="1"/>
  <c r="T1692" i="1"/>
  <c r="U1692" i="1" s="1"/>
  <c r="T1676" i="1"/>
  <c r="T1660" i="1"/>
  <c r="T1644" i="1"/>
  <c r="U1644" i="1" s="1"/>
  <c r="T1628" i="1"/>
  <c r="U1628" i="1" s="1"/>
  <c r="T1612" i="1"/>
  <c r="T1596" i="1"/>
  <c r="U1596" i="1" s="1"/>
  <c r="T1580" i="1"/>
  <c r="U1580" i="1" s="1"/>
  <c r="T1564" i="1"/>
  <c r="T1548" i="1"/>
  <c r="T1532" i="1"/>
  <c r="T1516" i="1"/>
  <c r="T1500" i="1"/>
  <c r="T1484" i="1"/>
  <c r="T1468" i="1"/>
  <c r="T1452" i="1"/>
  <c r="T1436" i="1"/>
  <c r="U1436" i="1" s="1"/>
  <c r="T1420" i="1"/>
  <c r="T1404" i="1"/>
  <c r="T1388" i="1"/>
  <c r="T1372" i="1"/>
  <c r="T1258" i="1"/>
  <c r="T1242" i="1"/>
  <c r="T1226" i="1"/>
  <c r="T1210" i="1"/>
  <c r="U1210" i="1" s="1"/>
  <c r="T1194" i="1"/>
  <c r="T1178" i="1"/>
  <c r="T1162" i="1"/>
  <c r="T1146" i="1"/>
  <c r="T1130" i="1"/>
  <c r="T1114" i="1"/>
  <c r="T1098" i="1"/>
  <c r="T1082" i="1"/>
  <c r="U1082" i="1" s="1"/>
  <c r="T1066" i="1"/>
  <c r="T1050" i="1"/>
  <c r="T1034" i="1"/>
  <c r="T1018" i="1"/>
  <c r="U1018" i="1" s="1"/>
  <c r="T1002" i="1"/>
  <c r="T986" i="1"/>
  <c r="U986" i="1" s="1"/>
  <c r="T970" i="1"/>
  <c r="T954" i="1"/>
  <c r="T938" i="1"/>
  <c r="U938" i="1" s="1"/>
  <c r="T922" i="1"/>
  <c r="T906" i="1"/>
  <c r="T890" i="1"/>
  <c r="T874" i="1"/>
  <c r="T858" i="1"/>
  <c r="T842" i="1"/>
  <c r="T826" i="1"/>
  <c r="T810" i="1"/>
  <c r="T794" i="1"/>
  <c r="T778" i="1"/>
  <c r="T762" i="1"/>
  <c r="T746" i="1"/>
  <c r="U746" i="1" s="1"/>
  <c r="T730" i="1"/>
  <c r="U730" i="1" s="1"/>
  <c r="T714" i="1"/>
  <c r="T698" i="1"/>
  <c r="T682" i="1"/>
  <c r="T666" i="1"/>
  <c r="T650" i="1"/>
  <c r="U650" i="1" s="1"/>
  <c r="T634" i="1"/>
  <c r="T618" i="1"/>
  <c r="T602" i="1"/>
  <c r="T586" i="1"/>
  <c r="T570" i="1"/>
  <c r="T554" i="1"/>
  <c r="U554" i="1" s="1"/>
  <c r="T538" i="1"/>
  <c r="T522" i="1"/>
  <c r="T506" i="1"/>
  <c r="T490" i="1"/>
  <c r="T474" i="1"/>
  <c r="U474" i="1" s="1"/>
  <c r="T458" i="1"/>
  <c r="T442" i="1"/>
  <c r="T426" i="1"/>
  <c r="U426" i="1" s="1"/>
  <c r="T410" i="1"/>
  <c r="T394" i="1"/>
  <c r="U394" i="1" s="1"/>
  <c r="T378" i="1"/>
  <c r="T362" i="1"/>
  <c r="T346" i="1"/>
  <c r="T3097" i="1"/>
  <c r="T3081" i="1"/>
  <c r="T3065" i="1"/>
  <c r="T3049" i="1"/>
  <c r="T3033" i="1"/>
  <c r="T3017" i="1"/>
  <c r="T3001" i="1"/>
  <c r="T2985" i="1"/>
  <c r="T2969" i="1"/>
  <c r="T2953" i="1"/>
  <c r="T2937" i="1"/>
  <c r="T2921" i="1"/>
  <c r="T2905" i="1"/>
  <c r="T2889" i="1"/>
  <c r="T2873" i="1"/>
  <c r="T2857" i="1"/>
  <c r="T2841" i="1"/>
  <c r="T2825" i="1"/>
  <c r="T2809" i="1"/>
  <c r="T2793" i="1"/>
  <c r="T2777" i="1"/>
  <c r="T2761" i="1"/>
  <c r="T2745" i="1"/>
  <c r="T2729" i="1"/>
  <c r="T2713" i="1"/>
  <c r="U2713" i="1" s="1"/>
  <c r="T2697" i="1"/>
  <c r="T2681" i="1"/>
  <c r="T2665" i="1"/>
  <c r="T2649" i="1"/>
  <c r="U2649" i="1" s="1"/>
  <c r="S2633" i="1"/>
  <c r="T2633" i="1"/>
  <c r="T2617" i="1"/>
  <c r="U2617" i="1" s="1"/>
  <c r="T2601" i="1"/>
  <c r="T2585" i="1"/>
  <c r="U2585" i="1" s="1"/>
  <c r="T2569" i="1"/>
  <c r="U2569" i="1" s="1"/>
  <c r="T2553" i="1"/>
  <c r="T2537" i="1"/>
  <c r="U2537" i="1" s="1"/>
  <c r="T2521" i="1"/>
  <c r="U2521" i="1" s="1"/>
  <c r="T2505" i="1"/>
  <c r="U2505" i="1" s="1"/>
  <c r="T2489" i="1"/>
  <c r="U2489" i="1" s="1"/>
  <c r="T2473" i="1"/>
  <c r="U2473" i="1" s="1"/>
  <c r="T2457" i="1"/>
  <c r="T2441" i="1"/>
  <c r="U2441" i="1" s="1"/>
  <c r="T2425" i="1"/>
  <c r="U2425" i="1" s="1"/>
  <c r="T2409" i="1"/>
  <c r="T2393" i="1"/>
  <c r="T2377" i="1"/>
  <c r="U2377" i="1" s="1"/>
  <c r="T2361" i="1"/>
  <c r="U2361" i="1" s="1"/>
  <c r="T2345" i="1"/>
  <c r="U2345" i="1" s="1"/>
  <c r="T2329" i="1"/>
  <c r="U2329" i="1" s="1"/>
  <c r="T2313" i="1"/>
  <c r="T2297" i="1"/>
  <c r="U2297" i="1" s="1"/>
  <c r="T2281" i="1"/>
  <c r="U2281" i="1" s="1"/>
  <c r="T2265" i="1"/>
  <c r="T2249" i="1"/>
  <c r="U2249" i="1" s="1"/>
  <c r="T2233" i="1"/>
  <c r="T2217" i="1"/>
  <c r="U2217" i="1" s="1"/>
  <c r="T2201" i="1"/>
  <c r="U2201" i="1" s="1"/>
  <c r="T2185" i="1"/>
  <c r="T2169" i="1"/>
  <c r="T2153" i="1"/>
  <c r="U2153" i="1" s="1"/>
  <c r="T2137" i="1"/>
  <c r="T2121" i="1"/>
  <c r="U2121" i="1" s="1"/>
  <c r="T2105" i="1"/>
  <c r="U2105" i="1" s="1"/>
  <c r="T2089" i="1"/>
  <c r="U2089" i="1" s="1"/>
  <c r="T2073" i="1"/>
  <c r="T2057" i="1"/>
  <c r="U2057" i="1" s="1"/>
  <c r="T2041" i="1"/>
  <c r="U2041" i="1" s="1"/>
  <c r="T2025" i="1"/>
  <c r="U2025" i="1" s="1"/>
  <c r="T2009" i="1"/>
  <c r="T1993" i="1"/>
  <c r="U1993" i="1" s="1"/>
  <c r="T1977" i="1"/>
  <c r="T1961" i="1"/>
  <c r="T1945" i="1"/>
  <c r="U1945" i="1" s="1"/>
  <c r="T1929" i="1"/>
  <c r="T1913" i="1"/>
  <c r="T1897" i="1"/>
  <c r="T1881" i="1"/>
  <c r="T1865" i="1"/>
  <c r="T1849" i="1"/>
  <c r="T1833" i="1"/>
  <c r="T1817" i="1"/>
  <c r="T1801" i="1"/>
  <c r="T1785" i="1"/>
  <c r="T1769" i="1"/>
  <c r="T1753" i="1"/>
  <c r="T1737" i="1"/>
  <c r="T1721" i="1"/>
  <c r="T1705" i="1"/>
  <c r="T1689" i="1"/>
  <c r="T1673" i="1"/>
  <c r="T1657" i="1"/>
  <c r="T1641" i="1"/>
  <c r="T1625" i="1"/>
  <c r="T1609" i="1"/>
  <c r="T1593" i="1"/>
  <c r="T1577" i="1"/>
  <c r="T1561" i="1"/>
  <c r="T1545" i="1"/>
  <c r="T1529" i="1"/>
  <c r="T1513" i="1"/>
  <c r="T2712" i="1"/>
  <c r="T2696" i="1"/>
  <c r="T2680" i="1"/>
  <c r="U2680" i="1" s="1"/>
  <c r="T2664" i="1"/>
  <c r="T2648" i="1"/>
  <c r="T2632" i="1"/>
  <c r="U2632" i="1" s="1"/>
  <c r="T2616" i="1"/>
  <c r="T2600" i="1"/>
  <c r="T2584" i="1"/>
  <c r="T2568" i="1"/>
  <c r="T2552" i="1"/>
  <c r="T2536" i="1"/>
  <c r="T2520" i="1"/>
  <c r="U2520" i="1" s="1"/>
  <c r="T2504" i="1"/>
  <c r="T2488" i="1"/>
  <c r="T2472" i="1"/>
  <c r="T2456" i="1"/>
  <c r="U2456" i="1" s="1"/>
  <c r="T2440" i="1"/>
  <c r="T2424" i="1"/>
  <c r="U2424" i="1" s="1"/>
  <c r="T2408" i="1"/>
  <c r="U2408" i="1" s="1"/>
  <c r="T2392" i="1"/>
  <c r="T2376" i="1"/>
  <c r="T2360" i="1"/>
  <c r="T2344" i="1"/>
  <c r="U2344" i="1" s="1"/>
  <c r="T2328" i="1"/>
  <c r="U2328" i="1" s="1"/>
  <c r="T2312" i="1"/>
  <c r="T2296" i="1"/>
  <c r="U2296" i="1" s="1"/>
  <c r="T2280" i="1"/>
  <c r="T2264" i="1"/>
  <c r="U2264" i="1" s="1"/>
  <c r="T2248" i="1"/>
  <c r="T2232" i="1"/>
  <c r="U2232" i="1" s="1"/>
  <c r="T2216" i="1"/>
  <c r="S2200" i="1"/>
  <c r="T2200" i="1"/>
  <c r="U2200" i="1" s="1"/>
  <c r="T2184" i="1"/>
  <c r="T2168" i="1"/>
  <c r="U2168" i="1" s="1"/>
  <c r="T2152" i="1"/>
  <c r="T2136" i="1"/>
  <c r="U2136" i="1" s="1"/>
  <c r="T2120" i="1"/>
  <c r="U2120" i="1" s="1"/>
  <c r="T2104" i="1"/>
  <c r="T2088" i="1"/>
  <c r="U2088" i="1" s="1"/>
  <c r="T2072" i="1"/>
  <c r="U2072" i="1" s="1"/>
  <c r="T2056" i="1"/>
  <c r="U2056" i="1" s="1"/>
  <c r="T2040" i="1"/>
  <c r="T2024" i="1"/>
  <c r="U2024" i="1" s="1"/>
  <c r="T2008" i="1"/>
  <c r="U2008" i="1" s="1"/>
  <c r="T1992" i="1"/>
  <c r="T1976" i="1"/>
  <c r="T1960" i="1"/>
  <c r="U1960" i="1" s="1"/>
  <c r="T1944" i="1"/>
  <c r="T1928" i="1"/>
  <c r="T1912" i="1"/>
  <c r="T1896" i="1"/>
  <c r="T1880" i="1"/>
  <c r="T1864" i="1"/>
  <c r="T1848" i="1"/>
  <c r="T1832" i="1"/>
  <c r="T1816" i="1"/>
  <c r="T1800" i="1"/>
  <c r="T1784" i="1"/>
  <c r="T1768" i="1"/>
  <c r="T1752" i="1"/>
  <c r="T1736" i="1"/>
  <c r="T1720" i="1"/>
  <c r="T1704" i="1"/>
  <c r="T1688" i="1"/>
  <c r="T1672" i="1"/>
  <c r="T1656" i="1"/>
  <c r="T1640" i="1"/>
  <c r="T1624" i="1"/>
  <c r="T1608" i="1"/>
  <c r="T1592" i="1"/>
  <c r="T1576" i="1"/>
  <c r="T1560" i="1"/>
  <c r="T1544" i="1"/>
  <c r="T1528" i="1"/>
  <c r="T1512" i="1"/>
  <c r="T1496" i="1"/>
  <c r="T1480" i="1"/>
  <c r="T1464" i="1"/>
  <c r="T1448" i="1"/>
  <c r="T1432" i="1"/>
  <c r="T1416" i="1"/>
  <c r="U1416" i="1" s="1"/>
  <c r="T1400" i="1"/>
  <c r="T1384" i="1"/>
  <c r="T2727" i="1"/>
  <c r="T2711" i="1"/>
  <c r="U2711" i="1" s="1"/>
  <c r="T2695" i="1"/>
  <c r="T2679" i="1"/>
  <c r="U2679" i="1" s="1"/>
  <c r="T2663" i="1"/>
  <c r="U2663" i="1" s="1"/>
  <c r="T2647" i="1"/>
  <c r="T2631" i="1"/>
  <c r="T2615" i="1"/>
  <c r="T2599" i="1"/>
  <c r="U2599" i="1" s="1"/>
  <c r="T2583" i="1"/>
  <c r="T2567" i="1"/>
  <c r="T2551" i="1"/>
  <c r="T2535" i="1"/>
  <c r="T2519" i="1"/>
  <c r="T2503" i="1"/>
  <c r="U2503" i="1" s="1"/>
  <c r="T2487" i="1"/>
  <c r="U2487" i="1" s="1"/>
  <c r="T2471" i="1"/>
  <c r="U2471" i="1" s="1"/>
  <c r="T2455" i="1"/>
  <c r="T2439" i="1"/>
  <c r="U2439" i="1" s="1"/>
  <c r="T2423" i="1"/>
  <c r="T2407" i="1"/>
  <c r="T2391" i="1"/>
  <c r="T2375" i="1"/>
  <c r="T2359" i="1"/>
  <c r="T2343" i="1"/>
  <c r="U2343" i="1" s="1"/>
  <c r="T2327" i="1"/>
  <c r="T2311" i="1"/>
  <c r="U2311" i="1" s="1"/>
  <c r="T2295" i="1"/>
  <c r="S2279" i="1"/>
  <c r="T2279" i="1"/>
  <c r="T2263" i="1"/>
  <c r="T2247" i="1"/>
  <c r="T2231" i="1"/>
  <c r="U2231" i="1" s="1"/>
  <c r="T2215" i="1"/>
  <c r="U2215" i="1" s="1"/>
  <c r="T2199" i="1"/>
  <c r="U2199" i="1" s="1"/>
  <c r="T2183" i="1"/>
  <c r="U2183" i="1" s="1"/>
  <c r="T2167" i="1"/>
  <c r="T2151" i="1"/>
  <c r="U2151" i="1" s="1"/>
  <c r="T2135" i="1"/>
  <c r="T2119" i="1"/>
  <c r="T2103" i="1"/>
  <c r="U2103" i="1" s="1"/>
  <c r="T2087" i="1"/>
  <c r="T2071" i="1"/>
  <c r="T2055" i="1"/>
  <c r="T2039" i="1"/>
  <c r="T2023" i="1"/>
  <c r="U2023" i="1" s="1"/>
  <c r="T2007" i="1"/>
  <c r="T1991" i="1"/>
  <c r="U1991" i="1" s="1"/>
  <c r="T1975" i="1"/>
  <c r="U1975" i="1" s="1"/>
  <c r="T1959" i="1"/>
  <c r="U1959" i="1" s="1"/>
  <c r="T1943" i="1"/>
  <c r="U1943" i="1" s="1"/>
  <c r="T1927" i="1"/>
  <c r="T1911" i="1"/>
  <c r="T1895" i="1"/>
  <c r="T1879" i="1"/>
  <c r="T1863" i="1"/>
  <c r="T1847" i="1"/>
  <c r="T1831" i="1"/>
  <c r="T1815" i="1"/>
  <c r="U1815" i="1" s="1"/>
  <c r="T1799" i="1"/>
  <c r="T1783" i="1"/>
  <c r="T1767" i="1"/>
  <c r="T1751" i="1"/>
  <c r="T1735" i="1"/>
  <c r="T1719" i="1"/>
  <c r="T1703" i="1"/>
  <c r="T1687" i="1"/>
  <c r="T1671" i="1"/>
  <c r="T1655" i="1"/>
  <c r="T1639" i="1"/>
  <c r="T1623" i="1"/>
  <c r="T1607" i="1"/>
  <c r="T1591" i="1"/>
  <c r="T1575" i="1"/>
  <c r="T1559" i="1"/>
  <c r="T1543" i="1"/>
  <c r="T1527" i="1"/>
  <c r="T1511" i="1"/>
  <c r="T1495" i="1"/>
  <c r="T1479" i="1"/>
  <c r="U1479" i="1" s="1"/>
  <c r="T1463" i="1"/>
  <c r="T1447" i="1"/>
  <c r="T1431" i="1"/>
  <c r="T1415" i="1"/>
  <c r="T1399" i="1"/>
  <c r="T1383" i="1"/>
  <c r="T2662" i="1"/>
  <c r="U2662" i="1" s="1"/>
  <c r="T2646" i="1"/>
  <c r="T2630" i="1"/>
  <c r="U2630" i="1" s="1"/>
  <c r="T2614" i="1"/>
  <c r="U2614" i="1" s="1"/>
  <c r="T2598" i="1"/>
  <c r="T2582" i="1"/>
  <c r="U2582" i="1" s="1"/>
  <c r="T2566" i="1"/>
  <c r="U2566" i="1" s="1"/>
  <c r="T2550" i="1"/>
  <c r="U2550" i="1" s="1"/>
  <c r="T2534" i="1"/>
  <c r="U2534" i="1" s="1"/>
  <c r="T2518" i="1"/>
  <c r="U2518" i="1" s="1"/>
  <c r="T2502" i="1"/>
  <c r="U2502" i="1" s="1"/>
  <c r="T2486" i="1"/>
  <c r="U2486" i="1" s="1"/>
  <c r="T2470" i="1"/>
  <c r="T2454" i="1"/>
  <c r="U2454" i="1" s="1"/>
  <c r="T2438" i="1"/>
  <c r="U2438" i="1" s="1"/>
  <c r="T2422" i="1"/>
  <c r="U2422" i="1" s="1"/>
  <c r="T2406" i="1"/>
  <c r="T2390" i="1"/>
  <c r="T2374" i="1"/>
  <c r="T2358" i="1"/>
  <c r="T2342" i="1"/>
  <c r="U2342" i="1" s="1"/>
  <c r="T2326" i="1"/>
  <c r="T2310" i="1"/>
  <c r="T2294" i="1"/>
  <c r="U2294" i="1" s="1"/>
  <c r="T2278" i="1"/>
  <c r="T2262" i="1"/>
  <c r="T2246" i="1"/>
  <c r="T2230" i="1"/>
  <c r="T2214" i="1"/>
  <c r="T2198" i="1"/>
  <c r="T2182" i="1"/>
  <c r="T2166" i="1"/>
  <c r="T2150" i="1"/>
  <c r="T2134" i="1"/>
  <c r="T2118" i="1"/>
  <c r="T2102" i="1"/>
  <c r="T2086" i="1"/>
  <c r="T2070" i="1"/>
  <c r="T2054" i="1"/>
  <c r="T2038" i="1"/>
  <c r="T2022" i="1"/>
  <c r="T2006" i="1"/>
  <c r="T1990" i="1"/>
  <c r="T1974" i="1"/>
  <c r="T1958" i="1"/>
  <c r="T1942" i="1"/>
  <c r="T1926" i="1"/>
  <c r="T1910" i="1"/>
  <c r="T1894" i="1"/>
  <c r="T1878" i="1"/>
  <c r="T1862" i="1"/>
  <c r="T1846" i="1"/>
  <c r="U1846" i="1" s="1"/>
  <c r="T1830" i="1"/>
  <c r="T1814" i="1"/>
  <c r="T1798" i="1"/>
  <c r="T1782" i="1"/>
  <c r="T1766" i="1"/>
  <c r="T1750" i="1"/>
  <c r="T1734" i="1"/>
  <c r="T1718" i="1"/>
  <c r="T1702" i="1"/>
  <c r="T1686" i="1"/>
  <c r="T1670" i="1"/>
  <c r="T1654" i="1"/>
  <c r="T1638" i="1"/>
  <c r="T1622" i="1"/>
  <c r="T1606" i="1"/>
  <c r="T1590" i="1"/>
  <c r="T1574" i="1"/>
  <c r="T1558" i="1"/>
  <c r="T1542" i="1"/>
  <c r="U1542" i="1" s="1"/>
  <c r="T1526" i="1"/>
  <c r="U1526" i="1" s="1"/>
  <c r="T1510" i="1"/>
  <c r="U1510" i="1" s="1"/>
  <c r="T1494" i="1"/>
  <c r="T1478" i="1"/>
  <c r="U1478" i="1" s="1"/>
  <c r="T1462" i="1"/>
  <c r="U1462" i="1" s="1"/>
  <c r="T1446" i="1"/>
  <c r="U1446" i="1" s="1"/>
  <c r="T1430" i="1"/>
  <c r="U1430" i="1" s="1"/>
  <c r="T1414" i="1"/>
  <c r="U1414" i="1" s="1"/>
  <c r="T1398" i="1"/>
  <c r="U1398" i="1" s="1"/>
  <c r="T1382" i="1"/>
  <c r="U1382" i="1" s="1"/>
  <c r="T1366" i="1"/>
  <c r="U1366" i="1" s="1"/>
  <c r="T1350" i="1"/>
  <c r="U1350" i="1" s="1"/>
  <c r="T1334" i="1"/>
  <c r="U1334" i="1" s="1"/>
  <c r="T1318" i="1"/>
  <c r="U1318" i="1" s="1"/>
  <c r="T2741" i="1"/>
  <c r="T2725" i="1"/>
  <c r="T2709" i="1"/>
  <c r="T2693" i="1"/>
  <c r="U2693" i="1" s="1"/>
  <c r="T2677" i="1"/>
  <c r="T2661" i="1"/>
  <c r="T2645" i="1"/>
  <c r="T2629" i="1"/>
  <c r="U2629" i="1" s="1"/>
  <c r="T2613" i="1"/>
  <c r="T2597" i="1"/>
  <c r="U2597" i="1" s="1"/>
  <c r="T2581" i="1"/>
  <c r="T2565" i="1"/>
  <c r="T2549" i="1"/>
  <c r="U2549" i="1" s="1"/>
  <c r="T2533" i="1"/>
  <c r="T2517" i="1"/>
  <c r="U2517" i="1" s="1"/>
  <c r="S2501" i="1"/>
  <c r="T2501" i="1"/>
  <c r="T2485" i="1"/>
  <c r="T2469" i="1"/>
  <c r="U2469" i="1" s="1"/>
  <c r="T2453" i="1"/>
  <c r="U2453" i="1" s="1"/>
  <c r="T2437" i="1"/>
  <c r="U2437" i="1" s="1"/>
  <c r="T2421" i="1"/>
  <c r="T2405" i="1"/>
  <c r="T2389" i="1"/>
  <c r="U2389" i="1" s="1"/>
  <c r="T2373" i="1"/>
  <c r="T2357" i="1"/>
  <c r="U2357" i="1" s="1"/>
  <c r="T2341" i="1"/>
  <c r="U2341" i="1" s="1"/>
  <c r="T2325" i="1"/>
  <c r="T2309" i="1"/>
  <c r="T2293" i="1"/>
  <c r="T2277" i="1"/>
  <c r="T2261" i="1"/>
  <c r="T2245" i="1"/>
  <c r="T2229" i="1"/>
  <c r="T2213" i="1"/>
  <c r="S2197" i="1"/>
  <c r="T2197" i="1"/>
  <c r="T2181" i="1"/>
  <c r="T2165" i="1"/>
  <c r="T2149" i="1"/>
  <c r="T2133" i="1"/>
  <c r="T2117" i="1"/>
  <c r="U2117" i="1" s="1"/>
  <c r="T2101" i="1"/>
  <c r="T2085" i="1"/>
  <c r="T2069" i="1"/>
  <c r="U2069" i="1" s="1"/>
  <c r="T2053" i="1"/>
  <c r="T2037" i="1"/>
  <c r="T2021" i="1"/>
  <c r="T2005" i="1"/>
  <c r="T1989" i="1"/>
  <c r="T1973" i="1"/>
  <c r="T1957" i="1"/>
  <c r="T1941" i="1"/>
  <c r="T1925" i="1"/>
  <c r="T1909" i="1"/>
  <c r="T1893" i="1"/>
  <c r="T1877" i="1"/>
  <c r="U1877" i="1" s="1"/>
  <c r="T1861" i="1"/>
  <c r="T1845" i="1"/>
  <c r="U1845" i="1" s="1"/>
  <c r="T1829" i="1"/>
  <c r="T1813" i="1"/>
  <c r="T1797" i="1"/>
  <c r="U1797" i="1" s="1"/>
  <c r="T1781" i="1"/>
  <c r="T1765" i="1"/>
  <c r="T1749" i="1"/>
  <c r="T1733" i="1"/>
  <c r="T1717" i="1"/>
  <c r="T1701" i="1"/>
  <c r="T1685" i="1"/>
  <c r="T1669" i="1"/>
  <c r="T1653" i="1"/>
  <c r="T1637" i="1"/>
  <c r="U1637" i="1" s="1"/>
  <c r="T1621" i="1"/>
  <c r="T1605" i="1"/>
  <c r="T1589" i="1"/>
  <c r="T1573" i="1"/>
  <c r="T1557" i="1"/>
  <c r="T1541" i="1"/>
  <c r="T1525" i="1"/>
  <c r="T1509" i="1"/>
  <c r="T1493" i="1"/>
  <c r="T1477" i="1"/>
  <c r="T1461" i="1"/>
  <c r="S1445" i="1"/>
  <c r="T1445" i="1"/>
  <c r="T1429" i="1"/>
  <c r="T1413" i="1"/>
  <c r="T1397" i="1"/>
  <c r="T1381" i="1"/>
  <c r="T2740" i="1"/>
  <c r="U2740" i="1" s="1"/>
  <c r="T2724" i="1"/>
  <c r="U2724" i="1" s="1"/>
  <c r="T2708" i="1"/>
  <c r="T2692" i="1"/>
  <c r="U2692" i="1" s="1"/>
  <c r="T2676" i="1"/>
  <c r="U2676" i="1" s="1"/>
  <c r="T2660" i="1"/>
  <c r="T2644" i="1"/>
  <c r="U2644" i="1" s="1"/>
  <c r="T2628" i="1"/>
  <c r="U2628" i="1" s="1"/>
  <c r="T2612" i="1"/>
  <c r="U2612" i="1" s="1"/>
  <c r="T2596" i="1"/>
  <c r="T2580" i="1"/>
  <c r="T2564" i="1"/>
  <c r="T2548" i="1"/>
  <c r="U2548" i="1" s="1"/>
  <c r="T2532" i="1"/>
  <c r="T2516" i="1"/>
  <c r="U2516" i="1" s="1"/>
  <c r="T2500" i="1"/>
  <c r="U2500" i="1" s="1"/>
  <c r="T2484" i="1"/>
  <c r="T2468" i="1"/>
  <c r="U2468" i="1" s="1"/>
  <c r="T2452" i="1"/>
  <c r="U2452" i="1" s="1"/>
  <c r="T2436" i="1"/>
  <c r="U2436" i="1" s="1"/>
  <c r="T2420" i="1"/>
  <c r="U2420" i="1" s="1"/>
  <c r="T2404" i="1"/>
  <c r="U2404" i="1" s="1"/>
  <c r="T2388" i="1"/>
  <c r="U2388" i="1" s="1"/>
  <c r="T2372" i="1"/>
  <c r="T2356" i="1"/>
  <c r="U2356" i="1" s="1"/>
  <c r="T2340" i="1"/>
  <c r="T2324" i="1"/>
  <c r="T2308" i="1"/>
  <c r="T2292" i="1"/>
  <c r="T2276" i="1"/>
  <c r="T2260" i="1"/>
  <c r="T2244" i="1"/>
  <c r="T2228" i="1"/>
  <c r="T2212" i="1"/>
  <c r="T2196" i="1"/>
  <c r="T2180" i="1"/>
  <c r="T2164" i="1"/>
  <c r="T2148" i="1"/>
  <c r="T2132" i="1"/>
  <c r="T2116" i="1"/>
  <c r="T2100" i="1"/>
  <c r="T2084" i="1"/>
  <c r="T2068" i="1"/>
  <c r="U2068" i="1" s="1"/>
  <c r="T2052" i="1"/>
  <c r="T2036" i="1"/>
  <c r="U2036" i="1" s="1"/>
  <c r="T2020" i="1"/>
  <c r="T2004" i="1"/>
  <c r="T1988" i="1"/>
  <c r="U1988" i="1" s="1"/>
  <c r="T1972" i="1"/>
  <c r="T1956" i="1"/>
  <c r="T1940" i="1"/>
  <c r="T1924" i="1"/>
  <c r="T1908" i="1"/>
  <c r="T1892" i="1"/>
  <c r="T1876" i="1"/>
  <c r="T1860" i="1"/>
  <c r="T1844" i="1"/>
  <c r="T1828" i="1"/>
  <c r="T1812" i="1"/>
  <c r="T1796" i="1"/>
  <c r="T1780" i="1"/>
  <c r="T1764" i="1"/>
  <c r="T1748" i="1"/>
  <c r="T1732" i="1"/>
  <c r="U1732" i="1" s="1"/>
  <c r="T1716" i="1"/>
  <c r="T1700" i="1"/>
  <c r="T1684" i="1"/>
  <c r="T1668" i="1"/>
  <c r="T1652" i="1"/>
  <c r="T1636" i="1"/>
  <c r="T1620" i="1"/>
  <c r="T1604" i="1"/>
  <c r="T1588" i="1"/>
  <c r="T1572" i="1"/>
  <c r="T1556" i="1"/>
  <c r="T1540" i="1"/>
  <c r="T1524" i="1"/>
  <c r="T1508" i="1"/>
  <c r="T1492" i="1"/>
  <c r="T1476" i="1"/>
  <c r="T1460" i="1"/>
  <c r="T1444" i="1"/>
  <c r="U1444" i="1" s="1"/>
  <c r="T1428" i="1"/>
  <c r="U1428" i="1" s="1"/>
  <c r="T1412" i="1"/>
  <c r="T1396" i="1"/>
  <c r="T1380" i="1"/>
  <c r="T3107" i="1"/>
  <c r="T3091" i="1"/>
  <c r="U3091" i="1" s="1"/>
  <c r="T3075" i="1"/>
  <c r="U3075" i="1" s="1"/>
  <c r="T3059" i="1"/>
  <c r="U3059" i="1" s="1"/>
  <c r="T3043" i="1"/>
  <c r="U3043" i="1" s="1"/>
  <c r="T3027" i="1"/>
  <c r="T3011" i="1"/>
  <c r="U3011" i="1" s="1"/>
  <c r="T2995" i="1"/>
  <c r="U2995" i="1" s="1"/>
  <c r="T2979" i="1"/>
  <c r="U2979" i="1" s="1"/>
  <c r="T2963" i="1"/>
  <c r="U2963" i="1" s="1"/>
  <c r="T2947" i="1"/>
  <c r="U2947" i="1" s="1"/>
  <c r="T2931" i="1"/>
  <c r="U2931" i="1" s="1"/>
  <c r="T2915" i="1"/>
  <c r="U2915" i="1" s="1"/>
  <c r="T2899" i="1"/>
  <c r="T2883" i="1"/>
  <c r="T2867" i="1"/>
  <c r="U2867" i="1" s="1"/>
  <c r="T2851" i="1"/>
  <c r="T2835" i="1"/>
  <c r="U2835" i="1" s="1"/>
  <c r="T2819" i="1"/>
  <c r="T2803" i="1"/>
  <c r="T2787" i="1"/>
  <c r="U2787" i="1" s="1"/>
  <c r="T2771" i="1"/>
  <c r="U2771" i="1" s="1"/>
  <c r="T2755" i="1"/>
  <c r="T2739" i="1"/>
  <c r="T2723" i="1"/>
  <c r="U2723" i="1" s="1"/>
  <c r="T2707" i="1"/>
  <c r="T2691" i="1"/>
  <c r="T2675" i="1"/>
  <c r="T2659" i="1"/>
  <c r="T2643" i="1"/>
  <c r="T2627" i="1"/>
  <c r="T2611" i="1"/>
  <c r="T2595" i="1"/>
  <c r="T2579" i="1"/>
  <c r="T2563" i="1"/>
  <c r="T2547" i="1"/>
  <c r="T2531" i="1"/>
  <c r="T2515" i="1"/>
  <c r="T2499" i="1"/>
  <c r="T2483" i="1"/>
  <c r="T2467" i="1"/>
  <c r="T2451" i="1"/>
  <c r="T2435" i="1"/>
  <c r="T2419" i="1"/>
  <c r="T2403" i="1"/>
  <c r="T2387" i="1"/>
  <c r="T2371" i="1"/>
  <c r="T2355" i="1"/>
  <c r="U2355" i="1" s="1"/>
  <c r="T2339" i="1"/>
  <c r="T2323" i="1"/>
  <c r="T2307" i="1"/>
  <c r="T2291" i="1"/>
  <c r="T2275" i="1"/>
  <c r="T2259" i="1"/>
  <c r="T2243" i="1"/>
  <c r="T2227" i="1"/>
  <c r="T2211" i="1"/>
  <c r="T2195" i="1"/>
  <c r="T2179" i="1"/>
  <c r="T2163" i="1"/>
  <c r="T2147" i="1"/>
  <c r="T2131" i="1"/>
  <c r="T2115" i="1"/>
  <c r="T2099" i="1"/>
  <c r="T2083" i="1"/>
  <c r="U2083" i="1" s="1"/>
  <c r="T2067" i="1"/>
  <c r="T2051" i="1"/>
  <c r="T2035" i="1"/>
  <c r="T2019" i="1"/>
  <c r="T2003" i="1"/>
  <c r="T1987" i="1"/>
  <c r="T1971" i="1"/>
  <c r="T1955" i="1"/>
  <c r="T1939" i="1"/>
  <c r="U1939" i="1" s="1"/>
  <c r="T1923" i="1"/>
  <c r="U1923" i="1" s="1"/>
  <c r="T1907" i="1"/>
  <c r="U1907" i="1" s="1"/>
  <c r="T1891" i="1"/>
  <c r="U1891" i="1" s="1"/>
  <c r="T1875" i="1"/>
  <c r="U1875" i="1" s="1"/>
  <c r="T1859" i="1"/>
  <c r="U1859" i="1" s="1"/>
  <c r="T1843" i="1"/>
  <c r="U1843" i="1" s="1"/>
  <c r="T1827" i="1"/>
  <c r="U1827" i="1" s="1"/>
  <c r="T1811" i="1"/>
  <c r="T1795" i="1"/>
  <c r="T1779" i="1"/>
  <c r="U1779" i="1" s="1"/>
  <c r="T1763" i="1"/>
  <c r="U1763" i="1" s="1"/>
  <c r="T1747" i="1"/>
  <c r="T1731" i="1"/>
  <c r="U1731" i="1" s="1"/>
  <c r="S1715" i="1"/>
  <c r="T1715" i="1"/>
  <c r="U1715" i="1" s="1"/>
  <c r="T1699" i="1"/>
  <c r="U1699" i="1" s="1"/>
  <c r="T1683" i="1"/>
  <c r="U1683" i="1" s="1"/>
  <c r="T1667" i="1"/>
  <c r="U1667" i="1" s="1"/>
  <c r="T1651" i="1"/>
  <c r="U1651" i="1" s="1"/>
  <c r="T1635" i="1"/>
  <c r="U1635" i="1" s="1"/>
  <c r="T1619" i="1"/>
  <c r="U1619" i="1" s="1"/>
  <c r="T1603" i="1"/>
  <c r="U1603" i="1" s="1"/>
  <c r="T1587" i="1"/>
  <c r="T1571" i="1"/>
  <c r="U1571" i="1" s="1"/>
  <c r="T1555" i="1"/>
  <c r="U1555" i="1" s="1"/>
  <c r="T1539" i="1"/>
  <c r="U1539" i="1" s="1"/>
  <c r="T1523" i="1"/>
  <c r="U1523" i="1" s="1"/>
  <c r="T1507" i="1"/>
  <c r="U1507" i="1" s="1"/>
  <c r="T45" i="1"/>
  <c r="T29" i="1"/>
  <c r="T13" i="1"/>
  <c r="T1356" i="1"/>
  <c r="T1340" i="1"/>
  <c r="U1340" i="1" s="1"/>
  <c r="T1324" i="1"/>
  <c r="T1308" i="1"/>
  <c r="T1292" i="1"/>
  <c r="T1276" i="1"/>
  <c r="T1260" i="1"/>
  <c r="T1244" i="1"/>
  <c r="T1228" i="1"/>
  <c r="T1212" i="1"/>
  <c r="T1196" i="1"/>
  <c r="T1180" i="1"/>
  <c r="T1164" i="1"/>
  <c r="T1148" i="1"/>
  <c r="T1132" i="1"/>
  <c r="T1116" i="1"/>
  <c r="T1100" i="1"/>
  <c r="T1084" i="1"/>
  <c r="T1068" i="1"/>
  <c r="T1052" i="1"/>
  <c r="T1036" i="1"/>
  <c r="T1020" i="1"/>
  <c r="T1004" i="1"/>
  <c r="T988" i="1"/>
  <c r="T972" i="1"/>
  <c r="T956" i="1"/>
  <c r="T940" i="1"/>
  <c r="T924" i="1"/>
  <c r="T908" i="1"/>
  <c r="T892" i="1"/>
  <c r="T876" i="1"/>
  <c r="T860" i="1"/>
  <c r="T844" i="1"/>
  <c r="T828" i="1"/>
  <c r="T812" i="1"/>
  <c r="T796" i="1"/>
  <c r="T780" i="1"/>
  <c r="T764" i="1"/>
  <c r="U764" i="1" s="1"/>
  <c r="T748" i="1"/>
  <c r="T732" i="1"/>
  <c r="U732" i="1" s="1"/>
  <c r="T716" i="1"/>
  <c r="U716" i="1" s="1"/>
  <c r="T700" i="1"/>
  <c r="U700" i="1" s="1"/>
  <c r="T684" i="1"/>
  <c r="U684" i="1" s="1"/>
  <c r="T668" i="1"/>
  <c r="U668" i="1" s="1"/>
  <c r="T652" i="1"/>
  <c r="U652" i="1" s="1"/>
  <c r="T636" i="1"/>
  <c r="U636" i="1" s="1"/>
  <c r="T620" i="1"/>
  <c r="U620" i="1" s="1"/>
  <c r="T604" i="1"/>
  <c r="U604" i="1" s="1"/>
  <c r="T588" i="1"/>
  <c r="T572" i="1"/>
  <c r="U572" i="1" s="1"/>
  <c r="T556" i="1"/>
  <c r="T540" i="1"/>
  <c r="T524" i="1"/>
  <c r="U524" i="1" s="1"/>
  <c r="T508" i="1"/>
  <c r="U508" i="1" s="1"/>
  <c r="T492" i="1"/>
  <c r="T476" i="1"/>
  <c r="U476" i="1" s="1"/>
  <c r="T460" i="1"/>
  <c r="T444" i="1"/>
  <c r="U444" i="1" s="1"/>
  <c r="T428" i="1"/>
  <c r="U428" i="1" s="1"/>
  <c r="T412" i="1"/>
  <c r="U412" i="1" s="1"/>
  <c r="T396" i="1"/>
  <c r="U396" i="1" s="1"/>
  <c r="T380" i="1"/>
  <c r="T364" i="1"/>
  <c r="T348" i="1"/>
  <c r="T332" i="1"/>
  <c r="T316" i="1"/>
  <c r="T300" i="1"/>
  <c r="T284" i="1"/>
  <c r="T268" i="1"/>
  <c r="T252" i="1"/>
  <c r="T236" i="1"/>
  <c r="T220" i="1"/>
  <c r="T204" i="1"/>
  <c r="T188" i="1"/>
  <c r="T172" i="1"/>
  <c r="T156" i="1"/>
  <c r="T140" i="1"/>
  <c r="T124" i="1"/>
  <c r="T108" i="1"/>
  <c r="U108" i="1" s="1"/>
  <c r="T92" i="1"/>
  <c r="T76" i="1"/>
  <c r="T60" i="1"/>
  <c r="T44" i="1"/>
  <c r="T28" i="1"/>
  <c r="T12" i="1"/>
  <c r="T1355" i="1"/>
  <c r="T1339" i="1"/>
  <c r="T1323" i="1"/>
  <c r="T1307" i="1"/>
  <c r="T1291" i="1"/>
  <c r="T1275" i="1"/>
  <c r="T1259" i="1"/>
  <c r="T1243" i="1"/>
  <c r="T1227" i="1"/>
  <c r="T1211" i="1"/>
  <c r="T1195" i="1"/>
  <c r="T1179" i="1"/>
  <c r="T1163" i="1"/>
  <c r="T1147" i="1"/>
  <c r="T1131" i="1"/>
  <c r="T1115" i="1"/>
  <c r="T1099" i="1"/>
  <c r="T1083" i="1"/>
  <c r="T1067" i="1"/>
  <c r="T1051" i="1"/>
  <c r="T1035" i="1"/>
  <c r="T1019" i="1"/>
  <c r="T1003" i="1"/>
  <c r="T987" i="1"/>
  <c r="T971" i="1"/>
  <c r="T955" i="1"/>
  <c r="T939" i="1"/>
  <c r="T923" i="1"/>
  <c r="S907" i="1"/>
  <c r="T907" i="1"/>
  <c r="T891" i="1"/>
  <c r="U891" i="1" s="1"/>
  <c r="T875" i="1"/>
  <c r="T859" i="1"/>
  <c r="T843" i="1"/>
  <c r="T827" i="1"/>
  <c r="T811" i="1"/>
  <c r="T795" i="1"/>
  <c r="T779" i="1"/>
  <c r="T763" i="1"/>
  <c r="T747" i="1"/>
  <c r="T731" i="1"/>
  <c r="T715" i="1"/>
  <c r="T699" i="1"/>
  <c r="T683" i="1"/>
  <c r="T667" i="1"/>
  <c r="T651" i="1"/>
  <c r="T635" i="1"/>
  <c r="T619" i="1"/>
  <c r="T603" i="1"/>
  <c r="U603" i="1" s="1"/>
  <c r="T587" i="1"/>
  <c r="T571" i="1"/>
  <c r="T555" i="1"/>
  <c r="T539" i="1"/>
  <c r="T523" i="1"/>
  <c r="T507" i="1"/>
  <c r="T491" i="1"/>
  <c r="T475" i="1"/>
  <c r="T459" i="1"/>
  <c r="T443" i="1"/>
  <c r="T427" i="1"/>
  <c r="T411" i="1"/>
  <c r="T395" i="1"/>
  <c r="T379" i="1"/>
  <c r="U379" i="1" s="1"/>
  <c r="T363" i="1"/>
  <c r="T347" i="1"/>
  <c r="U347" i="1" s="1"/>
  <c r="T331" i="1"/>
  <c r="T315" i="1"/>
  <c r="T299" i="1"/>
  <c r="U299" i="1" s="1"/>
  <c r="T283" i="1"/>
  <c r="T267" i="1"/>
  <c r="T251" i="1"/>
  <c r="U251" i="1" s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T11" i="1"/>
  <c r="T330" i="1"/>
  <c r="T314" i="1"/>
  <c r="T298" i="1"/>
  <c r="T282" i="1"/>
  <c r="T266" i="1"/>
  <c r="T250" i="1"/>
  <c r="T234" i="1"/>
  <c r="T218" i="1"/>
  <c r="T202" i="1"/>
  <c r="T186" i="1"/>
  <c r="T170" i="1"/>
  <c r="T154" i="1"/>
  <c r="T138" i="1"/>
  <c r="T122" i="1"/>
  <c r="T106" i="1"/>
  <c r="T90" i="1"/>
  <c r="T74" i="1"/>
  <c r="T58" i="1"/>
  <c r="T42" i="1"/>
  <c r="T26" i="1"/>
  <c r="T10" i="1"/>
  <c r="T1497" i="1"/>
  <c r="T1481" i="1"/>
  <c r="T1465" i="1"/>
  <c r="T1449" i="1"/>
  <c r="T1433" i="1"/>
  <c r="T1417" i="1"/>
  <c r="T1401" i="1"/>
  <c r="T1385" i="1"/>
  <c r="T1369" i="1"/>
  <c r="T1353" i="1"/>
  <c r="T1337" i="1"/>
  <c r="T1321" i="1"/>
  <c r="T1305" i="1"/>
  <c r="T1289" i="1"/>
  <c r="T1273" i="1"/>
  <c r="T1257" i="1"/>
  <c r="T1241" i="1"/>
  <c r="T1225" i="1"/>
  <c r="T1209" i="1"/>
  <c r="T1193" i="1"/>
  <c r="T1177" i="1"/>
  <c r="T1161" i="1"/>
  <c r="U1161" i="1" s="1"/>
  <c r="T1145" i="1"/>
  <c r="U1145" i="1" s="1"/>
  <c r="T1129" i="1"/>
  <c r="U1129" i="1" s="1"/>
  <c r="T1113" i="1"/>
  <c r="U1113" i="1" s="1"/>
  <c r="T1097" i="1"/>
  <c r="T1081" i="1"/>
  <c r="U1081" i="1" s="1"/>
  <c r="T1065" i="1"/>
  <c r="U1065" i="1" s="1"/>
  <c r="T1049" i="1"/>
  <c r="U1049" i="1" s="1"/>
  <c r="T1033" i="1"/>
  <c r="U1033" i="1" s="1"/>
  <c r="T1017" i="1"/>
  <c r="U1017" i="1" s="1"/>
  <c r="T1001" i="1"/>
  <c r="U1001" i="1" s="1"/>
  <c r="T985" i="1"/>
  <c r="U985" i="1" s="1"/>
  <c r="T969" i="1"/>
  <c r="U969" i="1" s="1"/>
  <c r="T953" i="1"/>
  <c r="T937" i="1"/>
  <c r="U937" i="1" s="1"/>
  <c r="T921" i="1"/>
  <c r="T905" i="1"/>
  <c r="T889" i="1"/>
  <c r="U889" i="1" s="1"/>
  <c r="T873" i="1"/>
  <c r="U873" i="1" s="1"/>
  <c r="T857" i="1"/>
  <c r="U857" i="1" s="1"/>
  <c r="T841" i="1"/>
  <c r="U841" i="1" s="1"/>
  <c r="T825" i="1"/>
  <c r="T809" i="1"/>
  <c r="U809" i="1" s="1"/>
  <c r="T793" i="1"/>
  <c r="U793" i="1" s="1"/>
  <c r="T777" i="1"/>
  <c r="T761" i="1"/>
  <c r="T745" i="1"/>
  <c r="T729" i="1"/>
  <c r="T713" i="1"/>
  <c r="T697" i="1"/>
  <c r="T681" i="1"/>
  <c r="T665" i="1"/>
  <c r="T649" i="1"/>
  <c r="T633" i="1"/>
  <c r="T617" i="1"/>
  <c r="T601" i="1"/>
  <c r="T585" i="1"/>
  <c r="T569" i="1"/>
  <c r="T553" i="1"/>
  <c r="T537" i="1"/>
  <c r="T521" i="1"/>
  <c r="T505" i="1"/>
  <c r="T489" i="1"/>
  <c r="T473" i="1"/>
  <c r="T457" i="1"/>
  <c r="T441" i="1"/>
  <c r="T425" i="1"/>
  <c r="T409" i="1"/>
  <c r="T393" i="1"/>
  <c r="T377" i="1"/>
  <c r="U377" i="1" s="1"/>
  <c r="T361" i="1"/>
  <c r="T345" i="1"/>
  <c r="T329" i="1"/>
  <c r="T313" i="1"/>
  <c r="T297" i="1"/>
  <c r="T281" i="1"/>
  <c r="T265" i="1"/>
  <c r="T249" i="1"/>
  <c r="T233" i="1"/>
  <c r="T217" i="1"/>
  <c r="T201" i="1"/>
  <c r="T185" i="1"/>
  <c r="T169" i="1"/>
  <c r="T153" i="1"/>
  <c r="T137" i="1"/>
  <c r="T121" i="1"/>
  <c r="T105" i="1"/>
  <c r="U105" i="1" s="1"/>
  <c r="T89" i="1"/>
  <c r="T73" i="1"/>
  <c r="T57" i="1"/>
  <c r="T41" i="1"/>
  <c r="T25" i="1"/>
  <c r="U25" i="1" s="1"/>
  <c r="T9" i="1"/>
  <c r="U9" i="1" s="1"/>
  <c r="T1368" i="1"/>
  <c r="U1368" i="1" s="1"/>
  <c r="T1352" i="1"/>
  <c r="T1336" i="1"/>
  <c r="U1336" i="1" s="1"/>
  <c r="T1320" i="1"/>
  <c r="T1304" i="1"/>
  <c r="U1304" i="1" s="1"/>
  <c r="T1288" i="1"/>
  <c r="T1272" i="1"/>
  <c r="T1256" i="1"/>
  <c r="T1240" i="1"/>
  <c r="T1224" i="1"/>
  <c r="T1208" i="1"/>
  <c r="T1192" i="1"/>
  <c r="U1192" i="1" s="1"/>
  <c r="T1176" i="1"/>
  <c r="T1160" i="1"/>
  <c r="T1144" i="1"/>
  <c r="T1128" i="1"/>
  <c r="T1112" i="1"/>
  <c r="T1096" i="1"/>
  <c r="T1080" i="1"/>
  <c r="T1064" i="1"/>
  <c r="T1048" i="1"/>
  <c r="T1032" i="1"/>
  <c r="T1016" i="1"/>
  <c r="T1000" i="1"/>
  <c r="T984" i="1"/>
  <c r="T968" i="1"/>
  <c r="T952" i="1"/>
  <c r="T936" i="1"/>
  <c r="T920" i="1"/>
  <c r="T904" i="1"/>
  <c r="T888" i="1"/>
  <c r="T872" i="1"/>
  <c r="T856" i="1"/>
  <c r="T840" i="1"/>
  <c r="T824" i="1"/>
  <c r="T808" i="1"/>
  <c r="T792" i="1"/>
  <c r="T776" i="1"/>
  <c r="T760" i="1"/>
  <c r="U760" i="1" s="1"/>
  <c r="T744" i="1"/>
  <c r="T728" i="1"/>
  <c r="U728" i="1" s="1"/>
  <c r="T712" i="1"/>
  <c r="T696" i="1"/>
  <c r="T680" i="1"/>
  <c r="U680" i="1" s="1"/>
  <c r="T664" i="1"/>
  <c r="T648" i="1"/>
  <c r="T632" i="1"/>
  <c r="U632" i="1" s="1"/>
  <c r="T616" i="1"/>
  <c r="T600" i="1"/>
  <c r="U600" i="1" s="1"/>
  <c r="T584" i="1"/>
  <c r="T568" i="1"/>
  <c r="T552" i="1"/>
  <c r="T536" i="1"/>
  <c r="T520" i="1"/>
  <c r="T504" i="1"/>
  <c r="U504" i="1" s="1"/>
  <c r="T488" i="1"/>
  <c r="T472" i="1"/>
  <c r="T456" i="1"/>
  <c r="T440" i="1"/>
  <c r="T424" i="1"/>
  <c r="U424" i="1" s="1"/>
  <c r="T408" i="1"/>
  <c r="T392" i="1"/>
  <c r="T376" i="1"/>
  <c r="U376" i="1" s="1"/>
  <c r="T360" i="1"/>
  <c r="U360" i="1" s="1"/>
  <c r="T344" i="1"/>
  <c r="U344" i="1" s="1"/>
  <c r="T328" i="1"/>
  <c r="U328" i="1" s="1"/>
  <c r="T312" i="1"/>
  <c r="T296" i="1"/>
  <c r="U296" i="1" s="1"/>
  <c r="T280" i="1"/>
  <c r="U280" i="1" s="1"/>
  <c r="T264" i="1"/>
  <c r="U264" i="1" s="1"/>
  <c r="T248" i="1"/>
  <c r="U248" i="1" s="1"/>
  <c r="T232" i="1"/>
  <c r="U232" i="1" s="1"/>
  <c r="T216" i="1"/>
  <c r="U216" i="1" s="1"/>
  <c r="T200" i="1"/>
  <c r="T184" i="1"/>
  <c r="T168" i="1"/>
  <c r="U168" i="1" s="1"/>
  <c r="T152" i="1"/>
  <c r="T136" i="1"/>
  <c r="U136" i="1" s="1"/>
  <c r="T120" i="1"/>
  <c r="U120" i="1" s="1"/>
  <c r="T104" i="1"/>
  <c r="T88" i="1"/>
  <c r="T72" i="1"/>
  <c r="T56" i="1"/>
  <c r="U56" i="1" s="1"/>
  <c r="T40" i="1"/>
  <c r="T24" i="1"/>
  <c r="U24" i="1" s="1"/>
  <c r="T8" i="1"/>
  <c r="T1367" i="1"/>
  <c r="T1351" i="1"/>
  <c r="T1335" i="1"/>
  <c r="U1335" i="1" s="1"/>
  <c r="T1319" i="1"/>
  <c r="T1303" i="1"/>
  <c r="T1287" i="1"/>
  <c r="T1271" i="1"/>
  <c r="U1271" i="1" s="1"/>
  <c r="T1255" i="1"/>
  <c r="U1255" i="1" s="1"/>
  <c r="T1239" i="1"/>
  <c r="T1223" i="1"/>
  <c r="T1207" i="1"/>
  <c r="U1207" i="1" s="1"/>
  <c r="T1191" i="1"/>
  <c r="T1175" i="1"/>
  <c r="U1175" i="1" s="1"/>
  <c r="T1159" i="1"/>
  <c r="U1159" i="1" s="1"/>
  <c r="T1143" i="1"/>
  <c r="T1127" i="1"/>
  <c r="U1127" i="1" s="1"/>
  <c r="T1111" i="1"/>
  <c r="T1095" i="1"/>
  <c r="U1095" i="1" s="1"/>
  <c r="T1079" i="1"/>
  <c r="T1063" i="1"/>
  <c r="T1047" i="1"/>
  <c r="U1047" i="1" s="1"/>
  <c r="T1031" i="1"/>
  <c r="T1015" i="1"/>
  <c r="T999" i="1"/>
  <c r="T983" i="1"/>
  <c r="U983" i="1" s="1"/>
  <c r="T967" i="1"/>
  <c r="T951" i="1"/>
  <c r="T935" i="1"/>
  <c r="U935" i="1" s="1"/>
  <c r="T919" i="1"/>
  <c r="U919" i="1" s="1"/>
  <c r="T903" i="1"/>
  <c r="U903" i="1" s="1"/>
  <c r="T887" i="1"/>
  <c r="S871" i="1"/>
  <c r="T871" i="1"/>
  <c r="U871" i="1" s="1"/>
  <c r="T855" i="1"/>
  <c r="T839" i="1"/>
  <c r="T823" i="1"/>
  <c r="T807" i="1"/>
  <c r="U807" i="1" s="1"/>
  <c r="T791" i="1"/>
  <c r="U791" i="1" s="1"/>
  <c r="T775" i="1"/>
  <c r="T759" i="1"/>
  <c r="T743" i="1"/>
  <c r="T727" i="1"/>
  <c r="T711" i="1"/>
  <c r="T695" i="1"/>
  <c r="T679" i="1"/>
  <c r="T663" i="1"/>
  <c r="T647" i="1"/>
  <c r="T631" i="1"/>
  <c r="T615" i="1"/>
  <c r="T599" i="1"/>
  <c r="T583" i="1"/>
  <c r="T567" i="1"/>
  <c r="T551" i="1"/>
  <c r="T535" i="1"/>
  <c r="T519" i="1"/>
  <c r="T503" i="1"/>
  <c r="T487" i="1"/>
  <c r="T471" i="1"/>
  <c r="T455" i="1"/>
  <c r="T439" i="1"/>
  <c r="T423" i="1"/>
  <c r="T407" i="1"/>
  <c r="T391" i="1"/>
  <c r="T375" i="1"/>
  <c r="U375" i="1" s="1"/>
  <c r="T359" i="1"/>
  <c r="U359" i="1" s="1"/>
  <c r="T343" i="1"/>
  <c r="U343" i="1" s="1"/>
  <c r="T327" i="1"/>
  <c r="T311" i="1"/>
  <c r="U311" i="1" s="1"/>
  <c r="T295" i="1"/>
  <c r="T279" i="1"/>
  <c r="T263" i="1"/>
  <c r="U263" i="1" s="1"/>
  <c r="T247" i="1"/>
  <c r="T231" i="1"/>
  <c r="U231" i="1" s="1"/>
  <c r="T215" i="1"/>
  <c r="T199" i="1"/>
  <c r="T183" i="1"/>
  <c r="U183" i="1" s="1"/>
  <c r="T167" i="1"/>
  <c r="T151" i="1"/>
  <c r="T135" i="1"/>
  <c r="U135" i="1" s="1"/>
  <c r="T119" i="1"/>
  <c r="T103" i="1"/>
  <c r="T87" i="1"/>
  <c r="T71" i="1"/>
  <c r="U71" i="1" s="1"/>
  <c r="T55" i="1"/>
  <c r="T39" i="1"/>
  <c r="T23" i="1"/>
  <c r="U23" i="1" s="1"/>
  <c r="T7" i="1"/>
  <c r="U7" i="1" s="1"/>
  <c r="T1302" i="1"/>
  <c r="U1302" i="1" s="1"/>
  <c r="T1286" i="1"/>
  <c r="U1286" i="1" s="1"/>
  <c r="T1270" i="1"/>
  <c r="U1270" i="1" s="1"/>
  <c r="T1254" i="1"/>
  <c r="U1254" i="1" s="1"/>
  <c r="T1238" i="1"/>
  <c r="T1222" i="1"/>
  <c r="U1222" i="1" s="1"/>
  <c r="T1206" i="1"/>
  <c r="T1190" i="1"/>
  <c r="U1190" i="1" s="1"/>
  <c r="T1174" i="1"/>
  <c r="U1174" i="1" s="1"/>
  <c r="T1158" i="1"/>
  <c r="T1142" i="1"/>
  <c r="T1126" i="1"/>
  <c r="T1110" i="1"/>
  <c r="T1094" i="1"/>
  <c r="T1078" i="1"/>
  <c r="T1062" i="1"/>
  <c r="T1046" i="1"/>
  <c r="T1030" i="1"/>
  <c r="T1014" i="1"/>
  <c r="T998" i="1"/>
  <c r="T982" i="1"/>
  <c r="T966" i="1"/>
  <c r="T950" i="1"/>
  <c r="T934" i="1"/>
  <c r="T918" i="1"/>
  <c r="T902" i="1"/>
  <c r="T886" i="1"/>
  <c r="T870" i="1"/>
  <c r="T854" i="1"/>
  <c r="T838" i="1"/>
  <c r="T822" i="1"/>
  <c r="T806" i="1"/>
  <c r="T790" i="1"/>
  <c r="T774" i="1"/>
  <c r="T758" i="1"/>
  <c r="T742" i="1"/>
  <c r="T726" i="1"/>
  <c r="T710" i="1"/>
  <c r="T694" i="1"/>
  <c r="T678" i="1"/>
  <c r="T662" i="1"/>
  <c r="T646" i="1"/>
  <c r="T630" i="1"/>
  <c r="T614" i="1"/>
  <c r="T598" i="1"/>
  <c r="T582" i="1"/>
  <c r="T566" i="1"/>
  <c r="T550" i="1"/>
  <c r="U550" i="1" s="1"/>
  <c r="T534" i="1"/>
  <c r="T518" i="1"/>
  <c r="T502" i="1"/>
  <c r="U502" i="1" s="1"/>
  <c r="T486" i="1"/>
  <c r="T470" i="1"/>
  <c r="T454" i="1"/>
  <c r="U454" i="1" s="1"/>
  <c r="T438" i="1"/>
  <c r="U438" i="1" s="1"/>
  <c r="T422" i="1"/>
  <c r="T406" i="1"/>
  <c r="T390" i="1"/>
  <c r="T374" i="1"/>
  <c r="U374" i="1" s="1"/>
  <c r="T358" i="1"/>
  <c r="U358" i="1" s="1"/>
  <c r="T342" i="1"/>
  <c r="T326" i="1"/>
  <c r="T310" i="1"/>
  <c r="T294" i="1"/>
  <c r="U294" i="1" s="1"/>
  <c r="T278" i="1"/>
  <c r="U278" i="1" s="1"/>
  <c r="T262" i="1"/>
  <c r="T246" i="1"/>
  <c r="U246" i="1" s="1"/>
  <c r="T230" i="1"/>
  <c r="T214" i="1"/>
  <c r="U214" i="1" s="1"/>
  <c r="T198" i="1"/>
  <c r="T182" i="1"/>
  <c r="U182" i="1" s="1"/>
  <c r="T166" i="1"/>
  <c r="U166" i="1" s="1"/>
  <c r="T150" i="1"/>
  <c r="U150" i="1" s="1"/>
  <c r="T134" i="1"/>
  <c r="T118" i="1"/>
  <c r="U118" i="1" s="1"/>
  <c r="T102" i="1"/>
  <c r="T86" i="1"/>
  <c r="U86" i="1" s="1"/>
  <c r="T70" i="1"/>
  <c r="T54" i="1"/>
  <c r="T38" i="1"/>
  <c r="U38" i="1" s="1"/>
  <c r="T22" i="1"/>
  <c r="T6" i="1"/>
  <c r="U6" i="1" s="1"/>
  <c r="T1365" i="1"/>
  <c r="T1349" i="1"/>
  <c r="T1333" i="1"/>
  <c r="T1317" i="1"/>
  <c r="T1301" i="1"/>
  <c r="T1285" i="1"/>
  <c r="T1269" i="1"/>
  <c r="T1253" i="1"/>
  <c r="T1237" i="1"/>
  <c r="T1221" i="1"/>
  <c r="T1205" i="1"/>
  <c r="T1189" i="1"/>
  <c r="T1173" i="1"/>
  <c r="T1157" i="1"/>
  <c r="U1157" i="1" s="1"/>
  <c r="T1141" i="1"/>
  <c r="T1125" i="1"/>
  <c r="T1109" i="1"/>
  <c r="T1093" i="1"/>
  <c r="T1077" i="1"/>
  <c r="T1061" i="1"/>
  <c r="T1045" i="1"/>
  <c r="U1045" i="1" s="1"/>
  <c r="T1029" i="1"/>
  <c r="T1013" i="1"/>
  <c r="T997" i="1"/>
  <c r="T981" i="1"/>
  <c r="U981" i="1" s="1"/>
  <c r="T965" i="1"/>
  <c r="T949" i="1"/>
  <c r="T933" i="1"/>
  <c r="T917" i="1"/>
  <c r="U917" i="1" s="1"/>
  <c r="T901" i="1"/>
  <c r="U901" i="1" s="1"/>
  <c r="T885" i="1"/>
  <c r="T869" i="1"/>
  <c r="T853" i="1"/>
  <c r="T837" i="1"/>
  <c r="T821" i="1"/>
  <c r="T805" i="1"/>
  <c r="U805" i="1" s="1"/>
  <c r="T789" i="1"/>
  <c r="T773" i="1"/>
  <c r="U773" i="1" s="1"/>
  <c r="T757" i="1"/>
  <c r="U757" i="1" s="1"/>
  <c r="T741" i="1"/>
  <c r="T725" i="1"/>
  <c r="T709" i="1"/>
  <c r="T693" i="1"/>
  <c r="U693" i="1" s="1"/>
  <c r="T677" i="1"/>
  <c r="U677" i="1" s="1"/>
  <c r="T661" i="1"/>
  <c r="U661" i="1" s="1"/>
  <c r="T645" i="1"/>
  <c r="T629" i="1"/>
  <c r="U629" i="1" s="1"/>
  <c r="T613" i="1"/>
  <c r="U613" i="1" s="1"/>
  <c r="T597" i="1"/>
  <c r="T581" i="1"/>
  <c r="U581" i="1" s="1"/>
  <c r="T565" i="1"/>
  <c r="T549" i="1"/>
  <c r="U549" i="1" s="1"/>
  <c r="T533" i="1"/>
  <c r="U533" i="1" s="1"/>
  <c r="T517" i="1"/>
  <c r="T501" i="1"/>
  <c r="U501" i="1" s="1"/>
  <c r="T485" i="1"/>
  <c r="U485" i="1" s="1"/>
  <c r="T469" i="1"/>
  <c r="T453" i="1"/>
  <c r="U453" i="1" s="1"/>
  <c r="T437" i="1"/>
  <c r="U437" i="1" s="1"/>
  <c r="T421" i="1"/>
  <c r="U421" i="1" s="1"/>
  <c r="T405" i="1"/>
  <c r="U405" i="1" s="1"/>
  <c r="T389" i="1"/>
  <c r="T373" i="1"/>
  <c r="T357" i="1"/>
  <c r="T341" i="1"/>
  <c r="T325" i="1"/>
  <c r="T309" i="1"/>
  <c r="T293" i="1"/>
  <c r="T277" i="1"/>
  <c r="T261" i="1"/>
  <c r="T245" i="1"/>
  <c r="T229" i="1"/>
  <c r="T213" i="1"/>
  <c r="T197" i="1"/>
  <c r="T181" i="1"/>
  <c r="T165" i="1"/>
  <c r="T149" i="1"/>
  <c r="T133" i="1"/>
  <c r="T117" i="1"/>
  <c r="T101" i="1"/>
  <c r="T85" i="1"/>
  <c r="T69" i="1"/>
  <c r="T53" i="1"/>
  <c r="T37" i="1"/>
  <c r="T21" i="1"/>
  <c r="T5" i="1"/>
  <c r="T1364" i="1"/>
  <c r="T1348" i="1"/>
  <c r="U1348" i="1" s="1"/>
  <c r="T1332" i="1"/>
  <c r="T1316" i="1"/>
  <c r="T1300" i="1"/>
  <c r="T1284" i="1"/>
  <c r="U1284" i="1" s="1"/>
  <c r="T1268" i="1"/>
  <c r="T1252" i="1"/>
  <c r="T1236" i="1"/>
  <c r="T1220" i="1"/>
  <c r="T1204" i="1"/>
  <c r="T1188" i="1"/>
  <c r="U1188" i="1" s="1"/>
  <c r="T1172" i="1"/>
  <c r="T1156" i="1"/>
  <c r="T1140" i="1"/>
  <c r="T1124" i="1"/>
  <c r="T1108" i="1"/>
  <c r="T1092" i="1"/>
  <c r="T1076" i="1"/>
  <c r="T1060" i="1"/>
  <c r="T1044" i="1"/>
  <c r="T1028" i="1"/>
  <c r="T1012" i="1"/>
  <c r="T996" i="1"/>
  <c r="T980" i="1"/>
  <c r="T964" i="1"/>
  <c r="U964" i="1" s="1"/>
  <c r="T948" i="1"/>
  <c r="T932" i="1"/>
  <c r="T916" i="1"/>
  <c r="T900" i="1"/>
  <c r="T884" i="1"/>
  <c r="U884" i="1" s="1"/>
  <c r="T868" i="1"/>
  <c r="T852" i="1"/>
  <c r="T836" i="1"/>
  <c r="T820" i="1"/>
  <c r="T804" i="1"/>
  <c r="T788" i="1"/>
  <c r="T772" i="1"/>
  <c r="T756" i="1"/>
  <c r="U756" i="1" s="1"/>
  <c r="T740" i="1"/>
  <c r="T724" i="1"/>
  <c r="T708" i="1"/>
  <c r="U708" i="1" s="1"/>
  <c r="T692" i="1"/>
  <c r="U692" i="1" s="1"/>
  <c r="T676" i="1"/>
  <c r="T660" i="1"/>
  <c r="T644" i="1"/>
  <c r="T628" i="1"/>
  <c r="U628" i="1" s="1"/>
  <c r="T612" i="1"/>
  <c r="U612" i="1" s="1"/>
  <c r="T596" i="1"/>
  <c r="U596" i="1" s="1"/>
  <c r="T580" i="1"/>
  <c r="T564" i="1"/>
  <c r="U564" i="1" s="1"/>
  <c r="T548" i="1"/>
  <c r="T532" i="1"/>
  <c r="U532" i="1" s="1"/>
  <c r="T516" i="1"/>
  <c r="U516" i="1" s="1"/>
  <c r="T500" i="1"/>
  <c r="U500" i="1" s="1"/>
  <c r="T484" i="1"/>
  <c r="U484" i="1" s="1"/>
  <c r="T468" i="1"/>
  <c r="U468" i="1" s="1"/>
  <c r="T452" i="1"/>
  <c r="T436" i="1"/>
  <c r="T420" i="1"/>
  <c r="T404" i="1"/>
  <c r="T388" i="1"/>
  <c r="T372" i="1"/>
  <c r="T356" i="1"/>
  <c r="T340" i="1"/>
  <c r="T324" i="1"/>
  <c r="T308" i="1"/>
  <c r="T292" i="1"/>
  <c r="T276" i="1"/>
  <c r="T260" i="1"/>
  <c r="T244" i="1"/>
  <c r="T228" i="1"/>
  <c r="T212" i="1"/>
  <c r="T196" i="1"/>
  <c r="T180" i="1"/>
  <c r="T164" i="1"/>
  <c r="T148" i="1"/>
  <c r="T132" i="1"/>
  <c r="U132" i="1" s="1"/>
  <c r="T116" i="1"/>
  <c r="T100" i="1"/>
  <c r="T84" i="1"/>
  <c r="T68" i="1"/>
  <c r="T52" i="1"/>
  <c r="T36" i="1"/>
  <c r="T20" i="1"/>
  <c r="T4" i="1"/>
  <c r="T1491" i="1"/>
  <c r="U1491" i="1" s="1"/>
  <c r="T1475" i="1"/>
  <c r="T1459" i="1"/>
  <c r="T1443" i="1"/>
  <c r="T1427" i="1"/>
  <c r="U1427" i="1" s="1"/>
  <c r="T1411" i="1"/>
  <c r="U1411" i="1" s="1"/>
  <c r="T1395" i="1"/>
  <c r="U1395" i="1" s="1"/>
  <c r="T1379" i="1"/>
  <c r="U1379" i="1" s="1"/>
  <c r="T1363" i="1"/>
  <c r="U1363" i="1" s="1"/>
  <c r="T1347" i="1"/>
  <c r="T1331" i="1"/>
  <c r="T1315" i="1"/>
  <c r="T1299" i="1"/>
  <c r="T1283" i="1"/>
  <c r="T1267" i="1"/>
  <c r="T1251" i="1"/>
  <c r="T1235" i="1"/>
  <c r="T1219" i="1"/>
  <c r="T1203" i="1"/>
  <c r="T1187" i="1"/>
  <c r="T1171" i="1"/>
  <c r="T1155" i="1"/>
  <c r="T1139" i="1"/>
  <c r="T1123" i="1"/>
  <c r="T1107" i="1"/>
  <c r="T1091" i="1"/>
  <c r="T1075" i="1"/>
  <c r="T1059" i="1"/>
  <c r="T1043" i="1"/>
  <c r="T1027" i="1"/>
  <c r="T1011" i="1"/>
  <c r="T995" i="1"/>
  <c r="T979" i="1"/>
  <c r="T963" i="1"/>
  <c r="T947" i="1"/>
  <c r="T931" i="1"/>
  <c r="T915" i="1"/>
  <c r="T899" i="1"/>
  <c r="T883" i="1"/>
  <c r="T867" i="1"/>
  <c r="T851" i="1"/>
  <c r="T835" i="1"/>
  <c r="T819" i="1"/>
  <c r="T803" i="1"/>
  <c r="T787" i="1"/>
  <c r="T771" i="1"/>
  <c r="T755" i="1"/>
  <c r="U755" i="1" s="1"/>
  <c r="T739" i="1"/>
  <c r="U739" i="1" s="1"/>
  <c r="T723" i="1"/>
  <c r="U723" i="1" s="1"/>
  <c r="T707" i="1"/>
  <c r="T691" i="1"/>
  <c r="U691" i="1" s="1"/>
  <c r="T675" i="1"/>
  <c r="T659" i="1"/>
  <c r="U659" i="1" s="1"/>
  <c r="T643" i="1"/>
  <c r="U643" i="1" s="1"/>
  <c r="T627" i="1"/>
  <c r="U627" i="1" s="1"/>
  <c r="T611" i="1"/>
  <c r="U611" i="1" s="1"/>
  <c r="T595" i="1"/>
  <c r="T579" i="1"/>
  <c r="U579" i="1" s="1"/>
  <c r="T563" i="1"/>
  <c r="U563" i="1" s="1"/>
  <c r="T547" i="1"/>
  <c r="U547" i="1" s="1"/>
  <c r="T531" i="1"/>
  <c r="U531" i="1" s="1"/>
  <c r="T515" i="1"/>
  <c r="U515" i="1" s="1"/>
  <c r="T499" i="1"/>
  <c r="T483" i="1"/>
  <c r="U483" i="1" s="1"/>
  <c r="T467" i="1"/>
  <c r="T451" i="1"/>
  <c r="T435" i="1"/>
  <c r="U435" i="1" s="1"/>
  <c r="T419" i="1"/>
  <c r="U419" i="1" s="1"/>
  <c r="T403" i="1"/>
  <c r="U403" i="1" s="1"/>
  <c r="T387" i="1"/>
  <c r="T371" i="1"/>
  <c r="T355" i="1"/>
  <c r="T339" i="1"/>
  <c r="T323" i="1"/>
  <c r="T307" i="1"/>
  <c r="T291" i="1"/>
  <c r="T275" i="1"/>
  <c r="T259" i="1"/>
  <c r="T243" i="1"/>
  <c r="T227" i="1"/>
  <c r="T211" i="1"/>
  <c r="T195" i="1"/>
  <c r="T179" i="1"/>
  <c r="U179" i="1" s="1"/>
  <c r="T163" i="1"/>
  <c r="T147" i="1"/>
  <c r="T131" i="1"/>
  <c r="U131" i="1" s="1"/>
  <c r="T115" i="1"/>
  <c r="T99" i="1"/>
  <c r="T83" i="1"/>
  <c r="T67" i="1"/>
  <c r="T51" i="1"/>
  <c r="T35" i="1"/>
  <c r="T19" i="1"/>
  <c r="T3" i="1"/>
  <c r="T66" i="1"/>
  <c r="T50" i="1"/>
  <c r="T34" i="1"/>
  <c r="T18" i="1"/>
  <c r="T2" i="1"/>
  <c r="Q3247" i="1"/>
  <c r="Q3644" i="1"/>
  <c r="Q3363" i="1"/>
  <c r="Q3273" i="1"/>
  <c r="Q2978" i="1"/>
  <c r="Q2946" i="1"/>
  <c r="Q2911" i="1"/>
  <c r="Q2672" i="1"/>
  <c r="Q2590" i="1"/>
  <c r="Q2108" i="1"/>
  <c r="Q4155" i="1"/>
  <c r="Q4125" i="1"/>
  <c r="Q3931" i="1"/>
  <c r="Q3927" i="1"/>
  <c r="Q3689" i="1"/>
  <c r="Q3681" i="1"/>
  <c r="S4256" i="1"/>
  <c r="Q4256" i="1"/>
  <c r="S4240" i="1"/>
  <c r="Q4240" i="1"/>
  <c r="S4224" i="1"/>
  <c r="Q4224" i="1"/>
  <c r="S4208" i="1"/>
  <c r="Q4208" i="1"/>
  <c r="S4192" i="1"/>
  <c r="Q4192" i="1"/>
  <c r="S4176" i="1"/>
  <c r="Q4176" i="1"/>
  <c r="S4160" i="1"/>
  <c r="Q4160" i="1"/>
  <c r="S4144" i="1"/>
  <c r="Q4144" i="1"/>
  <c r="S4128" i="1"/>
  <c r="Q4128" i="1"/>
  <c r="S4112" i="1"/>
  <c r="Q4112" i="1"/>
  <c r="S4096" i="1"/>
  <c r="Q4096" i="1"/>
  <c r="S4080" i="1"/>
  <c r="Q4080" i="1"/>
  <c r="S4064" i="1"/>
  <c r="Q4064" i="1"/>
  <c r="S4048" i="1"/>
  <c r="Q4048" i="1"/>
  <c r="S4032" i="1"/>
  <c r="Q4032" i="1"/>
  <c r="S4016" i="1"/>
  <c r="Q4016" i="1"/>
  <c r="S4000" i="1"/>
  <c r="Q4000" i="1"/>
  <c r="S3984" i="1"/>
  <c r="Q3984" i="1"/>
  <c r="S3968" i="1"/>
  <c r="Q3968" i="1"/>
  <c r="S3952" i="1"/>
  <c r="Q3952" i="1"/>
  <c r="S3936" i="1"/>
  <c r="Q3936" i="1"/>
  <c r="S3920" i="1"/>
  <c r="Q3920" i="1"/>
  <c r="S3904" i="1"/>
  <c r="Q3904" i="1"/>
  <c r="S3888" i="1"/>
  <c r="Q3888" i="1"/>
  <c r="S3872" i="1"/>
  <c r="Q3872" i="1"/>
  <c r="S3856" i="1"/>
  <c r="Q3856" i="1"/>
  <c r="S3840" i="1"/>
  <c r="Q3840" i="1"/>
  <c r="S3824" i="1"/>
  <c r="Q3824" i="1"/>
  <c r="S3808" i="1"/>
  <c r="Q3808" i="1"/>
  <c r="S3792" i="1"/>
  <c r="Q3792" i="1"/>
  <c r="S3776" i="1"/>
  <c r="Q3776" i="1"/>
  <c r="S3760" i="1"/>
  <c r="Q3760" i="1"/>
  <c r="S3744" i="1"/>
  <c r="Q3744" i="1"/>
  <c r="S3728" i="1"/>
  <c r="Q3728" i="1"/>
  <c r="S3712" i="1"/>
  <c r="Q3712" i="1"/>
  <c r="S3696" i="1"/>
  <c r="Q3696" i="1"/>
  <c r="S3680" i="1"/>
  <c r="Q3680" i="1"/>
  <c r="S3664" i="1"/>
  <c r="Q3664" i="1"/>
  <c r="S3648" i="1"/>
  <c r="Q3648" i="1"/>
  <c r="S3632" i="1"/>
  <c r="Q3632" i="1"/>
  <c r="S3616" i="1"/>
  <c r="Q3616" i="1"/>
  <c r="S3600" i="1"/>
  <c r="Q3600" i="1"/>
  <c r="S3584" i="1"/>
  <c r="Q3584" i="1"/>
  <c r="S3568" i="1"/>
  <c r="Q3568" i="1"/>
  <c r="S3552" i="1"/>
  <c r="Q3552" i="1"/>
  <c r="S3536" i="1"/>
  <c r="Q3536" i="1"/>
  <c r="S3520" i="1"/>
  <c r="Q3520" i="1"/>
  <c r="S3504" i="1"/>
  <c r="Q3504" i="1"/>
  <c r="S3488" i="1"/>
  <c r="Q3488" i="1"/>
  <c r="S3472" i="1"/>
  <c r="Q3472" i="1"/>
  <c r="S3456" i="1"/>
  <c r="Q3456" i="1"/>
  <c r="S3440" i="1"/>
  <c r="Q3440" i="1"/>
  <c r="S3424" i="1"/>
  <c r="Q3424" i="1"/>
  <c r="S3408" i="1"/>
  <c r="Q3408" i="1"/>
  <c r="S3392" i="1"/>
  <c r="Q3392" i="1"/>
  <c r="S3376" i="1"/>
  <c r="Q3376" i="1"/>
  <c r="S3360" i="1"/>
  <c r="Q3360" i="1"/>
  <c r="S3344" i="1"/>
  <c r="Q3344" i="1"/>
  <c r="S3328" i="1"/>
  <c r="Q3328" i="1"/>
  <c r="S3312" i="1"/>
  <c r="Q3312" i="1"/>
  <c r="S3296" i="1"/>
  <c r="Q3296" i="1"/>
  <c r="S3280" i="1"/>
  <c r="Q3280" i="1"/>
  <c r="S3264" i="1"/>
  <c r="Q3264" i="1"/>
  <c r="S3248" i="1"/>
  <c r="Q3248" i="1"/>
  <c r="S3232" i="1"/>
  <c r="Q3232" i="1"/>
  <c r="S3216" i="1"/>
  <c r="Q3216" i="1"/>
  <c r="S3200" i="1"/>
  <c r="Q3200" i="1"/>
  <c r="S3184" i="1"/>
  <c r="Q3184" i="1"/>
  <c r="S3168" i="1"/>
  <c r="Q3168" i="1"/>
  <c r="S3152" i="1"/>
  <c r="Q3152" i="1"/>
  <c r="S3136" i="1"/>
  <c r="Q3136" i="1"/>
  <c r="S3120" i="1"/>
  <c r="Q3120" i="1"/>
  <c r="S3104" i="1"/>
  <c r="Q3104" i="1"/>
  <c r="S4262" i="1"/>
  <c r="Q4262" i="1"/>
  <c r="S4246" i="1"/>
  <c r="Q4246" i="1"/>
  <c r="S4230" i="1"/>
  <c r="Q4230" i="1"/>
  <c r="S4214" i="1"/>
  <c r="Q4214" i="1"/>
  <c r="S4198" i="1"/>
  <c r="Q4198" i="1"/>
  <c r="S4182" i="1"/>
  <c r="Q4182" i="1"/>
  <c r="S4166" i="1"/>
  <c r="Q4166" i="1"/>
  <c r="S4150" i="1"/>
  <c r="Q4150" i="1"/>
  <c r="S4134" i="1"/>
  <c r="Q4134" i="1"/>
  <c r="S4118" i="1"/>
  <c r="Q4118" i="1"/>
  <c r="S4102" i="1"/>
  <c r="Q4102" i="1"/>
  <c r="S4086" i="1"/>
  <c r="Q4086" i="1"/>
  <c r="S4070" i="1"/>
  <c r="Q4070" i="1"/>
  <c r="S4054" i="1"/>
  <c r="Q4054" i="1"/>
  <c r="S4038" i="1"/>
  <c r="Q4038" i="1"/>
  <c r="S4022" i="1"/>
  <c r="Q4022" i="1"/>
  <c r="S4006" i="1"/>
  <c r="Q4006" i="1"/>
  <c r="S3990" i="1"/>
  <c r="Q3990" i="1"/>
  <c r="S3974" i="1"/>
  <c r="Q3974" i="1"/>
  <c r="S3958" i="1"/>
  <c r="Q3958" i="1"/>
  <c r="S3942" i="1"/>
  <c r="Q3942" i="1"/>
  <c r="S3926" i="1"/>
  <c r="Q3926" i="1"/>
  <c r="S3910" i="1"/>
  <c r="Q3910" i="1"/>
  <c r="S3894" i="1"/>
  <c r="Q3894" i="1"/>
  <c r="S3878" i="1"/>
  <c r="Q3878" i="1"/>
  <c r="S3862" i="1"/>
  <c r="Q3862" i="1"/>
  <c r="S3846" i="1"/>
  <c r="Q3846" i="1"/>
  <c r="S3830" i="1"/>
  <c r="Q3830" i="1"/>
  <c r="S3814" i="1"/>
  <c r="Q3814" i="1"/>
  <c r="S3798" i="1"/>
  <c r="Q3798" i="1"/>
  <c r="S3782" i="1"/>
  <c r="Q3782" i="1"/>
  <c r="S3766" i="1"/>
  <c r="Q3766" i="1"/>
  <c r="S3750" i="1"/>
  <c r="Q3750" i="1"/>
  <c r="S3734" i="1"/>
  <c r="Q3734" i="1"/>
  <c r="S3718" i="1"/>
  <c r="Q3718" i="1"/>
  <c r="S3702" i="1"/>
  <c r="Q3702" i="1"/>
  <c r="S3686" i="1"/>
  <c r="Q3686" i="1"/>
  <c r="S3670" i="1"/>
  <c r="Q3670" i="1"/>
  <c r="S3654" i="1"/>
  <c r="Q3654" i="1"/>
  <c r="S3638" i="1"/>
  <c r="Q3638" i="1"/>
  <c r="S3622" i="1"/>
  <c r="Q3622" i="1"/>
  <c r="S3606" i="1"/>
  <c r="Q3606" i="1"/>
  <c r="S3590" i="1"/>
  <c r="Q3590" i="1"/>
  <c r="S3574" i="1"/>
  <c r="Q3574" i="1"/>
  <c r="S3558" i="1"/>
  <c r="Q3558" i="1"/>
  <c r="S3542" i="1"/>
  <c r="Q3542" i="1"/>
  <c r="S3526" i="1"/>
  <c r="Q3526" i="1"/>
  <c r="S3510" i="1"/>
  <c r="Q3510" i="1"/>
  <c r="S3494" i="1"/>
  <c r="Q3494" i="1"/>
  <c r="S3478" i="1"/>
  <c r="Q3478" i="1"/>
  <c r="S3462" i="1"/>
  <c r="Q3462" i="1"/>
  <c r="S3446" i="1"/>
  <c r="Q3446" i="1"/>
  <c r="S3430" i="1"/>
  <c r="Q3430" i="1"/>
  <c r="S3414" i="1"/>
  <c r="Q3414" i="1"/>
  <c r="S3398" i="1"/>
  <c r="Q3398" i="1"/>
  <c r="S3382" i="1"/>
  <c r="Q3382" i="1"/>
  <c r="S3366" i="1"/>
  <c r="Q3366" i="1"/>
  <c r="S3350" i="1"/>
  <c r="Q3350" i="1"/>
  <c r="S3334" i="1"/>
  <c r="Q3334" i="1"/>
  <c r="S3318" i="1"/>
  <c r="Q3318" i="1"/>
  <c r="S3302" i="1"/>
  <c r="Q3302" i="1"/>
  <c r="S3286" i="1"/>
  <c r="Q3286" i="1"/>
  <c r="S3270" i="1"/>
  <c r="Q3270" i="1"/>
  <c r="S3254" i="1"/>
  <c r="Q3254" i="1"/>
  <c r="S3238" i="1"/>
  <c r="Q3238" i="1"/>
  <c r="S3222" i="1"/>
  <c r="Q3222" i="1"/>
  <c r="S3206" i="1"/>
  <c r="Q3206" i="1"/>
  <c r="S3190" i="1"/>
  <c r="Q3190" i="1"/>
  <c r="S3174" i="1"/>
  <c r="Q3174" i="1"/>
  <c r="S3158" i="1"/>
  <c r="Q3158" i="1"/>
  <c r="S3142" i="1"/>
  <c r="Q3142" i="1"/>
  <c r="S3126" i="1"/>
  <c r="Q3126" i="1"/>
  <c r="S3110" i="1"/>
  <c r="Q3110" i="1"/>
  <c r="S3094" i="1"/>
  <c r="Q3094" i="1"/>
  <c r="S3078" i="1"/>
  <c r="Q3078" i="1"/>
  <c r="S3062" i="1"/>
  <c r="Q3062" i="1"/>
  <c r="S3046" i="1"/>
  <c r="Q3046" i="1"/>
  <c r="S3030" i="1"/>
  <c r="Q3030" i="1"/>
  <c r="S3014" i="1"/>
  <c r="Q3014" i="1"/>
  <c r="S2998" i="1"/>
  <c r="Q2998" i="1"/>
  <c r="S2982" i="1"/>
  <c r="Q2982" i="1"/>
  <c r="S2966" i="1"/>
  <c r="Q2966" i="1"/>
  <c r="S2950" i="1"/>
  <c r="Q2950" i="1"/>
  <c r="S2934" i="1"/>
  <c r="Q2934" i="1"/>
  <c r="S2918" i="1"/>
  <c r="Q2918" i="1"/>
  <c r="S2902" i="1"/>
  <c r="Q2902" i="1"/>
  <c r="S2886" i="1"/>
  <c r="Q2886" i="1"/>
  <c r="S2870" i="1"/>
  <c r="Q2870" i="1"/>
  <c r="S2854" i="1"/>
  <c r="Q2854" i="1"/>
  <c r="S2838" i="1"/>
  <c r="Q2838" i="1"/>
  <c r="S2822" i="1"/>
  <c r="Q2822" i="1"/>
  <c r="S2806" i="1"/>
  <c r="Q2806" i="1"/>
  <c r="S2790" i="1"/>
  <c r="Q2790" i="1"/>
  <c r="S2774" i="1"/>
  <c r="Q2774" i="1"/>
  <c r="S2758" i="1"/>
  <c r="Q2758" i="1"/>
  <c r="S2742" i="1"/>
  <c r="Q2742" i="1"/>
  <c r="S2726" i="1"/>
  <c r="Q2726" i="1"/>
  <c r="S2710" i="1"/>
  <c r="Q2710" i="1"/>
  <c r="S2694" i="1"/>
  <c r="Q2694" i="1"/>
  <c r="S2678" i="1"/>
  <c r="Q2678" i="1"/>
  <c r="S2662" i="1"/>
  <c r="Q2662" i="1"/>
  <c r="S2646" i="1"/>
  <c r="Q2646" i="1"/>
  <c r="S2630" i="1"/>
  <c r="Q2630" i="1"/>
  <c r="S2614" i="1"/>
  <c r="Q2614" i="1"/>
  <c r="S2598" i="1"/>
  <c r="Q2598" i="1"/>
  <c r="S2582" i="1"/>
  <c r="Q2582" i="1"/>
  <c r="S2566" i="1"/>
  <c r="Q2566" i="1"/>
  <c r="S2550" i="1"/>
  <c r="Q2550" i="1"/>
  <c r="S2534" i="1"/>
  <c r="Q2534" i="1"/>
  <c r="S2518" i="1"/>
  <c r="Q2518" i="1"/>
  <c r="S2502" i="1"/>
  <c r="Q2502" i="1"/>
  <c r="S2486" i="1"/>
  <c r="Q2486" i="1"/>
  <c r="S2470" i="1"/>
  <c r="Q2470" i="1"/>
  <c r="S2454" i="1"/>
  <c r="Q2454" i="1"/>
  <c r="S2438" i="1"/>
  <c r="Q2438" i="1"/>
  <c r="S2422" i="1"/>
  <c r="Q2422" i="1"/>
  <c r="S2406" i="1"/>
  <c r="Q2406" i="1"/>
  <c r="S2390" i="1"/>
  <c r="Q2390" i="1"/>
  <c r="S2374" i="1"/>
  <c r="Q2374" i="1"/>
  <c r="S2358" i="1"/>
  <c r="Q2358" i="1"/>
  <c r="S2342" i="1"/>
  <c r="Q2342" i="1"/>
  <c r="S2326" i="1"/>
  <c r="Q2326" i="1"/>
  <c r="S2310" i="1"/>
  <c r="Q2310" i="1"/>
  <c r="S2294" i="1"/>
  <c r="Q2294" i="1"/>
  <c r="S2278" i="1"/>
  <c r="Q2278" i="1"/>
  <c r="S2262" i="1"/>
  <c r="Q2262" i="1"/>
  <c r="S2246" i="1"/>
  <c r="Q2246" i="1"/>
  <c r="S2230" i="1"/>
  <c r="Q2230" i="1"/>
  <c r="S2214" i="1"/>
  <c r="Q2214" i="1"/>
  <c r="S2198" i="1"/>
  <c r="Q2198" i="1"/>
  <c r="S2182" i="1"/>
  <c r="Q2182" i="1"/>
  <c r="S2166" i="1"/>
  <c r="Q2166" i="1"/>
  <c r="S2150" i="1"/>
  <c r="Q2150" i="1"/>
  <c r="S2134" i="1"/>
  <c r="Q2134" i="1"/>
  <c r="S2118" i="1"/>
  <c r="Q2118" i="1"/>
  <c r="S2102" i="1"/>
  <c r="Q2102" i="1"/>
  <c r="S2086" i="1"/>
  <c r="Q2086" i="1"/>
  <c r="S2070" i="1"/>
  <c r="Q2070" i="1"/>
  <c r="S2054" i="1"/>
  <c r="Q2054" i="1"/>
  <c r="S2038" i="1"/>
  <c r="Q2038" i="1"/>
  <c r="S2022" i="1"/>
  <c r="Q2022" i="1"/>
  <c r="S2006" i="1"/>
  <c r="Q2006" i="1"/>
  <c r="S1990" i="1"/>
  <c r="Q1990" i="1"/>
  <c r="S1974" i="1"/>
  <c r="Q1974" i="1"/>
  <c r="S1958" i="1"/>
  <c r="Q1958" i="1"/>
  <c r="S1942" i="1"/>
  <c r="Q1942" i="1"/>
  <c r="S1926" i="1"/>
  <c r="Q1926" i="1"/>
  <c r="S1910" i="1"/>
  <c r="Q1910" i="1"/>
  <c r="S1894" i="1"/>
  <c r="Q1894" i="1"/>
  <c r="S1878" i="1"/>
  <c r="Q1878" i="1"/>
  <c r="S1862" i="1"/>
  <c r="Q1862" i="1"/>
  <c r="S1846" i="1"/>
  <c r="Q1846" i="1"/>
  <c r="S1830" i="1"/>
  <c r="Q1830" i="1"/>
  <c r="S1814" i="1"/>
  <c r="Q1814" i="1"/>
  <c r="S1798" i="1"/>
  <c r="Q1798" i="1"/>
  <c r="S1782" i="1"/>
  <c r="Q1782" i="1"/>
  <c r="S1766" i="1"/>
  <c r="Q1766" i="1"/>
  <c r="S1750" i="1"/>
  <c r="Q1750" i="1"/>
  <c r="S1734" i="1"/>
  <c r="Q1734" i="1"/>
  <c r="S1718" i="1"/>
  <c r="Q1718" i="1"/>
  <c r="S1702" i="1"/>
  <c r="Q1702" i="1"/>
  <c r="S1686" i="1"/>
  <c r="Q1686" i="1"/>
  <c r="S1670" i="1"/>
  <c r="Q1670" i="1"/>
  <c r="S1654" i="1"/>
  <c r="Q1654" i="1"/>
  <c r="S1638" i="1"/>
  <c r="Q1638" i="1"/>
  <c r="S1622" i="1"/>
  <c r="Q1622" i="1"/>
  <c r="S1606" i="1"/>
  <c r="Q1606" i="1"/>
  <c r="S1590" i="1"/>
  <c r="Q1590" i="1"/>
  <c r="S1574" i="1"/>
  <c r="Q1574" i="1"/>
  <c r="S1558" i="1"/>
  <c r="Q1558" i="1"/>
  <c r="S1542" i="1"/>
  <c r="Q1542" i="1"/>
  <c r="S1526" i="1"/>
  <c r="Q1526" i="1"/>
  <c r="S1510" i="1"/>
  <c r="Q1510" i="1"/>
  <c r="S1494" i="1"/>
  <c r="Q1494" i="1"/>
  <c r="S1478" i="1"/>
  <c r="Q1478" i="1"/>
  <c r="S1462" i="1"/>
  <c r="Q1462" i="1"/>
  <c r="S1446" i="1"/>
  <c r="Q1446" i="1"/>
  <c r="S1430" i="1"/>
  <c r="Q1430" i="1"/>
  <c r="S1414" i="1"/>
  <c r="Q1414" i="1"/>
  <c r="S1398" i="1"/>
  <c r="Q1398" i="1"/>
  <c r="S1382" i="1"/>
  <c r="Q1382" i="1"/>
  <c r="S1366" i="1"/>
  <c r="Q1366" i="1"/>
  <c r="S1350" i="1"/>
  <c r="Q1350" i="1"/>
  <c r="S1334" i="1"/>
  <c r="Q1334" i="1"/>
  <c r="S1318" i="1"/>
  <c r="Q1318" i="1"/>
  <c r="S1302" i="1"/>
  <c r="Q1302" i="1"/>
  <c r="S1286" i="1"/>
  <c r="Q1286" i="1"/>
  <c r="S1270" i="1"/>
  <c r="Q1270" i="1"/>
  <c r="S1254" i="1"/>
  <c r="Q1254" i="1"/>
  <c r="S1238" i="1"/>
  <c r="Q1238" i="1"/>
  <c r="S1222" i="1"/>
  <c r="Q1222" i="1"/>
  <c r="S1206" i="1"/>
  <c r="Q1206" i="1"/>
  <c r="S1190" i="1"/>
  <c r="Q1190" i="1"/>
  <c r="S1174" i="1"/>
  <c r="Q1174" i="1"/>
  <c r="S1158" i="1"/>
  <c r="Q1158" i="1"/>
  <c r="S1142" i="1"/>
  <c r="Q1142" i="1"/>
  <c r="S1126" i="1"/>
  <c r="Q1126" i="1"/>
  <c r="S1110" i="1"/>
  <c r="Q1110" i="1"/>
  <c r="S1094" i="1"/>
  <c r="Q1094" i="1"/>
  <c r="S1078" i="1"/>
  <c r="Q1078" i="1"/>
  <c r="S1062" i="1"/>
  <c r="Q1062" i="1"/>
  <c r="S1046" i="1"/>
  <c r="Q1046" i="1"/>
  <c r="S1030" i="1"/>
  <c r="Q1030" i="1"/>
  <c r="S1014" i="1"/>
  <c r="Q1014" i="1"/>
  <c r="S998" i="1"/>
  <c r="Q998" i="1"/>
  <c r="S982" i="1"/>
  <c r="Q982" i="1"/>
  <c r="S966" i="1"/>
  <c r="Q966" i="1"/>
  <c r="S950" i="1"/>
  <c r="Q950" i="1"/>
  <c r="S934" i="1"/>
  <c r="Q934" i="1"/>
  <c r="S918" i="1"/>
  <c r="Q918" i="1"/>
  <c r="S902" i="1"/>
  <c r="Q902" i="1"/>
  <c r="S886" i="1"/>
  <c r="Q886" i="1"/>
  <c r="S870" i="1"/>
  <c r="Q870" i="1"/>
  <c r="S854" i="1"/>
  <c r="Q854" i="1"/>
  <c r="S838" i="1"/>
  <c r="Q838" i="1"/>
  <c r="S822" i="1"/>
  <c r="Q822" i="1"/>
  <c r="S806" i="1"/>
  <c r="Q806" i="1"/>
  <c r="S790" i="1"/>
  <c r="Q790" i="1"/>
  <c r="S774" i="1"/>
  <c r="Q774" i="1"/>
  <c r="S758" i="1"/>
  <c r="Q758" i="1"/>
  <c r="S742" i="1"/>
  <c r="Q742" i="1"/>
  <c r="S726" i="1"/>
  <c r="Q726" i="1"/>
  <c r="S710" i="1"/>
  <c r="Q710" i="1"/>
  <c r="S694" i="1"/>
  <c r="Q694" i="1"/>
  <c r="S678" i="1"/>
  <c r="Q678" i="1"/>
  <c r="S662" i="1"/>
  <c r="Q662" i="1"/>
  <c r="S646" i="1"/>
  <c r="Q646" i="1"/>
  <c r="S630" i="1"/>
  <c r="Q630" i="1"/>
  <c r="S614" i="1"/>
  <c r="Q614" i="1"/>
  <c r="S598" i="1"/>
  <c r="Q598" i="1"/>
  <c r="S582" i="1"/>
  <c r="Q582" i="1"/>
  <c r="S566" i="1"/>
  <c r="Q566" i="1"/>
  <c r="S550" i="1"/>
  <c r="Q550" i="1"/>
  <c r="S534" i="1"/>
  <c r="Q534" i="1"/>
  <c r="S518" i="1"/>
  <c r="Q518" i="1"/>
  <c r="S502" i="1"/>
  <c r="Q502" i="1"/>
  <c r="S486" i="1"/>
  <c r="Q486" i="1"/>
  <c r="S470" i="1"/>
  <c r="Q470" i="1"/>
  <c r="S454" i="1"/>
  <c r="Q454" i="1"/>
  <c r="S4261" i="1"/>
  <c r="Q4261" i="1"/>
  <c r="S4245" i="1"/>
  <c r="Q4245" i="1"/>
  <c r="S4229" i="1"/>
  <c r="Q4229" i="1"/>
  <c r="S4213" i="1"/>
  <c r="Q4213" i="1"/>
  <c r="S4197" i="1"/>
  <c r="Q4197" i="1"/>
  <c r="S4181" i="1"/>
  <c r="Q4181" i="1"/>
  <c r="S4165" i="1"/>
  <c r="Q4165" i="1"/>
  <c r="S4149" i="1"/>
  <c r="Q4149" i="1"/>
  <c r="S4133" i="1"/>
  <c r="Q4133" i="1"/>
  <c r="S4117" i="1"/>
  <c r="Q4117" i="1"/>
  <c r="S4101" i="1"/>
  <c r="Q4101" i="1"/>
  <c r="S4085" i="1"/>
  <c r="Q4085" i="1"/>
  <c r="S4069" i="1"/>
  <c r="Q4069" i="1"/>
  <c r="S4053" i="1"/>
  <c r="Q4053" i="1"/>
  <c r="S4037" i="1"/>
  <c r="Q4037" i="1"/>
  <c r="S4021" i="1"/>
  <c r="Q4021" i="1"/>
  <c r="S4005" i="1"/>
  <c r="Q4005" i="1"/>
  <c r="S3989" i="1"/>
  <c r="Q3989" i="1"/>
  <c r="S3973" i="1"/>
  <c r="Q3973" i="1"/>
  <c r="S3957" i="1"/>
  <c r="Q3957" i="1"/>
  <c r="S3941" i="1"/>
  <c r="Q3941" i="1"/>
  <c r="S3925" i="1"/>
  <c r="Q3925" i="1"/>
  <c r="S3909" i="1"/>
  <c r="Q3909" i="1"/>
  <c r="S3893" i="1"/>
  <c r="Q3893" i="1"/>
  <c r="S3877" i="1"/>
  <c r="Q3877" i="1"/>
  <c r="S3861" i="1"/>
  <c r="Q3861" i="1"/>
  <c r="S3845" i="1"/>
  <c r="Q3845" i="1"/>
  <c r="S3829" i="1"/>
  <c r="Q3829" i="1"/>
  <c r="S3813" i="1"/>
  <c r="Q3813" i="1"/>
  <c r="S3797" i="1"/>
  <c r="Q3797" i="1"/>
  <c r="S3781" i="1"/>
  <c r="Q3781" i="1"/>
  <c r="S3765" i="1"/>
  <c r="Q3765" i="1"/>
  <c r="S3749" i="1"/>
  <c r="Q3749" i="1"/>
  <c r="S3733" i="1"/>
  <c r="Q3733" i="1"/>
  <c r="S3717" i="1"/>
  <c r="Q3717" i="1"/>
  <c r="S3701" i="1"/>
  <c r="Q3701" i="1"/>
  <c r="S3685" i="1"/>
  <c r="Q3685" i="1"/>
  <c r="S3669" i="1"/>
  <c r="Q3669" i="1"/>
  <c r="S3653" i="1"/>
  <c r="Q3653" i="1"/>
  <c r="S3637" i="1"/>
  <c r="Q3637" i="1"/>
  <c r="S3621" i="1"/>
  <c r="Q3621" i="1"/>
  <c r="S3605" i="1"/>
  <c r="Q3605" i="1"/>
  <c r="S3589" i="1"/>
  <c r="Q3589" i="1"/>
  <c r="S3573" i="1"/>
  <c r="Q3573" i="1"/>
  <c r="S3557" i="1"/>
  <c r="Q3557" i="1"/>
  <c r="S3541" i="1"/>
  <c r="Q3541" i="1"/>
  <c r="S3525" i="1"/>
  <c r="Q3525" i="1"/>
  <c r="S3509" i="1"/>
  <c r="Q3509" i="1"/>
  <c r="S3493" i="1"/>
  <c r="Q3493" i="1"/>
  <c r="S3477" i="1"/>
  <c r="Q3477" i="1"/>
  <c r="S3461" i="1"/>
  <c r="Q3461" i="1"/>
  <c r="S3445" i="1"/>
  <c r="Q3445" i="1"/>
  <c r="S3429" i="1"/>
  <c r="Q3429" i="1"/>
  <c r="S3413" i="1"/>
  <c r="Q3413" i="1"/>
  <c r="S3397" i="1"/>
  <c r="Q3397" i="1"/>
  <c r="S3381" i="1"/>
  <c r="Q3381" i="1"/>
  <c r="S3365" i="1"/>
  <c r="Q3365" i="1"/>
  <c r="S3349" i="1"/>
  <c r="Q3349" i="1"/>
  <c r="S3333" i="1"/>
  <c r="Q3333" i="1"/>
  <c r="S3317" i="1"/>
  <c r="Q3317" i="1"/>
  <c r="S3301" i="1"/>
  <c r="Q3301" i="1"/>
  <c r="S3285" i="1"/>
  <c r="Q3285" i="1"/>
  <c r="S3269" i="1"/>
  <c r="Q3269" i="1"/>
  <c r="S3253" i="1"/>
  <c r="Q3253" i="1"/>
  <c r="S3237" i="1"/>
  <c r="Q3237" i="1"/>
  <c r="S3221" i="1"/>
  <c r="Q3221" i="1"/>
  <c r="S3205" i="1"/>
  <c r="Q3205" i="1"/>
  <c r="S3189" i="1"/>
  <c r="Q3189" i="1"/>
  <c r="S3173" i="1"/>
  <c r="Q3173" i="1"/>
  <c r="S3157" i="1"/>
  <c r="Q3157" i="1"/>
  <c r="S3141" i="1"/>
  <c r="Q3141" i="1"/>
  <c r="S3125" i="1"/>
  <c r="Q3125" i="1"/>
  <c r="S3109" i="1"/>
  <c r="Q3109" i="1"/>
  <c r="S3093" i="1"/>
  <c r="Q3093" i="1"/>
  <c r="S3077" i="1"/>
  <c r="Q3077" i="1"/>
  <c r="S3061" i="1"/>
  <c r="Q3061" i="1"/>
  <c r="S3045" i="1"/>
  <c r="Q3045" i="1"/>
  <c r="S3029" i="1"/>
  <c r="Q3029" i="1"/>
  <c r="S3013" i="1"/>
  <c r="Q3013" i="1"/>
  <c r="S2997" i="1"/>
  <c r="Q2997" i="1"/>
  <c r="S2981" i="1"/>
  <c r="Q2981" i="1"/>
  <c r="S2965" i="1"/>
  <c r="Q2965" i="1"/>
  <c r="S2949" i="1"/>
  <c r="Q2949" i="1"/>
  <c r="S2933" i="1"/>
  <c r="Q2933" i="1"/>
  <c r="S2917" i="1"/>
  <c r="Q2917" i="1"/>
  <c r="S2901" i="1"/>
  <c r="Q2901" i="1"/>
  <c r="S2885" i="1"/>
  <c r="Q2885" i="1"/>
  <c r="S2869" i="1"/>
  <c r="Q2869" i="1"/>
  <c r="S2853" i="1"/>
  <c r="Q2853" i="1"/>
  <c r="S4260" i="1"/>
  <c r="Q4260" i="1"/>
  <c r="S4244" i="1"/>
  <c r="Q4244" i="1"/>
  <c r="S4228" i="1"/>
  <c r="Q4228" i="1"/>
  <c r="S4212" i="1"/>
  <c r="Q4212" i="1"/>
  <c r="S4196" i="1"/>
  <c r="Q4196" i="1"/>
  <c r="S4180" i="1"/>
  <c r="Q4180" i="1"/>
  <c r="S4164" i="1"/>
  <c r="Q4164" i="1"/>
  <c r="S4148" i="1"/>
  <c r="Q4148" i="1"/>
  <c r="S4132" i="1"/>
  <c r="Q4132" i="1"/>
  <c r="S4116" i="1"/>
  <c r="Q4116" i="1"/>
  <c r="S4100" i="1"/>
  <c r="Q4100" i="1"/>
  <c r="S4084" i="1"/>
  <c r="Q4084" i="1"/>
  <c r="S4068" i="1"/>
  <c r="Q4068" i="1"/>
  <c r="S4052" i="1"/>
  <c r="Q4052" i="1"/>
  <c r="S4036" i="1"/>
  <c r="Q4036" i="1"/>
  <c r="S4020" i="1"/>
  <c r="Q4020" i="1"/>
  <c r="S4004" i="1"/>
  <c r="Q4004" i="1"/>
  <c r="S3988" i="1"/>
  <c r="Q3988" i="1"/>
  <c r="S3972" i="1"/>
  <c r="Q3972" i="1"/>
  <c r="S3956" i="1"/>
  <c r="Q3956" i="1"/>
  <c r="S3940" i="1"/>
  <c r="Q3940" i="1"/>
  <c r="S3924" i="1"/>
  <c r="Q3924" i="1"/>
  <c r="S3908" i="1"/>
  <c r="Q3908" i="1"/>
  <c r="S3892" i="1"/>
  <c r="Q3892" i="1"/>
  <c r="S3876" i="1"/>
  <c r="Q3876" i="1"/>
  <c r="S3860" i="1"/>
  <c r="Q3860" i="1"/>
  <c r="S3844" i="1"/>
  <c r="Q3844" i="1"/>
  <c r="S3828" i="1"/>
  <c r="Q3828" i="1"/>
  <c r="S3812" i="1"/>
  <c r="Q3812" i="1"/>
  <c r="S3796" i="1"/>
  <c r="Q3796" i="1"/>
  <c r="S3780" i="1"/>
  <c r="Q3780" i="1"/>
  <c r="S3764" i="1"/>
  <c r="Q3764" i="1"/>
  <c r="S3748" i="1"/>
  <c r="Q3748" i="1"/>
  <c r="S3732" i="1"/>
  <c r="Q3732" i="1"/>
  <c r="S3716" i="1"/>
  <c r="Q3716" i="1"/>
  <c r="S3700" i="1"/>
  <c r="Q3700" i="1"/>
  <c r="S3684" i="1"/>
  <c r="Q3684" i="1"/>
  <c r="S3668" i="1"/>
  <c r="Q3668" i="1"/>
  <c r="S3652" i="1"/>
  <c r="Q3652" i="1"/>
  <c r="S3636" i="1"/>
  <c r="Q3636" i="1"/>
  <c r="S3620" i="1"/>
  <c r="Q3620" i="1"/>
  <c r="S3604" i="1"/>
  <c r="Q3604" i="1"/>
  <c r="S3588" i="1"/>
  <c r="Q3588" i="1"/>
  <c r="S3572" i="1"/>
  <c r="Q3572" i="1"/>
  <c r="S3556" i="1"/>
  <c r="Q3556" i="1"/>
  <c r="S3540" i="1"/>
  <c r="Q3540" i="1"/>
  <c r="S3524" i="1"/>
  <c r="Q3524" i="1"/>
  <c r="S3508" i="1"/>
  <c r="Q3508" i="1"/>
  <c r="S3492" i="1"/>
  <c r="Q3492" i="1"/>
  <c r="S3476" i="1"/>
  <c r="Q3476" i="1"/>
  <c r="S3460" i="1"/>
  <c r="Q3460" i="1"/>
  <c r="S3444" i="1"/>
  <c r="Q3444" i="1"/>
  <c r="S3428" i="1"/>
  <c r="Q3428" i="1"/>
  <c r="S3412" i="1"/>
  <c r="Q3412" i="1"/>
  <c r="S3396" i="1"/>
  <c r="Q3396" i="1"/>
  <c r="S3364" i="1"/>
  <c r="Q3364" i="1"/>
  <c r="S3348" i="1"/>
  <c r="Q3348" i="1"/>
  <c r="S3332" i="1"/>
  <c r="Q3332" i="1"/>
  <c r="S3316" i="1"/>
  <c r="Q3316" i="1"/>
  <c r="S3300" i="1"/>
  <c r="Q3300" i="1"/>
  <c r="S3284" i="1"/>
  <c r="Q3284" i="1"/>
  <c r="S3268" i="1"/>
  <c r="Q3268" i="1"/>
  <c r="S3252" i="1"/>
  <c r="Q3252" i="1"/>
  <c r="S3236" i="1"/>
  <c r="Q3236" i="1"/>
  <c r="S3220" i="1"/>
  <c r="Q3220" i="1"/>
  <c r="S3204" i="1"/>
  <c r="Q3204" i="1"/>
  <c r="S3188" i="1"/>
  <c r="Q3188" i="1"/>
  <c r="S3172" i="1"/>
  <c r="Q3172" i="1"/>
  <c r="S3156" i="1"/>
  <c r="Q3156" i="1"/>
  <c r="S3140" i="1"/>
  <c r="Q3140" i="1"/>
  <c r="S3124" i="1"/>
  <c r="Q3124" i="1"/>
  <c r="S3108" i="1"/>
  <c r="Q3108" i="1"/>
  <c r="S3092" i="1"/>
  <c r="Q3092" i="1"/>
  <c r="S3076" i="1"/>
  <c r="Q3076" i="1"/>
  <c r="S3060" i="1"/>
  <c r="Q3060" i="1"/>
  <c r="S3044" i="1"/>
  <c r="Q3044" i="1"/>
  <c r="S3028" i="1"/>
  <c r="Q3028" i="1"/>
  <c r="S3012" i="1"/>
  <c r="Q3012" i="1"/>
  <c r="S2996" i="1"/>
  <c r="Q2996" i="1"/>
  <c r="S2980" i="1"/>
  <c r="Q2980" i="1"/>
  <c r="S2964" i="1"/>
  <c r="Q2964" i="1"/>
  <c r="S2948" i="1"/>
  <c r="Q2948" i="1"/>
  <c r="S2932" i="1"/>
  <c r="Q2932" i="1"/>
  <c r="S2916" i="1"/>
  <c r="Q2916" i="1"/>
  <c r="S2900" i="1"/>
  <c r="Q2900" i="1"/>
  <c r="S2884" i="1"/>
  <c r="Q2884" i="1"/>
  <c r="S2868" i="1"/>
  <c r="Q2868" i="1"/>
  <c r="S2852" i="1"/>
  <c r="Q2852" i="1"/>
  <c r="S2836" i="1"/>
  <c r="Q2836" i="1"/>
  <c r="S2820" i="1"/>
  <c r="Q2820" i="1"/>
  <c r="S2804" i="1"/>
  <c r="Q2804" i="1"/>
  <c r="S2788" i="1"/>
  <c r="Q2788" i="1"/>
  <c r="S2772" i="1"/>
  <c r="Q2772" i="1"/>
  <c r="S2756" i="1"/>
  <c r="Q2756" i="1"/>
  <c r="S2740" i="1"/>
  <c r="Q2740" i="1"/>
  <c r="S2724" i="1"/>
  <c r="Q2724" i="1"/>
  <c r="S2708" i="1"/>
  <c r="Q2708" i="1"/>
  <c r="S2692" i="1"/>
  <c r="Q2692" i="1"/>
  <c r="S2676" i="1"/>
  <c r="Q2676" i="1"/>
  <c r="S2660" i="1"/>
  <c r="Q2660" i="1"/>
  <c r="S2644" i="1"/>
  <c r="Q2644" i="1"/>
  <c r="S2628" i="1"/>
  <c r="Q2628" i="1"/>
  <c r="S2612" i="1"/>
  <c r="Q2612" i="1"/>
  <c r="S2596" i="1"/>
  <c r="Q2596" i="1"/>
  <c r="S2580" i="1"/>
  <c r="Q2580" i="1"/>
  <c r="S2564" i="1"/>
  <c r="Q2564" i="1"/>
  <c r="S2548" i="1"/>
  <c r="Q2548" i="1"/>
  <c r="S2532" i="1"/>
  <c r="Q2532" i="1"/>
  <c r="S2516" i="1"/>
  <c r="Q2516" i="1"/>
  <c r="S2500" i="1"/>
  <c r="Q2500" i="1"/>
  <c r="S2484" i="1"/>
  <c r="Q2484" i="1"/>
  <c r="S2468" i="1"/>
  <c r="Q2468" i="1"/>
  <c r="S2452" i="1"/>
  <c r="Q2452" i="1"/>
  <c r="S2436" i="1"/>
  <c r="Q2436" i="1"/>
  <c r="S2420" i="1"/>
  <c r="Q2420" i="1"/>
  <c r="S2404" i="1"/>
  <c r="Q2404" i="1"/>
  <c r="S2388" i="1"/>
  <c r="Q2388" i="1"/>
  <c r="S2372" i="1"/>
  <c r="Q2372" i="1"/>
  <c r="S2356" i="1"/>
  <c r="Q2356" i="1"/>
  <c r="S2340" i="1"/>
  <c r="Q2340" i="1"/>
  <c r="S2324" i="1"/>
  <c r="Q2324" i="1"/>
  <c r="S2308" i="1"/>
  <c r="Q2308" i="1"/>
  <c r="S2292" i="1"/>
  <c r="Q2292" i="1"/>
  <c r="S2276" i="1"/>
  <c r="Q2276" i="1"/>
  <c r="S2260" i="1"/>
  <c r="Q2260" i="1"/>
  <c r="S2244" i="1"/>
  <c r="Q2244" i="1"/>
  <c r="S2228" i="1"/>
  <c r="Q2228" i="1"/>
  <c r="S2212" i="1"/>
  <c r="Q2212" i="1"/>
  <c r="S2196" i="1"/>
  <c r="Q2196" i="1"/>
  <c r="S2180" i="1"/>
  <c r="Q2180" i="1"/>
  <c r="S2164" i="1"/>
  <c r="Q2164" i="1"/>
  <c r="S2148" i="1"/>
  <c r="Q2148" i="1"/>
  <c r="S2132" i="1"/>
  <c r="Q2132" i="1"/>
  <c r="S2116" i="1"/>
  <c r="Q2116" i="1"/>
  <c r="S2100" i="1"/>
  <c r="Q2100" i="1"/>
  <c r="S2084" i="1"/>
  <c r="Q2084" i="1"/>
  <c r="S2068" i="1"/>
  <c r="Q2068" i="1"/>
  <c r="S2052" i="1"/>
  <c r="Q2052" i="1"/>
  <c r="S2036" i="1"/>
  <c r="Q2036" i="1"/>
  <c r="S2020" i="1"/>
  <c r="Q2020" i="1"/>
  <c r="S2004" i="1"/>
  <c r="Q2004" i="1"/>
  <c r="S1988" i="1"/>
  <c r="Q1988" i="1"/>
  <c r="S1972" i="1"/>
  <c r="Q1972" i="1"/>
  <c r="S1956" i="1"/>
  <c r="Q1956" i="1"/>
  <c r="S1940" i="1"/>
  <c r="Q1940" i="1"/>
  <c r="S1924" i="1"/>
  <c r="Q1924" i="1"/>
  <c r="S1908" i="1"/>
  <c r="Q1908" i="1"/>
  <c r="S1892" i="1"/>
  <c r="Q1892" i="1"/>
  <c r="S1876" i="1"/>
  <c r="Q1876" i="1"/>
  <c r="S1860" i="1"/>
  <c r="Q1860" i="1"/>
  <c r="S1844" i="1"/>
  <c r="Q1844" i="1"/>
  <c r="S1828" i="1"/>
  <c r="Q1828" i="1"/>
  <c r="S1812" i="1"/>
  <c r="Q1812" i="1"/>
  <c r="S1796" i="1"/>
  <c r="Q1796" i="1"/>
  <c r="S1780" i="1"/>
  <c r="Q1780" i="1"/>
  <c r="S1764" i="1"/>
  <c r="Q1764" i="1"/>
  <c r="S1748" i="1"/>
  <c r="Q1748" i="1"/>
  <c r="S1732" i="1"/>
  <c r="Q1732" i="1"/>
  <c r="S1716" i="1"/>
  <c r="Q1716" i="1"/>
  <c r="S1700" i="1"/>
  <c r="Q1700" i="1"/>
  <c r="S1684" i="1"/>
  <c r="Q1684" i="1"/>
  <c r="S1668" i="1"/>
  <c r="Q1668" i="1"/>
  <c r="S1652" i="1"/>
  <c r="Q1652" i="1"/>
  <c r="S1636" i="1"/>
  <c r="Q1636" i="1"/>
  <c r="S1620" i="1"/>
  <c r="Q1620" i="1"/>
  <c r="S1604" i="1"/>
  <c r="Q1604" i="1"/>
  <c r="S1588" i="1"/>
  <c r="Q1588" i="1"/>
  <c r="S1572" i="1"/>
  <c r="Q1572" i="1"/>
  <c r="S1556" i="1"/>
  <c r="Q1556" i="1"/>
  <c r="S1540" i="1"/>
  <c r="Q1540" i="1"/>
  <c r="S1524" i="1"/>
  <c r="Q1524" i="1"/>
  <c r="S1508" i="1"/>
  <c r="Q1508" i="1"/>
  <c r="S1492" i="1"/>
  <c r="Q1492" i="1"/>
  <c r="S1476" i="1"/>
  <c r="Q1476" i="1"/>
  <c r="S1460" i="1"/>
  <c r="Q1460" i="1"/>
  <c r="S1444" i="1"/>
  <c r="Q1444" i="1"/>
  <c r="S1428" i="1"/>
  <c r="Q1428" i="1"/>
  <c r="S1412" i="1"/>
  <c r="Q1412" i="1"/>
  <c r="S1396" i="1"/>
  <c r="Q1396" i="1"/>
  <c r="S1380" i="1"/>
  <c r="Q1380" i="1"/>
  <c r="S1364" i="1"/>
  <c r="Q1364" i="1"/>
  <c r="S1348" i="1"/>
  <c r="Q1348" i="1"/>
  <c r="S1332" i="1"/>
  <c r="Q1332" i="1"/>
  <c r="S1316" i="1"/>
  <c r="Q1316" i="1"/>
  <c r="S1300" i="1"/>
  <c r="Q1300" i="1"/>
  <c r="S1284" i="1"/>
  <c r="Q1284" i="1"/>
  <c r="S1268" i="1"/>
  <c r="Q1268" i="1"/>
  <c r="S1252" i="1"/>
  <c r="Q1252" i="1"/>
  <c r="S1236" i="1"/>
  <c r="Q1236" i="1"/>
  <c r="S1220" i="1"/>
  <c r="Q1220" i="1"/>
  <c r="S1204" i="1"/>
  <c r="Q1204" i="1"/>
  <c r="S1188" i="1"/>
  <c r="Q1188" i="1"/>
  <c r="S1172" i="1"/>
  <c r="Q1172" i="1"/>
  <c r="S1156" i="1"/>
  <c r="Q1156" i="1"/>
  <c r="S1140" i="1"/>
  <c r="Q1140" i="1"/>
  <c r="S1124" i="1"/>
  <c r="Q1124" i="1"/>
  <c r="S1108" i="1"/>
  <c r="Q1108" i="1"/>
  <c r="S1092" i="1"/>
  <c r="Q1092" i="1"/>
  <c r="S1076" i="1"/>
  <c r="Q1076" i="1"/>
  <c r="S1060" i="1"/>
  <c r="Q1060" i="1"/>
  <c r="S1044" i="1"/>
  <c r="Q1044" i="1"/>
  <c r="S1028" i="1"/>
  <c r="Q1028" i="1"/>
  <c r="S1012" i="1"/>
  <c r="Q1012" i="1"/>
  <c r="S996" i="1"/>
  <c r="Q996" i="1"/>
  <c r="S980" i="1"/>
  <c r="Q980" i="1"/>
  <c r="S964" i="1"/>
  <c r="Q964" i="1"/>
  <c r="S948" i="1"/>
  <c r="Q948" i="1"/>
  <c r="S932" i="1"/>
  <c r="Q932" i="1"/>
  <c r="S916" i="1"/>
  <c r="Q916" i="1"/>
  <c r="S900" i="1"/>
  <c r="Q900" i="1"/>
  <c r="S884" i="1"/>
  <c r="Q884" i="1"/>
  <c r="S868" i="1"/>
  <c r="Q868" i="1"/>
  <c r="S852" i="1"/>
  <c r="Q852" i="1"/>
  <c r="S836" i="1"/>
  <c r="Q836" i="1"/>
  <c r="S820" i="1"/>
  <c r="Q820" i="1"/>
  <c r="S804" i="1"/>
  <c r="Q804" i="1"/>
  <c r="S788" i="1"/>
  <c r="Q788" i="1"/>
  <c r="S772" i="1"/>
  <c r="Q772" i="1"/>
  <c r="S756" i="1"/>
  <c r="Q756" i="1"/>
  <c r="S740" i="1"/>
  <c r="Q740" i="1"/>
  <c r="S724" i="1"/>
  <c r="Q724" i="1"/>
  <c r="S708" i="1"/>
  <c r="Q708" i="1"/>
  <c r="S692" i="1"/>
  <c r="Q692" i="1"/>
  <c r="S676" i="1"/>
  <c r="Q676" i="1"/>
  <c r="S660" i="1"/>
  <c r="Q660" i="1"/>
  <c r="S644" i="1"/>
  <c r="Q644" i="1"/>
  <c r="S628" i="1"/>
  <c r="Q628" i="1"/>
  <c r="S612" i="1"/>
  <c r="Q612" i="1"/>
  <c r="S596" i="1"/>
  <c r="Q596" i="1"/>
  <c r="S580" i="1"/>
  <c r="Q580" i="1"/>
  <c r="S564" i="1"/>
  <c r="Q564" i="1"/>
  <c r="S548" i="1"/>
  <c r="Q548" i="1"/>
  <c r="S532" i="1"/>
  <c r="Q532" i="1"/>
  <c r="S516" i="1"/>
  <c r="Q516" i="1"/>
  <c r="S500" i="1"/>
  <c r="Q500" i="1"/>
  <c r="S484" i="1"/>
  <c r="Q484" i="1"/>
  <c r="S468" i="1"/>
  <c r="Q468" i="1"/>
  <c r="S452" i="1"/>
  <c r="Q452" i="1"/>
  <c r="S436" i="1"/>
  <c r="Q436" i="1"/>
  <c r="S420" i="1"/>
  <c r="Q420" i="1"/>
  <c r="S404" i="1"/>
  <c r="Q404" i="1"/>
  <c r="S388" i="1"/>
  <c r="Q388" i="1"/>
  <c r="S372" i="1"/>
  <c r="Q372" i="1"/>
  <c r="S356" i="1"/>
  <c r="Q356" i="1"/>
  <c r="S340" i="1"/>
  <c r="Q340" i="1"/>
  <c r="S324" i="1"/>
  <c r="Q324" i="1"/>
  <c r="S308" i="1"/>
  <c r="Q308" i="1"/>
  <c r="S292" i="1"/>
  <c r="Q292" i="1"/>
  <c r="S276" i="1"/>
  <c r="Q276" i="1"/>
  <c r="S260" i="1"/>
  <c r="Q260" i="1"/>
  <c r="S244" i="1"/>
  <c r="Q244" i="1"/>
  <c r="S228" i="1"/>
  <c r="Q228" i="1"/>
  <c r="S212" i="1"/>
  <c r="Q212" i="1"/>
  <c r="S196" i="1"/>
  <c r="Q196" i="1"/>
  <c r="S180" i="1"/>
  <c r="Q180" i="1"/>
  <c r="S164" i="1"/>
  <c r="Q164" i="1"/>
  <c r="S148" i="1"/>
  <c r="Q148" i="1"/>
  <c r="S132" i="1"/>
  <c r="Q132" i="1"/>
  <c r="S116" i="1"/>
  <c r="Q116" i="1"/>
  <c r="S100" i="1"/>
  <c r="Q100" i="1"/>
  <c r="S84" i="1"/>
  <c r="Q84" i="1"/>
  <c r="S68" i="1"/>
  <c r="Q68" i="1"/>
  <c r="S52" i="1"/>
  <c r="Q52" i="1"/>
  <c r="S36" i="1"/>
  <c r="Q36" i="1"/>
  <c r="S20" i="1"/>
  <c r="Q20" i="1"/>
  <c r="S4" i="1"/>
  <c r="Q4" i="1"/>
  <c r="Q4123" i="1"/>
  <c r="Q3918" i="1"/>
  <c r="S4259" i="1"/>
  <c r="Q4259" i="1"/>
  <c r="S4243" i="1"/>
  <c r="Q4243" i="1"/>
  <c r="S4227" i="1"/>
  <c r="Q4227" i="1"/>
  <c r="S4211" i="1"/>
  <c r="Q4211" i="1"/>
  <c r="S4195" i="1"/>
  <c r="Q4195" i="1"/>
  <c r="S4179" i="1"/>
  <c r="Q4179" i="1"/>
  <c r="S4163" i="1"/>
  <c r="Q4163" i="1"/>
  <c r="S4147" i="1"/>
  <c r="Q4147" i="1"/>
  <c r="S4131" i="1"/>
  <c r="Q4131" i="1"/>
  <c r="S4115" i="1"/>
  <c r="Q4115" i="1"/>
  <c r="S4099" i="1"/>
  <c r="Q4099" i="1"/>
  <c r="S4083" i="1"/>
  <c r="Q4083" i="1"/>
  <c r="S4067" i="1"/>
  <c r="Q4067" i="1"/>
  <c r="S4051" i="1"/>
  <c r="Q4051" i="1"/>
  <c r="S4035" i="1"/>
  <c r="Q4035" i="1"/>
  <c r="S4019" i="1"/>
  <c r="Q4019" i="1"/>
  <c r="S4003" i="1"/>
  <c r="Q4003" i="1"/>
  <c r="S3987" i="1"/>
  <c r="Q3987" i="1"/>
  <c r="S3971" i="1"/>
  <c r="Q3971" i="1"/>
  <c r="S3955" i="1"/>
  <c r="Q3955" i="1"/>
  <c r="S3939" i="1"/>
  <c r="Q3939" i="1"/>
  <c r="S3923" i="1"/>
  <c r="Q3923" i="1"/>
  <c r="S3907" i="1"/>
  <c r="Q3907" i="1"/>
  <c r="S3891" i="1"/>
  <c r="Q3891" i="1"/>
  <c r="S3875" i="1"/>
  <c r="Q3875" i="1"/>
  <c r="S3859" i="1"/>
  <c r="Q3859" i="1"/>
  <c r="S3843" i="1"/>
  <c r="Q3843" i="1"/>
  <c r="S3827" i="1"/>
  <c r="Q3827" i="1"/>
  <c r="S3811" i="1"/>
  <c r="Q3811" i="1"/>
  <c r="S3795" i="1"/>
  <c r="Q3795" i="1"/>
  <c r="S3779" i="1"/>
  <c r="Q3779" i="1"/>
  <c r="S3763" i="1"/>
  <c r="Q3763" i="1"/>
  <c r="S3747" i="1"/>
  <c r="Q3747" i="1"/>
  <c r="S3731" i="1"/>
  <c r="Q3731" i="1"/>
  <c r="S3715" i="1"/>
  <c r="Q3715" i="1"/>
  <c r="S3699" i="1"/>
  <c r="Q3699" i="1"/>
  <c r="S3683" i="1"/>
  <c r="Q3683" i="1"/>
  <c r="S3667" i="1"/>
  <c r="Q3667" i="1"/>
  <c r="S3651" i="1"/>
  <c r="Q3651" i="1"/>
  <c r="S3635" i="1"/>
  <c r="Q3635" i="1"/>
  <c r="S3619" i="1"/>
  <c r="Q3619" i="1"/>
  <c r="S3603" i="1"/>
  <c r="Q3603" i="1"/>
  <c r="S3587" i="1"/>
  <c r="Q3587" i="1"/>
  <c r="S3571" i="1"/>
  <c r="Q3571" i="1"/>
  <c r="S3555" i="1"/>
  <c r="Q3555" i="1"/>
  <c r="S3539" i="1"/>
  <c r="Q3539" i="1"/>
  <c r="S3523" i="1"/>
  <c r="Q3523" i="1"/>
  <c r="S3507" i="1"/>
  <c r="Q3507" i="1"/>
  <c r="S3491" i="1"/>
  <c r="Q3491" i="1"/>
  <c r="S3475" i="1"/>
  <c r="Q3475" i="1"/>
  <c r="S3459" i="1"/>
  <c r="Q3459" i="1"/>
  <c r="S3443" i="1"/>
  <c r="Q3443" i="1"/>
  <c r="S3427" i="1"/>
  <c r="Q3427" i="1"/>
  <c r="S3411" i="1"/>
  <c r="Q3411" i="1"/>
  <c r="S3395" i="1"/>
  <c r="Q3395" i="1"/>
  <c r="S3379" i="1"/>
  <c r="Q3379" i="1"/>
  <c r="S3347" i="1"/>
  <c r="Q3347" i="1"/>
  <c r="S3331" i="1"/>
  <c r="Q3331" i="1"/>
  <c r="S3315" i="1"/>
  <c r="Q3315" i="1"/>
  <c r="S3299" i="1"/>
  <c r="Q3299" i="1"/>
  <c r="S3283" i="1"/>
  <c r="Q3283" i="1"/>
  <c r="S3267" i="1"/>
  <c r="Q3267" i="1"/>
  <c r="S3251" i="1"/>
  <c r="Q3251" i="1"/>
  <c r="S3235" i="1"/>
  <c r="Q3235" i="1"/>
  <c r="S3219" i="1"/>
  <c r="Q3219" i="1"/>
  <c r="S3203" i="1"/>
  <c r="Q3203" i="1"/>
  <c r="S3187" i="1"/>
  <c r="Q3187" i="1"/>
  <c r="S3171" i="1"/>
  <c r="Q3171" i="1"/>
  <c r="S3155" i="1"/>
  <c r="Q3155" i="1"/>
  <c r="S3139" i="1"/>
  <c r="Q3139" i="1"/>
  <c r="S3123" i="1"/>
  <c r="Q3123" i="1"/>
  <c r="S3107" i="1"/>
  <c r="Q3107" i="1"/>
  <c r="S3091" i="1"/>
  <c r="Q3091" i="1"/>
  <c r="S3075" i="1"/>
  <c r="Q3075" i="1"/>
  <c r="S3059" i="1"/>
  <c r="Q3059" i="1"/>
  <c r="S3043" i="1"/>
  <c r="Q3043" i="1"/>
  <c r="S3027" i="1"/>
  <c r="Q3027" i="1"/>
  <c r="S3011" i="1"/>
  <c r="Q3011" i="1"/>
  <c r="S2995" i="1"/>
  <c r="Q2995" i="1"/>
  <c r="S2979" i="1"/>
  <c r="Q2979" i="1"/>
  <c r="S2963" i="1"/>
  <c r="Q2963" i="1"/>
  <c r="S2947" i="1"/>
  <c r="Q2947" i="1"/>
  <c r="S2931" i="1"/>
  <c r="Q2931" i="1"/>
  <c r="S2915" i="1"/>
  <c r="Q2915" i="1"/>
  <c r="S2899" i="1"/>
  <c r="Q2899" i="1"/>
  <c r="S2883" i="1"/>
  <c r="Q2883" i="1"/>
  <c r="S2867" i="1"/>
  <c r="Q2867" i="1"/>
  <c r="S2851" i="1"/>
  <c r="Q2851" i="1"/>
  <c r="S2835" i="1"/>
  <c r="Q2835" i="1"/>
  <c r="S2819" i="1"/>
  <c r="Q2819" i="1"/>
  <c r="S2803" i="1"/>
  <c r="Q2803" i="1"/>
  <c r="S2787" i="1"/>
  <c r="Q2787" i="1"/>
  <c r="S2771" i="1"/>
  <c r="Q2771" i="1"/>
  <c r="S2755" i="1"/>
  <c r="Q2755" i="1"/>
  <c r="S2739" i="1"/>
  <c r="Q2739" i="1"/>
  <c r="S2723" i="1"/>
  <c r="Q2723" i="1"/>
  <c r="S2707" i="1"/>
  <c r="Q2707" i="1"/>
  <c r="S2691" i="1"/>
  <c r="Q2691" i="1"/>
  <c r="S2675" i="1"/>
  <c r="Q2675" i="1"/>
  <c r="S2659" i="1"/>
  <c r="Q2659" i="1"/>
  <c r="S2643" i="1"/>
  <c r="Q2643" i="1"/>
  <c r="S2627" i="1"/>
  <c r="Q2627" i="1"/>
  <c r="S2611" i="1"/>
  <c r="Q2611" i="1"/>
  <c r="S2595" i="1"/>
  <c r="Q2595" i="1"/>
  <c r="S2579" i="1"/>
  <c r="Q2579" i="1"/>
  <c r="S2563" i="1"/>
  <c r="Q2563" i="1"/>
  <c r="S2547" i="1"/>
  <c r="Q2547" i="1"/>
  <c r="S2531" i="1"/>
  <c r="Q2531" i="1"/>
  <c r="S2515" i="1"/>
  <c r="Q2515" i="1"/>
  <c r="S2499" i="1"/>
  <c r="Q2499" i="1"/>
  <c r="S2483" i="1"/>
  <c r="Q2483" i="1"/>
  <c r="S2467" i="1"/>
  <c r="Q2467" i="1"/>
  <c r="S2451" i="1"/>
  <c r="Q2451" i="1"/>
  <c r="S2435" i="1"/>
  <c r="Q2435" i="1"/>
  <c r="S2419" i="1"/>
  <c r="Q2419" i="1"/>
  <c r="S2403" i="1"/>
  <c r="Q2403" i="1"/>
  <c r="S2387" i="1"/>
  <c r="Q2387" i="1"/>
  <c r="S2371" i="1"/>
  <c r="Q2371" i="1"/>
  <c r="S2355" i="1"/>
  <c r="Q2355" i="1"/>
  <c r="S2339" i="1"/>
  <c r="Q2339" i="1"/>
  <c r="S2323" i="1"/>
  <c r="Q2323" i="1"/>
  <c r="S2307" i="1"/>
  <c r="Q2307" i="1"/>
  <c r="S2291" i="1"/>
  <c r="Q2291" i="1"/>
  <c r="S2275" i="1"/>
  <c r="Q2275" i="1"/>
  <c r="S2259" i="1"/>
  <c r="Q2259" i="1"/>
  <c r="S2243" i="1"/>
  <c r="Q2243" i="1"/>
  <c r="S2227" i="1"/>
  <c r="Q2227" i="1"/>
  <c r="Q4119" i="1"/>
  <c r="Q3886" i="1"/>
  <c r="Q3633" i="1"/>
  <c r="Q3234" i="1"/>
  <c r="S4258" i="1"/>
  <c r="Q4258" i="1"/>
  <c r="S4242" i="1"/>
  <c r="Q4242" i="1"/>
  <c r="S4226" i="1"/>
  <c r="Q4226" i="1"/>
  <c r="S4210" i="1"/>
  <c r="Q4210" i="1"/>
  <c r="S4194" i="1"/>
  <c r="Q4194" i="1"/>
  <c r="S4178" i="1"/>
  <c r="Q4178" i="1"/>
  <c r="S4162" i="1"/>
  <c r="Q4162" i="1"/>
  <c r="S4146" i="1"/>
  <c r="Q4146" i="1"/>
  <c r="S4130" i="1"/>
  <c r="Q4130" i="1"/>
  <c r="S4114" i="1"/>
  <c r="Q4114" i="1"/>
  <c r="S4098" i="1"/>
  <c r="Q4098" i="1"/>
  <c r="S4082" i="1"/>
  <c r="Q4082" i="1"/>
  <c r="S4066" i="1"/>
  <c r="Q4066" i="1"/>
  <c r="S4050" i="1"/>
  <c r="Q4050" i="1"/>
  <c r="S4034" i="1"/>
  <c r="Q4034" i="1"/>
  <c r="S4018" i="1"/>
  <c r="Q4018" i="1"/>
  <c r="S4002" i="1"/>
  <c r="Q4002" i="1"/>
  <c r="S3986" i="1"/>
  <c r="Q3986" i="1"/>
  <c r="S3970" i="1"/>
  <c r="Q3970" i="1"/>
  <c r="S3954" i="1"/>
  <c r="Q3954" i="1"/>
  <c r="S3938" i="1"/>
  <c r="Q3938" i="1"/>
  <c r="S3922" i="1"/>
  <c r="Q3922" i="1"/>
  <c r="S3906" i="1"/>
  <c r="Q3906" i="1"/>
  <c r="S3890" i="1"/>
  <c r="Q3890" i="1"/>
  <c r="S3874" i="1"/>
  <c r="Q3874" i="1"/>
  <c r="S3858" i="1"/>
  <c r="Q3858" i="1"/>
  <c r="S3842" i="1"/>
  <c r="Q3842" i="1"/>
  <c r="S3826" i="1"/>
  <c r="Q3826" i="1"/>
  <c r="S3810" i="1"/>
  <c r="Q3810" i="1"/>
  <c r="S3794" i="1"/>
  <c r="Q3794" i="1"/>
  <c r="S3778" i="1"/>
  <c r="Q3778" i="1"/>
  <c r="S3762" i="1"/>
  <c r="Q3762" i="1"/>
  <c r="S3746" i="1"/>
  <c r="Q3746" i="1"/>
  <c r="S3730" i="1"/>
  <c r="Q3730" i="1"/>
  <c r="S3714" i="1"/>
  <c r="Q3714" i="1"/>
  <c r="S3698" i="1"/>
  <c r="Q3698" i="1"/>
  <c r="S3682" i="1"/>
  <c r="Q3682" i="1"/>
  <c r="S3666" i="1"/>
  <c r="Q3666" i="1"/>
  <c r="S3650" i="1"/>
  <c r="Q3650" i="1"/>
  <c r="S3634" i="1"/>
  <c r="Q3634" i="1"/>
  <c r="S3618" i="1"/>
  <c r="Q3618" i="1"/>
  <c r="S3602" i="1"/>
  <c r="Q3602" i="1"/>
  <c r="S3586" i="1"/>
  <c r="Q3586" i="1"/>
  <c r="S3570" i="1"/>
  <c r="Q3570" i="1"/>
  <c r="S3554" i="1"/>
  <c r="Q3554" i="1"/>
  <c r="S3538" i="1"/>
  <c r="Q3538" i="1"/>
  <c r="S3522" i="1"/>
  <c r="Q3522" i="1"/>
  <c r="S3506" i="1"/>
  <c r="Q3506" i="1"/>
  <c r="S3490" i="1"/>
  <c r="Q3490" i="1"/>
  <c r="S3474" i="1"/>
  <c r="Q3474" i="1"/>
  <c r="S3458" i="1"/>
  <c r="Q3458" i="1"/>
  <c r="S3442" i="1"/>
  <c r="Q3442" i="1"/>
  <c r="S3426" i="1"/>
  <c r="Q3426" i="1"/>
  <c r="S3410" i="1"/>
  <c r="Q3410" i="1"/>
  <c r="S3394" i="1"/>
  <c r="Q3394" i="1"/>
  <c r="S3378" i="1"/>
  <c r="Q3378" i="1"/>
  <c r="S3362" i="1"/>
  <c r="Q3362" i="1"/>
  <c r="S3346" i="1"/>
  <c r="Q3346" i="1"/>
  <c r="S3330" i="1"/>
  <c r="Q3330" i="1"/>
  <c r="S3314" i="1"/>
  <c r="Q3314" i="1"/>
  <c r="S3298" i="1"/>
  <c r="Q3298" i="1"/>
  <c r="S3282" i="1"/>
  <c r="Q3282" i="1"/>
  <c r="S3266" i="1"/>
  <c r="Q3266" i="1"/>
  <c r="S3250" i="1"/>
  <c r="Q3250" i="1"/>
  <c r="S3218" i="1"/>
  <c r="Q3218" i="1"/>
  <c r="S3202" i="1"/>
  <c r="Q3202" i="1"/>
  <c r="S3186" i="1"/>
  <c r="Q3186" i="1"/>
  <c r="S3170" i="1"/>
  <c r="Q3170" i="1"/>
  <c r="S3154" i="1"/>
  <c r="Q3154" i="1"/>
  <c r="S3138" i="1"/>
  <c r="Q3138" i="1"/>
  <c r="S3122" i="1"/>
  <c r="Q3122" i="1"/>
  <c r="S3106" i="1"/>
  <c r="Q3106" i="1"/>
  <c r="S3090" i="1"/>
  <c r="Q3090" i="1"/>
  <c r="S3074" i="1"/>
  <c r="Q3074" i="1"/>
  <c r="S3058" i="1"/>
  <c r="Q3058" i="1"/>
  <c r="S3042" i="1"/>
  <c r="Q3042" i="1"/>
  <c r="S3026" i="1"/>
  <c r="Q3026" i="1"/>
  <c r="S3010" i="1"/>
  <c r="Q3010" i="1"/>
  <c r="S2994" i="1"/>
  <c r="Q2994" i="1"/>
  <c r="Q4091" i="1"/>
  <c r="Q3883" i="1"/>
  <c r="Q3628" i="1"/>
  <c r="S4257" i="1"/>
  <c r="Q4257" i="1"/>
  <c r="S4241" i="1"/>
  <c r="Q4241" i="1"/>
  <c r="S4225" i="1"/>
  <c r="Q4225" i="1"/>
  <c r="S4209" i="1"/>
  <c r="Q4209" i="1"/>
  <c r="S4193" i="1"/>
  <c r="Q4193" i="1"/>
  <c r="S4177" i="1"/>
  <c r="Q4177" i="1"/>
  <c r="S4145" i="1"/>
  <c r="Q4145" i="1"/>
  <c r="S4129" i="1"/>
  <c r="Q4129" i="1"/>
  <c r="S4113" i="1"/>
  <c r="Q4113" i="1"/>
  <c r="S4097" i="1"/>
  <c r="Q4097" i="1"/>
  <c r="S4081" i="1"/>
  <c r="Q4081" i="1"/>
  <c r="S4065" i="1"/>
  <c r="Q4065" i="1"/>
  <c r="S4049" i="1"/>
  <c r="Q4049" i="1"/>
  <c r="S4033" i="1"/>
  <c r="Q4033" i="1"/>
  <c r="S4017" i="1"/>
  <c r="Q4017" i="1"/>
  <c r="S4001" i="1"/>
  <c r="Q4001" i="1"/>
  <c r="S3985" i="1"/>
  <c r="Q3985" i="1"/>
  <c r="S3969" i="1"/>
  <c r="Q3969" i="1"/>
  <c r="S3953" i="1"/>
  <c r="Q3953" i="1"/>
  <c r="S3937" i="1"/>
  <c r="Q3937" i="1"/>
  <c r="S3921" i="1"/>
  <c r="Q3921" i="1"/>
  <c r="S3905" i="1"/>
  <c r="Q3905" i="1"/>
  <c r="S3889" i="1"/>
  <c r="Q3889" i="1"/>
  <c r="S3873" i="1"/>
  <c r="Q3873" i="1"/>
  <c r="S3857" i="1"/>
  <c r="Q3857" i="1"/>
  <c r="S3841" i="1"/>
  <c r="Q3841" i="1"/>
  <c r="S3825" i="1"/>
  <c r="Q3825" i="1"/>
  <c r="S3809" i="1"/>
  <c r="Q3809" i="1"/>
  <c r="S3793" i="1"/>
  <c r="Q3793" i="1"/>
  <c r="S3777" i="1"/>
  <c r="Q3777" i="1"/>
  <c r="S3761" i="1"/>
  <c r="Q3761" i="1"/>
  <c r="S3729" i="1"/>
  <c r="Q3729" i="1"/>
  <c r="S3713" i="1"/>
  <c r="Q3713" i="1"/>
  <c r="S3697" i="1"/>
  <c r="Q3697" i="1"/>
  <c r="S3665" i="1"/>
  <c r="Q3665" i="1"/>
  <c r="S3649" i="1"/>
  <c r="Q3649" i="1"/>
  <c r="S3617" i="1"/>
  <c r="Q3617" i="1"/>
  <c r="S3601" i="1"/>
  <c r="Q3601" i="1"/>
  <c r="S3585" i="1"/>
  <c r="Q3585" i="1"/>
  <c r="S3553" i="1"/>
  <c r="Q3553" i="1"/>
  <c r="S3537" i="1"/>
  <c r="Q3537" i="1"/>
  <c r="S3521" i="1"/>
  <c r="Q3521" i="1"/>
  <c r="S3489" i="1"/>
  <c r="Q3489" i="1"/>
  <c r="S3473" i="1"/>
  <c r="Q3473" i="1"/>
  <c r="S3457" i="1"/>
  <c r="Q3457" i="1"/>
  <c r="S3441" i="1"/>
  <c r="Q3441" i="1"/>
  <c r="S3425" i="1"/>
  <c r="Q3425" i="1"/>
  <c r="S3409" i="1"/>
  <c r="Q3409" i="1"/>
  <c r="S3393" i="1"/>
  <c r="Q3393" i="1"/>
  <c r="S3377" i="1"/>
  <c r="Q3377" i="1"/>
  <c r="S3361" i="1"/>
  <c r="Q3361" i="1"/>
  <c r="S3345" i="1"/>
  <c r="Q3345" i="1"/>
  <c r="S3329" i="1"/>
  <c r="Q3329" i="1"/>
  <c r="S3313" i="1"/>
  <c r="Q3313" i="1"/>
  <c r="S3297" i="1"/>
  <c r="Q3297" i="1"/>
  <c r="S3281" i="1"/>
  <c r="Q3281" i="1"/>
  <c r="S3265" i="1"/>
  <c r="Q3265" i="1"/>
  <c r="S3249" i="1"/>
  <c r="Q3249" i="1"/>
  <c r="S3233" i="1"/>
  <c r="Q3233" i="1"/>
  <c r="S3217" i="1"/>
  <c r="Q3217" i="1"/>
  <c r="S3201" i="1"/>
  <c r="Q3201" i="1"/>
  <c r="S3185" i="1"/>
  <c r="Q3185" i="1"/>
  <c r="S3169" i="1"/>
  <c r="Q3169" i="1"/>
  <c r="S3153" i="1"/>
  <c r="Q3153" i="1"/>
  <c r="S3137" i="1"/>
  <c r="Q3137" i="1"/>
  <c r="S3121" i="1"/>
  <c r="Q3121" i="1"/>
  <c r="S3105" i="1"/>
  <c r="Q3105" i="1"/>
  <c r="S3089" i="1"/>
  <c r="Q3089" i="1"/>
  <c r="S3073" i="1"/>
  <c r="Q3073" i="1"/>
  <c r="S3057" i="1"/>
  <c r="Q3057" i="1"/>
  <c r="S3041" i="1"/>
  <c r="Q3041" i="1"/>
  <c r="S3025" i="1"/>
  <c r="Q3025" i="1"/>
  <c r="S3009" i="1"/>
  <c r="Q3009" i="1"/>
  <c r="S2993" i="1"/>
  <c r="Q2993" i="1"/>
  <c r="S2977" i="1"/>
  <c r="Q2977" i="1"/>
  <c r="S2961" i="1"/>
  <c r="Q2961" i="1"/>
  <c r="Q4253" i="1"/>
  <c r="Q4087" i="1"/>
  <c r="Q3879" i="1"/>
  <c r="Q3580" i="1"/>
  <c r="Q3102" i="1"/>
  <c r="S3072" i="1"/>
  <c r="Q3072" i="1"/>
  <c r="S3056" i="1"/>
  <c r="Q3056" i="1"/>
  <c r="S3040" i="1"/>
  <c r="Q3040" i="1"/>
  <c r="S3024" i="1"/>
  <c r="Q3024" i="1"/>
  <c r="S3008" i="1"/>
  <c r="Q3008" i="1"/>
  <c r="S2992" i="1"/>
  <c r="Q2992" i="1"/>
  <c r="S2976" i="1"/>
  <c r="Q2976" i="1"/>
  <c r="S2960" i="1"/>
  <c r="Q2960" i="1"/>
  <c r="S2944" i="1"/>
  <c r="Q2944" i="1"/>
  <c r="S2928" i="1"/>
  <c r="Q2928" i="1"/>
  <c r="S2912" i="1"/>
  <c r="Q2912" i="1"/>
  <c r="S2896" i="1"/>
  <c r="Q2896" i="1"/>
  <c r="S2880" i="1"/>
  <c r="Q2880" i="1"/>
  <c r="S2864" i="1"/>
  <c r="Q2864" i="1"/>
  <c r="S2848" i="1"/>
  <c r="Q2848" i="1"/>
  <c r="S2832" i="1"/>
  <c r="Q2832" i="1"/>
  <c r="S2816" i="1"/>
  <c r="Q2816" i="1"/>
  <c r="Q4251" i="1"/>
  <c r="Q4078" i="1"/>
  <c r="Q3847" i="1"/>
  <c r="Q3569" i="1"/>
  <c r="Q3088" i="1"/>
  <c r="S4255" i="1"/>
  <c r="Q4255" i="1"/>
  <c r="S4239" i="1"/>
  <c r="Q4239" i="1"/>
  <c r="S4223" i="1"/>
  <c r="Q4223" i="1"/>
  <c r="S4207" i="1"/>
  <c r="Q4207" i="1"/>
  <c r="S4191" i="1"/>
  <c r="Q4191" i="1"/>
  <c r="S4175" i="1"/>
  <c r="Q4175" i="1"/>
  <c r="S4159" i="1"/>
  <c r="Q4159" i="1"/>
  <c r="S4143" i="1"/>
  <c r="Q4143" i="1"/>
  <c r="S4127" i="1"/>
  <c r="Q4127" i="1"/>
  <c r="S4111" i="1"/>
  <c r="Q4111" i="1"/>
  <c r="S4095" i="1"/>
  <c r="Q4095" i="1"/>
  <c r="S4079" i="1"/>
  <c r="Q4079" i="1"/>
  <c r="S4063" i="1"/>
  <c r="Q4063" i="1"/>
  <c r="S4047" i="1"/>
  <c r="Q4047" i="1"/>
  <c r="S4031" i="1"/>
  <c r="Q4031" i="1"/>
  <c r="S4015" i="1"/>
  <c r="Q4015" i="1"/>
  <c r="S3999" i="1"/>
  <c r="Q3999" i="1"/>
  <c r="S3983" i="1"/>
  <c r="Q3983" i="1"/>
  <c r="S3967" i="1"/>
  <c r="Q3967" i="1"/>
  <c r="S3951" i="1"/>
  <c r="Q3951" i="1"/>
  <c r="S3935" i="1"/>
  <c r="Q3935" i="1"/>
  <c r="S3919" i="1"/>
  <c r="Q3919" i="1"/>
  <c r="S3903" i="1"/>
  <c r="Q3903" i="1"/>
  <c r="S3887" i="1"/>
  <c r="Q3887" i="1"/>
  <c r="S3871" i="1"/>
  <c r="Q3871" i="1"/>
  <c r="S3855" i="1"/>
  <c r="Q3855" i="1"/>
  <c r="S3839" i="1"/>
  <c r="Q3839" i="1"/>
  <c r="S3823" i="1"/>
  <c r="Q3823" i="1"/>
  <c r="S3807" i="1"/>
  <c r="Q3807" i="1"/>
  <c r="S3791" i="1"/>
  <c r="Q3791" i="1"/>
  <c r="S3775" i="1"/>
  <c r="Q3775" i="1"/>
  <c r="S3759" i="1"/>
  <c r="Q3759" i="1"/>
  <c r="S3743" i="1"/>
  <c r="Q3743" i="1"/>
  <c r="S3727" i="1"/>
  <c r="Q3727" i="1"/>
  <c r="S3711" i="1"/>
  <c r="Q3711" i="1"/>
  <c r="S3695" i="1"/>
  <c r="Q3695" i="1"/>
  <c r="S3679" i="1"/>
  <c r="Q3679" i="1"/>
  <c r="S3663" i="1"/>
  <c r="Q3663" i="1"/>
  <c r="S3647" i="1"/>
  <c r="Q3647" i="1"/>
  <c r="S3631" i="1"/>
  <c r="Q3631" i="1"/>
  <c r="S3615" i="1"/>
  <c r="Q3615" i="1"/>
  <c r="S3599" i="1"/>
  <c r="Q3599" i="1"/>
  <c r="S3583" i="1"/>
  <c r="Q3583" i="1"/>
  <c r="S3567" i="1"/>
  <c r="Q3567" i="1"/>
  <c r="S3551" i="1"/>
  <c r="Q3551" i="1"/>
  <c r="S3535" i="1"/>
  <c r="Q3535" i="1"/>
  <c r="S3519" i="1"/>
  <c r="Q3519" i="1"/>
  <c r="S3503" i="1"/>
  <c r="Q3503" i="1"/>
  <c r="S3487" i="1"/>
  <c r="Q3487" i="1"/>
  <c r="S3471" i="1"/>
  <c r="Q3471" i="1"/>
  <c r="S3455" i="1"/>
  <c r="Q3455" i="1"/>
  <c r="S3439" i="1"/>
  <c r="Q3439" i="1"/>
  <c r="S3423" i="1"/>
  <c r="Q3423" i="1"/>
  <c r="S3407" i="1"/>
  <c r="Q3407" i="1"/>
  <c r="S3391" i="1"/>
  <c r="Q3391" i="1"/>
  <c r="S3375" i="1"/>
  <c r="Q3375" i="1"/>
  <c r="S3359" i="1"/>
  <c r="Q3359" i="1"/>
  <c r="S3343" i="1"/>
  <c r="Q3343" i="1"/>
  <c r="S3327" i="1"/>
  <c r="Q3327" i="1"/>
  <c r="S3311" i="1"/>
  <c r="Q3311" i="1"/>
  <c r="S3295" i="1"/>
  <c r="Q3295" i="1"/>
  <c r="S3279" i="1"/>
  <c r="Q3279" i="1"/>
  <c r="S3263" i="1"/>
  <c r="Q3263" i="1"/>
  <c r="S3231" i="1"/>
  <c r="Q3231" i="1"/>
  <c r="S3215" i="1"/>
  <c r="Q3215" i="1"/>
  <c r="S3199" i="1"/>
  <c r="Q3199" i="1"/>
  <c r="S3183" i="1"/>
  <c r="Q3183" i="1"/>
  <c r="S3167" i="1"/>
  <c r="Q3167" i="1"/>
  <c r="S3151" i="1"/>
  <c r="Q3151" i="1"/>
  <c r="S3135" i="1"/>
  <c r="Q3135" i="1"/>
  <c r="S3119" i="1"/>
  <c r="Q3119" i="1"/>
  <c r="S3103" i="1"/>
  <c r="Q3103" i="1"/>
  <c r="S3087" i="1"/>
  <c r="Q3087" i="1"/>
  <c r="S3071" i="1"/>
  <c r="Q3071" i="1"/>
  <c r="S3055" i="1"/>
  <c r="Q3055" i="1"/>
  <c r="S3039" i="1"/>
  <c r="Q3039" i="1"/>
  <c r="S3023" i="1"/>
  <c r="Q3023" i="1"/>
  <c r="S3007" i="1"/>
  <c r="Q3007" i="1"/>
  <c r="S2991" i="1"/>
  <c r="Q2991" i="1"/>
  <c r="S2975" i="1"/>
  <c r="Q2975" i="1"/>
  <c r="S2959" i="1"/>
  <c r="Q2959" i="1"/>
  <c r="S2943" i="1"/>
  <c r="Q2943" i="1"/>
  <c r="S2927" i="1"/>
  <c r="Q2927" i="1"/>
  <c r="Q4249" i="1"/>
  <c r="Q4055" i="1"/>
  <c r="Q3838" i="1"/>
  <c r="Q3564" i="1"/>
  <c r="S4254" i="1"/>
  <c r="Q4254" i="1"/>
  <c r="S4238" i="1"/>
  <c r="Q4238" i="1"/>
  <c r="S4222" i="1"/>
  <c r="Q4222" i="1"/>
  <c r="S4206" i="1"/>
  <c r="Q4206" i="1"/>
  <c r="S4174" i="1"/>
  <c r="Q4174" i="1"/>
  <c r="S4158" i="1"/>
  <c r="Q4158" i="1"/>
  <c r="S4142" i="1"/>
  <c r="Q4142" i="1"/>
  <c r="S4126" i="1"/>
  <c r="Q4126" i="1"/>
  <c r="S4110" i="1"/>
  <c r="Q4110" i="1"/>
  <c r="S4094" i="1"/>
  <c r="Q4094" i="1"/>
  <c r="S4062" i="1"/>
  <c r="Q4062" i="1"/>
  <c r="S4030" i="1"/>
  <c r="Q4030" i="1"/>
  <c r="S3998" i="1"/>
  <c r="Q3998" i="1"/>
  <c r="S3982" i="1"/>
  <c r="Q3982" i="1"/>
  <c r="S3950" i="1"/>
  <c r="Q3950" i="1"/>
  <c r="S3934" i="1"/>
  <c r="Q3934" i="1"/>
  <c r="S3902" i="1"/>
  <c r="Q3902" i="1"/>
  <c r="S3870" i="1"/>
  <c r="Q3870" i="1"/>
  <c r="S3854" i="1"/>
  <c r="Q3854" i="1"/>
  <c r="S3822" i="1"/>
  <c r="Q3822" i="1"/>
  <c r="S3806" i="1"/>
  <c r="Q3806" i="1"/>
  <c r="S3774" i="1"/>
  <c r="Q3774" i="1"/>
  <c r="S3758" i="1"/>
  <c r="Q3758" i="1"/>
  <c r="S3742" i="1"/>
  <c r="Q3742" i="1"/>
  <c r="S3726" i="1"/>
  <c r="Q3726" i="1"/>
  <c r="S3710" i="1"/>
  <c r="Q3710" i="1"/>
  <c r="S3678" i="1"/>
  <c r="Q3678" i="1"/>
  <c r="S3662" i="1"/>
  <c r="Q3662" i="1"/>
  <c r="S3646" i="1"/>
  <c r="Q3646" i="1"/>
  <c r="S3630" i="1"/>
  <c r="Q3630" i="1"/>
  <c r="S3614" i="1"/>
  <c r="Q3614" i="1"/>
  <c r="S3598" i="1"/>
  <c r="Q3598" i="1"/>
  <c r="S3582" i="1"/>
  <c r="Q3582" i="1"/>
  <c r="S3566" i="1"/>
  <c r="Q3566" i="1"/>
  <c r="S3550" i="1"/>
  <c r="Q3550" i="1"/>
  <c r="S3534" i="1"/>
  <c r="Q3534" i="1"/>
  <c r="S3518" i="1"/>
  <c r="Q3518" i="1"/>
  <c r="S3502" i="1"/>
  <c r="Q3502" i="1"/>
  <c r="S3486" i="1"/>
  <c r="Q3486" i="1"/>
  <c r="S3470" i="1"/>
  <c r="Q3470" i="1"/>
  <c r="S3454" i="1"/>
  <c r="Q3454" i="1"/>
  <c r="S3438" i="1"/>
  <c r="Q3438" i="1"/>
  <c r="S3422" i="1"/>
  <c r="Q3422" i="1"/>
  <c r="S3406" i="1"/>
  <c r="Q3406" i="1"/>
  <c r="S3390" i="1"/>
  <c r="Q3390" i="1"/>
  <c r="S3374" i="1"/>
  <c r="Q3374" i="1"/>
  <c r="S3358" i="1"/>
  <c r="Q3358" i="1"/>
  <c r="S3342" i="1"/>
  <c r="Q3342" i="1"/>
  <c r="S3326" i="1"/>
  <c r="Q3326" i="1"/>
  <c r="S3310" i="1"/>
  <c r="Q3310" i="1"/>
  <c r="S3294" i="1"/>
  <c r="Q3294" i="1"/>
  <c r="S3278" i="1"/>
  <c r="Q3278" i="1"/>
  <c r="S3262" i="1"/>
  <c r="Q3262" i="1"/>
  <c r="S3246" i="1"/>
  <c r="Q3246" i="1"/>
  <c r="S3230" i="1"/>
  <c r="Q3230" i="1"/>
  <c r="S3214" i="1"/>
  <c r="Q3214" i="1"/>
  <c r="S3198" i="1"/>
  <c r="Q3198" i="1"/>
  <c r="S3182" i="1"/>
  <c r="Q3182" i="1"/>
  <c r="S3166" i="1"/>
  <c r="Q3166" i="1"/>
  <c r="S3150" i="1"/>
  <c r="Q3150" i="1"/>
  <c r="S3134" i="1"/>
  <c r="Q3134" i="1"/>
  <c r="S3118" i="1"/>
  <c r="Q3118" i="1"/>
  <c r="S3086" i="1"/>
  <c r="Q3086" i="1"/>
  <c r="S3070" i="1"/>
  <c r="Q3070" i="1"/>
  <c r="S3054" i="1"/>
  <c r="Q3054" i="1"/>
  <c r="S3038" i="1"/>
  <c r="Q3038" i="1"/>
  <c r="S3022" i="1"/>
  <c r="Q3022" i="1"/>
  <c r="S3006" i="1"/>
  <c r="Q3006" i="1"/>
  <c r="S2990" i="1"/>
  <c r="Q2990" i="1"/>
  <c r="S2974" i="1"/>
  <c r="Q2974" i="1"/>
  <c r="S2958" i="1"/>
  <c r="Q2958" i="1"/>
  <c r="S2942" i="1"/>
  <c r="Q2942" i="1"/>
  <c r="S2926" i="1"/>
  <c r="Q2926" i="1"/>
  <c r="S2910" i="1"/>
  <c r="Q2910" i="1"/>
  <c r="S2894" i="1"/>
  <c r="Q2894" i="1"/>
  <c r="S2878" i="1"/>
  <c r="Q2878" i="1"/>
  <c r="S2862" i="1"/>
  <c r="Q2862" i="1"/>
  <c r="S2846" i="1"/>
  <c r="Q2846" i="1"/>
  <c r="S2830" i="1"/>
  <c r="Q2830" i="1"/>
  <c r="S2814" i="1"/>
  <c r="Q2814" i="1"/>
  <c r="Q4046" i="1"/>
  <c r="Q3835" i="1"/>
  <c r="Q3516" i="1"/>
  <c r="S4269" i="1"/>
  <c r="Q4269" i="1"/>
  <c r="S4237" i="1"/>
  <c r="Q4237" i="1"/>
  <c r="S4205" i="1"/>
  <c r="Q4205" i="1"/>
  <c r="S4189" i="1"/>
  <c r="Q4189" i="1"/>
  <c r="S4173" i="1"/>
  <c r="Q4173" i="1"/>
  <c r="S4141" i="1"/>
  <c r="Q4141" i="1"/>
  <c r="S4109" i="1"/>
  <c r="Q4109" i="1"/>
  <c r="S4093" i="1"/>
  <c r="Q4093" i="1"/>
  <c r="S4077" i="1"/>
  <c r="Q4077" i="1"/>
  <c r="S4061" i="1"/>
  <c r="Q4061" i="1"/>
  <c r="S4045" i="1"/>
  <c r="Q4045" i="1"/>
  <c r="S4029" i="1"/>
  <c r="Q4029" i="1"/>
  <c r="S4013" i="1"/>
  <c r="Q4013" i="1"/>
  <c r="S3997" i="1"/>
  <c r="Q3997" i="1"/>
  <c r="S3981" i="1"/>
  <c r="Q3981" i="1"/>
  <c r="S3965" i="1"/>
  <c r="Q3965" i="1"/>
  <c r="S3949" i="1"/>
  <c r="Q3949" i="1"/>
  <c r="S3933" i="1"/>
  <c r="Q3933" i="1"/>
  <c r="S3917" i="1"/>
  <c r="Q3917" i="1"/>
  <c r="S3901" i="1"/>
  <c r="Q3901" i="1"/>
  <c r="S3885" i="1"/>
  <c r="Q3885" i="1"/>
  <c r="S3869" i="1"/>
  <c r="Q3869" i="1"/>
  <c r="S3853" i="1"/>
  <c r="Q3853" i="1"/>
  <c r="S3837" i="1"/>
  <c r="Q3837" i="1"/>
  <c r="S3821" i="1"/>
  <c r="Q3821" i="1"/>
  <c r="S3805" i="1"/>
  <c r="Q3805" i="1"/>
  <c r="S3789" i="1"/>
  <c r="Q3789" i="1"/>
  <c r="S3773" i="1"/>
  <c r="Q3773" i="1"/>
  <c r="S3757" i="1"/>
  <c r="Q3757" i="1"/>
  <c r="S3741" i="1"/>
  <c r="Q3741" i="1"/>
  <c r="S3725" i="1"/>
  <c r="Q3725" i="1"/>
  <c r="S3709" i="1"/>
  <c r="Q3709" i="1"/>
  <c r="S3693" i="1"/>
  <c r="Q3693" i="1"/>
  <c r="S3677" i="1"/>
  <c r="Q3677" i="1"/>
  <c r="S3661" i="1"/>
  <c r="Q3661" i="1"/>
  <c r="S3645" i="1"/>
  <c r="Q3645" i="1"/>
  <c r="S3629" i="1"/>
  <c r="Q3629" i="1"/>
  <c r="S3613" i="1"/>
  <c r="Q3613" i="1"/>
  <c r="S3597" i="1"/>
  <c r="Q3597" i="1"/>
  <c r="S3581" i="1"/>
  <c r="Q3581" i="1"/>
  <c r="S3565" i="1"/>
  <c r="Q3565" i="1"/>
  <c r="S3549" i="1"/>
  <c r="Q3549" i="1"/>
  <c r="S3533" i="1"/>
  <c r="Q3533" i="1"/>
  <c r="S3517" i="1"/>
  <c r="Q3517" i="1"/>
  <c r="S3501" i="1"/>
  <c r="Q3501" i="1"/>
  <c r="S3485" i="1"/>
  <c r="Q3485" i="1"/>
  <c r="S3469" i="1"/>
  <c r="Q3469" i="1"/>
  <c r="S3453" i="1"/>
  <c r="Q3453" i="1"/>
  <c r="S3421" i="1"/>
  <c r="Q3421" i="1"/>
  <c r="S3405" i="1"/>
  <c r="Q3405" i="1"/>
  <c r="S3389" i="1"/>
  <c r="Q3389" i="1"/>
  <c r="S3373" i="1"/>
  <c r="Q3373" i="1"/>
  <c r="S3357" i="1"/>
  <c r="Q3357" i="1"/>
  <c r="S3341" i="1"/>
  <c r="Q3341" i="1"/>
  <c r="S3325" i="1"/>
  <c r="Q3325" i="1"/>
  <c r="S3309" i="1"/>
  <c r="Q3309" i="1"/>
  <c r="S3293" i="1"/>
  <c r="Q3293" i="1"/>
  <c r="S3277" i="1"/>
  <c r="Q3277" i="1"/>
  <c r="S3261" i="1"/>
  <c r="Q3261" i="1"/>
  <c r="S3245" i="1"/>
  <c r="Q3245" i="1"/>
  <c r="S3229" i="1"/>
  <c r="Q3229" i="1"/>
  <c r="S3213" i="1"/>
  <c r="Q3213" i="1"/>
  <c r="S3197" i="1"/>
  <c r="Q3197" i="1"/>
  <c r="S3181" i="1"/>
  <c r="Q3181" i="1"/>
  <c r="S3165" i="1"/>
  <c r="Q3165" i="1"/>
  <c r="S3149" i="1"/>
  <c r="Q3149" i="1"/>
  <c r="S3133" i="1"/>
  <c r="Q3133" i="1"/>
  <c r="S3117" i="1"/>
  <c r="Q3117" i="1"/>
  <c r="S3101" i="1"/>
  <c r="Q3101" i="1"/>
  <c r="S3085" i="1"/>
  <c r="Q3085" i="1"/>
  <c r="S3069" i="1"/>
  <c r="Q3069" i="1"/>
  <c r="S3053" i="1"/>
  <c r="Q3053" i="1"/>
  <c r="S3037" i="1"/>
  <c r="Q3037" i="1"/>
  <c r="S3021" i="1"/>
  <c r="Q3021" i="1"/>
  <c r="S3005" i="1"/>
  <c r="Q3005" i="1"/>
  <c r="S2989" i="1"/>
  <c r="Q2989" i="1"/>
  <c r="S2973" i="1"/>
  <c r="Q2973" i="1"/>
  <c r="S2957" i="1"/>
  <c r="Q2957" i="1"/>
  <c r="S2941" i="1"/>
  <c r="Q2941" i="1"/>
  <c r="S2925" i="1"/>
  <c r="Q2925" i="1"/>
  <c r="S2909" i="1"/>
  <c r="Q2909" i="1"/>
  <c r="S2893" i="1"/>
  <c r="Q2893" i="1"/>
  <c r="S2877" i="1"/>
  <c r="Q2877" i="1"/>
  <c r="S2861" i="1"/>
  <c r="Q2861" i="1"/>
  <c r="S2845" i="1"/>
  <c r="Q2845" i="1"/>
  <c r="S2829" i="1"/>
  <c r="Q2829" i="1"/>
  <c r="S2813" i="1"/>
  <c r="Q2813" i="1"/>
  <c r="S2797" i="1"/>
  <c r="Q2797" i="1"/>
  <c r="S2781" i="1"/>
  <c r="Q2781" i="1"/>
  <c r="S2765" i="1"/>
  <c r="Q2765" i="1"/>
  <c r="S2749" i="1"/>
  <c r="Q2749" i="1"/>
  <c r="S2733" i="1"/>
  <c r="Q2733" i="1"/>
  <c r="S2717" i="1"/>
  <c r="Q2717" i="1"/>
  <c r="S2701" i="1"/>
  <c r="Q2701" i="1"/>
  <c r="S2685" i="1"/>
  <c r="Q2685" i="1"/>
  <c r="S2669" i="1"/>
  <c r="Q2669" i="1"/>
  <c r="S2653" i="1"/>
  <c r="Q2653" i="1"/>
  <c r="S2637" i="1"/>
  <c r="Q2637" i="1"/>
  <c r="S2621" i="1"/>
  <c r="Q2621" i="1"/>
  <c r="S2605" i="1"/>
  <c r="Q2605" i="1"/>
  <c r="S2589" i="1"/>
  <c r="Q2589" i="1"/>
  <c r="S2573" i="1"/>
  <c r="Q2573" i="1"/>
  <c r="S2557" i="1"/>
  <c r="Q2557" i="1"/>
  <c r="Q4221" i="1"/>
  <c r="Q4044" i="1"/>
  <c r="Q3799" i="1"/>
  <c r="Q3505" i="1"/>
  <c r="S4268" i="1"/>
  <c r="Q4268" i="1"/>
  <c r="S4252" i="1"/>
  <c r="Q4252" i="1"/>
  <c r="S4236" i="1"/>
  <c r="Q4236" i="1"/>
  <c r="S4220" i="1"/>
  <c r="Q4220" i="1"/>
  <c r="S4204" i="1"/>
  <c r="Q4204" i="1"/>
  <c r="S4172" i="1"/>
  <c r="Q4172" i="1"/>
  <c r="S4156" i="1"/>
  <c r="Q4156" i="1"/>
  <c r="S4140" i="1"/>
  <c r="Q4140" i="1"/>
  <c r="S4124" i="1"/>
  <c r="Q4124" i="1"/>
  <c r="S4108" i="1"/>
  <c r="Q4108" i="1"/>
  <c r="S4092" i="1"/>
  <c r="Q4092" i="1"/>
  <c r="S4076" i="1"/>
  <c r="Q4076" i="1"/>
  <c r="S4060" i="1"/>
  <c r="Q4060" i="1"/>
  <c r="S4028" i="1"/>
  <c r="Q4028" i="1"/>
  <c r="S4012" i="1"/>
  <c r="Q4012" i="1"/>
  <c r="S3996" i="1"/>
  <c r="Q3996" i="1"/>
  <c r="S3980" i="1"/>
  <c r="Q3980" i="1"/>
  <c r="S3964" i="1"/>
  <c r="Q3964" i="1"/>
  <c r="S3948" i="1"/>
  <c r="Q3948" i="1"/>
  <c r="S3932" i="1"/>
  <c r="Q3932" i="1"/>
  <c r="S3916" i="1"/>
  <c r="Q3916" i="1"/>
  <c r="S3900" i="1"/>
  <c r="Q3900" i="1"/>
  <c r="S3884" i="1"/>
  <c r="Q3884" i="1"/>
  <c r="S3868" i="1"/>
  <c r="Q3868" i="1"/>
  <c r="S3852" i="1"/>
  <c r="Q3852" i="1"/>
  <c r="S3836" i="1"/>
  <c r="Q3836" i="1"/>
  <c r="S3820" i="1"/>
  <c r="Q3820" i="1"/>
  <c r="S3804" i="1"/>
  <c r="Q3804" i="1"/>
  <c r="S3788" i="1"/>
  <c r="Q3788" i="1"/>
  <c r="S3772" i="1"/>
  <c r="Q3772" i="1"/>
  <c r="S3756" i="1"/>
  <c r="Q3756" i="1"/>
  <c r="S3724" i="1"/>
  <c r="Q3724" i="1"/>
  <c r="S3708" i="1"/>
  <c r="Q3708" i="1"/>
  <c r="S3692" i="1"/>
  <c r="Q3692" i="1"/>
  <c r="S3676" i="1"/>
  <c r="Q3676" i="1"/>
  <c r="S3660" i="1"/>
  <c r="Q3660" i="1"/>
  <c r="S3612" i="1"/>
  <c r="Q3612" i="1"/>
  <c r="S3596" i="1"/>
  <c r="Q3596" i="1"/>
  <c r="S3548" i="1"/>
  <c r="Q3548" i="1"/>
  <c r="S3532" i="1"/>
  <c r="Q3532" i="1"/>
  <c r="S3484" i="1"/>
  <c r="Q3484" i="1"/>
  <c r="S3468" i="1"/>
  <c r="Q3468" i="1"/>
  <c r="S3452" i="1"/>
  <c r="Q3452" i="1"/>
  <c r="S3436" i="1"/>
  <c r="Q3436" i="1"/>
  <c r="Q4219" i="1"/>
  <c r="Q4014" i="1"/>
  <c r="Q3790" i="1"/>
  <c r="Q3500" i="1"/>
  <c r="S4267" i="1"/>
  <c r="Q4267" i="1"/>
  <c r="S4235" i="1"/>
  <c r="Q4235" i="1"/>
  <c r="S4203" i="1"/>
  <c r="Q4203" i="1"/>
  <c r="S4187" i="1"/>
  <c r="Q4187" i="1"/>
  <c r="S4171" i="1"/>
  <c r="Q4171" i="1"/>
  <c r="S4139" i="1"/>
  <c r="Q4139" i="1"/>
  <c r="S4107" i="1"/>
  <c r="Q4107" i="1"/>
  <c r="S4075" i="1"/>
  <c r="Q4075" i="1"/>
  <c r="S4059" i="1"/>
  <c r="Q4059" i="1"/>
  <c r="S4043" i="1"/>
  <c r="Q4043" i="1"/>
  <c r="S4027" i="1"/>
  <c r="Q4027" i="1"/>
  <c r="S3995" i="1"/>
  <c r="Q3995" i="1"/>
  <c r="S3979" i="1"/>
  <c r="Q3979" i="1"/>
  <c r="S3947" i="1"/>
  <c r="Q3947" i="1"/>
  <c r="S3915" i="1"/>
  <c r="Q3915" i="1"/>
  <c r="S3899" i="1"/>
  <c r="Q3899" i="1"/>
  <c r="S3867" i="1"/>
  <c r="Q3867" i="1"/>
  <c r="S3851" i="1"/>
  <c r="Q3851" i="1"/>
  <c r="S3819" i="1"/>
  <c r="Q3819" i="1"/>
  <c r="S3803" i="1"/>
  <c r="Q3803" i="1"/>
  <c r="S3787" i="1"/>
  <c r="Q3787" i="1"/>
  <c r="S3771" i="1"/>
  <c r="Q3771" i="1"/>
  <c r="S3755" i="1"/>
  <c r="Q3755" i="1"/>
  <c r="S3739" i="1"/>
  <c r="Q3739" i="1"/>
  <c r="S3723" i="1"/>
  <c r="Q3723" i="1"/>
  <c r="S3707" i="1"/>
  <c r="Q3707" i="1"/>
  <c r="S3691" i="1"/>
  <c r="Q3691" i="1"/>
  <c r="S3675" i="1"/>
  <c r="Q3675" i="1"/>
  <c r="S3659" i="1"/>
  <c r="Q3659" i="1"/>
  <c r="S3643" i="1"/>
  <c r="Q3643" i="1"/>
  <c r="S3627" i="1"/>
  <c r="Q3627" i="1"/>
  <c r="S3611" i="1"/>
  <c r="Q3611" i="1"/>
  <c r="S3595" i="1"/>
  <c r="Q3595" i="1"/>
  <c r="S3579" i="1"/>
  <c r="Q3579" i="1"/>
  <c r="S3563" i="1"/>
  <c r="Q3563" i="1"/>
  <c r="S3547" i="1"/>
  <c r="Q3547" i="1"/>
  <c r="S3531" i="1"/>
  <c r="Q3531" i="1"/>
  <c r="S3515" i="1"/>
  <c r="Q3515" i="1"/>
  <c r="S3499" i="1"/>
  <c r="Q3499" i="1"/>
  <c r="S3483" i="1"/>
  <c r="Q3483" i="1"/>
  <c r="S3467" i="1"/>
  <c r="Q3467" i="1"/>
  <c r="S3451" i="1"/>
  <c r="Q3451" i="1"/>
  <c r="S3435" i="1"/>
  <c r="Q3435" i="1"/>
  <c r="S3419" i="1"/>
  <c r="Q3419" i="1"/>
  <c r="S3403" i="1"/>
  <c r="Q3403" i="1"/>
  <c r="S3387" i="1"/>
  <c r="Q3387" i="1"/>
  <c r="S3371" i="1"/>
  <c r="Q3371" i="1"/>
  <c r="S3355" i="1"/>
  <c r="Q3355" i="1"/>
  <c r="S3339" i="1"/>
  <c r="Q3339" i="1"/>
  <c r="S3323" i="1"/>
  <c r="Q3323" i="1"/>
  <c r="S3307" i="1"/>
  <c r="Q3307" i="1"/>
  <c r="S3291" i="1"/>
  <c r="Q3291" i="1"/>
  <c r="S3275" i="1"/>
  <c r="Q3275" i="1"/>
  <c r="S3259" i="1"/>
  <c r="Q3259" i="1"/>
  <c r="S3243" i="1"/>
  <c r="Q3243" i="1"/>
  <c r="S3227" i="1"/>
  <c r="Q3227" i="1"/>
  <c r="S3211" i="1"/>
  <c r="Q3211" i="1"/>
  <c r="S3195" i="1"/>
  <c r="Q3195" i="1"/>
  <c r="S3179" i="1"/>
  <c r="Q3179" i="1"/>
  <c r="S3163" i="1"/>
  <c r="Q3163" i="1"/>
  <c r="S3147" i="1"/>
  <c r="Q3147" i="1"/>
  <c r="S3131" i="1"/>
  <c r="Q3131" i="1"/>
  <c r="S3115" i="1"/>
  <c r="Q3115" i="1"/>
  <c r="S3099" i="1"/>
  <c r="Q3099" i="1"/>
  <c r="S3083" i="1"/>
  <c r="Q3083" i="1"/>
  <c r="S3067" i="1"/>
  <c r="Q3067" i="1"/>
  <c r="S3051" i="1"/>
  <c r="Q3051" i="1"/>
  <c r="S3035" i="1"/>
  <c r="Q3035" i="1"/>
  <c r="S3019" i="1"/>
  <c r="Q3019" i="1"/>
  <c r="S3003" i="1"/>
  <c r="Q3003" i="1"/>
  <c r="S2987" i="1"/>
  <c r="Q2987" i="1"/>
  <c r="S2971" i="1"/>
  <c r="Q2971" i="1"/>
  <c r="S2955" i="1"/>
  <c r="Q2955" i="1"/>
  <c r="S2939" i="1"/>
  <c r="Q2939" i="1"/>
  <c r="S2923" i="1"/>
  <c r="Q2923" i="1"/>
  <c r="S2907" i="1"/>
  <c r="Q2907" i="1"/>
  <c r="S2891" i="1"/>
  <c r="Q2891" i="1"/>
  <c r="S2875" i="1"/>
  <c r="Q2875" i="1"/>
  <c r="S2859" i="1"/>
  <c r="Q2859" i="1"/>
  <c r="S2843" i="1"/>
  <c r="Q2843" i="1"/>
  <c r="Q4199" i="1"/>
  <c r="Q4011" i="1"/>
  <c r="Q3785" i="1"/>
  <c r="Q3449" i="1"/>
  <c r="Q2633" i="1"/>
  <c r="S4266" i="1"/>
  <c r="Q4266" i="1"/>
  <c r="S4250" i="1"/>
  <c r="Q4250" i="1"/>
  <c r="S4234" i="1"/>
  <c r="Q4234" i="1"/>
  <c r="S4218" i="1"/>
  <c r="Q4218" i="1"/>
  <c r="S4202" i="1"/>
  <c r="Q4202" i="1"/>
  <c r="S4186" i="1"/>
  <c r="Q4186" i="1"/>
  <c r="S4170" i="1"/>
  <c r="Q4170" i="1"/>
  <c r="S4154" i="1"/>
  <c r="Q4154" i="1"/>
  <c r="S4138" i="1"/>
  <c r="Q4138" i="1"/>
  <c r="S4122" i="1"/>
  <c r="Q4122" i="1"/>
  <c r="S4106" i="1"/>
  <c r="Q4106" i="1"/>
  <c r="S4090" i="1"/>
  <c r="Q4090" i="1"/>
  <c r="S4074" i="1"/>
  <c r="Q4074" i="1"/>
  <c r="S4058" i="1"/>
  <c r="Q4058" i="1"/>
  <c r="S4042" i="1"/>
  <c r="Q4042" i="1"/>
  <c r="S4026" i="1"/>
  <c r="Q4026" i="1"/>
  <c r="S4010" i="1"/>
  <c r="Q4010" i="1"/>
  <c r="S3994" i="1"/>
  <c r="Q3994" i="1"/>
  <c r="S3978" i="1"/>
  <c r="Q3978" i="1"/>
  <c r="S3962" i="1"/>
  <c r="Q3962" i="1"/>
  <c r="S3946" i="1"/>
  <c r="Q3946" i="1"/>
  <c r="S3930" i="1"/>
  <c r="Q3930" i="1"/>
  <c r="S3914" i="1"/>
  <c r="Q3914" i="1"/>
  <c r="S3898" i="1"/>
  <c r="Q3898" i="1"/>
  <c r="S3882" i="1"/>
  <c r="Q3882" i="1"/>
  <c r="S3866" i="1"/>
  <c r="Q3866" i="1"/>
  <c r="S3850" i="1"/>
  <c r="Q3850" i="1"/>
  <c r="S3834" i="1"/>
  <c r="Q3834" i="1"/>
  <c r="S3818" i="1"/>
  <c r="Q3818" i="1"/>
  <c r="S3802" i="1"/>
  <c r="Q3802" i="1"/>
  <c r="S3786" i="1"/>
  <c r="Q3786" i="1"/>
  <c r="S3770" i="1"/>
  <c r="Q3770" i="1"/>
  <c r="S3754" i="1"/>
  <c r="Q3754" i="1"/>
  <c r="S3738" i="1"/>
  <c r="Q3738" i="1"/>
  <c r="S3722" i="1"/>
  <c r="Q3722" i="1"/>
  <c r="S3706" i="1"/>
  <c r="Q3706" i="1"/>
  <c r="S3690" i="1"/>
  <c r="Q3690" i="1"/>
  <c r="S3674" i="1"/>
  <c r="Q3674" i="1"/>
  <c r="S3658" i="1"/>
  <c r="Q3658" i="1"/>
  <c r="S3642" i="1"/>
  <c r="Q3642" i="1"/>
  <c r="S3626" i="1"/>
  <c r="Q3626" i="1"/>
  <c r="S3610" i="1"/>
  <c r="Q3610" i="1"/>
  <c r="S3594" i="1"/>
  <c r="Q3594" i="1"/>
  <c r="S3578" i="1"/>
  <c r="Q3578" i="1"/>
  <c r="S3562" i="1"/>
  <c r="Q3562" i="1"/>
  <c r="S3546" i="1"/>
  <c r="Q3546" i="1"/>
  <c r="S3530" i="1"/>
  <c r="Q3530" i="1"/>
  <c r="S3514" i="1"/>
  <c r="Q3514" i="1"/>
  <c r="S3498" i="1"/>
  <c r="Q3498" i="1"/>
  <c r="S3482" i="1"/>
  <c r="Q3482" i="1"/>
  <c r="S3466" i="1"/>
  <c r="Q3466" i="1"/>
  <c r="S3450" i="1"/>
  <c r="Q3450" i="1"/>
  <c r="S3434" i="1"/>
  <c r="Q3434" i="1"/>
  <c r="S3418" i="1"/>
  <c r="Q3418" i="1"/>
  <c r="S3402" i="1"/>
  <c r="Q3402" i="1"/>
  <c r="S3386" i="1"/>
  <c r="Q3386" i="1"/>
  <c r="S3370" i="1"/>
  <c r="Q3370" i="1"/>
  <c r="S3354" i="1"/>
  <c r="Q3354" i="1"/>
  <c r="Q4190" i="1"/>
  <c r="Q4007" i="1"/>
  <c r="Q3745" i="1"/>
  <c r="Q3437" i="1"/>
  <c r="S4265" i="1"/>
  <c r="Q4265" i="1"/>
  <c r="S4233" i="1"/>
  <c r="Q4233" i="1"/>
  <c r="S4217" i="1"/>
  <c r="Q4217" i="1"/>
  <c r="S4201" i="1"/>
  <c r="Q4201" i="1"/>
  <c r="S4185" i="1"/>
  <c r="Q4185" i="1"/>
  <c r="S4169" i="1"/>
  <c r="Q4169" i="1"/>
  <c r="S4153" i="1"/>
  <c r="Q4153" i="1"/>
  <c r="S4137" i="1"/>
  <c r="Q4137" i="1"/>
  <c r="S4121" i="1"/>
  <c r="Q4121" i="1"/>
  <c r="S4105" i="1"/>
  <c r="Q4105" i="1"/>
  <c r="S4089" i="1"/>
  <c r="Q4089" i="1"/>
  <c r="S4073" i="1"/>
  <c r="Q4073" i="1"/>
  <c r="S4057" i="1"/>
  <c r="Q4057" i="1"/>
  <c r="S4041" i="1"/>
  <c r="Q4041" i="1"/>
  <c r="S4025" i="1"/>
  <c r="Q4025" i="1"/>
  <c r="S4009" i="1"/>
  <c r="Q4009" i="1"/>
  <c r="S3993" i="1"/>
  <c r="Q3993" i="1"/>
  <c r="S3977" i="1"/>
  <c r="Q3977" i="1"/>
  <c r="S3961" i="1"/>
  <c r="Q3961" i="1"/>
  <c r="S3945" i="1"/>
  <c r="Q3945" i="1"/>
  <c r="S3929" i="1"/>
  <c r="Q3929" i="1"/>
  <c r="S3913" i="1"/>
  <c r="Q3913" i="1"/>
  <c r="S3897" i="1"/>
  <c r="Q3897" i="1"/>
  <c r="S3881" i="1"/>
  <c r="Q3881" i="1"/>
  <c r="S3865" i="1"/>
  <c r="Q3865" i="1"/>
  <c r="S3849" i="1"/>
  <c r="Q3849" i="1"/>
  <c r="S3833" i="1"/>
  <c r="Q3833" i="1"/>
  <c r="S3817" i="1"/>
  <c r="Q3817" i="1"/>
  <c r="S3801" i="1"/>
  <c r="Q3801" i="1"/>
  <c r="S3769" i="1"/>
  <c r="Q3769" i="1"/>
  <c r="S3753" i="1"/>
  <c r="Q3753" i="1"/>
  <c r="S3737" i="1"/>
  <c r="Q3737" i="1"/>
  <c r="S3721" i="1"/>
  <c r="Q3721" i="1"/>
  <c r="S3705" i="1"/>
  <c r="Q3705" i="1"/>
  <c r="S3673" i="1"/>
  <c r="Q3673" i="1"/>
  <c r="S3657" i="1"/>
  <c r="Q3657" i="1"/>
  <c r="S3641" i="1"/>
  <c r="Q3641" i="1"/>
  <c r="S3625" i="1"/>
  <c r="Q3625" i="1"/>
  <c r="S3609" i="1"/>
  <c r="Q3609" i="1"/>
  <c r="S3593" i="1"/>
  <c r="Q3593" i="1"/>
  <c r="S3577" i="1"/>
  <c r="Q3577" i="1"/>
  <c r="S3561" i="1"/>
  <c r="Q3561" i="1"/>
  <c r="S3545" i="1"/>
  <c r="Q3545" i="1"/>
  <c r="S3529" i="1"/>
  <c r="Q3529" i="1"/>
  <c r="S3513" i="1"/>
  <c r="Q3513" i="1"/>
  <c r="S3497" i="1"/>
  <c r="Q3497" i="1"/>
  <c r="S3481" i="1"/>
  <c r="Q3481" i="1"/>
  <c r="S3465" i="1"/>
  <c r="Q3465" i="1"/>
  <c r="S3433" i="1"/>
  <c r="Q3433" i="1"/>
  <c r="S3417" i="1"/>
  <c r="Q3417" i="1"/>
  <c r="S3401" i="1"/>
  <c r="Q3401" i="1"/>
  <c r="S3385" i="1"/>
  <c r="Q3385" i="1"/>
  <c r="S3353" i="1"/>
  <c r="Q3353" i="1"/>
  <c r="S3337" i="1"/>
  <c r="Q3337" i="1"/>
  <c r="S3321" i="1"/>
  <c r="Q3321" i="1"/>
  <c r="S3305" i="1"/>
  <c r="Q3305" i="1"/>
  <c r="S3289" i="1"/>
  <c r="Q3289" i="1"/>
  <c r="S3257" i="1"/>
  <c r="Q3257" i="1"/>
  <c r="S3241" i="1"/>
  <c r="Q3241" i="1"/>
  <c r="S3225" i="1"/>
  <c r="Q3225" i="1"/>
  <c r="S3209" i="1"/>
  <c r="Q3209" i="1"/>
  <c r="S3193" i="1"/>
  <c r="Q3193" i="1"/>
  <c r="S3177" i="1"/>
  <c r="Q3177" i="1"/>
  <c r="S3161" i="1"/>
  <c r="Q3161" i="1"/>
  <c r="S3145" i="1"/>
  <c r="Q3145" i="1"/>
  <c r="S3129" i="1"/>
  <c r="Q3129" i="1"/>
  <c r="S3113" i="1"/>
  <c r="Q3113" i="1"/>
  <c r="S3097" i="1"/>
  <c r="Q3097" i="1"/>
  <c r="S3081" i="1"/>
  <c r="Q3081" i="1"/>
  <c r="S3065" i="1"/>
  <c r="Q3065" i="1"/>
  <c r="S3049" i="1"/>
  <c r="Q3049" i="1"/>
  <c r="S3033" i="1"/>
  <c r="Q3033" i="1"/>
  <c r="S3017" i="1"/>
  <c r="Q3017" i="1"/>
  <c r="S3001" i="1"/>
  <c r="Q3001" i="1"/>
  <c r="S2985" i="1"/>
  <c r="Q2985" i="1"/>
  <c r="S2969" i="1"/>
  <c r="Q2969" i="1"/>
  <c r="S2953" i="1"/>
  <c r="Q2953" i="1"/>
  <c r="S2937" i="1"/>
  <c r="Q2937" i="1"/>
  <c r="S2921" i="1"/>
  <c r="Q2921" i="1"/>
  <c r="S2905" i="1"/>
  <c r="Q2905" i="1"/>
  <c r="S2889" i="1"/>
  <c r="Q2889" i="1"/>
  <c r="S2873" i="1"/>
  <c r="Q2873" i="1"/>
  <c r="S2857" i="1"/>
  <c r="Q2857" i="1"/>
  <c r="S2841" i="1"/>
  <c r="Q2841" i="1"/>
  <c r="S2825" i="1"/>
  <c r="Q2825" i="1"/>
  <c r="S2809" i="1"/>
  <c r="Q2809" i="1"/>
  <c r="S2793" i="1"/>
  <c r="Q2793" i="1"/>
  <c r="S2777" i="1"/>
  <c r="Q2777" i="1"/>
  <c r="S2761" i="1"/>
  <c r="Q2761" i="1"/>
  <c r="S2745" i="1"/>
  <c r="Q2745" i="1"/>
  <c r="S2729" i="1"/>
  <c r="Q2729" i="1"/>
  <c r="S2713" i="1"/>
  <c r="Q2713" i="1"/>
  <c r="S2697" i="1"/>
  <c r="Q2697" i="1"/>
  <c r="S2681" i="1"/>
  <c r="Q2681" i="1"/>
  <c r="S2665" i="1"/>
  <c r="Q2665" i="1"/>
  <c r="S2649" i="1"/>
  <c r="Q2649" i="1"/>
  <c r="S2617" i="1"/>
  <c r="Q2617" i="1"/>
  <c r="S2601" i="1"/>
  <c r="Q2601" i="1"/>
  <c r="S2585" i="1"/>
  <c r="Q2585" i="1"/>
  <c r="S2569" i="1"/>
  <c r="Q2569" i="1"/>
  <c r="S2553" i="1"/>
  <c r="Q2553" i="1"/>
  <c r="S2537" i="1"/>
  <c r="Q2537" i="1"/>
  <c r="S2521" i="1"/>
  <c r="Q2521" i="1"/>
  <c r="S2505" i="1"/>
  <c r="Q2505" i="1"/>
  <c r="S2489" i="1"/>
  <c r="Q2489" i="1"/>
  <c r="S2473" i="1"/>
  <c r="Q2473" i="1"/>
  <c r="S2457" i="1"/>
  <c r="Q2457" i="1"/>
  <c r="S2441" i="1"/>
  <c r="Q2441" i="1"/>
  <c r="S2425" i="1"/>
  <c r="Q2425" i="1"/>
  <c r="S2409" i="1"/>
  <c r="Q2409" i="1"/>
  <c r="S2393" i="1"/>
  <c r="Q2393" i="1"/>
  <c r="S2377" i="1"/>
  <c r="Q2377" i="1"/>
  <c r="S2361" i="1"/>
  <c r="Q2361" i="1"/>
  <c r="S2345" i="1"/>
  <c r="Q2345" i="1"/>
  <c r="S2329" i="1"/>
  <c r="Q2329" i="1"/>
  <c r="S2313" i="1"/>
  <c r="Q2313" i="1"/>
  <c r="S2297" i="1"/>
  <c r="Q2297" i="1"/>
  <c r="S2281" i="1"/>
  <c r="Q2281" i="1"/>
  <c r="S2265" i="1"/>
  <c r="Q2265" i="1"/>
  <c r="S2249" i="1"/>
  <c r="Q2249" i="1"/>
  <c r="S2233" i="1"/>
  <c r="Q2233" i="1"/>
  <c r="S2217" i="1"/>
  <c r="Q2217" i="1"/>
  <c r="S2201" i="1"/>
  <c r="Q2201" i="1"/>
  <c r="S2185" i="1"/>
  <c r="Q2185" i="1"/>
  <c r="S2169" i="1"/>
  <c r="Q2169" i="1"/>
  <c r="S2153" i="1"/>
  <c r="Q2153" i="1"/>
  <c r="S2137" i="1"/>
  <c r="Q2137" i="1"/>
  <c r="S2121" i="1"/>
  <c r="Q2121" i="1"/>
  <c r="S2105" i="1"/>
  <c r="Q2105" i="1"/>
  <c r="S2089" i="1"/>
  <c r="Q2089" i="1"/>
  <c r="S2073" i="1"/>
  <c r="Q2073" i="1"/>
  <c r="S2057" i="1"/>
  <c r="Q2057" i="1"/>
  <c r="S2041" i="1"/>
  <c r="Q2041" i="1"/>
  <c r="S2025" i="1"/>
  <c r="Q2025" i="1"/>
  <c r="S2009" i="1"/>
  <c r="Q2009" i="1"/>
  <c r="S1993" i="1"/>
  <c r="Q1993" i="1"/>
  <c r="S1977" i="1"/>
  <c r="Q1977" i="1"/>
  <c r="S1961" i="1"/>
  <c r="Q1961" i="1"/>
  <c r="S1945" i="1"/>
  <c r="Q1945" i="1"/>
  <c r="S1929" i="1"/>
  <c r="Q1929" i="1"/>
  <c r="S1913" i="1"/>
  <c r="Q1913" i="1"/>
  <c r="S1897" i="1"/>
  <c r="Q1897" i="1"/>
  <c r="S1881" i="1"/>
  <c r="Q1881" i="1"/>
  <c r="S1865" i="1"/>
  <c r="Q1865" i="1"/>
  <c r="S1849" i="1"/>
  <c r="Q1849" i="1"/>
  <c r="S1833" i="1"/>
  <c r="Q1833" i="1"/>
  <c r="S1817" i="1"/>
  <c r="Q1817" i="1"/>
  <c r="S1801" i="1"/>
  <c r="Q1801" i="1"/>
  <c r="S1785" i="1"/>
  <c r="Q1785" i="1"/>
  <c r="S1769" i="1"/>
  <c r="Q1769" i="1"/>
  <c r="Q4188" i="1"/>
  <c r="Q3975" i="1"/>
  <c r="Q3740" i="1"/>
  <c r="Q3432" i="1"/>
  <c r="Q2279" i="1"/>
  <c r="S4264" i="1"/>
  <c r="Q4264" i="1"/>
  <c r="S4248" i="1"/>
  <c r="Q4248" i="1"/>
  <c r="S4232" i="1"/>
  <c r="Q4232" i="1"/>
  <c r="S4216" i="1"/>
  <c r="Q4216" i="1"/>
  <c r="S4200" i="1"/>
  <c r="Q4200" i="1"/>
  <c r="S4184" i="1"/>
  <c r="Q4184" i="1"/>
  <c r="S4168" i="1"/>
  <c r="Q4168" i="1"/>
  <c r="S4152" i="1"/>
  <c r="Q4152" i="1"/>
  <c r="S4136" i="1"/>
  <c r="Q4136" i="1"/>
  <c r="S4120" i="1"/>
  <c r="Q4120" i="1"/>
  <c r="S4104" i="1"/>
  <c r="Q4104" i="1"/>
  <c r="S4088" i="1"/>
  <c r="Q4088" i="1"/>
  <c r="S4072" i="1"/>
  <c r="Q4072" i="1"/>
  <c r="S4056" i="1"/>
  <c r="Q4056" i="1"/>
  <c r="S4040" i="1"/>
  <c r="Q4040" i="1"/>
  <c r="S4024" i="1"/>
  <c r="Q4024" i="1"/>
  <c r="S4008" i="1"/>
  <c r="Q4008" i="1"/>
  <c r="S3992" i="1"/>
  <c r="Q3992" i="1"/>
  <c r="S3976" i="1"/>
  <c r="Q3976" i="1"/>
  <c r="S3960" i="1"/>
  <c r="Q3960" i="1"/>
  <c r="S3944" i="1"/>
  <c r="Q3944" i="1"/>
  <c r="S3928" i="1"/>
  <c r="Q3928" i="1"/>
  <c r="S3912" i="1"/>
  <c r="Q3912" i="1"/>
  <c r="S3896" i="1"/>
  <c r="Q3896" i="1"/>
  <c r="S3880" i="1"/>
  <c r="Q3880" i="1"/>
  <c r="S3864" i="1"/>
  <c r="Q3864" i="1"/>
  <c r="S3848" i="1"/>
  <c r="Q3848" i="1"/>
  <c r="S3832" i="1"/>
  <c r="Q3832" i="1"/>
  <c r="S3816" i="1"/>
  <c r="Q3816" i="1"/>
  <c r="S3800" i="1"/>
  <c r="Q3800" i="1"/>
  <c r="S3784" i="1"/>
  <c r="Q3784" i="1"/>
  <c r="S3768" i="1"/>
  <c r="Q3768" i="1"/>
  <c r="S3752" i="1"/>
  <c r="Q3752" i="1"/>
  <c r="S3736" i="1"/>
  <c r="Q3736" i="1"/>
  <c r="S3720" i="1"/>
  <c r="Q3720" i="1"/>
  <c r="S3704" i="1"/>
  <c r="Q3704" i="1"/>
  <c r="S3688" i="1"/>
  <c r="Q3688" i="1"/>
  <c r="S3672" i="1"/>
  <c r="Q3672" i="1"/>
  <c r="S3656" i="1"/>
  <c r="Q3656" i="1"/>
  <c r="S3640" i="1"/>
  <c r="Q3640" i="1"/>
  <c r="S3624" i="1"/>
  <c r="Q3624" i="1"/>
  <c r="S3608" i="1"/>
  <c r="Q3608" i="1"/>
  <c r="S3592" i="1"/>
  <c r="Q3592" i="1"/>
  <c r="S3576" i="1"/>
  <c r="Q3576" i="1"/>
  <c r="S3560" i="1"/>
  <c r="Q3560" i="1"/>
  <c r="S3544" i="1"/>
  <c r="Q3544" i="1"/>
  <c r="S3528" i="1"/>
  <c r="Q3528" i="1"/>
  <c r="S3512" i="1"/>
  <c r="Q3512" i="1"/>
  <c r="S3496" i="1"/>
  <c r="Q3496" i="1"/>
  <c r="S3480" i="1"/>
  <c r="Q3480" i="1"/>
  <c r="S3464" i="1"/>
  <c r="Q3464" i="1"/>
  <c r="S3448" i="1"/>
  <c r="Q3448" i="1"/>
  <c r="S3416" i="1"/>
  <c r="Q3416" i="1"/>
  <c r="S3400" i="1"/>
  <c r="Q3400" i="1"/>
  <c r="S3384" i="1"/>
  <c r="Q3384" i="1"/>
  <c r="S3368" i="1"/>
  <c r="Q3368" i="1"/>
  <c r="S3352" i="1"/>
  <c r="Q3352" i="1"/>
  <c r="S3336" i="1"/>
  <c r="Q3336" i="1"/>
  <c r="S3320" i="1"/>
  <c r="Q3320" i="1"/>
  <c r="S3304" i="1"/>
  <c r="Q3304" i="1"/>
  <c r="S3288" i="1"/>
  <c r="Q3288" i="1"/>
  <c r="S3272" i="1"/>
  <c r="Q3272" i="1"/>
  <c r="S3256" i="1"/>
  <c r="Q3256" i="1"/>
  <c r="S3240" i="1"/>
  <c r="Q3240" i="1"/>
  <c r="S3224" i="1"/>
  <c r="Q3224" i="1"/>
  <c r="S3208" i="1"/>
  <c r="Q3208" i="1"/>
  <c r="S3192" i="1"/>
  <c r="Q3192" i="1"/>
  <c r="S3176" i="1"/>
  <c r="Q3176" i="1"/>
  <c r="S3160" i="1"/>
  <c r="Q3160" i="1"/>
  <c r="S3144" i="1"/>
  <c r="Q3144" i="1"/>
  <c r="S3128" i="1"/>
  <c r="Q3128" i="1"/>
  <c r="S3112" i="1"/>
  <c r="Q3112" i="1"/>
  <c r="S3096" i="1"/>
  <c r="Q3096" i="1"/>
  <c r="S3080" i="1"/>
  <c r="Q3080" i="1"/>
  <c r="S3064" i="1"/>
  <c r="Q3064" i="1"/>
  <c r="S3048" i="1"/>
  <c r="Q3048" i="1"/>
  <c r="S3032" i="1"/>
  <c r="Q3032" i="1"/>
  <c r="S3016" i="1"/>
  <c r="Q3016" i="1"/>
  <c r="S3000" i="1"/>
  <c r="Q3000" i="1"/>
  <c r="S2984" i="1"/>
  <c r="Q2984" i="1"/>
  <c r="S2968" i="1"/>
  <c r="Q2968" i="1"/>
  <c r="S2952" i="1"/>
  <c r="Q2952" i="1"/>
  <c r="S2936" i="1"/>
  <c r="Q2936" i="1"/>
  <c r="S2920" i="1"/>
  <c r="Q2920" i="1"/>
  <c r="S2904" i="1"/>
  <c r="Q2904" i="1"/>
  <c r="S2888" i="1"/>
  <c r="Q2888" i="1"/>
  <c r="S2872" i="1"/>
  <c r="Q2872" i="1"/>
  <c r="S2856" i="1"/>
  <c r="Q2856" i="1"/>
  <c r="S2840" i="1"/>
  <c r="Q2840" i="1"/>
  <c r="S2824" i="1"/>
  <c r="Q2824" i="1"/>
  <c r="S2808" i="1"/>
  <c r="Q2808" i="1"/>
  <c r="S2792" i="1"/>
  <c r="Q2792" i="1"/>
  <c r="S2776" i="1"/>
  <c r="Q2776" i="1"/>
  <c r="S2760" i="1"/>
  <c r="Q2760" i="1"/>
  <c r="S2744" i="1"/>
  <c r="Q2744" i="1"/>
  <c r="S2728" i="1"/>
  <c r="Q2728" i="1"/>
  <c r="S2712" i="1"/>
  <c r="Q2712" i="1"/>
  <c r="S2696" i="1"/>
  <c r="Q2696" i="1"/>
  <c r="S2680" i="1"/>
  <c r="Q2680" i="1"/>
  <c r="S2664" i="1"/>
  <c r="Q2664" i="1"/>
  <c r="S2648" i="1"/>
  <c r="Q2648" i="1"/>
  <c r="S2632" i="1"/>
  <c r="Q2632" i="1"/>
  <c r="S2616" i="1"/>
  <c r="Q2616" i="1"/>
  <c r="S2600" i="1"/>
  <c r="Q2600" i="1"/>
  <c r="S2584" i="1"/>
  <c r="Q2584" i="1"/>
  <c r="S2568" i="1"/>
  <c r="Q2568" i="1"/>
  <c r="S2552" i="1"/>
  <c r="Q2552" i="1"/>
  <c r="S2536" i="1"/>
  <c r="Q2536" i="1"/>
  <c r="S2520" i="1"/>
  <c r="Q2520" i="1"/>
  <c r="S2504" i="1"/>
  <c r="Q2504" i="1"/>
  <c r="S2488" i="1"/>
  <c r="Q2488" i="1"/>
  <c r="S2472" i="1"/>
  <c r="Q2472" i="1"/>
  <c r="S2456" i="1"/>
  <c r="Q2456" i="1"/>
  <c r="S2440" i="1"/>
  <c r="Q2440" i="1"/>
  <c r="S2424" i="1"/>
  <c r="Q2424" i="1"/>
  <c r="S2408" i="1"/>
  <c r="Q2408" i="1"/>
  <c r="S2392" i="1"/>
  <c r="Q2392" i="1"/>
  <c r="S2376" i="1"/>
  <c r="Q2376" i="1"/>
  <c r="S2360" i="1"/>
  <c r="Q2360" i="1"/>
  <c r="S2344" i="1"/>
  <c r="Q2344" i="1"/>
  <c r="S2328" i="1"/>
  <c r="Q2328" i="1"/>
  <c r="S2312" i="1"/>
  <c r="Q2312" i="1"/>
  <c r="S2296" i="1"/>
  <c r="Q2296" i="1"/>
  <c r="S2280" i="1"/>
  <c r="Q2280" i="1"/>
  <c r="S2264" i="1"/>
  <c r="Q2264" i="1"/>
  <c r="S2248" i="1"/>
  <c r="Q2248" i="1"/>
  <c r="S2232" i="1"/>
  <c r="Q2232" i="1"/>
  <c r="S2216" i="1"/>
  <c r="Q2216" i="1"/>
  <c r="S2184" i="1"/>
  <c r="Q2184" i="1"/>
  <c r="S2168" i="1"/>
  <c r="Q2168" i="1"/>
  <c r="S2152" i="1"/>
  <c r="Q2152" i="1"/>
  <c r="S2136" i="1"/>
  <c r="Q2136" i="1"/>
  <c r="S2120" i="1"/>
  <c r="Q2120" i="1"/>
  <c r="S2104" i="1"/>
  <c r="Q2104" i="1"/>
  <c r="S2088" i="1"/>
  <c r="Q2088" i="1"/>
  <c r="S2072" i="1"/>
  <c r="Q2072" i="1"/>
  <c r="S2056" i="1"/>
  <c r="Q2056" i="1"/>
  <c r="S2040" i="1"/>
  <c r="Q2040" i="1"/>
  <c r="S2024" i="1"/>
  <c r="Q2024" i="1"/>
  <c r="S2008" i="1"/>
  <c r="Q2008" i="1"/>
  <c r="S1992" i="1"/>
  <c r="Q1992" i="1"/>
  <c r="S1976" i="1"/>
  <c r="Q1976" i="1"/>
  <c r="S1960" i="1"/>
  <c r="Q1960" i="1"/>
  <c r="S1944" i="1"/>
  <c r="Q1944" i="1"/>
  <c r="S1928" i="1"/>
  <c r="Q1928" i="1"/>
  <c r="S1912" i="1"/>
  <c r="Q1912" i="1"/>
  <c r="S1896" i="1"/>
  <c r="Q1896" i="1"/>
  <c r="S1880" i="1"/>
  <c r="Q1880" i="1"/>
  <c r="S1864" i="1"/>
  <c r="Q1864" i="1"/>
  <c r="S1848" i="1"/>
  <c r="Q1848" i="1"/>
  <c r="S1832" i="1"/>
  <c r="Q1832" i="1"/>
  <c r="S1816" i="1"/>
  <c r="Q1816" i="1"/>
  <c r="S1800" i="1"/>
  <c r="Q1800" i="1"/>
  <c r="S1784" i="1"/>
  <c r="Q1784" i="1"/>
  <c r="S1768" i="1"/>
  <c r="Q1768" i="1"/>
  <c r="S1752" i="1"/>
  <c r="Q1752" i="1"/>
  <c r="S1736" i="1"/>
  <c r="Q1736" i="1"/>
  <c r="S1720" i="1"/>
  <c r="Q1720" i="1"/>
  <c r="S1704" i="1"/>
  <c r="Q1704" i="1"/>
  <c r="S1688" i="1"/>
  <c r="Q1688" i="1"/>
  <c r="S1672" i="1"/>
  <c r="Q1672" i="1"/>
  <c r="S1656" i="1"/>
  <c r="Q1656" i="1"/>
  <c r="S1640" i="1"/>
  <c r="Q1640" i="1"/>
  <c r="S1624" i="1"/>
  <c r="Q1624" i="1"/>
  <c r="S1608" i="1"/>
  <c r="Q1608" i="1"/>
  <c r="S1592" i="1"/>
  <c r="Q1592" i="1"/>
  <c r="S1576" i="1"/>
  <c r="Q1576" i="1"/>
  <c r="S1560" i="1"/>
  <c r="Q1560" i="1"/>
  <c r="S1544" i="1"/>
  <c r="Q1544" i="1"/>
  <c r="S1528" i="1"/>
  <c r="Q1528" i="1"/>
  <c r="S1512" i="1"/>
  <c r="Q1512" i="1"/>
  <c r="S1496" i="1"/>
  <c r="Q1496" i="1"/>
  <c r="S1480" i="1"/>
  <c r="Q1480" i="1"/>
  <c r="S1464" i="1"/>
  <c r="Q1464" i="1"/>
  <c r="S1448" i="1"/>
  <c r="Q1448" i="1"/>
  <c r="S1432" i="1"/>
  <c r="Q1432" i="1"/>
  <c r="S1416" i="1"/>
  <c r="Q1416" i="1"/>
  <c r="S1400" i="1"/>
  <c r="Q1400" i="1"/>
  <c r="S1384" i="1"/>
  <c r="Q1384" i="1"/>
  <c r="S1368" i="1"/>
  <c r="Q1368" i="1"/>
  <c r="S1352" i="1"/>
  <c r="Q1352" i="1"/>
  <c r="S1336" i="1"/>
  <c r="Q1336" i="1"/>
  <c r="S1320" i="1"/>
  <c r="Q1320" i="1"/>
  <c r="S1304" i="1"/>
  <c r="Q1304" i="1"/>
  <c r="S1288" i="1"/>
  <c r="Q1288" i="1"/>
  <c r="S1272" i="1"/>
  <c r="Q1272" i="1"/>
  <c r="S1256" i="1"/>
  <c r="Q1256" i="1"/>
  <c r="S1240" i="1"/>
  <c r="Q1240" i="1"/>
  <c r="S1224" i="1"/>
  <c r="Q1224" i="1"/>
  <c r="S1208" i="1"/>
  <c r="Q1208" i="1"/>
  <c r="S1192" i="1"/>
  <c r="Q1192" i="1"/>
  <c r="S1176" i="1"/>
  <c r="Q1176" i="1"/>
  <c r="S1160" i="1"/>
  <c r="Q1160" i="1"/>
  <c r="S1144" i="1"/>
  <c r="Q1144" i="1"/>
  <c r="S1128" i="1"/>
  <c r="Q1128" i="1"/>
  <c r="S1112" i="1"/>
  <c r="Q1112" i="1"/>
  <c r="S1096" i="1"/>
  <c r="Q1096" i="1"/>
  <c r="S1080" i="1"/>
  <c r="Q1080" i="1"/>
  <c r="S1064" i="1"/>
  <c r="Q1064" i="1"/>
  <c r="S1048" i="1"/>
  <c r="Q1048" i="1"/>
  <c r="S1032" i="1"/>
  <c r="Q1032" i="1"/>
  <c r="S1016" i="1"/>
  <c r="Q1016" i="1"/>
  <c r="S1000" i="1"/>
  <c r="Q1000" i="1"/>
  <c r="S984" i="1"/>
  <c r="Q984" i="1"/>
  <c r="S968" i="1"/>
  <c r="Q968" i="1"/>
  <c r="S952" i="1"/>
  <c r="Q952" i="1"/>
  <c r="S936" i="1"/>
  <c r="Q936" i="1"/>
  <c r="S920" i="1"/>
  <c r="Q920" i="1"/>
  <c r="S904" i="1"/>
  <c r="Q904" i="1"/>
  <c r="S888" i="1"/>
  <c r="Q888" i="1"/>
  <c r="S872" i="1"/>
  <c r="Q872" i="1"/>
  <c r="S856" i="1"/>
  <c r="Q856" i="1"/>
  <c r="S840" i="1"/>
  <c r="Q840" i="1"/>
  <c r="S824" i="1"/>
  <c r="Q824" i="1"/>
  <c r="S808" i="1"/>
  <c r="Q808" i="1"/>
  <c r="S792" i="1"/>
  <c r="Q792" i="1"/>
  <c r="S776" i="1"/>
  <c r="Q776" i="1"/>
  <c r="S760" i="1"/>
  <c r="Q760" i="1"/>
  <c r="S744" i="1"/>
  <c r="Q744" i="1"/>
  <c r="S728" i="1"/>
  <c r="Q728" i="1"/>
  <c r="S712" i="1"/>
  <c r="Q712" i="1"/>
  <c r="S696" i="1"/>
  <c r="Q696" i="1"/>
  <c r="S680" i="1"/>
  <c r="Q680" i="1"/>
  <c r="S664" i="1"/>
  <c r="Q664" i="1"/>
  <c r="S648" i="1"/>
  <c r="Q648" i="1"/>
  <c r="S632" i="1"/>
  <c r="Q632" i="1"/>
  <c r="S616" i="1"/>
  <c r="Q616" i="1"/>
  <c r="S600" i="1"/>
  <c r="Q600" i="1"/>
  <c r="S584" i="1"/>
  <c r="Q584" i="1"/>
  <c r="S568" i="1"/>
  <c r="Q568" i="1"/>
  <c r="S552" i="1"/>
  <c r="Q552" i="1"/>
  <c r="S536" i="1"/>
  <c r="Q536" i="1"/>
  <c r="S520" i="1"/>
  <c r="Q520" i="1"/>
  <c r="S504" i="1"/>
  <c r="Q504" i="1"/>
  <c r="S488" i="1"/>
  <c r="Q488" i="1"/>
  <c r="S472" i="1"/>
  <c r="Q472" i="1"/>
  <c r="S456" i="1"/>
  <c r="Q456" i="1"/>
  <c r="S440" i="1"/>
  <c r="Q440" i="1"/>
  <c r="S424" i="1"/>
  <c r="Q424" i="1"/>
  <c r="S408" i="1"/>
  <c r="Q408" i="1"/>
  <c r="S392" i="1"/>
  <c r="Q392" i="1"/>
  <c r="S376" i="1"/>
  <c r="Q376" i="1"/>
  <c r="S360" i="1"/>
  <c r="Q360" i="1"/>
  <c r="S344" i="1"/>
  <c r="Q344" i="1"/>
  <c r="S328" i="1"/>
  <c r="Q328" i="1"/>
  <c r="S312" i="1"/>
  <c r="Q312" i="1"/>
  <c r="S296" i="1"/>
  <c r="Q296" i="1"/>
  <c r="S280" i="1"/>
  <c r="Q280" i="1"/>
  <c r="S264" i="1"/>
  <c r="Q264" i="1"/>
  <c r="S248" i="1"/>
  <c r="Q248" i="1"/>
  <c r="S232" i="1"/>
  <c r="Q232" i="1"/>
  <c r="S216" i="1"/>
  <c r="Q216" i="1"/>
  <c r="Q4161" i="1"/>
  <c r="Q3966" i="1"/>
  <c r="Q3735" i="1"/>
  <c r="Q3380" i="1"/>
  <c r="Q2200" i="1"/>
  <c r="S4263" i="1"/>
  <c r="Q4263" i="1"/>
  <c r="S4247" i="1"/>
  <c r="Q4247" i="1"/>
  <c r="S4231" i="1"/>
  <c r="Q4231" i="1"/>
  <c r="S4215" i="1"/>
  <c r="Q4215" i="1"/>
  <c r="S4183" i="1"/>
  <c r="Q4183" i="1"/>
  <c r="S4167" i="1"/>
  <c r="Q4167" i="1"/>
  <c r="S4151" i="1"/>
  <c r="Q4151" i="1"/>
  <c r="S4135" i="1"/>
  <c r="Q4135" i="1"/>
  <c r="S4103" i="1"/>
  <c r="Q4103" i="1"/>
  <c r="S4071" i="1"/>
  <c r="Q4071" i="1"/>
  <c r="S4039" i="1"/>
  <c r="Q4039" i="1"/>
  <c r="S4023" i="1"/>
  <c r="Q4023" i="1"/>
  <c r="S3991" i="1"/>
  <c r="Q3991" i="1"/>
  <c r="S3959" i="1"/>
  <c r="Q3959" i="1"/>
  <c r="S3943" i="1"/>
  <c r="Q3943" i="1"/>
  <c r="S3911" i="1"/>
  <c r="Q3911" i="1"/>
  <c r="S3895" i="1"/>
  <c r="Q3895" i="1"/>
  <c r="S3863" i="1"/>
  <c r="Q3863" i="1"/>
  <c r="S3831" i="1"/>
  <c r="Q3831" i="1"/>
  <c r="S3815" i="1"/>
  <c r="Q3815" i="1"/>
  <c r="S3783" i="1"/>
  <c r="Q3783" i="1"/>
  <c r="S3767" i="1"/>
  <c r="Q3767" i="1"/>
  <c r="S3751" i="1"/>
  <c r="Q3751" i="1"/>
  <c r="S3719" i="1"/>
  <c r="Q3719" i="1"/>
  <c r="S3703" i="1"/>
  <c r="Q3703" i="1"/>
  <c r="S3687" i="1"/>
  <c r="Q3687" i="1"/>
  <c r="S3671" i="1"/>
  <c r="Q3671" i="1"/>
  <c r="S3655" i="1"/>
  <c r="Q3655" i="1"/>
  <c r="S3639" i="1"/>
  <c r="Q3639" i="1"/>
  <c r="S3623" i="1"/>
  <c r="Q3623" i="1"/>
  <c r="S3607" i="1"/>
  <c r="Q3607" i="1"/>
  <c r="S3591" i="1"/>
  <c r="Q3591" i="1"/>
  <c r="S3575" i="1"/>
  <c r="Q3575" i="1"/>
  <c r="S3559" i="1"/>
  <c r="Q3559" i="1"/>
  <c r="S3543" i="1"/>
  <c r="Q3543" i="1"/>
  <c r="S3527" i="1"/>
  <c r="Q3527" i="1"/>
  <c r="S3511" i="1"/>
  <c r="Q3511" i="1"/>
  <c r="S3495" i="1"/>
  <c r="Q3495" i="1"/>
  <c r="S3479" i="1"/>
  <c r="Q3479" i="1"/>
  <c r="S3463" i="1"/>
  <c r="Q3463" i="1"/>
  <c r="S3447" i="1"/>
  <c r="Q3447" i="1"/>
  <c r="S3431" i="1"/>
  <c r="Q3431" i="1"/>
  <c r="S3415" i="1"/>
  <c r="Q3415" i="1"/>
  <c r="S3399" i="1"/>
  <c r="Q3399" i="1"/>
  <c r="S3383" i="1"/>
  <c r="Q3383" i="1"/>
  <c r="S3367" i="1"/>
  <c r="Q3367" i="1"/>
  <c r="S3351" i="1"/>
  <c r="Q3351" i="1"/>
  <c r="S3335" i="1"/>
  <c r="Q3335" i="1"/>
  <c r="S3319" i="1"/>
  <c r="Q3319" i="1"/>
  <c r="S3303" i="1"/>
  <c r="Q3303" i="1"/>
  <c r="S3287" i="1"/>
  <c r="Q3287" i="1"/>
  <c r="S3271" i="1"/>
  <c r="Q3271" i="1"/>
  <c r="S3255" i="1"/>
  <c r="Q3255" i="1"/>
  <c r="S3239" i="1"/>
  <c r="Q3239" i="1"/>
  <c r="S3223" i="1"/>
  <c r="Q3223" i="1"/>
  <c r="S3207" i="1"/>
  <c r="Q3207" i="1"/>
  <c r="S3191" i="1"/>
  <c r="Q3191" i="1"/>
  <c r="S3175" i="1"/>
  <c r="Q3175" i="1"/>
  <c r="S3159" i="1"/>
  <c r="Q3159" i="1"/>
  <c r="S3143" i="1"/>
  <c r="Q3143" i="1"/>
  <c r="S3127" i="1"/>
  <c r="Q3127" i="1"/>
  <c r="S3111" i="1"/>
  <c r="Q3111" i="1"/>
  <c r="S3095" i="1"/>
  <c r="Q3095" i="1"/>
  <c r="S3079" i="1"/>
  <c r="Q3079" i="1"/>
  <c r="S3063" i="1"/>
  <c r="Q3063" i="1"/>
  <c r="S3047" i="1"/>
  <c r="Q3047" i="1"/>
  <c r="S3031" i="1"/>
  <c r="Q3031" i="1"/>
  <c r="S3015" i="1"/>
  <c r="Q3015" i="1"/>
  <c r="S2999" i="1"/>
  <c r="Q2999" i="1"/>
  <c r="S2983" i="1"/>
  <c r="Q2983" i="1"/>
  <c r="S2967" i="1"/>
  <c r="Q2967" i="1"/>
  <c r="S2951" i="1"/>
  <c r="Q2951" i="1"/>
  <c r="S2935" i="1"/>
  <c r="Q2935" i="1"/>
  <c r="S2919" i="1"/>
  <c r="Q2919" i="1"/>
  <c r="S2903" i="1"/>
  <c r="Q2903" i="1"/>
  <c r="S2887" i="1"/>
  <c r="Q2887" i="1"/>
  <c r="S2871" i="1"/>
  <c r="Q2871" i="1"/>
  <c r="S2855" i="1"/>
  <c r="Q2855" i="1"/>
  <c r="S2839" i="1"/>
  <c r="Q2839" i="1"/>
  <c r="S2823" i="1"/>
  <c r="Q2823" i="1"/>
  <c r="S2807" i="1"/>
  <c r="Q2807" i="1"/>
  <c r="S2791" i="1"/>
  <c r="Q2791" i="1"/>
  <c r="S2775" i="1"/>
  <c r="Q2775" i="1"/>
  <c r="S2759" i="1"/>
  <c r="Q2759" i="1"/>
  <c r="S2743" i="1"/>
  <c r="Q2743" i="1"/>
  <c r="S2727" i="1"/>
  <c r="Q2727" i="1"/>
  <c r="S2711" i="1"/>
  <c r="Q2711" i="1"/>
  <c r="S2695" i="1"/>
  <c r="Q2695" i="1"/>
  <c r="S2679" i="1"/>
  <c r="Q2679" i="1"/>
  <c r="S2663" i="1"/>
  <c r="Q2663" i="1"/>
  <c r="S2647" i="1"/>
  <c r="Q2647" i="1"/>
  <c r="S2631" i="1"/>
  <c r="Q2631" i="1"/>
  <c r="S2615" i="1"/>
  <c r="Q2615" i="1"/>
  <c r="S2599" i="1"/>
  <c r="Q2599" i="1"/>
  <c r="S2583" i="1"/>
  <c r="Q2583" i="1"/>
  <c r="S2567" i="1"/>
  <c r="Q2567" i="1"/>
  <c r="S2551" i="1"/>
  <c r="Q2551" i="1"/>
  <c r="S2535" i="1"/>
  <c r="Q2535" i="1"/>
  <c r="S2519" i="1"/>
  <c r="Q2519" i="1"/>
  <c r="S2503" i="1"/>
  <c r="Q2503" i="1"/>
  <c r="S2487" i="1"/>
  <c r="Q2487" i="1"/>
  <c r="S2471" i="1"/>
  <c r="Q2471" i="1"/>
  <c r="S2455" i="1"/>
  <c r="Q2455" i="1"/>
  <c r="S2439" i="1"/>
  <c r="Q2439" i="1"/>
  <c r="S2423" i="1"/>
  <c r="Q2423" i="1"/>
  <c r="S2407" i="1"/>
  <c r="Q2407" i="1"/>
  <c r="S2391" i="1"/>
  <c r="Q2391" i="1"/>
  <c r="S2375" i="1"/>
  <c r="Q2375" i="1"/>
  <c r="S2359" i="1"/>
  <c r="Q2359" i="1"/>
  <c r="S2343" i="1"/>
  <c r="Q2343" i="1"/>
  <c r="S2327" i="1"/>
  <c r="Q2327" i="1"/>
  <c r="S2311" i="1"/>
  <c r="Q2311" i="1"/>
  <c r="S2295" i="1"/>
  <c r="Q2295" i="1"/>
  <c r="S2263" i="1"/>
  <c r="Q2263" i="1"/>
  <c r="S2247" i="1"/>
  <c r="Q2247" i="1"/>
  <c r="S2231" i="1"/>
  <c r="Q2231" i="1"/>
  <c r="S2215" i="1"/>
  <c r="Q2215" i="1"/>
  <c r="S2199" i="1"/>
  <c r="Q2199" i="1"/>
  <c r="S2183" i="1"/>
  <c r="Q2183" i="1"/>
  <c r="S2167" i="1"/>
  <c r="Q2167" i="1"/>
  <c r="S2151" i="1"/>
  <c r="Q2151" i="1"/>
  <c r="S2135" i="1"/>
  <c r="Q2135" i="1"/>
  <c r="S2119" i="1"/>
  <c r="Q2119" i="1"/>
  <c r="S2103" i="1"/>
  <c r="Q2103" i="1"/>
  <c r="S2087" i="1"/>
  <c r="Q2087" i="1"/>
  <c r="S2071" i="1"/>
  <c r="Q2071" i="1"/>
  <c r="S2055" i="1"/>
  <c r="Q2055" i="1"/>
  <c r="S2039" i="1"/>
  <c r="Q2039" i="1"/>
  <c r="S2023" i="1"/>
  <c r="Q2023" i="1"/>
  <c r="S2007" i="1"/>
  <c r="Q2007" i="1"/>
  <c r="S1991" i="1"/>
  <c r="Q1991" i="1"/>
  <c r="S1975" i="1"/>
  <c r="Q1975" i="1"/>
  <c r="S1959" i="1"/>
  <c r="Q1959" i="1"/>
  <c r="S1943" i="1"/>
  <c r="Q1943" i="1"/>
  <c r="S1927" i="1"/>
  <c r="Q1927" i="1"/>
  <c r="S1911" i="1"/>
  <c r="Q1911" i="1"/>
  <c r="S1895" i="1"/>
  <c r="Q1895" i="1"/>
  <c r="S1879" i="1"/>
  <c r="Q1879" i="1"/>
  <c r="S1863" i="1"/>
  <c r="Q1863" i="1"/>
  <c r="S1847" i="1"/>
  <c r="Q1847" i="1"/>
  <c r="S1831" i="1"/>
  <c r="Q1831" i="1"/>
  <c r="S1815" i="1"/>
  <c r="Q1815" i="1"/>
  <c r="S1799" i="1"/>
  <c r="Q1799" i="1"/>
  <c r="S1783" i="1"/>
  <c r="Q1783" i="1"/>
  <c r="S1767" i="1"/>
  <c r="Q1767" i="1"/>
  <c r="S1751" i="1"/>
  <c r="Q1751" i="1"/>
  <c r="S1735" i="1"/>
  <c r="Q1735" i="1"/>
  <c r="S1719" i="1"/>
  <c r="Q1719" i="1"/>
  <c r="S1703" i="1"/>
  <c r="Q1703" i="1"/>
  <c r="S1687" i="1"/>
  <c r="Q1687" i="1"/>
  <c r="S1671" i="1"/>
  <c r="Q1671" i="1"/>
  <c r="S1655" i="1"/>
  <c r="Q1655" i="1"/>
  <c r="S1639" i="1"/>
  <c r="Q1639" i="1"/>
  <c r="S1623" i="1"/>
  <c r="Q1623" i="1"/>
  <c r="S1607" i="1"/>
  <c r="Q1607" i="1"/>
  <c r="S1591" i="1"/>
  <c r="Q1591" i="1"/>
  <c r="S1575" i="1"/>
  <c r="Q1575" i="1"/>
  <c r="S1559" i="1"/>
  <c r="Q1559" i="1"/>
  <c r="S1543" i="1"/>
  <c r="Q1543" i="1"/>
  <c r="S1527" i="1"/>
  <c r="Q1527" i="1"/>
  <c r="S1511" i="1"/>
  <c r="Q1511" i="1"/>
  <c r="S1495" i="1"/>
  <c r="Q1495" i="1"/>
  <c r="S1479" i="1"/>
  <c r="Q1479" i="1"/>
  <c r="S1463" i="1"/>
  <c r="Q1463" i="1"/>
  <c r="Q4157" i="1"/>
  <c r="Q3963" i="1"/>
  <c r="Q3694" i="1"/>
  <c r="Q3369" i="1"/>
  <c r="S1447" i="1"/>
  <c r="Q1447" i="1"/>
  <c r="S1431" i="1"/>
  <c r="Q1431" i="1"/>
  <c r="S1415" i="1"/>
  <c r="Q1415" i="1"/>
  <c r="S1399" i="1"/>
  <c r="Q1399" i="1"/>
  <c r="S1383" i="1"/>
  <c r="Q1383" i="1"/>
  <c r="S1367" i="1"/>
  <c r="Q1367" i="1"/>
  <c r="S1351" i="1"/>
  <c r="Q1351" i="1"/>
  <c r="S1335" i="1"/>
  <c r="Q1335" i="1"/>
  <c r="S1319" i="1"/>
  <c r="Q1319" i="1"/>
  <c r="S1303" i="1"/>
  <c r="Q1303" i="1"/>
  <c r="S1287" i="1"/>
  <c r="Q1287" i="1"/>
  <c r="S1271" i="1"/>
  <c r="Q1271" i="1"/>
  <c r="S1255" i="1"/>
  <c r="Q1255" i="1"/>
  <c r="S1239" i="1"/>
  <c r="Q1239" i="1"/>
  <c r="S1223" i="1"/>
  <c r="Q1223" i="1"/>
  <c r="S1207" i="1"/>
  <c r="Q1207" i="1"/>
  <c r="S1191" i="1"/>
  <c r="Q1191" i="1"/>
  <c r="S1175" i="1"/>
  <c r="Q1175" i="1"/>
  <c r="S1159" i="1"/>
  <c r="Q1159" i="1"/>
  <c r="S1143" i="1"/>
  <c r="Q1143" i="1"/>
  <c r="S1127" i="1"/>
  <c r="Q1127" i="1"/>
  <c r="S1111" i="1"/>
  <c r="Q1111" i="1"/>
  <c r="S1095" i="1"/>
  <c r="Q1095" i="1"/>
  <c r="S1079" i="1"/>
  <c r="Q1079" i="1"/>
  <c r="S1063" i="1"/>
  <c r="Q1063" i="1"/>
  <c r="S1047" i="1"/>
  <c r="Q1047" i="1"/>
  <c r="S1031" i="1"/>
  <c r="Q1031" i="1"/>
  <c r="S1015" i="1"/>
  <c r="Q1015" i="1"/>
  <c r="S999" i="1"/>
  <c r="Q999" i="1"/>
  <c r="S983" i="1"/>
  <c r="Q983" i="1"/>
  <c r="S967" i="1"/>
  <c r="Q967" i="1"/>
  <c r="S951" i="1"/>
  <c r="Q951" i="1"/>
  <c r="S935" i="1"/>
  <c r="Q935" i="1"/>
  <c r="S919" i="1"/>
  <c r="Q919" i="1"/>
  <c r="S903" i="1"/>
  <c r="Q903" i="1"/>
  <c r="S887" i="1"/>
  <c r="Q887" i="1"/>
  <c r="S855" i="1"/>
  <c r="Q855" i="1"/>
  <c r="S839" i="1"/>
  <c r="Q839" i="1"/>
  <c r="S823" i="1"/>
  <c r="Q823" i="1"/>
  <c r="S807" i="1"/>
  <c r="Q807" i="1"/>
  <c r="S791" i="1"/>
  <c r="Q791" i="1"/>
  <c r="S775" i="1"/>
  <c r="Q775" i="1"/>
  <c r="S759" i="1"/>
  <c r="Q759" i="1"/>
  <c r="S743" i="1"/>
  <c r="Q743" i="1"/>
  <c r="S727" i="1"/>
  <c r="Q727" i="1"/>
  <c r="S711" i="1"/>
  <c r="Q711" i="1"/>
  <c r="S695" i="1"/>
  <c r="Q695" i="1"/>
  <c r="S679" i="1"/>
  <c r="Q679" i="1"/>
  <c r="S663" i="1"/>
  <c r="Q663" i="1"/>
  <c r="S647" i="1"/>
  <c r="Q647" i="1"/>
  <c r="S631" i="1"/>
  <c r="Q631" i="1"/>
  <c r="S615" i="1"/>
  <c r="Q615" i="1"/>
  <c r="S599" i="1"/>
  <c r="Q599" i="1"/>
  <c r="S583" i="1"/>
  <c r="Q583" i="1"/>
  <c r="S567" i="1"/>
  <c r="Q567" i="1"/>
  <c r="S551" i="1"/>
  <c r="Q551" i="1"/>
  <c r="S535" i="1"/>
  <c r="Q535" i="1"/>
  <c r="S519" i="1"/>
  <c r="Q519" i="1"/>
  <c r="S503" i="1"/>
  <c r="Q503" i="1"/>
  <c r="S487" i="1"/>
  <c r="Q487" i="1"/>
  <c r="S471" i="1"/>
  <c r="Q471" i="1"/>
  <c r="S455" i="1"/>
  <c r="Q455" i="1"/>
  <c r="S439" i="1"/>
  <c r="Q439" i="1"/>
  <c r="S423" i="1"/>
  <c r="Q423" i="1"/>
  <c r="S407" i="1"/>
  <c r="Q407" i="1"/>
  <c r="S391" i="1"/>
  <c r="Q391" i="1"/>
  <c r="S375" i="1"/>
  <c r="Q375" i="1"/>
  <c r="S359" i="1"/>
  <c r="Q359" i="1"/>
  <c r="S343" i="1"/>
  <c r="Q343" i="1"/>
  <c r="S327" i="1"/>
  <c r="Q327" i="1"/>
  <c r="S311" i="1"/>
  <c r="Q311" i="1"/>
  <c r="S295" i="1"/>
  <c r="Q295" i="1"/>
  <c r="S279" i="1"/>
  <c r="Q279" i="1"/>
  <c r="S263" i="1"/>
  <c r="Q263" i="1"/>
  <c r="S247" i="1"/>
  <c r="Q247" i="1"/>
  <c r="S231" i="1"/>
  <c r="Q231" i="1"/>
  <c r="S215" i="1"/>
  <c r="Q215" i="1"/>
  <c r="S199" i="1"/>
  <c r="Q199" i="1"/>
  <c r="S183" i="1"/>
  <c r="Q183" i="1"/>
  <c r="Q2670" i="1"/>
  <c r="Q2269" i="1"/>
  <c r="S2821" i="1"/>
  <c r="Q2821" i="1"/>
  <c r="S2805" i="1"/>
  <c r="Q2805" i="1"/>
  <c r="S2789" i="1"/>
  <c r="Q2789" i="1"/>
  <c r="S2773" i="1"/>
  <c r="Q2773" i="1"/>
  <c r="S2757" i="1"/>
  <c r="Q2757" i="1"/>
  <c r="S2741" i="1"/>
  <c r="Q2741" i="1"/>
  <c r="S2725" i="1"/>
  <c r="Q2725" i="1"/>
  <c r="S2709" i="1"/>
  <c r="Q2709" i="1"/>
  <c r="S2693" i="1"/>
  <c r="Q2693" i="1"/>
  <c r="S2677" i="1"/>
  <c r="Q2677" i="1"/>
  <c r="S2661" i="1"/>
  <c r="Q2661" i="1"/>
  <c r="S2645" i="1"/>
  <c r="Q2645" i="1"/>
  <c r="S2629" i="1"/>
  <c r="Q2629" i="1"/>
  <c r="S2613" i="1"/>
  <c r="Q2613" i="1"/>
  <c r="S2597" i="1"/>
  <c r="Q2597" i="1"/>
  <c r="S2581" i="1"/>
  <c r="Q2581" i="1"/>
  <c r="S2565" i="1"/>
  <c r="Q2565" i="1"/>
  <c r="S2549" i="1"/>
  <c r="Q2549" i="1"/>
  <c r="S2533" i="1"/>
  <c r="Q2533" i="1"/>
  <c r="S2517" i="1"/>
  <c r="Q2517" i="1"/>
  <c r="S2485" i="1"/>
  <c r="Q2485" i="1"/>
  <c r="S2469" i="1"/>
  <c r="Q2469" i="1"/>
  <c r="S2453" i="1"/>
  <c r="Q2453" i="1"/>
  <c r="S2437" i="1"/>
  <c r="Q2437" i="1"/>
  <c r="S2421" i="1"/>
  <c r="Q2421" i="1"/>
  <c r="S2405" i="1"/>
  <c r="Q2405" i="1"/>
  <c r="S2389" i="1"/>
  <c r="Q2389" i="1"/>
  <c r="S2373" i="1"/>
  <c r="Q2373" i="1"/>
  <c r="S2357" i="1"/>
  <c r="Q2357" i="1"/>
  <c r="S2341" i="1"/>
  <c r="Q2341" i="1"/>
  <c r="S2325" i="1"/>
  <c r="Q2325" i="1"/>
  <c r="S2309" i="1"/>
  <c r="Q2309" i="1"/>
  <c r="S2293" i="1"/>
  <c r="Q2293" i="1"/>
  <c r="S2277" i="1"/>
  <c r="Q2277" i="1"/>
  <c r="S2261" i="1"/>
  <c r="Q2261" i="1"/>
  <c r="S2245" i="1"/>
  <c r="Q2245" i="1"/>
  <c r="S2229" i="1"/>
  <c r="Q2229" i="1"/>
  <c r="S2213" i="1"/>
  <c r="Q2213" i="1"/>
  <c r="S2181" i="1"/>
  <c r="Q2181" i="1"/>
  <c r="S2165" i="1"/>
  <c r="Q2165" i="1"/>
  <c r="S2149" i="1"/>
  <c r="Q2149" i="1"/>
  <c r="S2133" i="1"/>
  <c r="Q2133" i="1"/>
  <c r="S2117" i="1"/>
  <c r="Q2117" i="1"/>
  <c r="S2101" i="1"/>
  <c r="Q2101" i="1"/>
  <c r="S2085" i="1"/>
  <c r="Q2085" i="1"/>
  <c r="S2069" i="1"/>
  <c r="Q2069" i="1"/>
  <c r="S2053" i="1"/>
  <c r="Q2053" i="1"/>
  <c r="S2037" i="1"/>
  <c r="Q2037" i="1"/>
  <c r="S2021" i="1"/>
  <c r="Q2021" i="1"/>
  <c r="S2005" i="1"/>
  <c r="Q2005" i="1"/>
  <c r="S1989" i="1"/>
  <c r="Q1989" i="1"/>
  <c r="S1973" i="1"/>
  <c r="Q1973" i="1"/>
  <c r="S1957" i="1"/>
  <c r="Q1957" i="1"/>
  <c r="S1941" i="1"/>
  <c r="Q1941" i="1"/>
  <c r="S1925" i="1"/>
  <c r="Q1925" i="1"/>
  <c r="S1909" i="1"/>
  <c r="Q1909" i="1"/>
  <c r="S1893" i="1"/>
  <c r="Q1893" i="1"/>
  <c r="S1877" i="1"/>
  <c r="Q1877" i="1"/>
  <c r="S1861" i="1"/>
  <c r="Q1861" i="1"/>
  <c r="S1845" i="1"/>
  <c r="Q1845" i="1"/>
  <c r="S1829" i="1"/>
  <c r="Q1829" i="1"/>
  <c r="S1813" i="1"/>
  <c r="Q1813" i="1"/>
  <c r="S1797" i="1"/>
  <c r="Q1797" i="1"/>
  <c r="S1781" i="1"/>
  <c r="Q1781" i="1"/>
  <c r="S1765" i="1"/>
  <c r="Q1765" i="1"/>
  <c r="S1749" i="1"/>
  <c r="Q1749" i="1"/>
  <c r="S1733" i="1"/>
  <c r="Q1733" i="1"/>
  <c r="S1717" i="1"/>
  <c r="Q1717" i="1"/>
  <c r="S1701" i="1"/>
  <c r="Q1701" i="1"/>
  <c r="S1685" i="1"/>
  <c r="Q1685" i="1"/>
  <c r="S1669" i="1"/>
  <c r="Q1669" i="1"/>
  <c r="S1653" i="1"/>
  <c r="Q1653" i="1"/>
  <c r="S1637" i="1"/>
  <c r="Q1637" i="1"/>
  <c r="S1621" i="1"/>
  <c r="Q1621" i="1"/>
  <c r="S1605" i="1"/>
  <c r="Q1605" i="1"/>
  <c r="S1589" i="1"/>
  <c r="Q1589" i="1"/>
  <c r="S1573" i="1"/>
  <c r="Q1573" i="1"/>
  <c r="S1557" i="1"/>
  <c r="Q1557" i="1"/>
  <c r="S1541" i="1"/>
  <c r="Q1541" i="1"/>
  <c r="S1525" i="1"/>
  <c r="Q1525" i="1"/>
  <c r="S1509" i="1"/>
  <c r="Q1509" i="1"/>
  <c r="S1493" i="1"/>
  <c r="Q1493" i="1"/>
  <c r="S1477" i="1"/>
  <c r="Q1477" i="1"/>
  <c r="S1461" i="1"/>
  <c r="Q1461" i="1"/>
  <c r="S1429" i="1"/>
  <c r="Q1429" i="1"/>
  <c r="S1413" i="1"/>
  <c r="Q1413" i="1"/>
  <c r="S1397" i="1"/>
  <c r="Q1397" i="1"/>
  <c r="S1381" i="1"/>
  <c r="Q1381" i="1"/>
  <c r="S1365" i="1"/>
  <c r="Q1365" i="1"/>
  <c r="S1349" i="1"/>
  <c r="Q1349" i="1"/>
  <c r="S1333" i="1"/>
  <c r="Q1333" i="1"/>
  <c r="S1317" i="1"/>
  <c r="Q1317" i="1"/>
  <c r="S1301" i="1"/>
  <c r="Q1301" i="1"/>
  <c r="S1285" i="1"/>
  <c r="Q1285" i="1"/>
  <c r="S1269" i="1"/>
  <c r="Q1269" i="1"/>
  <c r="S1253" i="1"/>
  <c r="Q1253" i="1"/>
  <c r="S1237" i="1"/>
  <c r="Q1237" i="1"/>
  <c r="S1221" i="1"/>
  <c r="Q1221" i="1"/>
  <c r="S1205" i="1"/>
  <c r="Q1205" i="1"/>
  <c r="S1189" i="1"/>
  <c r="Q1189" i="1"/>
  <c r="S1173" i="1"/>
  <c r="Q1173" i="1"/>
  <c r="S1157" i="1"/>
  <c r="Q1157" i="1"/>
  <c r="S1141" i="1"/>
  <c r="Q1141" i="1"/>
  <c r="S1125" i="1"/>
  <c r="Q1125" i="1"/>
  <c r="S1109" i="1"/>
  <c r="Q1109" i="1"/>
  <c r="S1093" i="1"/>
  <c r="Q1093" i="1"/>
  <c r="S1077" i="1"/>
  <c r="Q1077" i="1"/>
  <c r="S1061" i="1"/>
  <c r="Q1061" i="1"/>
  <c r="S1045" i="1"/>
  <c r="Q1045" i="1"/>
  <c r="S1029" i="1"/>
  <c r="Q1029" i="1"/>
  <c r="S1013" i="1"/>
  <c r="Q1013" i="1"/>
  <c r="S997" i="1"/>
  <c r="Q997" i="1"/>
  <c r="S981" i="1"/>
  <c r="Q981" i="1"/>
  <c r="S965" i="1"/>
  <c r="Q965" i="1"/>
  <c r="S949" i="1"/>
  <c r="Q949" i="1"/>
  <c r="S933" i="1"/>
  <c r="Q933" i="1"/>
  <c r="S917" i="1"/>
  <c r="Q917" i="1"/>
  <c r="S901" i="1"/>
  <c r="Q901" i="1"/>
  <c r="S885" i="1"/>
  <c r="Q885" i="1"/>
  <c r="S869" i="1"/>
  <c r="Q869" i="1"/>
  <c r="S853" i="1"/>
  <c r="Q853" i="1"/>
  <c r="S837" i="1"/>
  <c r="Q837" i="1"/>
  <c r="S821" i="1"/>
  <c r="Q821" i="1"/>
  <c r="S805" i="1"/>
  <c r="Q805" i="1"/>
  <c r="S789" i="1"/>
  <c r="Q789" i="1"/>
  <c r="S773" i="1"/>
  <c r="Q773" i="1"/>
  <c r="S757" i="1"/>
  <c r="Q757" i="1"/>
  <c r="S741" i="1"/>
  <c r="Q741" i="1"/>
  <c r="S725" i="1"/>
  <c r="Q725" i="1"/>
  <c r="S709" i="1"/>
  <c r="Q709" i="1"/>
  <c r="S693" i="1"/>
  <c r="Q693" i="1"/>
  <c r="S677" i="1"/>
  <c r="Q677" i="1"/>
  <c r="S661" i="1"/>
  <c r="Q661" i="1"/>
  <c r="S645" i="1"/>
  <c r="Q645" i="1"/>
  <c r="S629" i="1"/>
  <c r="Q629" i="1"/>
  <c r="S613" i="1"/>
  <c r="Q613" i="1"/>
  <c r="S597" i="1"/>
  <c r="Q597" i="1"/>
  <c r="S581" i="1"/>
  <c r="Q581" i="1"/>
  <c r="S565" i="1"/>
  <c r="Q565" i="1"/>
  <c r="S549" i="1"/>
  <c r="Q549" i="1"/>
  <c r="S533" i="1"/>
  <c r="Q533" i="1"/>
  <c r="S517" i="1"/>
  <c r="Q517" i="1"/>
  <c r="S501" i="1"/>
  <c r="Q501" i="1"/>
  <c r="S485" i="1"/>
  <c r="Q485" i="1"/>
  <c r="S469" i="1"/>
  <c r="Q469" i="1"/>
  <c r="S453" i="1"/>
  <c r="Q453" i="1"/>
  <c r="S437" i="1"/>
  <c r="Q437" i="1"/>
  <c r="S421" i="1"/>
  <c r="Q421" i="1"/>
  <c r="S405" i="1"/>
  <c r="Q405" i="1"/>
  <c r="S389" i="1"/>
  <c r="Q389" i="1"/>
  <c r="S373" i="1"/>
  <c r="Q373" i="1"/>
  <c r="S357" i="1"/>
  <c r="Q357" i="1"/>
  <c r="S341" i="1"/>
  <c r="Q341" i="1"/>
  <c r="S325" i="1"/>
  <c r="Q325" i="1"/>
  <c r="S309" i="1"/>
  <c r="Q309" i="1"/>
  <c r="S293" i="1"/>
  <c r="Q293" i="1"/>
  <c r="S277" i="1"/>
  <c r="Q277" i="1"/>
  <c r="S261" i="1"/>
  <c r="Q261" i="1"/>
  <c r="S245" i="1"/>
  <c r="Q245" i="1"/>
  <c r="S229" i="1"/>
  <c r="Q229" i="1"/>
  <c r="S213" i="1"/>
  <c r="Q213" i="1"/>
  <c r="S197" i="1"/>
  <c r="Q197" i="1"/>
  <c r="S181" i="1"/>
  <c r="Q181" i="1"/>
  <c r="S165" i="1"/>
  <c r="Q165" i="1"/>
  <c r="S149" i="1"/>
  <c r="Q149" i="1"/>
  <c r="S133" i="1"/>
  <c r="Q133" i="1"/>
  <c r="S117" i="1"/>
  <c r="Q117" i="1"/>
  <c r="S101" i="1"/>
  <c r="Q101" i="1"/>
  <c r="S85" i="1"/>
  <c r="Q85" i="1"/>
  <c r="S69" i="1"/>
  <c r="Q69" i="1"/>
  <c r="S53" i="1"/>
  <c r="Q53" i="1"/>
  <c r="S37" i="1"/>
  <c r="Q37" i="1"/>
  <c r="S21" i="1"/>
  <c r="Q21" i="1"/>
  <c r="S5" i="1"/>
  <c r="Q5" i="1"/>
  <c r="Q2624" i="1"/>
  <c r="Q2197" i="1"/>
  <c r="S2211" i="1"/>
  <c r="Q2211" i="1"/>
  <c r="S2195" i="1"/>
  <c r="Q2195" i="1"/>
  <c r="S2179" i="1"/>
  <c r="Q2179" i="1"/>
  <c r="S2163" i="1"/>
  <c r="Q2163" i="1"/>
  <c r="S2147" i="1"/>
  <c r="Q2147" i="1"/>
  <c r="S2131" i="1"/>
  <c r="Q2131" i="1"/>
  <c r="S2115" i="1"/>
  <c r="Q2115" i="1"/>
  <c r="S2099" i="1"/>
  <c r="Q2099" i="1"/>
  <c r="S2083" i="1"/>
  <c r="Q2083" i="1"/>
  <c r="S2067" i="1"/>
  <c r="Q2067" i="1"/>
  <c r="S2051" i="1"/>
  <c r="Q2051" i="1"/>
  <c r="S2035" i="1"/>
  <c r="Q2035" i="1"/>
  <c r="S2019" i="1"/>
  <c r="Q2019" i="1"/>
  <c r="S2003" i="1"/>
  <c r="Q2003" i="1"/>
  <c r="S1987" i="1"/>
  <c r="Q1987" i="1"/>
  <c r="S1971" i="1"/>
  <c r="Q1971" i="1"/>
  <c r="S1955" i="1"/>
  <c r="Q1955" i="1"/>
  <c r="S1939" i="1"/>
  <c r="Q1939" i="1"/>
  <c r="S1923" i="1"/>
  <c r="Q1923" i="1"/>
  <c r="S1907" i="1"/>
  <c r="Q1907" i="1"/>
  <c r="S1891" i="1"/>
  <c r="Q1891" i="1"/>
  <c r="S1875" i="1"/>
  <c r="Q1875" i="1"/>
  <c r="S1859" i="1"/>
  <c r="Q1859" i="1"/>
  <c r="S1843" i="1"/>
  <c r="Q1843" i="1"/>
  <c r="S1827" i="1"/>
  <c r="Q1827" i="1"/>
  <c r="S1811" i="1"/>
  <c r="Q1811" i="1"/>
  <c r="S1795" i="1"/>
  <c r="Q1795" i="1"/>
  <c r="S1779" i="1"/>
  <c r="Q1779" i="1"/>
  <c r="S1763" i="1"/>
  <c r="Q1763" i="1"/>
  <c r="S1747" i="1"/>
  <c r="Q1747" i="1"/>
  <c r="S1731" i="1"/>
  <c r="Q1731" i="1"/>
  <c r="S1699" i="1"/>
  <c r="Q1699" i="1"/>
  <c r="S1683" i="1"/>
  <c r="Q1683" i="1"/>
  <c r="S1667" i="1"/>
  <c r="Q1667" i="1"/>
  <c r="S1651" i="1"/>
  <c r="Q1651" i="1"/>
  <c r="S1635" i="1"/>
  <c r="Q1635" i="1"/>
  <c r="S1619" i="1"/>
  <c r="Q1619" i="1"/>
  <c r="S1603" i="1"/>
  <c r="Q1603" i="1"/>
  <c r="S1587" i="1"/>
  <c r="Q1587" i="1"/>
  <c r="S1571" i="1"/>
  <c r="Q1571" i="1"/>
  <c r="S1555" i="1"/>
  <c r="Q1555" i="1"/>
  <c r="S1539" i="1"/>
  <c r="Q1539" i="1"/>
  <c r="S1523" i="1"/>
  <c r="Q1523" i="1"/>
  <c r="S1507" i="1"/>
  <c r="Q1507" i="1"/>
  <c r="S1491" i="1"/>
  <c r="Q1491" i="1"/>
  <c r="S1475" i="1"/>
  <c r="Q1475" i="1"/>
  <c r="S1459" i="1"/>
  <c r="Q1459" i="1"/>
  <c r="S1443" i="1"/>
  <c r="Q1443" i="1"/>
  <c r="S1427" i="1"/>
  <c r="Q1427" i="1"/>
  <c r="S1411" i="1"/>
  <c r="Q1411" i="1"/>
  <c r="S1395" i="1"/>
  <c r="Q1395" i="1"/>
  <c r="S1379" i="1"/>
  <c r="Q1379" i="1"/>
  <c r="S1363" i="1"/>
  <c r="Q1363" i="1"/>
  <c r="S1347" i="1"/>
  <c r="Q1347" i="1"/>
  <c r="S1331" i="1"/>
  <c r="Q1331" i="1"/>
  <c r="S1315" i="1"/>
  <c r="Q1315" i="1"/>
  <c r="S1299" i="1"/>
  <c r="Q1299" i="1"/>
  <c r="S1283" i="1"/>
  <c r="Q1283" i="1"/>
  <c r="S1267" i="1"/>
  <c r="Q1267" i="1"/>
  <c r="S1251" i="1"/>
  <c r="Q1251" i="1"/>
  <c r="S1235" i="1"/>
  <c r="Q1235" i="1"/>
  <c r="S1219" i="1"/>
  <c r="Q1219" i="1"/>
  <c r="S1203" i="1"/>
  <c r="Q1203" i="1"/>
  <c r="S1187" i="1"/>
  <c r="Q1187" i="1"/>
  <c r="S1171" i="1"/>
  <c r="Q1171" i="1"/>
  <c r="S1155" i="1"/>
  <c r="Q1155" i="1"/>
  <c r="S1139" i="1"/>
  <c r="Q1139" i="1"/>
  <c r="S1123" i="1"/>
  <c r="Q1123" i="1"/>
  <c r="S1107" i="1"/>
  <c r="Q1107" i="1"/>
  <c r="S1091" i="1"/>
  <c r="Q1091" i="1"/>
  <c r="S1075" i="1"/>
  <c r="Q1075" i="1"/>
  <c r="S1059" i="1"/>
  <c r="Q1059" i="1"/>
  <c r="S1043" i="1"/>
  <c r="Q1043" i="1"/>
  <c r="S1027" i="1"/>
  <c r="Q1027" i="1"/>
  <c r="S1011" i="1"/>
  <c r="Q1011" i="1"/>
  <c r="S995" i="1"/>
  <c r="Q995" i="1"/>
  <c r="S979" i="1"/>
  <c r="Q979" i="1"/>
  <c r="S963" i="1"/>
  <c r="Q963" i="1"/>
  <c r="S947" i="1"/>
  <c r="Q947" i="1"/>
  <c r="S931" i="1"/>
  <c r="Q931" i="1"/>
  <c r="S915" i="1"/>
  <c r="Q915" i="1"/>
  <c r="S899" i="1"/>
  <c r="Q899" i="1"/>
  <c r="S883" i="1"/>
  <c r="Q883" i="1"/>
  <c r="S867" i="1"/>
  <c r="Q867" i="1"/>
  <c r="S851" i="1"/>
  <c r="Q851" i="1"/>
  <c r="S835" i="1"/>
  <c r="Q835" i="1"/>
  <c r="S819" i="1"/>
  <c r="Q819" i="1"/>
  <c r="S803" i="1"/>
  <c r="Q803" i="1"/>
  <c r="S787" i="1"/>
  <c r="Q787" i="1"/>
  <c r="S771" i="1"/>
  <c r="Q771" i="1"/>
  <c r="S755" i="1"/>
  <c r="Q755" i="1"/>
  <c r="S739" i="1"/>
  <c r="Q739" i="1"/>
  <c r="S723" i="1"/>
  <c r="Q723" i="1"/>
  <c r="S707" i="1"/>
  <c r="Q707" i="1"/>
  <c r="S691" i="1"/>
  <c r="Q691" i="1"/>
  <c r="S675" i="1"/>
  <c r="Q675" i="1"/>
  <c r="S659" i="1"/>
  <c r="Q659" i="1"/>
  <c r="S643" i="1"/>
  <c r="Q643" i="1"/>
  <c r="S627" i="1"/>
  <c r="Q627" i="1"/>
  <c r="S611" i="1"/>
  <c r="Q611" i="1"/>
  <c r="S595" i="1"/>
  <c r="Q595" i="1"/>
  <c r="S579" i="1"/>
  <c r="Q579" i="1"/>
  <c r="S563" i="1"/>
  <c r="Q563" i="1"/>
  <c r="S547" i="1"/>
  <c r="Q547" i="1"/>
  <c r="S531" i="1"/>
  <c r="Q531" i="1"/>
  <c r="S515" i="1"/>
  <c r="Q515" i="1"/>
  <c r="S499" i="1"/>
  <c r="Q499" i="1"/>
  <c r="S483" i="1"/>
  <c r="Q483" i="1"/>
  <c r="S467" i="1"/>
  <c r="Q467" i="1"/>
  <c r="S2962" i="1"/>
  <c r="Q2962" i="1"/>
  <c r="S2930" i="1"/>
  <c r="Q2930" i="1"/>
  <c r="S2914" i="1"/>
  <c r="Q2914" i="1"/>
  <c r="S2898" i="1"/>
  <c r="Q2898" i="1"/>
  <c r="S2882" i="1"/>
  <c r="Q2882" i="1"/>
  <c r="S2866" i="1"/>
  <c r="Q2866" i="1"/>
  <c r="S2850" i="1"/>
  <c r="Q2850" i="1"/>
  <c r="S2834" i="1"/>
  <c r="Q2834" i="1"/>
  <c r="S2818" i="1"/>
  <c r="Q2818" i="1"/>
  <c r="S2802" i="1"/>
  <c r="Q2802" i="1"/>
  <c r="S2786" i="1"/>
  <c r="Q2786" i="1"/>
  <c r="S2770" i="1"/>
  <c r="Q2770" i="1"/>
  <c r="S2754" i="1"/>
  <c r="Q2754" i="1"/>
  <c r="S2738" i="1"/>
  <c r="Q2738" i="1"/>
  <c r="S2722" i="1"/>
  <c r="Q2722" i="1"/>
  <c r="S2706" i="1"/>
  <c r="Q2706" i="1"/>
  <c r="S2690" i="1"/>
  <c r="Q2690" i="1"/>
  <c r="S2674" i="1"/>
  <c r="Q2674" i="1"/>
  <c r="S2658" i="1"/>
  <c r="Q2658" i="1"/>
  <c r="S2642" i="1"/>
  <c r="Q2642" i="1"/>
  <c r="S2626" i="1"/>
  <c r="Q2626" i="1"/>
  <c r="S2610" i="1"/>
  <c r="Q2610" i="1"/>
  <c r="S2594" i="1"/>
  <c r="Q2594" i="1"/>
  <c r="S2578" i="1"/>
  <c r="Q2578" i="1"/>
  <c r="S2562" i="1"/>
  <c r="Q2562" i="1"/>
  <c r="S2546" i="1"/>
  <c r="Q2546" i="1"/>
  <c r="S2530" i="1"/>
  <c r="Q2530" i="1"/>
  <c r="S2514" i="1"/>
  <c r="Q2514" i="1"/>
  <c r="S2498" i="1"/>
  <c r="Q2498" i="1"/>
  <c r="S2482" i="1"/>
  <c r="Q2482" i="1"/>
  <c r="S2466" i="1"/>
  <c r="Q2466" i="1"/>
  <c r="S2434" i="1"/>
  <c r="Q2434" i="1"/>
  <c r="S2418" i="1"/>
  <c r="Q2418" i="1"/>
  <c r="S2402" i="1"/>
  <c r="Q2402" i="1"/>
  <c r="S2386" i="1"/>
  <c r="Q2386" i="1"/>
  <c r="S2370" i="1"/>
  <c r="Q2370" i="1"/>
  <c r="S2354" i="1"/>
  <c r="Q2354" i="1"/>
  <c r="S2338" i="1"/>
  <c r="Q2338" i="1"/>
  <c r="S2322" i="1"/>
  <c r="Q2322" i="1"/>
  <c r="S2306" i="1"/>
  <c r="Q2306" i="1"/>
  <c r="S2290" i="1"/>
  <c r="Q2290" i="1"/>
  <c r="S2274" i="1"/>
  <c r="Q2274" i="1"/>
  <c r="S2258" i="1"/>
  <c r="Q2258" i="1"/>
  <c r="S2242" i="1"/>
  <c r="Q2242" i="1"/>
  <c r="S2226" i="1"/>
  <c r="Q2226" i="1"/>
  <c r="S2210" i="1"/>
  <c r="Q2210" i="1"/>
  <c r="S2194" i="1"/>
  <c r="Q2194" i="1"/>
  <c r="S2178" i="1"/>
  <c r="Q2178" i="1"/>
  <c r="S2162" i="1"/>
  <c r="Q2162" i="1"/>
  <c r="S2146" i="1"/>
  <c r="Q2146" i="1"/>
  <c r="S2130" i="1"/>
  <c r="Q2130" i="1"/>
  <c r="S2114" i="1"/>
  <c r="Q2114" i="1"/>
  <c r="S2098" i="1"/>
  <c r="Q2098" i="1"/>
  <c r="S2082" i="1"/>
  <c r="Q2082" i="1"/>
  <c r="S2066" i="1"/>
  <c r="Q2066" i="1"/>
  <c r="S2050" i="1"/>
  <c r="Q2050" i="1"/>
  <c r="S2034" i="1"/>
  <c r="Q2034" i="1"/>
  <c r="S2018" i="1"/>
  <c r="Q2018" i="1"/>
  <c r="S2002" i="1"/>
  <c r="Q2002" i="1"/>
  <c r="S1986" i="1"/>
  <c r="Q1986" i="1"/>
  <c r="S1970" i="1"/>
  <c r="Q1970" i="1"/>
  <c r="S1954" i="1"/>
  <c r="Q1954" i="1"/>
  <c r="S1938" i="1"/>
  <c r="Q1938" i="1"/>
  <c r="S1922" i="1"/>
  <c r="Q1922" i="1"/>
  <c r="S1906" i="1"/>
  <c r="Q1906" i="1"/>
  <c r="S1890" i="1"/>
  <c r="Q1890" i="1"/>
  <c r="S1874" i="1"/>
  <c r="Q1874" i="1"/>
  <c r="S1858" i="1"/>
  <c r="Q1858" i="1"/>
  <c r="S1842" i="1"/>
  <c r="Q1842" i="1"/>
  <c r="S1826" i="1"/>
  <c r="Q1826" i="1"/>
  <c r="S1810" i="1"/>
  <c r="Q1810" i="1"/>
  <c r="S1794" i="1"/>
  <c r="Q1794" i="1"/>
  <c r="S1778" i="1"/>
  <c r="Q1778" i="1"/>
  <c r="S1762" i="1"/>
  <c r="Q1762" i="1"/>
  <c r="S1746" i="1"/>
  <c r="Q1746" i="1"/>
  <c r="S1730" i="1"/>
  <c r="Q1730" i="1"/>
  <c r="S1714" i="1"/>
  <c r="Q1714" i="1"/>
  <c r="S1698" i="1"/>
  <c r="Q1698" i="1"/>
  <c r="S1682" i="1"/>
  <c r="Q1682" i="1"/>
  <c r="S1666" i="1"/>
  <c r="Q1666" i="1"/>
  <c r="S1650" i="1"/>
  <c r="Q1650" i="1"/>
  <c r="S1634" i="1"/>
  <c r="Q1634" i="1"/>
  <c r="S1618" i="1"/>
  <c r="Q1618" i="1"/>
  <c r="S1602" i="1"/>
  <c r="Q1602" i="1"/>
  <c r="S1586" i="1"/>
  <c r="Q1586" i="1"/>
  <c r="S1570" i="1"/>
  <c r="Q1570" i="1"/>
  <c r="S1554" i="1"/>
  <c r="Q1554" i="1"/>
  <c r="S1538" i="1"/>
  <c r="Q1538" i="1"/>
  <c r="S1522" i="1"/>
  <c r="Q1522" i="1"/>
  <c r="S1506" i="1"/>
  <c r="Q1506" i="1"/>
  <c r="S1490" i="1"/>
  <c r="Q1490" i="1"/>
  <c r="S1474" i="1"/>
  <c r="Q1474" i="1"/>
  <c r="S1458" i="1"/>
  <c r="Q1458" i="1"/>
  <c r="S1442" i="1"/>
  <c r="Q1442" i="1"/>
  <c r="S1426" i="1"/>
  <c r="Q1426" i="1"/>
  <c r="S1410" i="1"/>
  <c r="Q1410" i="1"/>
  <c r="S1394" i="1"/>
  <c r="Q1394" i="1"/>
  <c r="S1378" i="1"/>
  <c r="Q1378" i="1"/>
  <c r="S1362" i="1"/>
  <c r="Q1362" i="1"/>
  <c r="S1346" i="1"/>
  <c r="Q1346" i="1"/>
  <c r="S1330" i="1"/>
  <c r="Q1330" i="1"/>
  <c r="S1314" i="1"/>
  <c r="Q1314" i="1"/>
  <c r="S1298" i="1"/>
  <c r="Q1298" i="1"/>
  <c r="S1282" i="1"/>
  <c r="Q1282" i="1"/>
  <c r="S1266" i="1"/>
  <c r="Q1266" i="1"/>
  <c r="S1250" i="1"/>
  <c r="Q1250" i="1"/>
  <c r="S1234" i="1"/>
  <c r="Q1234" i="1"/>
  <c r="S1218" i="1"/>
  <c r="Q1218" i="1"/>
  <c r="S1202" i="1"/>
  <c r="Q1202" i="1"/>
  <c r="S1186" i="1"/>
  <c r="Q1186" i="1"/>
  <c r="S1170" i="1"/>
  <c r="Q1170" i="1"/>
  <c r="S1154" i="1"/>
  <c r="Q1154" i="1"/>
  <c r="S1138" i="1"/>
  <c r="Q1138" i="1"/>
  <c r="S1122" i="1"/>
  <c r="Q1122" i="1"/>
  <c r="S1106" i="1"/>
  <c r="Q1106" i="1"/>
  <c r="S1090" i="1"/>
  <c r="Q1090" i="1"/>
  <c r="S1074" i="1"/>
  <c r="Q1074" i="1"/>
  <c r="S1058" i="1"/>
  <c r="Q1058" i="1"/>
  <c r="S1042" i="1"/>
  <c r="Q1042" i="1"/>
  <c r="S1026" i="1"/>
  <c r="Q1026" i="1"/>
  <c r="S1010" i="1"/>
  <c r="Q1010" i="1"/>
  <c r="S994" i="1"/>
  <c r="Q994" i="1"/>
  <c r="S978" i="1"/>
  <c r="Q978" i="1"/>
  <c r="S962" i="1"/>
  <c r="Q962" i="1"/>
  <c r="S946" i="1"/>
  <c r="Q946" i="1"/>
  <c r="S930" i="1"/>
  <c r="Q930" i="1"/>
  <c r="S914" i="1"/>
  <c r="Q914" i="1"/>
  <c r="S898" i="1"/>
  <c r="Q898" i="1"/>
  <c r="S882" i="1"/>
  <c r="Q882" i="1"/>
  <c r="S866" i="1"/>
  <c r="Q866" i="1"/>
  <c r="S850" i="1"/>
  <c r="Q850" i="1"/>
  <c r="S834" i="1"/>
  <c r="Q834" i="1"/>
  <c r="S818" i="1"/>
  <c r="Q818" i="1"/>
  <c r="S802" i="1"/>
  <c r="Q802" i="1"/>
  <c r="S786" i="1"/>
  <c r="Q786" i="1"/>
  <c r="S770" i="1"/>
  <c r="Q770" i="1"/>
  <c r="S754" i="1"/>
  <c r="Q754" i="1"/>
  <c r="S738" i="1"/>
  <c r="Q738" i="1"/>
  <c r="S722" i="1"/>
  <c r="Q722" i="1"/>
  <c r="S706" i="1"/>
  <c r="Q706" i="1"/>
  <c r="S690" i="1"/>
  <c r="Q690" i="1"/>
  <c r="S674" i="1"/>
  <c r="Q674" i="1"/>
  <c r="S658" i="1"/>
  <c r="Q658" i="1"/>
  <c r="S642" i="1"/>
  <c r="Q642" i="1"/>
  <c r="S626" i="1"/>
  <c r="Q626" i="1"/>
  <c r="S610" i="1"/>
  <c r="Q610" i="1"/>
  <c r="S594" i="1"/>
  <c r="Q594" i="1"/>
  <c r="S578" i="1"/>
  <c r="Q578" i="1"/>
  <c r="S562" i="1"/>
  <c r="Q562" i="1"/>
  <c r="S546" i="1"/>
  <c r="Q546" i="1"/>
  <c r="S530" i="1"/>
  <c r="Q530" i="1"/>
  <c r="S514" i="1"/>
  <c r="Q514" i="1"/>
  <c r="S498" i="1"/>
  <c r="Q498" i="1"/>
  <c r="S482" i="1"/>
  <c r="Q482" i="1"/>
  <c r="S466" i="1"/>
  <c r="Q466" i="1"/>
  <c r="S450" i="1"/>
  <c r="Q450" i="1"/>
  <c r="S434" i="1"/>
  <c r="Q434" i="1"/>
  <c r="S418" i="1"/>
  <c r="Q418" i="1"/>
  <c r="S402" i="1"/>
  <c r="Q402" i="1"/>
  <c r="S386" i="1"/>
  <c r="Q386" i="1"/>
  <c r="S370" i="1"/>
  <c r="Q370" i="1"/>
  <c r="S354" i="1"/>
  <c r="Q354" i="1"/>
  <c r="S338" i="1"/>
  <c r="Q338" i="1"/>
  <c r="S322" i="1"/>
  <c r="Q322" i="1"/>
  <c r="S306" i="1"/>
  <c r="Q306" i="1"/>
  <c r="S290" i="1"/>
  <c r="Q290" i="1"/>
  <c r="S274" i="1"/>
  <c r="Q274" i="1"/>
  <c r="S258" i="1"/>
  <c r="Q258" i="1"/>
  <c r="S242" i="1"/>
  <c r="Q242" i="1"/>
  <c r="S226" i="1"/>
  <c r="Q226" i="1"/>
  <c r="S210" i="1"/>
  <c r="Q210" i="1"/>
  <c r="S194" i="1"/>
  <c r="Q194" i="1"/>
  <c r="S178" i="1"/>
  <c r="Q178" i="1"/>
  <c r="S162" i="1"/>
  <c r="Q162" i="1"/>
  <c r="S146" i="1"/>
  <c r="Q146" i="1"/>
  <c r="S130" i="1"/>
  <c r="Q130" i="1"/>
  <c r="S114" i="1"/>
  <c r="Q114" i="1"/>
  <c r="S98" i="1"/>
  <c r="Q98" i="1"/>
  <c r="S82" i="1"/>
  <c r="Q82" i="1"/>
  <c r="S66" i="1"/>
  <c r="Q66" i="1"/>
  <c r="S50" i="1"/>
  <c r="Q50" i="1"/>
  <c r="S34" i="1"/>
  <c r="Q34" i="1"/>
  <c r="S18" i="1"/>
  <c r="Q18" i="1"/>
  <c r="S2" i="1"/>
  <c r="Q2" i="1"/>
  <c r="Q3420" i="1"/>
  <c r="Q2543" i="1"/>
  <c r="Q2010" i="1"/>
  <c r="S2945" i="1"/>
  <c r="Q2945" i="1"/>
  <c r="S2929" i="1"/>
  <c r="Q2929" i="1"/>
  <c r="S2913" i="1"/>
  <c r="Q2913" i="1"/>
  <c r="S2897" i="1"/>
  <c r="Q2897" i="1"/>
  <c r="S2881" i="1"/>
  <c r="Q2881" i="1"/>
  <c r="S2865" i="1"/>
  <c r="Q2865" i="1"/>
  <c r="S2849" i="1"/>
  <c r="Q2849" i="1"/>
  <c r="S2833" i="1"/>
  <c r="Q2833" i="1"/>
  <c r="S2817" i="1"/>
  <c r="Q2817" i="1"/>
  <c r="S2801" i="1"/>
  <c r="Q2801" i="1"/>
  <c r="S2785" i="1"/>
  <c r="Q2785" i="1"/>
  <c r="S2769" i="1"/>
  <c r="Q2769" i="1"/>
  <c r="S2753" i="1"/>
  <c r="Q2753" i="1"/>
  <c r="S2737" i="1"/>
  <c r="Q2737" i="1"/>
  <c r="S2721" i="1"/>
  <c r="Q2721" i="1"/>
  <c r="S2705" i="1"/>
  <c r="Q2705" i="1"/>
  <c r="S2689" i="1"/>
  <c r="Q2689" i="1"/>
  <c r="S2673" i="1"/>
  <c r="Q2673" i="1"/>
  <c r="S2657" i="1"/>
  <c r="Q2657" i="1"/>
  <c r="S2641" i="1"/>
  <c r="Q2641" i="1"/>
  <c r="S2625" i="1"/>
  <c r="Q2625" i="1"/>
  <c r="S2609" i="1"/>
  <c r="Q2609" i="1"/>
  <c r="S2593" i="1"/>
  <c r="Q2593" i="1"/>
  <c r="S2577" i="1"/>
  <c r="Q2577" i="1"/>
  <c r="S2561" i="1"/>
  <c r="Q2561" i="1"/>
  <c r="S2545" i="1"/>
  <c r="Q2545" i="1"/>
  <c r="S2529" i="1"/>
  <c r="Q2529" i="1"/>
  <c r="S2513" i="1"/>
  <c r="Q2513" i="1"/>
  <c r="S2497" i="1"/>
  <c r="Q2497" i="1"/>
  <c r="S2481" i="1"/>
  <c r="Q2481" i="1"/>
  <c r="S2465" i="1"/>
  <c r="Q2465" i="1"/>
  <c r="S2449" i="1"/>
  <c r="Q2449" i="1"/>
  <c r="S2433" i="1"/>
  <c r="Q2433" i="1"/>
  <c r="S2417" i="1"/>
  <c r="Q2417" i="1"/>
  <c r="S2385" i="1"/>
  <c r="Q2385" i="1"/>
  <c r="S2369" i="1"/>
  <c r="Q2369" i="1"/>
  <c r="S2353" i="1"/>
  <c r="Q2353" i="1"/>
  <c r="S2337" i="1"/>
  <c r="Q2337" i="1"/>
  <c r="S2321" i="1"/>
  <c r="Q2321" i="1"/>
  <c r="S2305" i="1"/>
  <c r="Q2305" i="1"/>
  <c r="S2289" i="1"/>
  <c r="Q2289" i="1"/>
  <c r="S2273" i="1"/>
  <c r="Q2273" i="1"/>
  <c r="S2257" i="1"/>
  <c r="Q2257" i="1"/>
  <c r="S2241" i="1"/>
  <c r="Q2241" i="1"/>
  <c r="S2225" i="1"/>
  <c r="Q2225" i="1"/>
  <c r="S2209" i="1"/>
  <c r="Q2209" i="1"/>
  <c r="S2193" i="1"/>
  <c r="Q2193" i="1"/>
  <c r="S2177" i="1"/>
  <c r="Q2177" i="1"/>
  <c r="S2161" i="1"/>
  <c r="Q2161" i="1"/>
  <c r="S2145" i="1"/>
  <c r="Q2145" i="1"/>
  <c r="S2129" i="1"/>
  <c r="Q2129" i="1"/>
  <c r="S2113" i="1"/>
  <c r="Q2113" i="1"/>
  <c r="S2097" i="1"/>
  <c r="Q2097" i="1"/>
  <c r="S2081" i="1"/>
  <c r="Q2081" i="1"/>
  <c r="S2065" i="1"/>
  <c r="Q2065" i="1"/>
  <c r="S2049" i="1"/>
  <c r="Q2049" i="1"/>
  <c r="S2033" i="1"/>
  <c r="Q2033" i="1"/>
  <c r="S2017" i="1"/>
  <c r="Q2017" i="1"/>
  <c r="S2001" i="1"/>
  <c r="Q2001" i="1"/>
  <c r="S1985" i="1"/>
  <c r="Q1985" i="1"/>
  <c r="S1969" i="1"/>
  <c r="Q1969" i="1"/>
  <c r="S1953" i="1"/>
  <c r="Q1953" i="1"/>
  <c r="S1937" i="1"/>
  <c r="Q1937" i="1"/>
  <c r="S1921" i="1"/>
  <c r="Q1921" i="1"/>
  <c r="S1905" i="1"/>
  <c r="Q1905" i="1"/>
  <c r="S1889" i="1"/>
  <c r="Q1889" i="1"/>
  <c r="S1873" i="1"/>
  <c r="Q1873" i="1"/>
  <c r="S1857" i="1"/>
  <c r="Q1857" i="1"/>
  <c r="S1841" i="1"/>
  <c r="Q1841" i="1"/>
  <c r="S1825" i="1"/>
  <c r="Q1825" i="1"/>
  <c r="S1809" i="1"/>
  <c r="Q1809" i="1"/>
  <c r="S1793" i="1"/>
  <c r="Q1793" i="1"/>
  <c r="S1777" i="1"/>
  <c r="Q1777" i="1"/>
  <c r="S1761" i="1"/>
  <c r="Q1761" i="1"/>
  <c r="S1745" i="1"/>
  <c r="Q1745" i="1"/>
  <c r="S1729" i="1"/>
  <c r="Q1729" i="1"/>
  <c r="S1713" i="1"/>
  <c r="Q1713" i="1"/>
  <c r="S1697" i="1"/>
  <c r="Q1697" i="1"/>
  <c r="S1681" i="1"/>
  <c r="Q1681" i="1"/>
  <c r="S1665" i="1"/>
  <c r="Q1665" i="1"/>
  <c r="S1649" i="1"/>
  <c r="Q1649" i="1"/>
  <c r="S1633" i="1"/>
  <c r="Q1633" i="1"/>
  <c r="S1617" i="1"/>
  <c r="Q1617" i="1"/>
  <c r="S1601" i="1"/>
  <c r="Q1601" i="1"/>
  <c r="S1585" i="1"/>
  <c r="Q1585" i="1"/>
  <c r="S1569" i="1"/>
  <c r="Q1569" i="1"/>
  <c r="S1553" i="1"/>
  <c r="Q1553" i="1"/>
  <c r="S1537" i="1"/>
  <c r="Q1537" i="1"/>
  <c r="S1521" i="1"/>
  <c r="Q1521" i="1"/>
  <c r="S1505" i="1"/>
  <c r="Q1505" i="1"/>
  <c r="S1489" i="1"/>
  <c r="Q1489" i="1"/>
  <c r="S1473" i="1"/>
  <c r="Q1473" i="1"/>
  <c r="S1457" i="1"/>
  <c r="Q1457" i="1"/>
  <c r="S1441" i="1"/>
  <c r="Q1441" i="1"/>
  <c r="S1425" i="1"/>
  <c r="Q1425" i="1"/>
  <c r="S1409" i="1"/>
  <c r="Q1409" i="1"/>
  <c r="S1393" i="1"/>
  <c r="Q1393" i="1"/>
  <c r="S1377" i="1"/>
  <c r="Q1377" i="1"/>
  <c r="S1361" i="1"/>
  <c r="Q1361" i="1"/>
  <c r="S1345" i="1"/>
  <c r="Q1345" i="1"/>
  <c r="S1329" i="1"/>
  <c r="Q1329" i="1"/>
  <c r="S1313" i="1"/>
  <c r="Q1313" i="1"/>
  <c r="S1297" i="1"/>
  <c r="Q1297" i="1"/>
  <c r="S1281" i="1"/>
  <c r="Q1281" i="1"/>
  <c r="S1265" i="1"/>
  <c r="Q1265" i="1"/>
  <c r="S1249" i="1"/>
  <c r="Q1249" i="1"/>
  <c r="S1233" i="1"/>
  <c r="Q1233" i="1"/>
  <c r="S1217" i="1"/>
  <c r="Q1217" i="1"/>
  <c r="S1201" i="1"/>
  <c r="Q1201" i="1"/>
  <c r="S1185" i="1"/>
  <c r="Q1185" i="1"/>
  <c r="S1169" i="1"/>
  <c r="Q1169" i="1"/>
  <c r="S1153" i="1"/>
  <c r="Q1153" i="1"/>
  <c r="S1137" i="1"/>
  <c r="Q1137" i="1"/>
  <c r="S1121" i="1"/>
  <c r="Q1121" i="1"/>
  <c r="S1105" i="1"/>
  <c r="Q1105" i="1"/>
  <c r="S1089" i="1"/>
  <c r="Q1089" i="1"/>
  <c r="S1073" i="1"/>
  <c r="Q1073" i="1"/>
  <c r="S1057" i="1"/>
  <c r="Q1057" i="1"/>
  <c r="S1041" i="1"/>
  <c r="Q1041" i="1"/>
  <c r="S1025" i="1"/>
  <c r="Q1025" i="1"/>
  <c r="S1009" i="1"/>
  <c r="Q1009" i="1"/>
  <c r="S993" i="1"/>
  <c r="Q993" i="1"/>
  <c r="S977" i="1"/>
  <c r="Q977" i="1"/>
  <c r="S961" i="1"/>
  <c r="Q961" i="1"/>
  <c r="S945" i="1"/>
  <c r="Q945" i="1"/>
  <c r="S929" i="1"/>
  <c r="Q929" i="1"/>
  <c r="S913" i="1"/>
  <c r="Q913" i="1"/>
  <c r="S897" i="1"/>
  <c r="Q897" i="1"/>
  <c r="S881" i="1"/>
  <c r="Q881" i="1"/>
  <c r="S865" i="1"/>
  <c r="Q865" i="1"/>
  <c r="S849" i="1"/>
  <c r="Q849" i="1"/>
  <c r="S833" i="1"/>
  <c r="Q833" i="1"/>
  <c r="S817" i="1"/>
  <c r="Q817" i="1"/>
  <c r="S801" i="1"/>
  <c r="Q801" i="1"/>
  <c r="S785" i="1"/>
  <c r="Q785" i="1"/>
  <c r="S769" i="1"/>
  <c r="Q769" i="1"/>
  <c r="S753" i="1"/>
  <c r="Q753" i="1"/>
  <c r="S737" i="1"/>
  <c r="Q737" i="1"/>
  <c r="S721" i="1"/>
  <c r="Q721" i="1"/>
  <c r="S705" i="1"/>
  <c r="Q705" i="1"/>
  <c r="S689" i="1"/>
  <c r="Q689" i="1"/>
  <c r="S673" i="1"/>
  <c r="Q673" i="1"/>
  <c r="S657" i="1"/>
  <c r="Q657" i="1"/>
  <c r="S641" i="1"/>
  <c r="Q641" i="1"/>
  <c r="S625" i="1"/>
  <c r="Q625" i="1"/>
  <c r="S609" i="1"/>
  <c r="Q609" i="1"/>
  <c r="S593" i="1"/>
  <c r="Q593" i="1"/>
  <c r="S577" i="1"/>
  <c r="Q577" i="1"/>
  <c r="S561" i="1"/>
  <c r="Q561" i="1"/>
  <c r="S545" i="1"/>
  <c r="Q545" i="1"/>
  <c r="S529" i="1"/>
  <c r="Q529" i="1"/>
  <c r="S513" i="1"/>
  <c r="Q513" i="1"/>
  <c r="S497" i="1"/>
  <c r="Q497" i="1"/>
  <c r="S481" i="1"/>
  <c r="Q481" i="1"/>
  <c r="S465" i="1"/>
  <c r="Q465" i="1"/>
  <c r="S449" i="1"/>
  <c r="Q449" i="1"/>
  <c r="S433" i="1"/>
  <c r="Q433" i="1"/>
  <c r="S417" i="1"/>
  <c r="Q417" i="1"/>
  <c r="S401" i="1"/>
  <c r="Q401" i="1"/>
  <c r="S385" i="1"/>
  <c r="Q385" i="1"/>
  <c r="S369" i="1"/>
  <c r="Q369" i="1"/>
  <c r="S353" i="1"/>
  <c r="Q353" i="1"/>
  <c r="S337" i="1"/>
  <c r="Q337" i="1"/>
  <c r="S321" i="1"/>
  <c r="Q321" i="1"/>
  <c r="S305" i="1"/>
  <c r="Q305" i="1"/>
  <c r="S289" i="1"/>
  <c r="Q289" i="1"/>
  <c r="S273" i="1"/>
  <c r="Q273" i="1"/>
  <c r="S257" i="1"/>
  <c r="Q257" i="1"/>
  <c r="S241" i="1"/>
  <c r="Q241" i="1"/>
  <c r="S225" i="1"/>
  <c r="Q225" i="1"/>
  <c r="S209" i="1"/>
  <c r="Q209" i="1"/>
  <c r="S193" i="1"/>
  <c r="Q193" i="1"/>
  <c r="S177" i="1"/>
  <c r="Q177" i="1"/>
  <c r="S161" i="1"/>
  <c r="Q161" i="1"/>
  <c r="S145" i="1"/>
  <c r="Q145" i="1"/>
  <c r="S129" i="1"/>
  <c r="Q129" i="1"/>
  <c r="S113" i="1"/>
  <c r="Q113" i="1"/>
  <c r="S97" i="1"/>
  <c r="Q97" i="1"/>
  <c r="S81" i="1"/>
  <c r="Q81" i="1"/>
  <c r="S65" i="1"/>
  <c r="Q65" i="1"/>
  <c r="S49" i="1"/>
  <c r="Q49" i="1"/>
  <c r="S33" i="1"/>
  <c r="Q33" i="1"/>
  <c r="S17" i="1"/>
  <c r="Q17" i="1"/>
  <c r="Q2541" i="1"/>
  <c r="Q1997" i="1"/>
  <c r="S2784" i="1"/>
  <c r="Q2784" i="1"/>
  <c r="S2768" i="1"/>
  <c r="Q2768" i="1"/>
  <c r="S2736" i="1"/>
  <c r="Q2736" i="1"/>
  <c r="S2720" i="1"/>
  <c r="Q2720" i="1"/>
  <c r="S2704" i="1"/>
  <c r="Q2704" i="1"/>
  <c r="S2688" i="1"/>
  <c r="Q2688" i="1"/>
  <c r="S2656" i="1"/>
  <c r="Q2656" i="1"/>
  <c r="S2640" i="1"/>
  <c r="Q2640" i="1"/>
  <c r="S2608" i="1"/>
  <c r="Q2608" i="1"/>
  <c r="S2592" i="1"/>
  <c r="Q2592" i="1"/>
  <c r="S2576" i="1"/>
  <c r="Q2576" i="1"/>
  <c r="S2560" i="1"/>
  <c r="Q2560" i="1"/>
  <c r="S2544" i="1"/>
  <c r="Q2544" i="1"/>
  <c r="S2528" i="1"/>
  <c r="Q2528" i="1"/>
  <c r="S2512" i="1"/>
  <c r="Q2512" i="1"/>
  <c r="S2496" i="1"/>
  <c r="Q2496" i="1"/>
  <c r="S2480" i="1"/>
  <c r="Q2480" i="1"/>
  <c r="S2464" i="1"/>
  <c r="Q2464" i="1"/>
  <c r="S2448" i="1"/>
  <c r="Q2448" i="1"/>
  <c r="S2432" i="1"/>
  <c r="Q2432" i="1"/>
  <c r="S2416" i="1"/>
  <c r="Q2416" i="1"/>
  <c r="S2400" i="1"/>
  <c r="Q2400" i="1"/>
  <c r="S2384" i="1"/>
  <c r="Q2384" i="1"/>
  <c r="S2368" i="1"/>
  <c r="Q2368" i="1"/>
  <c r="S2352" i="1"/>
  <c r="Q2352" i="1"/>
  <c r="S2336" i="1"/>
  <c r="Q2336" i="1"/>
  <c r="S2320" i="1"/>
  <c r="Q2320" i="1"/>
  <c r="S2304" i="1"/>
  <c r="Q2304" i="1"/>
  <c r="S2288" i="1"/>
  <c r="Q2288" i="1"/>
  <c r="S2272" i="1"/>
  <c r="Q2272" i="1"/>
  <c r="S2256" i="1"/>
  <c r="Q2256" i="1"/>
  <c r="S2240" i="1"/>
  <c r="Q2240" i="1"/>
  <c r="S2224" i="1"/>
  <c r="Q2224" i="1"/>
  <c r="S2208" i="1"/>
  <c r="Q2208" i="1"/>
  <c r="S2192" i="1"/>
  <c r="Q2192" i="1"/>
  <c r="S2176" i="1"/>
  <c r="Q2176" i="1"/>
  <c r="S2160" i="1"/>
  <c r="Q2160" i="1"/>
  <c r="S2144" i="1"/>
  <c r="Q2144" i="1"/>
  <c r="S2128" i="1"/>
  <c r="Q2128" i="1"/>
  <c r="S2112" i="1"/>
  <c r="Q2112" i="1"/>
  <c r="S2096" i="1"/>
  <c r="Q2096" i="1"/>
  <c r="S2080" i="1"/>
  <c r="Q2080" i="1"/>
  <c r="S2064" i="1"/>
  <c r="Q2064" i="1"/>
  <c r="S2048" i="1"/>
  <c r="Q2048" i="1"/>
  <c r="S2032" i="1"/>
  <c r="Q2032" i="1"/>
  <c r="S2016" i="1"/>
  <c r="Q2016" i="1"/>
  <c r="S2000" i="1"/>
  <c r="Q2000" i="1"/>
  <c r="S1984" i="1"/>
  <c r="Q1984" i="1"/>
  <c r="S1968" i="1"/>
  <c r="Q1968" i="1"/>
  <c r="S1952" i="1"/>
  <c r="Q1952" i="1"/>
  <c r="S1936" i="1"/>
  <c r="Q1936" i="1"/>
  <c r="S1920" i="1"/>
  <c r="Q1920" i="1"/>
  <c r="S1904" i="1"/>
  <c r="Q1904" i="1"/>
  <c r="S1888" i="1"/>
  <c r="Q1888" i="1"/>
  <c r="S1872" i="1"/>
  <c r="Q1872" i="1"/>
  <c r="S1856" i="1"/>
  <c r="Q1856" i="1"/>
  <c r="S1840" i="1"/>
  <c r="Q1840" i="1"/>
  <c r="S1824" i="1"/>
  <c r="Q1824" i="1"/>
  <c r="S1808" i="1"/>
  <c r="Q1808" i="1"/>
  <c r="S1792" i="1"/>
  <c r="Q1792" i="1"/>
  <c r="S1776" i="1"/>
  <c r="Q1776" i="1"/>
  <c r="S1760" i="1"/>
  <c r="Q1760" i="1"/>
  <c r="S1744" i="1"/>
  <c r="Q1744" i="1"/>
  <c r="S1728" i="1"/>
  <c r="Q1728" i="1"/>
  <c r="S1712" i="1"/>
  <c r="Q1712" i="1"/>
  <c r="S1696" i="1"/>
  <c r="Q1696" i="1"/>
  <c r="S1680" i="1"/>
  <c r="Q1680" i="1"/>
  <c r="S1664" i="1"/>
  <c r="Q1664" i="1"/>
  <c r="S1648" i="1"/>
  <c r="Q1648" i="1"/>
  <c r="S1632" i="1"/>
  <c r="Q1632" i="1"/>
  <c r="S1616" i="1"/>
  <c r="Q1616" i="1"/>
  <c r="S1600" i="1"/>
  <c r="Q1600" i="1"/>
  <c r="S1584" i="1"/>
  <c r="Q1584" i="1"/>
  <c r="S1568" i="1"/>
  <c r="Q1568" i="1"/>
  <c r="S1552" i="1"/>
  <c r="Q1552" i="1"/>
  <c r="S1536" i="1"/>
  <c r="Q1536" i="1"/>
  <c r="S1520" i="1"/>
  <c r="Q1520" i="1"/>
  <c r="S1504" i="1"/>
  <c r="Q1504" i="1"/>
  <c r="S1488" i="1"/>
  <c r="Q1488" i="1"/>
  <c r="S1472" i="1"/>
  <c r="Q1472" i="1"/>
  <c r="S1456" i="1"/>
  <c r="Q1456" i="1"/>
  <c r="S1440" i="1"/>
  <c r="Q1440" i="1"/>
  <c r="S1424" i="1"/>
  <c r="Q1424" i="1"/>
  <c r="S1408" i="1"/>
  <c r="Q1408" i="1"/>
  <c r="S1392" i="1"/>
  <c r="Q1392" i="1"/>
  <c r="S1376" i="1"/>
  <c r="Q1376" i="1"/>
  <c r="S1360" i="1"/>
  <c r="Q1360" i="1"/>
  <c r="S1344" i="1"/>
  <c r="Q1344" i="1"/>
  <c r="S1328" i="1"/>
  <c r="Q1328" i="1"/>
  <c r="S1312" i="1"/>
  <c r="Q1312" i="1"/>
  <c r="S1296" i="1"/>
  <c r="Q1296" i="1"/>
  <c r="S1280" i="1"/>
  <c r="Q1280" i="1"/>
  <c r="S1264" i="1"/>
  <c r="Q1264" i="1"/>
  <c r="S1248" i="1"/>
  <c r="Q1248" i="1"/>
  <c r="S1232" i="1"/>
  <c r="Q1232" i="1"/>
  <c r="S1216" i="1"/>
  <c r="Q1216" i="1"/>
  <c r="S1200" i="1"/>
  <c r="Q1200" i="1"/>
  <c r="S1184" i="1"/>
  <c r="Q1184" i="1"/>
  <c r="S1168" i="1"/>
  <c r="Q1168" i="1"/>
  <c r="S1152" i="1"/>
  <c r="Q1152" i="1"/>
  <c r="S1136" i="1"/>
  <c r="Q1136" i="1"/>
  <c r="S1120" i="1"/>
  <c r="Q1120" i="1"/>
  <c r="S1104" i="1"/>
  <c r="Q1104" i="1"/>
  <c r="S1088" i="1"/>
  <c r="Q1088" i="1"/>
  <c r="S1072" i="1"/>
  <c r="Q1072" i="1"/>
  <c r="S1056" i="1"/>
  <c r="Q1056" i="1"/>
  <c r="S1040" i="1"/>
  <c r="Q1040" i="1"/>
  <c r="S1024" i="1"/>
  <c r="Q1024" i="1"/>
  <c r="S1008" i="1"/>
  <c r="Q1008" i="1"/>
  <c r="S992" i="1"/>
  <c r="Q992" i="1"/>
  <c r="S976" i="1"/>
  <c r="Q976" i="1"/>
  <c r="S960" i="1"/>
  <c r="Q960" i="1"/>
  <c r="S944" i="1"/>
  <c r="Q944" i="1"/>
  <c r="S928" i="1"/>
  <c r="Q928" i="1"/>
  <c r="S912" i="1"/>
  <c r="Q912" i="1"/>
  <c r="S896" i="1"/>
  <c r="Q896" i="1"/>
  <c r="S880" i="1"/>
  <c r="Q880" i="1"/>
  <c r="S864" i="1"/>
  <c r="Q864" i="1"/>
  <c r="S848" i="1"/>
  <c r="Q848" i="1"/>
  <c r="S832" i="1"/>
  <c r="Q832" i="1"/>
  <c r="S816" i="1"/>
  <c r="Q816" i="1"/>
  <c r="S800" i="1"/>
  <c r="Q800" i="1"/>
  <c r="S784" i="1"/>
  <c r="Q784" i="1"/>
  <c r="S768" i="1"/>
  <c r="Q768" i="1"/>
  <c r="S752" i="1"/>
  <c r="Q752" i="1"/>
  <c r="S736" i="1"/>
  <c r="Q736" i="1"/>
  <c r="S720" i="1"/>
  <c r="Q720" i="1"/>
  <c r="S704" i="1"/>
  <c r="Q704" i="1"/>
  <c r="S688" i="1"/>
  <c r="Q688" i="1"/>
  <c r="S672" i="1"/>
  <c r="Q672" i="1"/>
  <c r="S656" i="1"/>
  <c r="Q656" i="1"/>
  <c r="S640" i="1"/>
  <c r="Q640" i="1"/>
  <c r="S624" i="1"/>
  <c r="Q624" i="1"/>
  <c r="S608" i="1"/>
  <c r="Q608" i="1"/>
  <c r="S592" i="1"/>
  <c r="Q592" i="1"/>
  <c r="S576" i="1"/>
  <c r="Q576" i="1"/>
  <c r="S560" i="1"/>
  <c r="Q560" i="1"/>
  <c r="S544" i="1"/>
  <c r="Q544" i="1"/>
  <c r="S528" i="1"/>
  <c r="Q528" i="1"/>
  <c r="S512" i="1"/>
  <c r="Q512" i="1"/>
  <c r="S496" i="1"/>
  <c r="Q496" i="1"/>
  <c r="S480" i="1"/>
  <c r="Q480" i="1"/>
  <c r="S464" i="1"/>
  <c r="Q464" i="1"/>
  <c r="S448" i="1"/>
  <c r="Q448" i="1"/>
  <c r="S432" i="1"/>
  <c r="Q432" i="1"/>
  <c r="S416" i="1"/>
  <c r="Q416" i="1"/>
  <c r="S400" i="1"/>
  <c r="Q400" i="1"/>
  <c r="S384" i="1"/>
  <c r="Q384" i="1"/>
  <c r="S368" i="1"/>
  <c r="Q368" i="1"/>
  <c r="S352" i="1"/>
  <c r="Q352" i="1"/>
  <c r="S336" i="1"/>
  <c r="Q336" i="1"/>
  <c r="S320" i="1"/>
  <c r="Q320" i="1"/>
  <c r="S304" i="1"/>
  <c r="Q304" i="1"/>
  <c r="S288" i="1"/>
  <c r="Q288" i="1"/>
  <c r="S272" i="1"/>
  <c r="Q272" i="1"/>
  <c r="S256" i="1"/>
  <c r="Q256" i="1"/>
  <c r="S240" i="1"/>
  <c r="Q240" i="1"/>
  <c r="S224" i="1"/>
  <c r="Q224" i="1"/>
  <c r="S208" i="1"/>
  <c r="Q208" i="1"/>
  <c r="S192" i="1"/>
  <c r="Q192" i="1"/>
  <c r="S176" i="1"/>
  <c r="Q176" i="1"/>
  <c r="S160" i="1"/>
  <c r="Q160" i="1"/>
  <c r="S144" i="1"/>
  <c r="Q144" i="1"/>
  <c r="S128" i="1"/>
  <c r="Q128" i="1"/>
  <c r="S112" i="1"/>
  <c r="Q112" i="1"/>
  <c r="S96" i="1"/>
  <c r="Q96" i="1"/>
  <c r="S80" i="1"/>
  <c r="Q80" i="1"/>
  <c r="S64" i="1"/>
  <c r="Q64" i="1"/>
  <c r="S48" i="1"/>
  <c r="Q48" i="1"/>
  <c r="S32" i="1"/>
  <c r="Q32" i="1"/>
  <c r="S16" i="1"/>
  <c r="Q16" i="1"/>
  <c r="Q2837" i="1"/>
  <c r="Q2501" i="1"/>
  <c r="S2895" i="1"/>
  <c r="Q2895" i="1"/>
  <c r="S2879" i="1"/>
  <c r="Q2879" i="1"/>
  <c r="S2863" i="1"/>
  <c r="Q2863" i="1"/>
  <c r="S2847" i="1"/>
  <c r="Q2847" i="1"/>
  <c r="S2831" i="1"/>
  <c r="Q2831" i="1"/>
  <c r="S2815" i="1"/>
  <c r="Q2815" i="1"/>
  <c r="S2799" i="1"/>
  <c r="Q2799" i="1"/>
  <c r="S2783" i="1"/>
  <c r="Q2783" i="1"/>
  <c r="S2767" i="1"/>
  <c r="Q2767" i="1"/>
  <c r="S2751" i="1"/>
  <c r="Q2751" i="1"/>
  <c r="S2735" i="1"/>
  <c r="Q2735" i="1"/>
  <c r="S2719" i="1"/>
  <c r="Q2719" i="1"/>
  <c r="S2703" i="1"/>
  <c r="Q2703" i="1"/>
  <c r="S2687" i="1"/>
  <c r="Q2687" i="1"/>
  <c r="S2671" i="1"/>
  <c r="Q2671" i="1"/>
  <c r="S2655" i="1"/>
  <c r="Q2655" i="1"/>
  <c r="S2639" i="1"/>
  <c r="Q2639" i="1"/>
  <c r="S2623" i="1"/>
  <c r="Q2623" i="1"/>
  <c r="S2607" i="1"/>
  <c r="Q2607" i="1"/>
  <c r="S2591" i="1"/>
  <c r="Q2591" i="1"/>
  <c r="S2575" i="1"/>
  <c r="Q2575" i="1"/>
  <c r="S2559" i="1"/>
  <c r="Q2559" i="1"/>
  <c r="S2527" i="1"/>
  <c r="Q2527" i="1"/>
  <c r="S2511" i="1"/>
  <c r="Q2511" i="1"/>
  <c r="S2495" i="1"/>
  <c r="Q2495" i="1"/>
  <c r="S2479" i="1"/>
  <c r="Q2479" i="1"/>
  <c r="S2463" i="1"/>
  <c r="Q2463" i="1"/>
  <c r="S2447" i="1"/>
  <c r="Q2447" i="1"/>
  <c r="S2431" i="1"/>
  <c r="Q2431" i="1"/>
  <c r="S2415" i="1"/>
  <c r="Q2415" i="1"/>
  <c r="S2399" i="1"/>
  <c r="Q2399" i="1"/>
  <c r="S2383" i="1"/>
  <c r="Q2383" i="1"/>
  <c r="S2367" i="1"/>
  <c r="Q2367" i="1"/>
  <c r="S2351" i="1"/>
  <c r="Q2351" i="1"/>
  <c r="S2335" i="1"/>
  <c r="Q2335" i="1"/>
  <c r="S2319" i="1"/>
  <c r="Q2319" i="1"/>
  <c r="S2303" i="1"/>
  <c r="Q2303" i="1"/>
  <c r="S2287" i="1"/>
  <c r="Q2287" i="1"/>
  <c r="S2271" i="1"/>
  <c r="Q2271" i="1"/>
  <c r="S2255" i="1"/>
  <c r="Q2255" i="1"/>
  <c r="S2239" i="1"/>
  <c r="Q2239" i="1"/>
  <c r="S2223" i="1"/>
  <c r="Q2223" i="1"/>
  <c r="S2207" i="1"/>
  <c r="Q2207" i="1"/>
  <c r="S2191" i="1"/>
  <c r="Q2191" i="1"/>
  <c r="S2175" i="1"/>
  <c r="Q2175" i="1"/>
  <c r="S2159" i="1"/>
  <c r="Q2159" i="1"/>
  <c r="S2143" i="1"/>
  <c r="Q2143" i="1"/>
  <c r="S2127" i="1"/>
  <c r="Q2127" i="1"/>
  <c r="S2111" i="1"/>
  <c r="Q2111" i="1"/>
  <c r="S2095" i="1"/>
  <c r="Q2095" i="1"/>
  <c r="S2079" i="1"/>
  <c r="Q2079" i="1"/>
  <c r="S2063" i="1"/>
  <c r="Q2063" i="1"/>
  <c r="S2047" i="1"/>
  <c r="Q2047" i="1"/>
  <c r="S2031" i="1"/>
  <c r="Q2031" i="1"/>
  <c r="S2015" i="1"/>
  <c r="Q2015" i="1"/>
  <c r="S1999" i="1"/>
  <c r="Q1999" i="1"/>
  <c r="S1983" i="1"/>
  <c r="Q1983" i="1"/>
  <c r="S1967" i="1"/>
  <c r="Q1967" i="1"/>
  <c r="S1951" i="1"/>
  <c r="Q1951" i="1"/>
  <c r="S1935" i="1"/>
  <c r="Q1935" i="1"/>
  <c r="S1919" i="1"/>
  <c r="Q1919" i="1"/>
  <c r="S1903" i="1"/>
  <c r="Q1903" i="1"/>
  <c r="S1887" i="1"/>
  <c r="Q1887" i="1"/>
  <c r="S1871" i="1"/>
  <c r="Q1871" i="1"/>
  <c r="S1855" i="1"/>
  <c r="Q1855" i="1"/>
  <c r="S1839" i="1"/>
  <c r="Q1839" i="1"/>
  <c r="S1823" i="1"/>
  <c r="Q1823" i="1"/>
  <c r="S1807" i="1"/>
  <c r="Q1807" i="1"/>
  <c r="S1791" i="1"/>
  <c r="Q1791" i="1"/>
  <c r="S1775" i="1"/>
  <c r="Q1775" i="1"/>
  <c r="S1759" i="1"/>
  <c r="Q1759" i="1"/>
  <c r="S1743" i="1"/>
  <c r="Q1743" i="1"/>
  <c r="S1727" i="1"/>
  <c r="Q1727" i="1"/>
  <c r="S1711" i="1"/>
  <c r="Q1711" i="1"/>
  <c r="S1695" i="1"/>
  <c r="Q1695" i="1"/>
  <c r="S1679" i="1"/>
  <c r="Q1679" i="1"/>
  <c r="S1663" i="1"/>
  <c r="Q1663" i="1"/>
  <c r="S1647" i="1"/>
  <c r="Q1647" i="1"/>
  <c r="S1631" i="1"/>
  <c r="Q1631" i="1"/>
  <c r="S1615" i="1"/>
  <c r="Q1615" i="1"/>
  <c r="S1599" i="1"/>
  <c r="Q1599" i="1"/>
  <c r="S1583" i="1"/>
  <c r="Q1583" i="1"/>
  <c r="S1567" i="1"/>
  <c r="Q1567" i="1"/>
  <c r="S1551" i="1"/>
  <c r="Q1551" i="1"/>
  <c r="S1535" i="1"/>
  <c r="Q1535" i="1"/>
  <c r="S1519" i="1"/>
  <c r="Q1519" i="1"/>
  <c r="S1503" i="1"/>
  <c r="Q1503" i="1"/>
  <c r="S1487" i="1"/>
  <c r="Q1487" i="1"/>
  <c r="S1471" i="1"/>
  <c r="Q1471" i="1"/>
  <c r="S1455" i="1"/>
  <c r="Q1455" i="1"/>
  <c r="S1439" i="1"/>
  <c r="Q1439" i="1"/>
  <c r="S1423" i="1"/>
  <c r="Q1423" i="1"/>
  <c r="S1407" i="1"/>
  <c r="Q1407" i="1"/>
  <c r="S1391" i="1"/>
  <c r="Q1391" i="1"/>
  <c r="S1375" i="1"/>
  <c r="Q1375" i="1"/>
  <c r="S1359" i="1"/>
  <c r="Q1359" i="1"/>
  <c r="S1343" i="1"/>
  <c r="Q1343" i="1"/>
  <c r="S1327" i="1"/>
  <c r="Q1327" i="1"/>
  <c r="S1311" i="1"/>
  <c r="Q1311" i="1"/>
  <c r="S1295" i="1"/>
  <c r="Q1295" i="1"/>
  <c r="S1279" i="1"/>
  <c r="Q1279" i="1"/>
  <c r="S1263" i="1"/>
  <c r="Q1263" i="1"/>
  <c r="S1247" i="1"/>
  <c r="Q1247" i="1"/>
  <c r="S1231" i="1"/>
  <c r="Q1231" i="1"/>
  <c r="S1215" i="1"/>
  <c r="Q1215" i="1"/>
  <c r="S1199" i="1"/>
  <c r="Q1199" i="1"/>
  <c r="S1183" i="1"/>
  <c r="Q1183" i="1"/>
  <c r="S1167" i="1"/>
  <c r="Q1167" i="1"/>
  <c r="S1151" i="1"/>
  <c r="Q1151" i="1"/>
  <c r="S1135" i="1"/>
  <c r="Q1135" i="1"/>
  <c r="S1119" i="1"/>
  <c r="Q1119" i="1"/>
  <c r="S1103" i="1"/>
  <c r="Q1103" i="1"/>
  <c r="S1087" i="1"/>
  <c r="Q1087" i="1"/>
  <c r="S1071" i="1"/>
  <c r="Q1071" i="1"/>
  <c r="S1055" i="1"/>
  <c r="Q1055" i="1"/>
  <c r="S1039" i="1"/>
  <c r="Q1039" i="1"/>
  <c r="S1023" i="1"/>
  <c r="Q1023" i="1"/>
  <c r="S1007" i="1"/>
  <c r="Q1007" i="1"/>
  <c r="S991" i="1"/>
  <c r="Q991" i="1"/>
  <c r="S975" i="1"/>
  <c r="Q975" i="1"/>
  <c r="S959" i="1"/>
  <c r="Q959" i="1"/>
  <c r="S943" i="1"/>
  <c r="Q943" i="1"/>
  <c r="S927" i="1"/>
  <c r="Q927" i="1"/>
  <c r="S911" i="1"/>
  <c r="Q911" i="1"/>
  <c r="S895" i="1"/>
  <c r="Q895" i="1"/>
  <c r="S879" i="1"/>
  <c r="Q879" i="1"/>
  <c r="S863" i="1"/>
  <c r="Q863" i="1"/>
  <c r="S847" i="1"/>
  <c r="Q847" i="1"/>
  <c r="S831" i="1"/>
  <c r="Q831" i="1"/>
  <c r="S815" i="1"/>
  <c r="Q815" i="1"/>
  <c r="S799" i="1"/>
  <c r="Q799" i="1"/>
  <c r="S783" i="1"/>
  <c r="Q783" i="1"/>
  <c r="S767" i="1"/>
  <c r="Q767" i="1"/>
  <c r="S751" i="1"/>
  <c r="Q751" i="1"/>
  <c r="S735" i="1"/>
  <c r="Q735" i="1"/>
  <c r="S719" i="1"/>
  <c r="Q719" i="1"/>
  <c r="S703" i="1"/>
  <c r="Q703" i="1"/>
  <c r="S687" i="1"/>
  <c r="Q687" i="1"/>
  <c r="S671" i="1"/>
  <c r="Q671" i="1"/>
  <c r="S655" i="1"/>
  <c r="Q655" i="1"/>
  <c r="S639" i="1"/>
  <c r="Q639" i="1"/>
  <c r="S623" i="1"/>
  <c r="Q623" i="1"/>
  <c r="S607" i="1"/>
  <c r="Q607" i="1"/>
  <c r="S591" i="1"/>
  <c r="Q591" i="1"/>
  <c r="S575" i="1"/>
  <c r="Q575" i="1"/>
  <c r="S559" i="1"/>
  <c r="Q559" i="1"/>
  <c r="S543" i="1"/>
  <c r="Q543" i="1"/>
  <c r="S527" i="1"/>
  <c r="Q527" i="1"/>
  <c r="S511" i="1"/>
  <c r="Q511" i="1"/>
  <c r="S495" i="1"/>
  <c r="Q495" i="1"/>
  <c r="S479" i="1"/>
  <c r="Q479" i="1"/>
  <c r="S463" i="1"/>
  <c r="Q463" i="1"/>
  <c r="S447" i="1"/>
  <c r="Q447" i="1"/>
  <c r="S431" i="1"/>
  <c r="Q431" i="1"/>
  <c r="S415" i="1"/>
  <c r="Q415" i="1"/>
  <c r="S399" i="1"/>
  <c r="Q399" i="1"/>
  <c r="S383" i="1"/>
  <c r="Q383" i="1"/>
  <c r="S367" i="1"/>
  <c r="Q367" i="1"/>
  <c r="S351" i="1"/>
  <c r="Q351" i="1"/>
  <c r="S335" i="1"/>
  <c r="Q335" i="1"/>
  <c r="S319" i="1"/>
  <c r="Q319" i="1"/>
  <c r="S303" i="1"/>
  <c r="Q303" i="1"/>
  <c r="S287" i="1"/>
  <c r="Q287" i="1"/>
  <c r="S271" i="1"/>
  <c r="Q271" i="1"/>
  <c r="S255" i="1"/>
  <c r="Q255" i="1"/>
  <c r="S239" i="1"/>
  <c r="Q239" i="1"/>
  <c r="S223" i="1"/>
  <c r="Q223" i="1"/>
  <c r="S207" i="1"/>
  <c r="Q207" i="1"/>
  <c r="S191" i="1"/>
  <c r="Q191" i="1"/>
  <c r="S175" i="1"/>
  <c r="Q175" i="1"/>
  <c r="S159" i="1"/>
  <c r="Q159" i="1"/>
  <c r="S143" i="1"/>
  <c r="Q143" i="1"/>
  <c r="S127" i="1"/>
  <c r="Q127" i="1"/>
  <c r="S111" i="1"/>
  <c r="Q111" i="1"/>
  <c r="S95" i="1"/>
  <c r="Q95" i="1"/>
  <c r="S79" i="1"/>
  <c r="Q79" i="1"/>
  <c r="S63" i="1"/>
  <c r="Q63" i="1"/>
  <c r="S47" i="1"/>
  <c r="Q47" i="1"/>
  <c r="S31" i="1"/>
  <c r="Q31" i="1"/>
  <c r="S15" i="1"/>
  <c r="Q15" i="1"/>
  <c r="Q3338" i="1"/>
  <c r="Q2492" i="1"/>
  <c r="Q1869" i="1"/>
  <c r="S2782" i="1"/>
  <c r="Q2782" i="1"/>
  <c r="S2766" i="1"/>
  <c r="Q2766" i="1"/>
  <c r="S2750" i="1"/>
  <c r="Q2750" i="1"/>
  <c r="S2734" i="1"/>
  <c r="Q2734" i="1"/>
  <c r="S2702" i="1"/>
  <c r="Q2702" i="1"/>
  <c r="S2686" i="1"/>
  <c r="Q2686" i="1"/>
  <c r="S2654" i="1"/>
  <c r="Q2654" i="1"/>
  <c r="S2638" i="1"/>
  <c r="Q2638" i="1"/>
  <c r="S2622" i="1"/>
  <c r="Q2622" i="1"/>
  <c r="S2606" i="1"/>
  <c r="Q2606" i="1"/>
  <c r="S2574" i="1"/>
  <c r="Q2574" i="1"/>
  <c r="S2558" i="1"/>
  <c r="Q2558" i="1"/>
  <c r="S2542" i="1"/>
  <c r="Q2542" i="1"/>
  <c r="S2526" i="1"/>
  <c r="Q2526" i="1"/>
  <c r="S2510" i="1"/>
  <c r="Q2510" i="1"/>
  <c r="S2494" i="1"/>
  <c r="Q2494" i="1"/>
  <c r="S2478" i="1"/>
  <c r="Q2478" i="1"/>
  <c r="S2462" i="1"/>
  <c r="Q2462" i="1"/>
  <c r="S2446" i="1"/>
  <c r="Q2446" i="1"/>
  <c r="S2430" i="1"/>
  <c r="Q2430" i="1"/>
  <c r="S2414" i="1"/>
  <c r="Q2414" i="1"/>
  <c r="S2398" i="1"/>
  <c r="Q2398" i="1"/>
  <c r="S2382" i="1"/>
  <c r="Q2382" i="1"/>
  <c r="S2366" i="1"/>
  <c r="Q2366" i="1"/>
  <c r="S2350" i="1"/>
  <c r="Q2350" i="1"/>
  <c r="S2334" i="1"/>
  <c r="Q2334" i="1"/>
  <c r="S2318" i="1"/>
  <c r="Q2318" i="1"/>
  <c r="S2302" i="1"/>
  <c r="Q2302" i="1"/>
  <c r="S2286" i="1"/>
  <c r="Q2286" i="1"/>
  <c r="S2270" i="1"/>
  <c r="Q2270" i="1"/>
  <c r="S2254" i="1"/>
  <c r="Q2254" i="1"/>
  <c r="S2238" i="1"/>
  <c r="Q2238" i="1"/>
  <c r="S2222" i="1"/>
  <c r="Q2222" i="1"/>
  <c r="S2206" i="1"/>
  <c r="Q2206" i="1"/>
  <c r="S2190" i="1"/>
  <c r="Q2190" i="1"/>
  <c r="S2174" i="1"/>
  <c r="Q2174" i="1"/>
  <c r="S2158" i="1"/>
  <c r="Q2158" i="1"/>
  <c r="S2142" i="1"/>
  <c r="Q2142" i="1"/>
  <c r="S2126" i="1"/>
  <c r="Q2126" i="1"/>
  <c r="S2110" i="1"/>
  <c r="Q2110" i="1"/>
  <c r="S2094" i="1"/>
  <c r="Q2094" i="1"/>
  <c r="S2078" i="1"/>
  <c r="Q2078" i="1"/>
  <c r="S2062" i="1"/>
  <c r="Q2062" i="1"/>
  <c r="S2046" i="1"/>
  <c r="Q2046" i="1"/>
  <c r="S2030" i="1"/>
  <c r="Q2030" i="1"/>
  <c r="S2014" i="1"/>
  <c r="Q2014" i="1"/>
  <c r="S1998" i="1"/>
  <c r="Q1998" i="1"/>
  <c r="S1982" i="1"/>
  <c r="Q1982" i="1"/>
  <c r="S1966" i="1"/>
  <c r="Q1966" i="1"/>
  <c r="S1950" i="1"/>
  <c r="Q1950" i="1"/>
  <c r="S1934" i="1"/>
  <c r="Q1934" i="1"/>
  <c r="S1918" i="1"/>
  <c r="Q1918" i="1"/>
  <c r="S1902" i="1"/>
  <c r="Q1902" i="1"/>
  <c r="S1886" i="1"/>
  <c r="Q1886" i="1"/>
  <c r="S1870" i="1"/>
  <c r="Q1870" i="1"/>
  <c r="S1854" i="1"/>
  <c r="Q1854" i="1"/>
  <c r="S1838" i="1"/>
  <c r="Q1838" i="1"/>
  <c r="S1822" i="1"/>
  <c r="Q1822" i="1"/>
  <c r="S1806" i="1"/>
  <c r="Q1806" i="1"/>
  <c r="S1790" i="1"/>
  <c r="Q1790" i="1"/>
  <c r="S1774" i="1"/>
  <c r="Q1774" i="1"/>
  <c r="S1758" i="1"/>
  <c r="Q1758" i="1"/>
  <c r="S1742" i="1"/>
  <c r="Q1742" i="1"/>
  <c r="S1726" i="1"/>
  <c r="Q1726" i="1"/>
  <c r="S1710" i="1"/>
  <c r="Q1710" i="1"/>
  <c r="S1694" i="1"/>
  <c r="Q1694" i="1"/>
  <c r="S1678" i="1"/>
  <c r="Q1678" i="1"/>
  <c r="S1662" i="1"/>
  <c r="Q1662" i="1"/>
  <c r="S1646" i="1"/>
  <c r="Q1646" i="1"/>
  <c r="S1630" i="1"/>
  <c r="Q1630" i="1"/>
  <c r="S1614" i="1"/>
  <c r="Q1614" i="1"/>
  <c r="S1598" i="1"/>
  <c r="Q1598" i="1"/>
  <c r="S1582" i="1"/>
  <c r="Q1582" i="1"/>
  <c r="S1566" i="1"/>
  <c r="Q1566" i="1"/>
  <c r="S1550" i="1"/>
  <c r="Q1550" i="1"/>
  <c r="S1534" i="1"/>
  <c r="Q1534" i="1"/>
  <c r="S1518" i="1"/>
  <c r="Q1518" i="1"/>
  <c r="S1502" i="1"/>
  <c r="Q1502" i="1"/>
  <c r="S1486" i="1"/>
  <c r="Q1486" i="1"/>
  <c r="S1470" i="1"/>
  <c r="Q1470" i="1"/>
  <c r="S1454" i="1"/>
  <c r="Q1454" i="1"/>
  <c r="S1438" i="1"/>
  <c r="Q1438" i="1"/>
  <c r="S1422" i="1"/>
  <c r="Q1422" i="1"/>
  <c r="S1406" i="1"/>
  <c r="Q1406" i="1"/>
  <c r="S1390" i="1"/>
  <c r="Q1390" i="1"/>
  <c r="S1374" i="1"/>
  <c r="Q1374" i="1"/>
  <c r="S1358" i="1"/>
  <c r="Q1358" i="1"/>
  <c r="S1342" i="1"/>
  <c r="Q1342" i="1"/>
  <c r="S1326" i="1"/>
  <c r="Q1326" i="1"/>
  <c r="S1310" i="1"/>
  <c r="Q1310" i="1"/>
  <c r="S1294" i="1"/>
  <c r="Q1294" i="1"/>
  <c r="S1278" i="1"/>
  <c r="Q1278" i="1"/>
  <c r="S1262" i="1"/>
  <c r="Q1262" i="1"/>
  <c r="S1246" i="1"/>
  <c r="Q1246" i="1"/>
  <c r="S1230" i="1"/>
  <c r="Q1230" i="1"/>
  <c r="S1214" i="1"/>
  <c r="Q1214" i="1"/>
  <c r="S1198" i="1"/>
  <c r="Q1198" i="1"/>
  <c r="S1182" i="1"/>
  <c r="Q1182" i="1"/>
  <c r="S1166" i="1"/>
  <c r="Q1166" i="1"/>
  <c r="S1150" i="1"/>
  <c r="Q1150" i="1"/>
  <c r="S1134" i="1"/>
  <c r="Q1134" i="1"/>
  <c r="S1118" i="1"/>
  <c r="Q1118" i="1"/>
  <c r="S1102" i="1"/>
  <c r="Q1102" i="1"/>
  <c r="S1086" i="1"/>
  <c r="Q1086" i="1"/>
  <c r="S1070" i="1"/>
  <c r="Q1070" i="1"/>
  <c r="S1054" i="1"/>
  <c r="Q1054" i="1"/>
  <c r="S1038" i="1"/>
  <c r="Q1038" i="1"/>
  <c r="S1022" i="1"/>
  <c r="Q1022" i="1"/>
  <c r="S1006" i="1"/>
  <c r="Q1006" i="1"/>
  <c r="S990" i="1"/>
  <c r="Q990" i="1"/>
  <c r="S974" i="1"/>
  <c r="Q974" i="1"/>
  <c r="S958" i="1"/>
  <c r="Q958" i="1"/>
  <c r="S942" i="1"/>
  <c r="Q942" i="1"/>
  <c r="S926" i="1"/>
  <c r="Q926" i="1"/>
  <c r="S910" i="1"/>
  <c r="Q910" i="1"/>
  <c r="S894" i="1"/>
  <c r="Q894" i="1"/>
  <c r="S878" i="1"/>
  <c r="Q878" i="1"/>
  <c r="S862" i="1"/>
  <c r="Q862" i="1"/>
  <c r="S846" i="1"/>
  <c r="Q846" i="1"/>
  <c r="S830" i="1"/>
  <c r="Q830" i="1"/>
  <c r="S814" i="1"/>
  <c r="Q814" i="1"/>
  <c r="S798" i="1"/>
  <c r="Q798" i="1"/>
  <c r="S782" i="1"/>
  <c r="Q782" i="1"/>
  <c r="S766" i="1"/>
  <c r="Q766" i="1"/>
  <c r="S750" i="1"/>
  <c r="Q750" i="1"/>
  <c r="S734" i="1"/>
  <c r="Q734" i="1"/>
  <c r="S718" i="1"/>
  <c r="Q718" i="1"/>
  <c r="S702" i="1"/>
  <c r="Q702" i="1"/>
  <c r="S686" i="1"/>
  <c r="Q686" i="1"/>
  <c r="S670" i="1"/>
  <c r="Q670" i="1"/>
  <c r="S654" i="1"/>
  <c r="Q654" i="1"/>
  <c r="S638" i="1"/>
  <c r="Q638" i="1"/>
  <c r="S622" i="1"/>
  <c r="Q622" i="1"/>
  <c r="S606" i="1"/>
  <c r="Q606" i="1"/>
  <c r="S590" i="1"/>
  <c r="Q590" i="1"/>
  <c r="S574" i="1"/>
  <c r="Q574" i="1"/>
  <c r="S558" i="1"/>
  <c r="Q558" i="1"/>
  <c r="S542" i="1"/>
  <c r="Q542" i="1"/>
  <c r="S526" i="1"/>
  <c r="Q526" i="1"/>
  <c r="S510" i="1"/>
  <c r="Q510" i="1"/>
  <c r="S494" i="1"/>
  <c r="Q494" i="1"/>
  <c r="S478" i="1"/>
  <c r="Q478" i="1"/>
  <c r="S462" i="1"/>
  <c r="Q462" i="1"/>
  <c r="S446" i="1"/>
  <c r="Q446" i="1"/>
  <c r="S430" i="1"/>
  <c r="Q430" i="1"/>
  <c r="S414" i="1"/>
  <c r="Q414" i="1"/>
  <c r="S398" i="1"/>
  <c r="Q398" i="1"/>
  <c r="S382" i="1"/>
  <c r="Q382" i="1"/>
  <c r="S366" i="1"/>
  <c r="Q366" i="1"/>
  <c r="S350" i="1"/>
  <c r="Q350" i="1"/>
  <c r="S334" i="1"/>
  <c r="Q334" i="1"/>
  <c r="S318" i="1"/>
  <c r="Q318" i="1"/>
  <c r="S302" i="1"/>
  <c r="Q302" i="1"/>
  <c r="S286" i="1"/>
  <c r="Q286" i="1"/>
  <c r="S270" i="1"/>
  <c r="Q270" i="1"/>
  <c r="S254" i="1"/>
  <c r="Q254" i="1"/>
  <c r="S238" i="1"/>
  <c r="Q238" i="1"/>
  <c r="S222" i="1"/>
  <c r="Q222" i="1"/>
  <c r="S206" i="1"/>
  <c r="Q206" i="1"/>
  <c r="S190" i="1"/>
  <c r="Q190" i="1"/>
  <c r="S174" i="1"/>
  <c r="Q174" i="1"/>
  <c r="S158" i="1"/>
  <c r="Q158" i="1"/>
  <c r="S142" i="1"/>
  <c r="Q142" i="1"/>
  <c r="S126" i="1"/>
  <c r="Q126" i="1"/>
  <c r="S110" i="1"/>
  <c r="Q110" i="1"/>
  <c r="S94" i="1"/>
  <c r="Q94" i="1"/>
  <c r="S78" i="1"/>
  <c r="Q78" i="1"/>
  <c r="S62" i="1"/>
  <c r="Q62" i="1"/>
  <c r="S46" i="1"/>
  <c r="Q46" i="1"/>
  <c r="S30" i="1"/>
  <c r="Q30" i="1"/>
  <c r="S14" i="1"/>
  <c r="Q14" i="1"/>
  <c r="Q2800" i="1"/>
  <c r="S2525" i="1"/>
  <c r="Q2525" i="1"/>
  <c r="S2509" i="1"/>
  <c r="Q2509" i="1"/>
  <c r="S2493" i="1"/>
  <c r="Q2493" i="1"/>
  <c r="S2477" i="1"/>
  <c r="Q2477" i="1"/>
  <c r="S2461" i="1"/>
  <c r="Q2461" i="1"/>
  <c r="S2445" i="1"/>
  <c r="Q2445" i="1"/>
  <c r="S2429" i="1"/>
  <c r="Q2429" i="1"/>
  <c r="S2413" i="1"/>
  <c r="Q2413" i="1"/>
  <c r="S2397" i="1"/>
  <c r="Q2397" i="1"/>
  <c r="S2381" i="1"/>
  <c r="Q2381" i="1"/>
  <c r="S2365" i="1"/>
  <c r="Q2365" i="1"/>
  <c r="S2349" i="1"/>
  <c r="Q2349" i="1"/>
  <c r="S2333" i="1"/>
  <c r="Q2333" i="1"/>
  <c r="S2317" i="1"/>
  <c r="Q2317" i="1"/>
  <c r="S2301" i="1"/>
  <c r="Q2301" i="1"/>
  <c r="S2285" i="1"/>
  <c r="Q2285" i="1"/>
  <c r="S2253" i="1"/>
  <c r="Q2253" i="1"/>
  <c r="S2237" i="1"/>
  <c r="Q2237" i="1"/>
  <c r="S2221" i="1"/>
  <c r="Q2221" i="1"/>
  <c r="S2205" i="1"/>
  <c r="Q2205" i="1"/>
  <c r="S2189" i="1"/>
  <c r="Q2189" i="1"/>
  <c r="S2173" i="1"/>
  <c r="Q2173" i="1"/>
  <c r="S2157" i="1"/>
  <c r="Q2157" i="1"/>
  <c r="S2141" i="1"/>
  <c r="Q2141" i="1"/>
  <c r="S2125" i="1"/>
  <c r="Q2125" i="1"/>
  <c r="S2109" i="1"/>
  <c r="Q2109" i="1"/>
  <c r="S2093" i="1"/>
  <c r="Q2093" i="1"/>
  <c r="S2077" i="1"/>
  <c r="Q2077" i="1"/>
  <c r="S2061" i="1"/>
  <c r="Q2061" i="1"/>
  <c r="S2045" i="1"/>
  <c r="Q2045" i="1"/>
  <c r="S2029" i="1"/>
  <c r="Q2029" i="1"/>
  <c r="S2013" i="1"/>
  <c r="Q2013" i="1"/>
  <c r="S1981" i="1"/>
  <c r="Q1981" i="1"/>
  <c r="S1965" i="1"/>
  <c r="Q1965" i="1"/>
  <c r="S1949" i="1"/>
  <c r="Q1949" i="1"/>
  <c r="S1933" i="1"/>
  <c r="Q1933" i="1"/>
  <c r="S1917" i="1"/>
  <c r="Q1917" i="1"/>
  <c r="S1901" i="1"/>
  <c r="Q1901" i="1"/>
  <c r="S1885" i="1"/>
  <c r="Q1885" i="1"/>
  <c r="S1853" i="1"/>
  <c r="Q1853" i="1"/>
  <c r="S1837" i="1"/>
  <c r="Q1837" i="1"/>
  <c r="S1821" i="1"/>
  <c r="Q1821" i="1"/>
  <c r="S1805" i="1"/>
  <c r="Q1805" i="1"/>
  <c r="S1789" i="1"/>
  <c r="Q1789" i="1"/>
  <c r="S1773" i="1"/>
  <c r="Q1773" i="1"/>
  <c r="S1757" i="1"/>
  <c r="Q1757" i="1"/>
  <c r="S1741" i="1"/>
  <c r="Q1741" i="1"/>
  <c r="S1725" i="1"/>
  <c r="Q1725" i="1"/>
  <c r="S1709" i="1"/>
  <c r="Q1709" i="1"/>
  <c r="S1693" i="1"/>
  <c r="Q1693" i="1"/>
  <c r="S1677" i="1"/>
  <c r="Q1677" i="1"/>
  <c r="S1661" i="1"/>
  <c r="Q1661" i="1"/>
  <c r="S1645" i="1"/>
  <c r="Q1645" i="1"/>
  <c r="S1629" i="1"/>
  <c r="Q1629" i="1"/>
  <c r="S1613" i="1"/>
  <c r="Q1613" i="1"/>
  <c r="S1597" i="1"/>
  <c r="Q1597" i="1"/>
  <c r="S1581" i="1"/>
  <c r="Q1581" i="1"/>
  <c r="S1565" i="1"/>
  <c r="Q1565" i="1"/>
  <c r="S1549" i="1"/>
  <c r="Q1549" i="1"/>
  <c r="S1533" i="1"/>
  <c r="Q1533" i="1"/>
  <c r="S1517" i="1"/>
  <c r="Q1517" i="1"/>
  <c r="S1501" i="1"/>
  <c r="Q1501" i="1"/>
  <c r="S1485" i="1"/>
  <c r="Q1485" i="1"/>
  <c r="S1469" i="1"/>
  <c r="Q1469" i="1"/>
  <c r="S1453" i="1"/>
  <c r="Q1453" i="1"/>
  <c r="S1437" i="1"/>
  <c r="Q1437" i="1"/>
  <c r="S1421" i="1"/>
  <c r="Q1421" i="1"/>
  <c r="S1405" i="1"/>
  <c r="Q1405" i="1"/>
  <c r="S1389" i="1"/>
  <c r="Q1389" i="1"/>
  <c r="S1373" i="1"/>
  <c r="Q1373" i="1"/>
  <c r="S1357" i="1"/>
  <c r="Q1357" i="1"/>
  <c r="S1341" i="1"/>
  <c r="Q1341" i="1"/>
  <c r="S1325" i="1"/>
  <c r="Q1325" i="1"/>
  <c r="S1309" i="1"/>
  <c r="Q1309" i="1"/>
  <c r="S1293" i="1"/>
  <c r="Q1293" i="1"/>
  <c r="S1277" i="1"/>
  <c r="Q1277" i="1"/>
  <c r="S1261" i="1"/>
  <c r="Q1261" i="1"/>
  <c r="S1245" i="1"/>
  <c r="Q1245" i="1"/>
  <c r="S1229" i="1"/>
  <c r="Q1229" i="1"/>
  <c r="S1213" i="1"/>
  <c r="Q1213" i="1"/>
  <c r="S1197" i="1"/>
  <c r="Q1197" i="1"/>
  <c r="S1181" i="1"/>
  <c r="Q1181" i="1"/>
  <c r="S1165" i="1"/>
  <c r="Q1165" i="1"/>
  <c r="S1149" i="1"/>
  <c r="Q1149" i="1"/>
  <c r="S1133" i="1"/>
  <c r="Q1133" i="1"/>
  <c r="S1117" i="1"/>
  <c r="Q1117" i="1"/>
  <c r="S1101" i="1"/>
  <c r="Q1101" i="1"/>
  <c r="S1085" i="1"/>
  <c r="Q1085" i="1"/>
  <c r="S1069" i="1"/>
  <c r="Q1069" i="1"/>
  <c r="S1053" i="1"/>
  <c r="Q1053" i="1"/>
  <c r="S1037" i="1"/>
  <c r="Q1037" i="1"/>
  <c r="S1021" i="1"/>
  <c r="Q1021" i="1"/>
  <c r="S1005" i="1"/>
  <c r="Q1005" i="1"/>
  <c r="S989" i="1"/>
  <c r="Q989" i="1"/>
  <c r="S973" i="1"/>
  <c r="Q973" i="1"/>
  <c r="S957" i="1"/>
  <c r="Q957" i="1"/>
  <c r="S941" i="1"/>
  <c r="Q941" i="1"/>
  <c r="S925" i="1"/>
  <c r="Q925" i="1"/>
  <c r="S909" i="1"/>
  <c r="Q909" i="1"/>
  <c r="S893" i="1"/>
  <c r="Q893" i="1"/>
  <c r="S877" i="1"/>
  <c r="Q877" i="1"/>
  <c r="S861" i="1"/>
  <c r="Q861" i="1"/>
  <c r="S845" i="1"/>
  <c r="Q845" i="1"/>
  <c r="S829" i="1"/>
  <c r="Q829" i="1"/>
  <c r="S813" i="1"/>
  <c r="Q813" i="1"/>
  <c r="S797" i="1"/>
  <c r="Q797" i="1"/>
  <c r="S781" i="1"/>
  <c r="Q781" i="1"/>
  <c r="S765" i="1"/>
  <c r="Q765" i="1"/>
  <c r="S749" i="1"/>
  <c r="Q749" i="1"/>
  <c r="S733" i="1"/>
  <c r="Q733" i="1"/>
  <c r="S717" i="1"/>
  <c r="Q717" i="1"/>
  <c r="S701" i="1"/>
  <c r="Q701" i="1"/>
  <c r="S685" i="1"/>
  <c r="Q685" i="1"/>
  <c r="S669" i="1"/>
  <c r="Q669" i="1"/>
  <c r="S653" i="1"/>
  <c r="Q653" i="1"/>
  <c r="S637" i="1"/>
  <c r="Q637" i="1"/>
  <c r="S621" i="1"/>
  <c r="Q621" i="1"/>
  <c r="S605" i="1"/>
  <c r="Q605" i="1"/>
  <c r="S589" i="1"/>
  <c r="Q589" i="1"/>
  <c r="S573" i="1"/>
  <c r="Q573" i="1"/>
  <c r="S557" i="1"/>
  <c r="Q557" i="1"/>
  <c r="S541" i="1"/>
  <c r="Q541" i="1"/>
  <c r="S525" i="1"/>
  <c r="Q525" i="1"/>
  <c r="S509" i="1"/>
  <c r="Q509" i="1"/>
  <c r="S493" i="1"/>
  <c r="Q493" i="1"/>
  <c r="S477" i="1"/>
  <c r="Q477" i="1"/>
  <c r="S461" i="1"/>
  <c r="Q461" i="1"/>
  <c r="S445" i="1"/>
  <c r="Q445" i="1"/>
  <c r="S429" i="1"/>
  <c r="Q429" i="1"/>
  <c r="S413" i="1"/>
  <c r="Q413" i="1"/>
  <c r="S397" i="1"/>
  <c r="Q397" i="1"/>
  <c r="S381" i="1"/>
  <c r="Q381" i="1"/>
  <c r="S365" i="1"/>
  <c r="Q365" i="1"/>
  <c r="S349" i="1"/>
  <c r="Q349" i="1"/>
  <c r="S333" i="1"/>
  <c r="Q333" i="1"/>
  <c r="S317" i="1"/>
  <c r="Q317" i="1"/>
  <c r="S301" i="1"/>
  <c r="Q301" i="1"/>
  <c r="S285" i="1"/>
  <c r="Q285" i="1"/>
  <c r="S269" i="1"/>
  <c r="Q269" i="1"/>
  <c r="S253" i="1"/>
  <c r="Q253" i="1"/>
  <c r="S237" i="1"/>
  <c r="Q237" i="1"/>
  <c r="S221" i="1"/>
  <c r="Q221" i="1"/>
  <c r="S205" i="1"/>
  <c r="Q205" i="1"/>
  <c r="S189" i="1"/>
  <c r="Q189" i="1"/>
  <c r="S173" i="1"/>
  <c r="Q173" i="1"/>
  <c r="S157" i="1"/>
  <c r="Q157" i="1"/>
  <c r="S141" i="1"/>
  <c r="Q141" i="1"/>
  <c r="S125" i="1"/>
  <c r="Q125" i="1"/>
  <c r="S109" i="1"/>
  <c r="Q109" i="1"/>
  <c r="S93" i="1"/>
  <c r="Q93" i="1"/>
  <c r="S77" i="1"/>
  <c r="Q77" i="1"/>
  <c r="S61" i="1"/>
  <c r="Q61" i="1"/>
  <c r="S45" i="1"/>
  <c r="Q45" i="1"/>
  <c r="S29" i="1"/>
  <c r="Q29" i="1"/>
  <c r="S13" i="1"/>
  <c r="Q13" i="1"/>
  <c r="Q2798" i="1"/>
  <c r="Q2450" i="1"/>
  <c r="Q1715" i="1"/>
  <c r="S3404" i="1"/>
  <c r="Q3404" i="1"/>
  <c r="S3388" i="1"/>
  <c r="Q3388" i="1"/>
  <c r="S3372" i="1"/>
  <c r="Q3372" i="1"/>
  <c r="S3356" i="1"/>
  <c r="Q3356" i="1"/>
  <c r="S3340" i="1"/>
  <c r="Q3340" i="1"/>
  <c r="S3324" i="1"/>
  <c r="Q3324" i="1"/>
  <c r="S3308" i="1"/>
  <c r="Q3308" i="1"/>
  <c r="S3292" i="1"/>
  <c r="Q3292" i="1"/>
  <c r="S3276" i="1"/>
  <c r="Q3276" i="1"/>
  <c r="S3260" i="1"/>
  <c r="Q3260" i="1"/>
  <c r="S3244" i="1"/>
  <c r="Q3244" i="1"/>
  <c r="S3228" i="1"/>
  <c r="Q3228" i="1"/>
  <c r="S3212" i="1"/>
  <c r="Q3212" i="1"/>
  <c r="S3196" i="1"/>
  <c r="Q3196" i="1"/>
  <c r="S3180" i="1"/>
  <c r="Q3180" i="1"/>
  <c r="S3164" i="1"/>
  <c r="Q3164" i="1"/>
  <c r="S3148" i="1"/>
  <c r="Q3148" i="1"/>
  <c r="S3132" i="1"/>
  <c r="Q3132" i="1"/>
  <c r="S3116" i="1"/>
  <c r="Q3116" i="1"/>
  <c r="S3100" i="1"/>
  <c r="Q3100" i="1"/>
  <c r="S3084" i="1"/>
  <c r="Q3084" i="1"/>
  <c r="S3068" i="1"/>
  <c r="Q3068" i="1"/>
  <c r="S3052" i="1"/>
  <c r="Q3052" i="1"/>
  <c r="S3036" i="1"/>
  <c r="Q3036" i="1"/>
  <c r="S3020" i="1"/>
  <c r="Q3020" i="1"/>
  <c r="S3004" i="1"/>
  <c r="Q3004" i="1"/>
  <c r="S2988" i="1"/>
  <c r="Q2988" i="1"/>
  <c r="S2972" i="1"/>
  <c r="Q2972" i="1"/>
  <c r="S2956" i="1"/>
  <c r="Q2956" i="1"/>
  <c r="S2940" i="1"/>
  <c r="Q2940" i="1"/>
  <c r="S2924" i="1"/>
  <c r="Q2924" i="1"/>
  <c r="S2908" i="1"/>
  <c r="Q2908" i="1"/>
  <c r="S2892" i="1"/>
  <c r="Q2892" i="1"/>
  <c r="S2876" i="1"/>
  <c r="Q2876" i="1"/>
  <c r="S2860" i="1"/>
  <c r="Q2860" i="1"/>
  <c r="S2844" i="1"/>
  <c r="Q2844" i="1"/>
  <c r="S2828" i="1"/>
  <c r="Q2828" i="1"/>
  <c r="S2812" i="1"/>
  <c r="Q2812" i="1"/>
  <c r="S2796" i="1"/>
  <c r="Q2796" i="1"/>
  <c r="S2780" i="1"/>
  <c r="Q2780" i="1"/>
  <c r="S2764" i="1"/>
  <c r="Q2764" i="1"/>
  <c r="S2748" i="1"/>
  <c r="Q2748" i="1"/>
  <c r="S2732" i="1"/>
  <c r="Q2732" i="1"/>
  <c r="S2716" i="1"/>
  <c r="Q2716" i="1"/>
  <c r="S2700" i="1"/>
  <c r="Q2700" i="1"/>
  <c r="S2684" i="1"/>
  <c r="Q2684" i="1"/>
  <c r="S2668" i="1"/>
  <c r="Q2668" i="1"/>
  <c r="S2652" i="1"/>
  <c r="Q2652" i="1"/>
  <c r="S2636" i="1"/>
  <c r="Q2636" i="1"/>
  <c r="S2620" i="1"/>
  <c r="Q2620" i="1"/>
  <c r="S2604" i="1"/>
  <c r="Q2604" i="1"/>
  <c r="S2588" i="1"/>
  <c r="Q2588" i="1"/>
  <c r="S2572" i="1"/>
  <c r="Q2572" i="1"/>
  <c r="S2556" i="1"/>
  <c r="Q2556" i="1"/>
  <c r="S2540" i="1"/>
  <c r="Q2540" i="1"/>
  <c r="S2524" i="1"/>
  <c r="Q2524" i="1"/>
  <c r="S2508" i="1"/>
  <c r="Q2508" i="1"/>
  <c r="S2476" i="1"/>
  <c r="Q2476" i="1"/>
  <c r="S2460" i="1"/>
  <c r="Q2460" i="1"/>
  <c r="S2444" i="1"/>
  <c r="Q2444" i="1"/>
  <c r="S2428" i="1"/>
  <c r="Q2428" i="1"/>
  <c r="S2412" i="1"/>
  <c r="Q2412" i="1"/>
  <c r="S2396" i="1"/>
  <c r="Q2396" i="1"/>
  <c r="S2380" i="1"/>
  <c r="Q2380" i="1"/>
  <c r="S2364" i="1"/>
  <c r="Q2364" i="1"/>
  <c r="S2348" i="1"/>
  <c r="Q2348" i="1"/>
  <c r="S2316" i="1"/>
  <c r="Q2316" i="1"/>
  <c r="S2300" i="1"/>
  <c r="Q2300" i="1"/>
  <c r="S2284" i="1"/>
  <c r="Q2284" i="1"/>
  <c r="S2268" i="1"/>
  <c r="Q2268" i="1"/>
  <c r="S2252" i="1"/>
  <c r="Q2252" i="1"/>
  <c r="S2236" i="1"/>
  <c r="Q2236" i="1"/>
  <c r="S2220" i="1"/>
  <c r="Q2220" i="1"/>
  <c r="S2204" i="1"/>
  <c r="Q2204" i="1"/>
  <c r="S2188" i="1"/>
  <c r="Q2188" i="1"/>
  <c r="S2172" i="1"/>
  <c r="Q2172" i="1"/>
  <c r="S2156" i="1"/>
  <c r="Q2156" i="1"/>
  <c r="S2140" i="1"/>
  <c r="Q2140" i="1"/>
  <c r="S2124" i="1"/>
  <c r="Q2124" i="1"/>
  <c r="S2092" i="1"/>
  <c r="Q2092" i="1"/>
  <c r="S2076" i="1"/>
  <c r="Q2076" i="1"/>
  <c r="S2060" i="1"/>
  <c r="Q2060" i="1"/>
  <c r="S2044" i="1"/>
  <c r="Q2044" i="1"/>
  <c r="S2028" i="1"/>
  <c r="Q2028" i="1"/>
  <c r="S2012" i="1"/>
  <c r="Q2012" i="1"/>
  <c r="S1996" i="1"/>
  <c r="Q1996" i="1"/>
  <c r="S1980" i="1"/>
  <c r="Q1980" i="1"/>
  <c r="S1964" i="1"/>
  <c r="Q1964" i="1"/>
  <c r="S1948" i="1"/>
  <c r="Q1948" i="1"/>
  <c r="S1932" i="1"/>
  <c r="Q1932" i="1"/>
  <c r="S1916" i="1"/>
  <c r="Q1916" i="1"/>
  <c r="S1900" i="1"/>
  <c r="Q1900" i="1"/>
  <c r="S1884" i="1"/>
  <c r="Q1884" i="1"/>
  <c r="S1868" i="1"/>
  <c r="Q1868" i="1"/>
  <c r="S1852" i="1"/>
  <c r="Q1852" i="1"/>
  <c r="S1836" i="1"/>
  <c r="Q1836" i="1"/>
  <c r="S1820" i="1"/>
  <c r="Q1820" i="1"/>
  <c r="S1804" i="1"/>
  <c r="Q1804" i="1"/>
  <c r="S1788" i="1"/>
  <c r="Q1788" i="1"/>
  <c r="S1772" i="1"/>
  <c r="Q1772" i="1"/>
  <c r="S1756" i="1"/>
  <c r="Q1756" i="1"/>
  <c r="S1740" i="1"/>
  <c r="Q1740" i="1"/>
  <c r="S1724" i="1"/>
  <c r="Q1724" i="1"/>
  <c r="S1708" i="1"/>
  <c r="Q1708" i="1"/>
  <c r="S1692" i="1"/>
  <c r="Q1692" i="1"/>
  <c r="S1676" i="1"/>
  <c r="Q1676" i="1"/>
  <c r="S1660" i="1"/>
  <c r="Q1660" i="1"/>
  <c r="S1644" i="1"/>
  <c r="Q1644" i="1"/>
  <c r="S1628" i="1"/>
  <c r="Q1628" i="1"/>
  <c r="S1612" i="1"/>
  <c r="Q1612" i="1"/>
  <c r="S1596" i="1"/>
  <c r="Q1596" i="1"/>
  <c r="S1580" i="1"/>
  <c r="Q1580" i="1"/>
  <c r="Q1564" i="1"/>
  <c r="S1564" i="1"/>
  <c r="S1548" i="1"/>
  <c r="Q1548" i="1"/>
  <c r="S1532" i="1"/>
  <c r="Q1532" i="1"/>
  <c r="S1516" i="1"/>
  <c r="Q1516" i="1"/>
  <c r="S1500" i="1"/>
  <c r="Q1500" i="1"/>
  <c r="S1484" i="1"/>
  <c r="Q1484" i="1"/>
  <c r="S1468" i="1"/>
  <c r="Q1468" i="1"/>
  <c r="S1452" i="1"/>
  <c r="Q1452" i="1"/>
  <c r="S1436" i="1"/>
  <c r="Q1436" i="1"/>
  <c r="S1420" i="1"/>
  <c r="Q1420" i="1"/>
  <c r="S1404" i="1"/>
  <c r="Q1404" i="1"/>
  <c r="S1388" i="1"/>
  <c r="Q1388" i="1"/>
  <c r="S1372" i="1"/>
  <c r="Q1372" i="1"/>
  <c r="S1356" i="1"/>
  <c r="Q1356" i="1"/>
  <c r="S1340" i="1"/>
  <c r="Q1340" i="1"/>
  <c r="S1324" i="1"/>
  <c r="Q1324" i="1"/>
  <c r="S1308" i="1"/>
  <c r="Q1308" i="1"/>
  <c r="S1292" i="1"/>
  <c r="Q1292" i="1"/>
  <c r="S1276" i="1"/>
  <c r="Q1276" i="1"/>
  <c r="S1260" i="1"/>
  <c r="Q1260" i="1"/>
  <c r="S1244" i="1"/>
  <c r="Q1244" i="1"/>
  <c r="S1228" i="1"/>
  <c r="Q1228" i="1"/>
  <c r="S1212" i="1"/>
  <c r="Q1212" i="1"/>
  <c r="S1196" i="1"/>
  <c r="Q1196" i="1"/>
  <c r="S1180" i="1"/>
  <c r="Q1180" i="1"/>
  <c r="S1164" i="1"/>
  <c r="Q1164" i="1"/>
  <c r="S1148" i="1"/>
  <c r="Q1148" i="1"/>
  <c r="S1132" i="1"/>
  <c r="Q1132" i="1"/>
  <c r="S1116" i="1"/>
  <c r="Q1116" i="1"/>
  <c r="S1100" i="1"/>
  <c r="Q1100" i="1"/>
  <c r="S1084" i="1"/>
  <c r="Q1084" i="1"/>
  <c r="S1068" i="1"/>
  <c r="Q1068" i="1"/>
  <c r="S1052" i="1"/>
  <c r="Q1052" i="1"/>
  <c r="S1036" i="1"/>
  <c r="Q1036" i="1"/>
  <c r="S1020" i="1"/>
  <c r="Q1020" i="1"/>
  <c r="S1004" i="1"/>
  <c r="Q1004" i="1"/>
  <c r="S988" i="1"/>
  <c r="Q988" i="1"/>
  <c r="S972" i="1"/>
  <c r="Q972" i="1"/>
  <c r="S956" i="1"/>
  <c r="Q956" i="1"/>
  <c r="S940" i="1"/>
  <c r="Q940" i="1"/>
  <c r="S924" i="1"/>
  <c r="Q924" i="1"/>
  <c r="S908" i="1"/>
  <c r="Q908" i="1"/>
  <c r="S892" i="1"/>
  <c r="Q892" i="1"/>
  <c r="S876" i="1"/>
  <c r="Q876" i="1"/>
  <c r="S860" i="1"/>
  <c r="Q860" i="1"/>
  <c r="S844" i="1"/>
  <c r="Q844" i="1"/>
  <c r="S828" i="1"/>
  <c r="Q828" i="1"/>
  <c r="S812" i="1"/>
  <c r="Q812" i="1"/>
  <c r="S796" i="1"/>
  <c r="Q796" i="1"/>
  <c r="S780" i="1"/>
  <c r="Q780" i="1"/>
  <c r="S764" i="1"/>
  <c r="Q764" i="1"/>
  <c r="S748" i="1"/>
  <c r="Q748" i="1"/>
  <c r="S732" i="1"/>
  <c r="Q732" i="1"/>
  <c r="S716" i="1"/>
  <c r="Q716" i="1"/>
  <c r="S700" i="1"/>
  <c r="Q700" i="1"/>
  <c r="S684" i="1"/>
  <c r="Q684" i="1"/>
  <c r="S668" i="1"/>
  <c r="Q668" i="1"/>
  <c r="S652" i="1"/>
  <c r="Q652" i="1"/>
  <c r="S636" i="1"/>
  <c r="Q636" i="1"/>
  <c r="S620" i="1"/>
  <c r="Q620" i="1"/>
  <c r="S604" i="1"/>
  <c r="Q604" i="1"/>
  <c r="S588" i="1"/>
  <c r="Q588" i="1"/>
  <c r="S572" i="1"/>
  <c r="Q572" i="1"/>
  <c r="S556" i="1"/>
  <c r="Q556" i="1"/>
  <c r="S540" i="1"/>
  <c r="Q540" i="1"/>
  <c r="S524" i="1"/>
  <c r="Q524" i="1"/>
  <c r="S508" i="1"/>
  <c r="Q508" i="1"/>
  <c r="S492" i="1"/>
  <c r="Q492" i="1"/>
  <c r="S476" i="1"/>
  <c r="Q476" i="1"/>
  <c r="S460" i="1"/>
  <c r="Q460" i="1"/>
  <c r="S444" i="1"/>
  <c r="Q444" i="1"/>
  <c r="S428" i="1"/>
  <c r="Q428" i="1"/>
  <c r="S412" i="1"/>
  <c r="Q412" i="1"/>
  <c r="S396" i="1"/>
  <c r="Q396" i="1"/>
  <c r="S380" i="1"/>
  <c r="Q380" i="1"/>
  <c r="S364" i="1"/>
  <c r="Q364" i="1"/>
  <c r="S348" i="1"/>
  <c r="Q348" i="1"/>
  <c r="S332" i="1"/>
  <c r="Q332" i="1"/>
  <c r="S316" i="1"/>
  <c r="Q316" i="1"/>
  <c r="S300" i="1"/>
  <c r="Q300" i="1"/>
  <c r="S284" i="1"/>
  <c r="Q284" i="1"/>
  <c r="S268" i="1"/>
  <c r="Q268" i="1"/>
  <c r="S252" i="1"/>
  <c r="Q252" i="1"/>
  <c r="S236" i="1"/>
  <c r="Q236" i="1"/>
  <c r="S220" i="1"/>
  <c r="Q220" i="1"/>
  <c r="S204" i="1"/>
  <c r="Q204" i="1"/>
  <c r="S188" i="1"/>
  <c r="Q188" i="1"/>
  <c r="S172" i="1"/>
  <c r="Q172" i="1"/>
  <c r="S156" i="1"/>
  <c r="Q156" i="1"/>
  <c r="S140" i="1"/>
  <c r="Q140" i="1"/>
  <c r="S124" i="1"/>
  <c r="Q124" i="1"/>
  <c r="S108" i="1"/>
  <c r="Q108" i="1"/>
  <c r="S2827" i="1"/>
  <c r="Q2827" i="1"/>
  <c r="S2811" i="1"/>
  <c r="Q2811" i="1"/>
  <c r="S2795" i="1"/>
  <c r="Q2795" i="1"/>
  <c r="S2779" i="1"/>
  <c r="Q2779" i="1"/>
  <c r="S2763" i="1"/>
  <c r="Q2763" i="1"/>
  <c r="S2747" i="1"/>
  <c r="Q2747" i="1"/>
  <c r="S2731" i="1"/>
  <c r="Q2731" i="1"/>
  <c r="S2715" i="1"/>
  <c r="Q2715" i="1"/>
  <c r="S2699" i="1"/>
  <c r="Q2699" i="1"/>
  <c r="S2683" i="1"/>
  <c r="Q2683" i="1"/>
  <c r="S2667" i="1"/>
  <c r="Q2667" i="1"/>
  <c r="S2651" i="1"/>
  <c r="Q2651" i="1"/>
  <c r="S2635" i="1"/>
  <c r="Q2635" i="1"/>
  <c r="S2619" i="1"/>
  <c r="Q2619" i="1"/>
  <c r="S2603" i="1"/>
  <c r="Q2603" i="1"/>
  <c r="S2587" i="1"/>
  <c r="Q2587" i="1"/>
  <c r="S2571" i="1"/>
  <c r="Q2571" i="1"/>
  <c r="S2555" i="1"/>
  <c r="Q2555" i="1"/>
  <c r="S2539" i="1"/>
  <c r="Q2539" i="1"/>
  <c r="S2523" i="1"/>
  <c r="Q2523" i="1"/>
  <c r="S2507" i="1"/>
  <c r="Q2507" i="1"/>
  <c r="S2491" i="1"/>
  <c r="Q2491" i="1"/>
  <c r="S2475" i="1"/>
  <c r="Q2475" i="1"/>
  <c r="S2459" i="1"/>
  <c r="Q2459" i="1"/>
  <c r="S2443" i="1"/>
  <c r="Q2443" i="1"/>
  <c r="S2427" i="1"/>
  <c r="Q2427" i="1"/>
  <c r="S2411" i="1"/>
  <c r="Q2411" i="1"/>
  <c r="S2395" i="1"/>
  <c r="Q2395" i="1"/>
  <c r="S2379" i="1"/>
  <c r="Q2379" i="1"/>
  <c r="S2363" i="1"/>
  <c r="Q2363" i="1"/>
  <c r="S2347" i="1"/>
  <c r="Q2347" i="1"/>
  <c r="S2331" i="1"/>
  <c r="Q2331" i="1"/>
  <c r="S2315" i="1"/>
  <c r="Q2315" i="1"/>
  <c r="S2299" i="1"/>
  <c r="Q2299" i="1"/>
  <c r="S2283" i="1"/>
  <c r="Q2283" i="1"/>
  <c r="S2267" i="1"/>
  <c r="Q2267" i="1"/>
  <c r="S2251" i="1"/>
  <c r="Q2251" i="1"/>
  <c r="S2235" i="1"/>
  <c r="Q2235" i="1"/>
  <c r="S2219" i="1"/>
  <c r="Q2219" i="1"/>
  <c r="S2203" i="1"/>
  <c r="Q2203" i="1"/>
  <c r="S2187" i="1"/>
  <c r="Q2187" i="1"/>
  <c r="S2171" i="1"/>
  <c r="Q2171" i="1"/>
  <c r="S2155" i="1"/>
  <c r="Q2155" i="1"/>
  <c r="S2139" i="1"/>
  <c r="Q2139" i="1"/>
  <c r="S2123" i="1"/>
  <c r="Q2123" i="1"/>
  <c r="S2107" i="1"/>
  <c r="Q2107" i="1"/>
  <c r="S2091" i="1"/>
  <c r="Q2091" i="1"/>
  <c r="S2075" i="1"/>
  <c r="Q2075" i="1"/>
  <c r="S2059" i="1"/>
  <c r="Q2059" i="1"/>
  <c r="S2043" i="1"/>
  <c r="Q2043" i="1"/>
  <c r="S2027" i="1"/>
  <c r="Q2027" i="1"/>
  <c r="S2011" i="1"/>
  <c r="Q2011" i="1"/>
  <c r="S1995" i="1"/>
  <c r="Q1995" i="1"/>
  <c r="S1979" i="1"/>
  <c r="Q1979" i="1"/>
  <c r="S1963" i="1"/>
  <c r="Q1963" i="1"/>
  <c r="S1947" i="1"/>
  <c r="Q1947" i="1"/>
  <c r="S1931" i="1"/>
  <c r="Q1931" i="1"/>
  <c r="S1915" i="1"/>
  <c r="Q1915" i="1"/>
  <c r="S1899" i="1"/>
  <c r="Q1899" i="1"/>
  <c r="S1883" i="1"/>
  <c r="Q1883" i="1"/>
  <c r="S1867" i="1"/>
  <c r="Q1867" i="1"/>
  <c r="S1851" i="1"/>
  <c r="Q1851" i="1"/>
  <c r="S1835" i="1"/>
  <c r="Q1835" i="1"/>
  <c r="S1819" i="1"/>
  <c r="Q1819" i="1"/>
  <c r="S1803" i="1"/>
  <c r="Q1803" i="1"/>
  <c r="S1787" i="1"/>
  <c r="Q1787" i="1"/>
  <c r="S1771" i="1"/>
  <c r="Q1771" i="1"/>
  <c r="S1755" i="1"/>
  <c r="Q1755" i="1"/>
  <c r="S1739" i="1"/>
  <c r="Q1739" i="1"/>
  <c r="S1723" i="1"/>
  <c r="Q1723" i="1"/>
  <c r="S1707" i="1"/>
  <c r="Q1707" i="1"/>
  <c r="S1691" i="1"/>
  <c r="Q1691" i="1"/>
  <c r="S1675" i="1"/>
  <c r="Q1675" i="1"/>
  <c r="S1659" i="1"/>
  <c r="Q1659" i="1"/>
  <c r="S1643" i="1"/>
  <c r="Q1643" i="1"/>
  <c r="S1627" i="1"/>
  <c r="Q1627" i="1"/>
  <c r="S1611" i="1"/>
  <c r="Q1611" i="1"/>
  <c r="S1595" i="1"/>
  <c r="Q1595" i="1"/>
  <c r="S1579" i="1"/>
  <c r="Q1579" i="1"/>
  <c r="S1563" i="1"/>
  <c r="Q1563" i="1"/>
  <c r="S1547" i="1"/>
  <c r="Q1547" i="1"/>
  <c r="S1531" i="1"/>
  <c r="Q1531" i="1"/>
  <c r="S1515" i="1"/>
  <c r="Q1515" i="1"/>
  <c r="S1499" i="1"/>
  <c r="Q1499" i="1"/>
  <c r="S1483" i="1"/>
  <c r="Q1483" i="1"/>
  <c r="S1467" i="1"/>
  <c r="Q1467" i="1"/>
  <c r="S1451" i="1"/>
  <c r="Q1451" i="1"/>
  <c r="S1435" i="1"/>
  <c r="Q1435" i="1"/>
  <c r="S1419" i="1"/>
  <c r="Q1419" i="1"/>
  <c r="S1403" i="1"/>
  <c r="Q1403" i="1"/>
  <c r="S1387" i="1"/>
  <c r="Q1387" i="1"/>
  <c r="S1371" i="1"/>
  <c r="Q1371" i="1"/>
  <c r="S1355" i="1"/>
  <c r="Q1355" i="1"/>
  <c r="S1339" i="1"/>
  <c r="Q1339" i="1"/>
  <c r="S1323" i="1"/>
  <c r="Q1323" i="1"/>
  <c r="S1307" i="1"/>
  <c r="Q1307" i="1"/>
  <c r="S1291" i="1"/>
  <c r="Q1291" i="1"/>
  <c r="S1275" i="1"/>
  <c r="Q1275" i="1"/>
  <c r="S1259" i="1"/>
  <c r="Q1259" i="1"/>
  <c r="S1243" i="1"/>
  <c r="Q1243" i="1"/>
  <c r="S1227" i="1"/>
  <c r="Q1227" i="1"/>
  <c r="S1211" i="1"/>
  <c r="Q1211" i="1"/>
  <c r="S1195" i="1"/>
  <c r="Q1195" i="1"/>
  <c r="S1179" i="1"/>
  <c r="Q1179" i="1"/>
  <c r="S1163" i="1"/>
  <c r="Q1163" i="1"/>
  <c r="S1147" i="1"/>
  <c r="Q1147" i="1"/>
  <c r="S1131" i="1"/>
  <c r="Q1131" i="1"/>
  <c r="S1115" i="1"/>
  <c r="Q1115" i="1"/>
  <c r="S1099" i="1"/>
  <c r="Q1099" i="1"/>
  <c r="S1083" i="1"/>
  <c r="Q1083" i="1"/>
  <c r="S1067" i="1"/>
  <c r="Q1067" i="1"/>
  <c r="S1051" i="1"/>
  <c r="Q1051" i="1"/>
  <c r="S1035" i="1"/>
  <c r="Q1035" i="1"/>
  <c r="S1019" i="1"/>
  <c r="Q1019" i="1"/>
  <c r="S1003" i="1"/>
  <c r="Q1003" i="1"/>
  <c r="S987" i="1"/>
  <c r="Q987" i="1"/>
  <c r="S971" i="1"/>
  <c r="Q971" i="1"/>
  <c r="S955" i="1"/>
  <c r="Q955" i="1"/>
  <c r="S939" i="1"/>
  <c r="Q939" i="1"/>
  <c r="S923" i="1"/>
  <c r="Q923" i="1"/>
  <c r="S891" i="1"/>
  <c r="Q891" i="1"/>
  <c r="S875" i="1"/>
  <c r="Q875" i="1"/>
  <c r="S859" i="1"/>
  <c r="Q859" i="1"/>
  <c r="S843" i="1"/>
  <c r="Q843" i="1"/>
  <c r="S827" i="1"/>
  <c r="Q827" i="1"/>
  <c r="S811" i="1"/>
  <c r="Q811" i="1"/>
  <c r="S795" i="1"/>
  <c r="Q795" i="1"/>
  <c r="S779" i="1"/>
  <c r="Q779" i="1"/>
  <c r="S763" i="1"/>
  <c r="Q763" i="1"/>
  <c r="S747" i="1"/>
  <c r="Q747" i="1"/>
  <c r="S731" i="1"/>
  <c r="Q731" i="1"/>
  <c r="S715" i="1"/>
  <c r="Q715" i="1"/>
  <c r="S699" i="1"/>
  <c r="Q699" i="1"/>
  <c r="S683" i="1"/>
  <c r="Q683" i="1"/>
  <c r="S667" i="1"/>
  <c r="Q667" i="1"/>
  <c r="S651" i="1"/>
  <c r="Q651" i="1"/>
  <c r="S635" i="1"/>
  <c r="Q635" i="1"/>
  <c r="S619" i="1"/>
  <c r="Q619" i="1"/>
  <c r="S603" i="1"/>
  <c r="Q603" i="1"/>
  <c r="S587" i="1"/>
  <c r="Q587" i="1"/>
  <c r="S571" i="1"/>
  <c r="Q571" i="1"/>
  <c r="S555" i="1"/>
  <c r="Q555" i="1"/>
  <c r="S539" i="1"/>
  <c r="Q539" i="1"/>
  <c r="S523" i="1"/>
  <c r="Q523" i="1"/>
  <c r="S507" i="1"/>
  <c r="Q507" i="1"/>
  <c r="S491" i="1"/>
  <c r="Q491" i="1"/>
  <c r="S475" i="1"/>
  <c r="Q475" i="1"/>
  <c r="S459" i="1"/>
  <c r="Q459" i="1"/>
  <c r="S443" i="1"/>
  <c r="Q443" i="1"/>
  <c r="S427" i="1"/>
  <c r="Q427" i="1"/>
  <c r="S411" i="1"/>
  <c r="Q411" i="1"/>
  <c r="S395" i="1"/>
  <c r="Q395" i="1"/>
  <c r="S379" i="1"/>
  <c r="Q379" i="1"/>
  <c r="S363" i="1"/>
  <c r="Q363" i="1"/>
  <c r="S347" i="1"/>
  <c r="Q347" i="1"/>
  <c r="S331" i="1"/>
  <c r="Q331" i="1"/>
  <c r="S315" i="1"/>
  <c r="Q315" i="1"/>
  <c r="S299" i="1"/>
  <c r="Q299" i="1"/>
  <c r="S283" i="1"/>
  <c r="Q283" i="1"/>
  <c r="S267" i="1"/>
  <c r="Q267" i="1"/>
  <c r="S251" i="1"/>
  <c r="Q251" i="1"/>
  <c r="S235" i="1"/>
  <c r="Q235" i="1"/>
  <c r="S219" i="1"/>
  <c r="Q219" i="1"/>
  <c r="S203" i="1"/>
  <c r="Q203" i="1"/>
  <c r="S187" i="1"/>
  <c r="Q187" i="1"/>
  <c r="S171" i="1"/>
  <c r="Q171" i="1"/>
  <c r="S155" i="1"/>
  <c r="Q155" i="1"/>
  <c r="S139" i="1"/>
  <c r="Q139" i="1"/>
  <c r="S123" i="1"/>
  <c r="Q123" i="1"/>
  <c r="S107" i="1"/>
  <c r="Q107" i="1"/>
  <c r="S91" i="1"/>
  <c r="Q91" i="1"/>
  <c r="S75" i="1"/>
  <c r="Q75" i="1"/>
  <c r="S59" i="1"/>
  <c r="Q59" i="1"/>
  <c r="S43" i="1"/>
  <c r="Q43" i="1"/>
  <c r="S27" i="1"/>
  <c r="Q27" i="1"/>
  <c r="S11" i="1"/>
  <c r="Q11" i="1"/>
  <c r="Q2752" i="1"/>
  <c r="Q2401" i="1"/>
  <c r="Q1445" i="1"/>
  <c r="S3322" i="1"/>
  <c r="Q3322" i="1"/>
  <c r="S3306" i="1"/>
  <c r="Q3306" i="1"/>
  <c r="S3290" i="1"/>
  <c r="Q3290" i="1"/>
  <c r="S3274" i="1"/>
  <c r="Q3274" i="1"/>
  <c r="S3258" i="1"/>
  <c r="Q3258" i="1"/>
  <c r="S3242" i="1"/>
  <c r="Q3242" i="1"/>
  <c r="S3226" i="1"/>
  <c r="Q3226" i="1"/>
  <c r="S3210" i="1"/>
  <c r="Q3210" i="1"/>
  <c r="S3194" i="1"/>
  <c r="Q3194" i="1"/>
  <c r="S3178" i="1"/>
  <c r="Q3178" i="1"/>
  <c r="S3162" i="1"/>
  <c r="Q3162" i="1"/>
  <c r="S3146" i="1"/>
  <c r="Q3146" i="1"/>
  <c r="S3130" i="1"/>
  <c r="Q3130" i="1"/>
  <c r="S3114" i="1"/>
  <c r="Q3114" i="1"/>
  <c r="S3098" i="1"/>
  <c r="Q3098" i="1"/>
  <c r="S3082" i="1"/>
  <c r="Q3082" i="1"/>
  <c r="S3066" i="1"/>
  <c r="Q3066" i="1"/>
  <c r="S3050" i="1"/>
  <c r="Q3050" i="1"/>
  <c r="S3034" i="1"/>
  <c r="Q3034" i="1"/>
  <c r="S3018" i="1"/>
  <c r="Q3018" i="1"/>
  <c r="S3002" i="1"/>
  <c r="Q3002" i="1"/>
  <c r="S2986" i="1"/>
  <c r="Q2986" i="1"/>
  <c r="S2970" i="1"/>
  <c r="Q2970" i="1"/>
  <c r="S2954" i="1"/>
  <c r="Q2954" i="1"/>
  <c r="S2938" i="1"/>
  <c r="Q2938" i="1"/>
  <c r="S2922" i="1"/>
  <c r="Q2922" i="1"/>
  <c r="S2906" i="1"/>
  <c r="Q2906" i="1"/>
  <c r="S2890" i="1"/>
  <c r="Q2890" i="1"/>
  <c r="S2874" i="1"/>
  <c r="Q2874" i="1"/>
  <c r="S2858" i="1"/>
  <c r="Q2858" i="1"/>
  <c r="S2842" i="1"/>
  <c r="Q2842" i="1"/>
  <c r="S2826" i="1"/>
  <c r="Q2826" i="1"/>
  <c r="S2810" i="1"/>
  <c r="Q2810" i="1"/>
  <c r="S2794" i="1"/>
  <c r="Q2794" i="1"/>
  <c r="S2778" i="1"/>
  <c r="Q2778" i="1"/>
  <c r="S2762" i="1"/>
  <c r="Q2762" i="1"/>
  <c r="S2746" i="1"/>
  <c r="Q2746" i="1"/>
  <c r="S2730" i="1"/>
  <c r="Q2730" i="1"/>
  <c r="S2714" i="1"/>
  <c r="Q2714" i="1"/>
  <c r="S2698" i="1"/>
  <c r="Q2698" i="1"/>
  <c r="S2682" i="1"/>
  <c r="Q2682" i="1"/>
  <c r="S2666" i="1"/>
  <c r="Q2666" i="1"/>
  <c r="S2650" i="1"/>
  <c r="Q2650" i="1"/>
  <c r="S2634" i="1"/>
  <c r="Q2634" i="1"/>
  <c r="S2618" i="1"/>
  <c r="Q2618" i="1"/>
  <c r="S2602" i="1"/>
  <c r="Q2602" i="1"/>
  <c r="S2586" i="1"/>
  <c r="Q2586" i="1"/>
  <c r="S2570" i="1"/>
  <c r="Q2570" i="1"/>
  <c r="S2554" i="1"/>
  <c r="Q2554" i="1"/>
  <c r="S2538" i="1"/>
  <c r="Q2538" i="1"/>
  <c r="S2522" i="1"/>
  <c r="Q2522" i="1"/>
  <c r="S2506" i="1"/>
  <c r="Q2506" i="1"/>
  <c r="S2490" i="1"/>
  <c r="Q2490" i="1"/>
  <c r="S2474" i="1"/>
  <c r="Q2474" i="1"/>
  <c r="S2458" i="1"/>
  <c r="Q2458" i="1"/>
  <c r="S2442" i="1"/>
  <c r="Q2442" i="1"/>
  <c r="S2426" i="1"/>
  <c r="Q2426" i="1"/>
  <c r="S2410" i="1"/>
  <c r="Q2410" i="1"/>
  <c r="S2394" i="1"/>
  <c r="Q2394" i="1"/>
  <c r="S2378" i="1"/>
  <c r="Q2378" i="1"/>
  <c r="S2362" i="1"/>
  <c r="Q2362" i="1"/>
  <c r="S2330" i="1"/>
  <c r="Q2330" i="1"/>
  <c r="S2314" i="1"/>
  <c r="Q2314" i="1"/>
  <c r="S2298" i="1"/>
  <c r="Q2298" i="1"/>
  <c r="S2282" i="1"/>
  <c r="Q2282" i="1"/>
  <c r="S2266" i="1"/>
  <c r="Q2266" i="1"/>
  <c r="S2250" i="1"/>
  <c r="Q2250" i="1"/>
  <c r="S2234" i="1"/>
  <c r="Q2234" i="1"/>
  <c r="S2218" i="1"/>
  <c r="Q2218" i="1"/>
  <c r="S2202" i="1"/>
  <c r="Q2202" i="1"/>
  <c r="S2186" i="1"/>
  <c r="Q2186" i="1"/>
  <c r="S2170" i="1"/>
  <c r="Q2170" i="1"/>
  <c r="S2154" i="1"/>
  <c r="Q2154" i="1"/>
  <c r="S2138" i="1"/>
  <c r="Q2138" i="1"/>
  <c r="S2122" i="1"/>
  <c r="Q2122" i="1"/>
  <c r="S2106" i="1"/>
  <c r="Q2106" i="1"/>
  <c r="S2090" i="1"/>
  <c r="Q2090" i="1"/>
  <c r="S2074" i="1"/>
  <c r="Q2074" i="1"/>
  <c r="S2058" i="1"/>
  <c r="Q2058" i="1"/>
  <c r="S2042" i="1"/>
  <c r="Q2042" i="1"/>
  <c r="S2026" i="1"/>
  <c r="Q2026" i="1"/>
  <c r="S1994" i="1"/>
  <c r="Q1994" i="1"/>
  <c r="S1978" i="1"/>
  <c r="Q1978" i="1"/>
  <c r="S1962" i="1"/>
  <c r="Q1962" i="1"/>
  <c r="S1946" i="1"/>
  <c r="Q1946" i="1"/>
  <c r="S1930" i="1"/>
  <c r="Q1930" i="1"/>
  <c r="S1914" i="1"/>
  <c r="Q1914" i="1"/>
  <c r="S1898" i="1"/>
  <c r="Q1898" i="1"/>
  <c r="S1882" i="1"/>
  <c r="Q1882" i="1"/>
  <c r="S1866" i="1"/>
  <c r="Q1866" i="1"/>
  <c r="S1850" i="1"/>
  <c r="Q1850" i="1"/>
  <c r="S1834" i="1"/>
  <c r="Q1834" i="1"/>
  <c r="S1818" i="1"/>
  <c r="Q1818" i="1"/>
  <c r="S1802" i="1"/>
  <c r="Q1802" i="1"/>
  <c r="S1786" i="1"/>
  <c r="Q1786" i="1"/>
  <c r="S1770" i="1"/>
  <c r="Q1770" i="1"/>
  <c r="S1754" i="1"/>
  <c r="Q1754" i="1"/>
  <c r="S1738" i="1"/>
  <c r="Q1738" i="1"/>
  <c r="S1722" i="1"/>
  <c r="Q1722" i="1"/>
  <c r="S1706" i="1"/>
  <c r="Q1706" i="1"/>
  <c r="S1690" i="1"/>
  <c r="Q1690" i="1"/>
  <c r="S1674" i="1"/>
  <c r="Q1674" i="1"/>
  <c r="S1658" i="1"/>
  <c r="Q1658" i="1"/>
  <c r="S1642" i="1"/>
  <c r="Q1642" i="1"/>
  <c r="S1626" i="1"/>
  <c r="Q1626" i="1"/>
  <c r="S1610" i="1"/>
  <c r="Q1610" i="1"/>
  <c r="S1594" i="1"/>
  <c r="Q1594" i="1"/>
  <c r="S1578" i="1"/>
  <c r="Q1578" i="1"/>
  <c r="S1562" i="1"/>
  <c r="Q1562" i="1"/>
  <c r="S1546" i="1"/>
  <c r="Q1546" i="1"/>
  <c r="S1530" i="1"/>
  <c r="Q1530" i="1"/>
  <c r="S1514" i="1"/>
  <c r="Q1514" i="1"/>
  <c r="S1498" i="1"/>
  <c r="Q1498" i="1"/>
  <c r="S1482" i="1"/>
  <c r="Q1482" i="1"/>
  <c r="S1466" i="1"/>
  <c r="Q1466" i="1"/>
  <c r="S1450" i="1"/>
  <c r="Q1450" i="1"/>
  <c r="S1434" i="1"/>
  <c r="Q1434" i="1"/>
  <c r="S1418" i="1"/>
  <c r="Q1418" i="1"/>
  <c r="S1402" i="1"/>
  <c r="Q1402" i="1"/>
  <c r="S1386" i="1"/>
  <c r="Q1386" i="1"/>
  <c r="S1370" i="1"/>
  <c r="Q1370" i="1"/>
  <c r="S1354" i="1"/>
  <c r="Q1354" i="1"/>
  <c r="S1338" i="1"/>
  <c r="Q1338" i="1"/>
  <c r="S1322" i="1"/>
  <c r="Q1322" i="1"/>
  <c r="S1306" i="1"/>
  <c r="Q1306" i="1"/>
  <c r="S1290" i="1"/>
  <c r="Q1290" i="1"/>
  <c r="S1274" i="1"/>
  <c r="Q1274" i="1"/>
  <c r="S1258" i="1"/>
  <c r="Q1258" i="1"/>
  <c r="S1242" i="1"/>
  <c r="Q1242" i="1"/>
  <c r="S1226" i="1"/>
  <c r="Q1226" i="1"/>
  <c r="S1210" i="1"/>
  <c r="Q1210" i="1"/>
  <c r="S1194" i="1"/>
  <c r="Q1194" i="1"/>
  <c r="S1178" i="1"/>
  <c r="Q1178" i="1"/>
  <c r="S1162" i="1"/>
  <c r="Q1162" i="1"/>
  <c r="S1146" i="1"/>
  <c r="Q1146" i="1"/>
  <c r="S1130" i="1"/>
  <c r="Q1130" i="1"/>
  <c r="S1114" i="1"/>
  <c r="Q1114" i="1"/>
  <c r="S1098" i="1"/>
  <c r="Q1098" i="1"/>
  <c r="S1082" i="1"/>
  <c r="Q1082" i="1"/>
  <c r="S1066" i="1"/>
  <c r="Q1066" i="1"/>
  <c r="S1050" i="1"/>
  <c r="Q1050" i="1"/>
  <c r="S1034" i="1"/>
  <c r="Q1034" i="1"/>
  <c r="S1018" i="1"/>
  <c r="Q1018" i="1"/>
  <c r="S1002" i="1"/>
  <c r="Q1002" i="1"/>
  <c r="S986" i="1"/>
  <c r="Q986" i="1"/>
  <c r="S970" i="1"/>
  <c r="Q970" i="1"/>
  <c r="S954" i="1"/>
  <c r="Q954" i="1"/>
  <c r="S938" i="1"/>
  <c r="Q938" i="1"/>
  <c r="S922" i="1"/>
  <c r="Q922" i="1"/>
  <c r="S906" i="1"/>
  <c r="Q906" i="1"/>
  <c r="S890" i="1"/>
  <c r="Q890" i="1"/>
  <c r="S874" i="1"/>
  <c r="Q874" i="1"/>
  <c r="S858" i="1"/>
  <c r="Q858" i="1"/>
  <c r="S842" i="1"/>
  <c r="Q842" i="1"/>
  <c r="S826" i="1"/>
  <c r="Q826" i="1"/>
  <c r="S810" i="1"/>
  <c r="Q810" i="1"/>
  <c r="S794" i="1"/>
  <c r="Q794" i="1"/>
  <c r="S778" i="1"/>
  <c r="Q778" i="1"/>
  <c r="S762" i="1"/>
  <c r="Q762" i="1"/>
  <c r="S746" i="1"/>
  <c r="Q746" i="1"/>
  <c r="S730" i="1"/>
  <c r="Q730" i="1"/>
  <c r="S714" i="1"/>
  <c r="Q714" i="1"/>
  <c r="S698" i="1"/>
  <c r="Q698" i="1"/>
  <c r="S682" i="1"/>
  <c r="Q682" i="1"/>
  <c r="S666" i="1"/>
  <c r="Q666" i="1"/>
  <c r="S650" i="1"/>
  <c r="Q650" i="1"/>
  <c r="S634" i="1"/>
  <c r="Q634" i="1"/>
  <c r="S618" i="1"/>
  <c r="Q618" i="1"/>
  <c r="S602" i="1"/>
  <c r="Q602" i="1"/>
  <c r="S586" i="1"/>
  <c r="Q586" i="1"/>
  <c r="S570" i="1"/>
  <c r="Q570" i="1"/>
  <c r="S554" i="1"/>
  <c r="Q554" i="1"/>
  <c r="S538" i="1"/>
  <c r="Q538" i="1"/>
  <c r="S522" i="1"/>
  <c r="Q522" i="1"/>
  <c r="S506" i="1"/>
  <c r="Q506" i="1"/>
  <c r="S490" i="1"/>
  <c r="Q490" i="1"/>
  <c r="S474" i="1"/>
  <c r="Q474" i="1"/>
  <c r="S458" i="1"/>
  <c r="Q458" i="1"/>
  <c r="S442" i="1"/>
  <c r="Q442" i="1"/>
  <c r="S426" i="1"/>
  <c r="Q426" i="1"/>
  <c r="S410" i="1"/>
  <c r="Q410" i="1"/>
  <c r="S394" i="1"/>
  <c r="Q394" i="1"/>
  <c r="S378" i="1"/>
  <c r="Q378" i="1"/>
  <c r="S362" i="1"/>
  <c r="Q362" i="1"/>
  <c r="S346" i="1"/>
  <c r="Q346" i="1"/>
  <c r="S330" i="1"/>
  <c r="Q330" i="1"/>
  <c r="S314" i="1"/>
  <c r="Q314" i="1"/>
  <c r="S298" i="1"/>
  <c r="Q298" i="1"/>
  <c r="S282" i="1"/>
  <c r="Q282" i="1"/>
  <c r="S266" i="1"/>
  <c r="Q266" i="1"/>
  <c r="S250" i="1"/>
  <c r="Q250" i="1"/>
  <c r="S234" i="1"/>
  <c r="Q234" i="1"/>
  <c r="S218" i="1"/>
  <c r="Q218" i="1"/>
  <c r="S202" i="1"/>
  <c r="Q202" i="1"/>
  <c r="Q2718" i="1"/>
  <c r="Q2346" i="1"/>
  <c r="Q907" i="1"/>
  <c r="S1753" i="1"/>
  <c r="Q1753" i="1"/>
  <c r="S1737" i="1"/>
  <c r="Q1737" i="1"/>
  <c r="S1721" i="1"/>
  <c r="Q1721" i="1"/>
  <c r="S1705" i="1"/>
  <c r="Q1705" i="1"/>
  <c r="S1689" i="1"/>
  <c r="Q1689" i="1"/>
  <c r="S1673" i="1"/>
  <c r="Q1673" i="1"/>
  <c r="S1657" i="1"/>
  <c r="Q1657" i="1"/>
  <c r="S1641" i="1"/>
  <c r="Q1641" i="1"/>
  <c r="S1625" i="1"/>
  <c r="Q1625" i="1"/>
  <c r="S1609" i="1"/>
  <c r="Q1609" i="1"/>
  <c r="S1593" i="1"/>
  <c r="Q1593" i="1"/>
  <c r="S1577" i="1"/>
  <c r="Q1577" i="1"/>
  <c r="S1561" i="1"/>
  <c r="Q1561" i="1"/>
  <c r="S1545" i="1"/>
  <c r="Q1545" i="1"/>
  <c r="S1529" i="1"/>
  <c r="Q1529" i="1"/>
  <c r="S1513" i="1"/>
  <c r="Q1513" i="1"/>
  <c r="S1497" i="1"/>
  <c r="Q1497" i="1"/>
  <c r="S1481" i="1"/>
  <c r="Q1481" i="1"/>
  <c r="S1465" i="1"/>
  <c r="Q1465" i="1"/>
  <c r="S1449" i="1"/>
  <c r="Q1449" i="1"/>
  <c r="S1433" i="1"/>
  <c r="Q1433" i="1"/>
  <c r="S1417" i="1"/>
  <c r="Q1417" i="1"/>
  <c r="S1401" i="1"/>
  <c r="Q1401" i="1"/>
  <c r="S1385" i="1"/>
  <c r="Q1385" i="1"/>
  <c r="S1369" i="1"/>
  <c r="Q1369" i="1"/>
  <c r="S1353" i="1"/>
  <c r="Q1353" i="1"/>
  <c r="S1337" i="1"/>
  <c r="Q1337" i="1"/>
  <c r="S1321" i="1"/>
  <c r="Q1321" i="1"/>
  <c r="S1305" i="1"/>
  <c r="Q1305" i="1"/>
  <c r="S1289" i="1"/>
  <c r="Q1289" i="1"/>
  <c r="S1273" i="1"/>
  <c r="Q1273" i="1"/>
  <c r="S1257" i="1"/>
  <c r="Q1257" i="1"/>
  <c r="S1241" i="1"/>
  <c r="Q1241" i="1"/>
  <c r="S1225" i="1"/>
  <c r="Q1225" i="1"/>
  <c r="S1209" i="1"/>
  <c r="Q1209" i="1"/>
  <c r="S1193" i="1"/>
  <c r="Q1193" i="1"/>
  <c r="S1177" i="1"/>
  <c r="Q1177" i="1"/>
  <c r="S1161" i="1"/>
  <c r="Q1161" i="1"/>
  <c r="S1145" i="1"/>
  <c r="Q1145" i="1"/>
  <c r="S1129" i="1"/>
  <c r="Q1129" i="1"/>
  <c r="S1113" i="1"/>
  <c r="Q1113" i="1"/>
  <c r="S1097" i="1"/>
  <c r="Q1097" i="1"/>
  <c r="S1081" i="1"/>
  <c r="Q1081" i="1"/>
  <c r="S1065" i="1"/>
  <c r="Q1065" i="1"/>
  <c r="S1049" i="1"/>
  <c r="Q1049" i="1"/>
  <c r="S1033" i="1"/>
  <c r="Q1033" i="1"/>
  <c r="S1017" i="1"/>
  <c r="Q1017" i="1"/>
  <c r="S1001" i="1"/>
  <c r="Q1001" i="1"/>
  <c r="S985" i="1"/>
  <c r="Q985" i="1"/>
  <c r="S969" i="1"/>
  <c r="Q969" i="1"/>
  <c r="S953" i="1"/>
  <c r="Q953" i="1"/>
  <c r="S937" i="1"/>
  <c r="Q937" i="1"/>
  <c r="S921" i="1"/>
  <c r="Q921" i="1"/>
  <c r="S905" i="1"/>
  <c r="Q905" i="1"/>
  <c r="S889" i="1"/>
  <c r="Q889" i="1"/>
  <c r="S873" i="1"/>
  <c r="Q873" i="1"/>
  <c r="S857" i="1"/>
  <c r="Q857" i="1"/>
  <c r="S841" i="1"/>
  <c r="Q841" i="1"/>
  <c r="S825" i="1"/>
  <c r="Q825" i="1"/>
  <c r="S809" i="1"/>
  <c r="Q809" i="1"/>
  <c r="S793" i="1"/>
  <c r="Q793" i="1"/>
  <c r="S777" i="1"/>
  <c r="Q777" i="1"/>
  <c r="S761" i="1"/>
  <c r="Q761" i="1"/>
  <c r="S745" i="1"/>
  <c r="Q745" i="1"/>
  <c r="S729" i="1"/>
  <c r="Q729" i="1"/>
  <c r="S713" i="1"/>
  <c r="Q713" i="1"/>
  <c r="S697" i="1"/>
  <c r="Q697" i="1"/>
  <c r="S681" i="1"/>
  <c r="Q681" i="1"/>
  <c r="S665" i="1"/>
  <c r="Q665" i="1"/>
  <c r="S649" i="1"/>
  <c r="Q649" i="1"/>
  <c r="S633" i="1"/>
  <c r="Q633" i="1"/>
  <c r="S617" i="1"/>
  <c r="Q617" i="1"/>
  <c r="S601" i="1"/>
  <c r="Q601" i="1"/>
  <c r="S585" i="1"/>
  <c r="Q585" i="1"/>
  <c r="S569" i="1"/>
  <c r="Q569" i="1"/>
  <c r="S553" i="1"/>
  <c r="Q553" i="1"/>
  <c r="S537" i="1"/>
  <c r="Q537" i="1"/>
  <c r="S521" i="1"/>
  <c r="Q521" i="1"/>
  <c r="S505" i="1"/>
  <c r="Q505" i="1"/>
  <c r="S489" i="1"/>
  <c r="Q489" i="1"/>
  <c r="S473" i="1"/>
  <c r="Q473" i="1"/>
  <c r="S457" i="1"/>
  <c r="Q457" i="1"/>
  <c r="S441" i="1"/>
  <c r="Q441" i="1"/>
  <c r="S425" i="1"/>
  <c r="Q425" i="1"/>
  <c r="S409" i="1"/>
  <c r="Q409" i="1"/>
  <c r="S393" i="1"/>
  <c r="Q393" i="1"/>
  <c r="S377" i="1"/>
  <c r="Q377" i="1"/>
  <c r="S361" i="1"/>
  <c r="Q361" i="1"/>
  <c r="S345" i="1"/>
  <c r="Q345" i="1"/>
  <c r="S329" i="1"/>
  <c r="Q329" i="1"/>
  <c r="S313" i="1"/>
  <c r="Q313" i="1"/>
  <c r="S297" i="1"/>
  <c r="Q297" i="1"/>
  <c r="S281" i="1"/>
  <c r="Q281" i="1"/>
  <c r="S265" i="1"/>
  <c r="Q265" i="1"/>
  <c r="S249" i="1"/>
  <c r="Q249" i="1"/>
  <c r="S233" i="1"/>
  <c r="Q233" i="1"/>
  <c r="S217" i="1"/>
  <c r="Q217" i="1"/>
  <c r="S201" i="1"/>
  <c r="Q201" i="1"/>
  <c r="S185" i="1"/>
  <c r="Q185" i="1"/>
  <c r="S169" i="1"/>
  <c r="Q169" i="1"/>
  <c r="S153" i="1"/>
  <c r="Q153" i="1"/>
  <c r="S137" i="1"/>
  <c r="Q137" i="1"/>
  <c r="S121" i="1"/>
  <c r="Q121" i="1"/>
  <c r="S105" i="1"/>
  <c r="Q105" i="1"/>
  <c r="Q2332" i="1"/>
  <c r="Q871" i="1"/>
  <c r="S92" i="1"/>
  <c r="Q92" i="1"/>
  <c r="S76" i="1"/>
  <c r="Q76" i="1"/>
  <c r="S60" i="1"/>
  <c r="Q60" i="1"/>
  <c r="S44" i="1"/>
  <c r="Q44" i="1"/>
  <c r="S28" i="1"/>
  <c r="Q28" i="1"/>
  <c r="S12" i="1"/>
  <c r="Q12" i="1"/>
  <c r="S186" i="1"/>
  <c r="Q186" i="1"/>
  <c r="S170" i="1"/>
  <c r="Q170" i="1"/>
  <c r="S154" i="1"/>
  <c r="Q154" i="1"/>
  <c r="S138" i="1"/>
  <c r="Q138" i="1"/>
  <c r="S122" i="1"/>
  <c r="Q122" i="1"/>
  <c r="S106" i="1"/>
  <c r="Q106" i="1"/>
  <c r="S90" i="1"/>
  <c r="Q90" i="1"/>
  <c r="S74" i="1"/>
  <c r="Q74" i="1"/>
  <c r="S58" i="1"/>
  <c r="Q58" i="1"/>
  <c r="S42" i="1"/>
  <c r="Q42" i="1"/>
  <c r="S26" i="1"/>
  <c r="Q26" i="1"/>
  <c r="S10" i="1"/>
  <c r="Q10" i="1"/>
  <c r="S89" i="1"/>
  <c r="Q89" i="1"/>
  <c r="S73" i="1"/>
  <c r="Q73" i="1"/>
  <c r="S57" i="1"/>
  <c r="Q57" i="1"/>
  <c r="S41" i="1"/>
  <c r="Q41" i="1"/>
  <c r="S25" i="1"/>
  <c r="Q25" i="1"/>
  <c r="S9" i="1"/>
  <c r="Q9" i="1"/>
  <c r="S200" i="1"/>
  <c r="Q200" i="1"/>
  <c r="S184" i="1"/>
  <c r="Q184" i="1"/>
  <c r="S168" i="1"/>
  <c r="Q168" i="1"/>
  <c r="S152" i="1"/>
  <c r="Q152" i="1"/>
  <c r="S136" i="1"/>
  <c r="Q136" i="1"/>
  <c r="S120" i="1"/>
  <c r="Q120" i="1"/>
  <c r="S104" i="1"/>
  <c r="Q104" i="1"/>
  <c r="S88" i="1"/>
  <c r="Q88" i="1"/>
  <c r="S72" i="1"/>
  <c r="Q72" i="1"/>
  <c r="S56" i="1"/>
  <c r="Q56" i="1"/>
  <c r="S40" i="1"/>
  <c r="Q40" i="1"/>
  <c r="S24" i="1"/>
  <c r="Q24" i="1"/>
  <c r="S8" i="1"/>
  <c r="Q8" i="1"/>
  <c r="S167" i="1"/>
  <c r="Q167" i="1"/>
  <c r="S151" i="1"/>
  <c r="Q151" i="1"/>
  <c r="S135" i="1"/>
  <c r="Q135" i="1"/>
  <c r="S119" i="1"/>
  <c r="Q119" i="1"/>
  <c r="S103" i="1"/>
  <c r="Q103" i="1"/>
  <c r="S87" i="1"/>
  <c r="Q87" i="1"/>
  <c r="S71" i="1"/>
  <c r="Q71" i="1"/>
  <c r="S55" i="1"/>
  <c r="Q55" i="1"/>
  <c r="S39" i="1"/>
  <c r="Q39" i="1"/>
  <c r="S23" i="1"/>
  <c r="Q23" i="1"/>
  <c r="S7" i="1"/>
  <c r="Q7" i="1"/>
  <c r="S438" i="1"/>
  <c r="Q438" i="1"/>
  <c r="S422" i="1"/>
  <c r="Q422" i="1"/>
  <c r="S406" i="1"/>
  <c r="Q406" i="1"/>
  <c r="S390" i="1"/>
  <c r="Q390" i="1"/>
  <c r="S374" i="1"/>
  <c r="Q374" i="1"/>
  <c r="S358" i="1"/>
  <c r="Q358" i="1"/>
  <c r="S342" i="1"/>
  <c r="Q342" i="1"/>
  <c r="S326" i="1"/>
  <c r="Q326" i="1"/>
  <c r="S310" i="1"/>
  <c r="Q310" i="1"/>
  <c r="S294" i="1"/>
  <c r="Q294" i="1"/>
  <c r="S278" i="1"/>
  <c r="Q278" i="1"/>
  <c r="S262" i="1"/>
  <c r="Q262" i="1"/>
  <c r="S246" i="1"/>
  <c r="Q246" i="1"/>
  <c r="S230" i="1"/>
  <c r="Q230" i="1"/>
  <c r="S214" i="1"/>
  <c r="Q214" i="1"/>
  <c r="S198" i="1"/>
  <c r="Q198" i="1"/>
  <c r="S182" i="1"/>
  <c r="Q182" i="1"/>
  <c r="S166" i="1"/>
  <c r="Q166" i="1"/>
  <c r="S150" i="1"/>
  <c r="Q150" i="1"/>
  <c r="S134" i="1"/>
  <c r="Q134" i="1"/>
  <c r="S118" i="1"/>
  <c r="Q118" i="1"/>
  <c r="S102" i="1"/>
  <c r="Q102" i="1"/>
  <c r="S86" i="1"/>
  <c r="Q86" i="1"/>
  <c r="S70" i="1"/>
  <c r="Q70" i="1"/>
  <c r="S54" i="1"/>
  <c r="Q54" i="1"/>
  <c r="S38" i="1"/>
  <c r="Q38" i="1"/>
  <c r="S22" i="1"/>
  <c r="Q22" i="1"/>
  <c r="S6" i="1"/>
  <c r="Q6" i="1"/>
  <c r="S451" i="1"/>
  <c r="Q451" i="1"/>
  <c r="S435" i="1"/>
  <c r="Q435" i="1"/>
  <c r="S419" i="1"/>
  <c r="Q419" i="1"/>
  <c r="S403" i="1"/>
  <c r="Q403" i="1"/>
  <c r="S387" i="1"/>
  <c r="Q387" i="1"/>
  <c r="S371" i="1"/>
  <c r="Q371" i="1"/>
  <c r="S355" i="1"/>
  <c r="Q355" i="1"/>
  <c r="S339" i="1"/>
  <c r="Q339" i="1"/>
  <c r="S323" i="1"/>
  <c r="Q323" i="1"/>
  <c r="S307" i="1"/>
  <c r="Q307" i="1"/>
  <c r="S291" i="1"/>
  <c r="Q291" i="1"/>
  <c r="S275" i="1"/>
  <c r="Q275" i="1"/>
  <c r="S259" i="1"/>
  <c r="Q259" i="1"/>
  <c r="S243" i="1"/>
  <c r="Q243" i="1"/>
  <c r="S227" i="1"/>
  <c r="Q227" i="1"/>
  <c r="S211" i="1"/>
  <c r="Q211" i="1"/>
  <c r="S195" i="1"/>
  <c r="Q195" i="1"/>
  <c r="S179" i="1"/>
  <c r="Q179" i="1"/>
  <c r="S163" i="1"/>
  <c r="Q163" i="1"/>
  <c r="S147" i="1"/>
  <c r="Q147" i="1"/>
  <c r="S131" i="1"/>
  <c r="Q131" i="1"/>
  <c r="S115" i="1"/>
  <c r="Q115" i="1"/>
  <c r="S99" i="1"/>
  <c r="Q99" i="1"/>
  <c r="S83" i="1"/>
  <c r="Q83" i="1"/>
  <c r="S67" i="1"/>
  <c r="Q67" i="1"/>
  <c r="S51" i="1"/>
  <c r="Q51" i="1"/>
  <c r="S35" i="1"/>
  <c r="Q35" i="1"/>
  <c r="S19" i="1"/>
  <c r="Q19" i="1"/>
  <c r="S3" i="1"/>
  <c r="Q3" i="1"/>
  <c r="B2335" i="1"/>
  <c r="C2940" i="1"/>
  <c r="C2018" i="1"/>
  <c r="C611" i="1"/>
  <c r="B597" i="1"/>
  <c r="C437" i="1"/>
  <c r="B3289" i="1"/>
  <c r="C3289" i="1"/>
  <c r="B2375" i="1"/>
  <c r="C2375" i="1"/>
  <c r="C1344" i="1"/>
  <c r="B1344" i="1"/>
  <c r="C73" i="1"/>
  <c r="B73" i="1"/>
  <c r="C1877" i="1"/>
  <c r="B1389" i="1"/>
  <c r="C1215" i="1"/>
  <c r="B645" i="1"/>
  <c r="B3814" i="1"/>
  <c r="C344" i="1"/>
  <c r="C1167" i="1"/>
  <c r="C3280" i="1"/>
  <c r="C296" i="1"/>
  <c r="B184" i="1"/>
  <c r="B2741" i="1"/>
  <c r="B1074" i="1"/>
  <c r="C120" i="1"/>
  <c r="B104" i="1"/>
  <c r="C962" i="1"/>
  <c r="C2502" i="1"/>
  <c r="C693" i="1"/>
  <c r="B2646" i="1"/>
  <c r="C661" i="1"/>
  <c r="B1028" i="1"/>
  <c r="B517" i="1"/>
  <c r="C405" i="1"/>
  <c r="C1336" i="1"/>
  <c r="C3606" i="1"/>
  <c r="C358" i="1"/>
  <c r="B3425" i="1"/>
  <c r="U3425" i="1" s="1"/>
  <c r="C1304" i="1"/>
  <c r="C914" i="1"/>
  <c r="C328" i="1"/>
  <c r="C818" i="1"/>
  <c r="B2358" i="1"/>
  <c r="B3694" i="1"/>
  <c r="C216" i="1"/>
  <c r="C1995" i="1"/>
  <c r="C773" i="1"/>
  <c r="C3550" i="1"/>
  <c r="C1945" i="1"/>
  <c r="B3346" i="1"/>
  <c r="B1487" i="1"/>
  <c r="B3281" i="1"/>
  <c r="U3281" i="1" s="1"/>
  <c r="B4123" i="1"/>
  <c r="B3246" i="1"/>
  <c r="C4072" i="1"/>
  <c r="B3217" i="1"/>
  <c r="U3217" i="1" s="1"/>
  <c r="C1772" i="1"/>
  <c r="B4043" i="1"/>
  <c r="C1722" i="1"/>
  <c r="C4042" i="1"/>
  <c r="B2820" i="1"/>
  <c r="B1676" i="1"/>
  <c r="B185" i="1"/>
  <c r="B3994" i="1"/>
  <c r="C2769" i="1"/>
  <c r="C1504" i="1"/>
  <c r="C3854" i="1"/>
  <c r="B630" i="1"/>
  <c r="C3424" i="1"/>
  <c r="C2344" i="1"/>
  <c r="C3677" i="1"/>
  <c r="C3202" i="1"/>
  <c r="B2283" i="1"/>
  <c r="C3630" i="1"/>
  <c r="B2185" i="1"/>
  <c r="B134" i="1"/>
  <c r="B3631" i="1"/>
  <c r="C4236" i="1"/>
  <c r="B2883" i="1"/>
  <c r="C2139" i="1"/>
  <c r="C613" i="1"/>
  <c r="B3773" i="1"/>
  <c r="B3184" i="1"/>
  <c r="C4235" i="1"/>
  <c r="C2107" i="1"/>
  <c r="B3490" i="1"/>
  <c r="B2819" i="1"/>
  <c r="C4107" i="1"/>
  <c r="C3474" i="1"/>
  <c r="C2785" i="1"/>
  <c r="B1170" i="1"/>
  <c r="B1092" i="1"/>
  <c r="C2422" i="1"/>
  <c r="B1738" i="1"/>
  <c r="B3775" i="1"/>
  <c r="C3454" i="1"/>
  <c r="C1105" i="1"/>
  <c r="C1706" i="1"/>
  <c r="C1959" i="1"/>
  <c r="B548" i="1"/>
  <c r="C1357" i="1"/>
  <c r="B3771" i="1"/>
  <c r="B342" i="1"/>
  <c r="C4044" i="1"/>
  <c r="B3438" i="1"/>
  <c r="C3134" i="1"/>
  <c r="C2692" i="1"/>
  <c r="B2263" i="1"/>
  <c r="C784" i="1"/>
  <c r="B70" i="1"/>
  <c r="C816" i="1"/>
  <c r="B4056" i="1"/>
  <c r="B2708" i="1"/>
  <c r="B800" i="1"/>
  <c r="C1088" i="1"/>
  <c r="C2680" i="1"/>
  <c r="C2231" i="1"/>
  <c r="C1947" i="1"/>
  <c r="C1626" i="1"/>
  <c r="C1309" i="1"/>
  <c r="C531" i="1"/>
  <c r="B326" i="1"/>
  <c r="B54" i="1"/>
  <c r="B2295" i="1"/>
  <c r="B1104" i="1"/>
  <c r="C547" i="1"/>
  <c r="C3675" i="1"/>
  <c r="C3105" i="1"/>
  <c r="C1610" i="1"/>
  <c r="C1024" i="1"/>
  <c r="C723" i="1"/>
  <c r="C38" i="1"/>
  <c r="C1594" i="1"/>
  <c r="B262" i="1"/>
  <c r="B3025" i="1"/>
  <c r="U3025" i="1" s="1"/>
  <c r="B1578" i="1"/>
  <c r="B22" i="1"/>
  <c r="C691" i="1"/>
  <c r="C2151" i="1"/>
  <c r="C515" i="1"/>
  <c r="B3009" i="1"/>
  <c r="U3009" i="1" s="1"/>
  <c r="C1261" i="1"/>
  <c r="B2580" i="1"/>
  <c r="B1293" i="1"/>
  <c r="C1866" i="1"/>
  <c r="B451" i="1"/>
  <c r="C2468" i="1"/>
  <c r="C1930" i="1"/>
  <c r="C246" i="1"/>
  <c r="B467" i="1"/>
  <c r="B2119" i="1"/>
  <c r="B675" i="1"/>
  <c r="B3896" i="1"/>
  <c r="B1495" i="1"/>
  <c r="B198" i="1"/>
  <c r="C4186" i="1"/>
  <c r="C3563" i="1"/>
  <c r="B2881" i="1"/>
  <c r="U2881" i="1" s="1"/>
  <c r="B1850" i="1"/>
  <c r="B1213" i="1"/>
  <c r="B912" i="1"/>
  <c r="C435" i="1"/>
  <c r="B2596" i="1"/>
  <c r="C3326" i="1"/>
  <c r="B2484" i="1"/>
  <c r="B2071" i="1"/>
  <c r="C1197" i="1"/>
  <c r="B2167" i="1"/>
  <c r="C3342" i="1"/>
  <c r="B1008" i="1"/>
  <c r="C3992" i="1"/>
  <c r="B230" i="1"/>
  <c r="C3310" i="1"/>
  <c r="C1501" i="1"/>
  <c r="B3867" i="1"/>
  <c r="C1469" i="1"/>
  <c r="C4178" i="1"/>
  <c r="C3861" i="1"/>
  <c r="B2055" i="1"/>
  <c r="B1774" i="1"/>
  <c r="B1415" i="1"/>
  <c r="C1181" i="1"/>
  <c r="C891" i="1"/>
  <c r="C627" i="1"/>
  <c r="C150" i="1"/>
  <c r="B3659" i="1"/>
  <c r="B992" i="1"/>
  <c r="C3976" i="1"/>
  <c r="C4184" i="1"/>
  <c r="B1818" i="1"/>
  <c r="B896" i="1"/>
  <c r="B3547" i="1"/>
  <c r="B2801" i="1"/>
  <c r="U2801" i="1" s="1"/>
  <c r="B2039" i="1"/>
  <c r="C1405" i="1"/>
  <c r="B864" i="1"/>
  <c r="B2882" i="1"/>
  <c r="B801" i="1"/>
  <c r="U801" i="1" s="1"/>
  <c r="B2581" i="1"/>
  <c r="C2469" i="1"/>
  <c r="B897" i="1"/>
  <c r="U897" i="1" s="1"/>
  <c r="C4181" i="1"/>
  <c r="B3230" i="1"/>
  <c r="B3118" i="1"/>
  <c r="B2372" i="1"/>
  <c r="B707" i="1"/>
  <c r="B39" i="1"/>
  <c r="B1835" i="1"/>
  <c r="B1595" i="1"/>
  <c r="C4168" i="1"/>
  <c r="C3755" i="1"/>
  <c r="C3643" i="1"/>
  <c r="C2977" i="1"/>
  <c r="C2676" i="1"/>
  <c r="C2357" i="1"/>
  <c r="C2136" i="1"/>
  <c r="B3531" i="1"/>
  <c r="C3294" i="1"/>
  <c r="B3214" i="1"/>
  <c r="C3099" i="1"/>
  <c r="B2865" i="1"/>
  <c r="U2865" i="1" s="1"/>
  <c r="B2564" i="1"/>
  <c r="C2452" i="1"/>
  <c r="C2356" i="1"/>
  <c r="B2247" i="1"/>
  <c r="B2135" i="1"/>
  <c r="C1943" i="1"/>
  <c r="C1834" i="1"/>
  <c r="C1690" i="1"/>
  <c r="C1485" i="1"/>
  <c r="C1373" i="1"/>
  <c r="C976" i="1"/>
  <c r="C880" i="1"/>
  <c r="B119" i="1"/>
  <c r="C2023" i="1"/>
  <c r="C4264" i="1"/>
  <c r="C3960" i="1"/>
  <c r="B2754" i="1"/>
  <c r="C1277" i="1"/>
  <c r="C419" i="1"/>
  <c r="C214" i="1"/>
  <c r="C23" i="1"/>
  <c r="B4152" i="1"/>
  <c r="C3851" i="1"/>
  <c r="C3749" i="1"/>
  <c r="C3515" i="1"/>
  <c r="C3422" i="1"/>
  <c r="C2961" i="1"/>
  <c r="B2859" i="1"/>
  <c r="C2753" i="1"/>
  <c r="B2660" i="1"/>
  <c r="C2548" i="1"/>
  <c r="C2232" i="1"/>
  <c r="C516" i="1"/>
  <c r="C118" i="1"/>
  <c r="C612" i="1"/>
  <c r="B3944" i="1"/>
  <c r="C1166" i="1"/>
  <c r="B772" i="1"/>
  <c r="C3928" i="1"/>
  <c r="C1675" i="1"/>
  <c r="B3739" i="1"/>
  <c r="B4136" i="1"/>
  <c r="B3627" i="1"/>
  <c r="B1563" i="1"/>
  <c r="C1072" i="1"/>
  <c r="B4040" i="1"/>
  <c r="B3835" i="1"/>
  <c r="B3723" i="1"/>
  <c r="C3611" i="1"/>
  <c r="B3499" i="1"/>
  <c r="B3406" i="1"/>
  <c r="C3073" i="1"/>
  <c r="C2833" i="1"/>
  <c r="C2738" i="1"/>
  <c r="C2644" i="1"/>
  <c r="B2532" i="1"/>
  <c r="B2340" i="1"/>
  <c r="C2215" i="1"/>
  <c r="B2007" i="1"/>
  <c r="C1914" i="1"/>
  <c r="C1786" i="1"/>
  <c r="C1562" i="1"/>
  <c r="C1453" i="1"/>
  <c r="C1246" i="1"/>
  <c r="C1153" i="1"/>
  <c r="C960" i="1"/>
  <c r="B848" i="1"/>
  <c r="B771" i="1"/>
  <c r="B660" i="1"/>
  <c r="B595" i="1"/>
  <c r="C500" i="1"/>
  <c r="C403" i="1"/>
  <c r="B310" i="1"/>
  <c r="B102" i="1"/>
  <c r="B3089" i="1"/>
  <c r="U3089" i="1" s="1"/>
  <c r="C2436" i="1"/>
  <c r="B3198" i="1"/>
  <c r="B2849" i="1"/>
  <c r="U2849" i="1" s="1"/>
  <c r="C3708" i="1"/>
  <c r="C2420" i="1"/>
  <c r="C1245" i="1"/>
  <c r="C3913" i="1"/>
  <c r="C3183" i="1"/>
  <c r="C2516" i="1"/>
  <c r="C86" i="1"/>
  <c r="C4232" i="1"/>
  <c r="B4024" i="1"/>
  <c r="C3707" i="1"/>
  <c r="C3057" i="1"/>
  <c r="B2327" i="1"/>
  <c r="B1674" i="1"/>
  <c r="C1056" i="1"/>
  <c r="C294" i="1"/>
  <c r="B2645" i="1"/>
  <c r="C1802" i="1"/>
  <c r="B1341" i="1"/>
  <c r="B499" i="1"/>
  <c r="C182" i="1"/>
  <c r="C4104" i="1"/>
  <c r="B4018" i="1"/>
  <c r="C3912" i="1"/>
  <c r="C3803" i="1"/>
  <c r="C3595" i="1"/>
  <c r="B3486" i="1"/>
  <c r="C3374" i="1"/>
  <c r="C3278" i="1"/>
  <c r="B3166" i="1"/>
  <c r="B2914" i="1"/>
  <c r="C2510" i="1"/>
  <c r="C1549" i="1"/>
  <c r="C1437" i="1"/>
  <c r="C928" i="1"/>
  <c r="C564" i="1"/>
  <c r="C343" i="1"/>
  <c r="C4248" i="1"/>
  <c r="C4120" i="1"/>
  <c r="B3819" i="1"/>
  <c r="C3390" i="1"/>
  <c r="C2929" i="1"/>
  <c r="C2001" i="1"/>
  <c r="C1057" i="1"/>
  <c r="C579" i="1"/>
  <c r="C3279" i="1"/>
  <c r="C2628" i="1"/>
  <c r="C2199" i="1"/>
  <c r="B1899" i="1"/>
  <c r="B1438" i="1"/>
  <c r="B1152" i="1"/>
  <c r="C755" i="1"/>
  <c r="C2722" i="1"/>
  <c r="C2404" i="1"/>
  <c r="C2311" i="1"/>
  <c r="B2087" i="1"/>
  <c r="C1991" i="1"/>
  <c r="C1898" i="1"/>
  <c r="C1658" i="1"/>
  <c r="C1229" i="1"/>
  <c r="C1136" i="1"/>
  <c r="B644" i="1"/>
  <c r="C483" i="1"/>
  <c r="C4216" i="1"/>
  <c r="C4009" i="1"/>
  <c r="C3691" i="1"/>
  <c r="C3358" i="1"/>
  <c r="C3150" i="1"/>
  <c r="C3043" i="1"/>
  <c r="C2913" i="1"/>
  <c r="C2817" i="1"/>
  <c r="C2721" i="1"/>
  <c r="C2612" i="1"/>
  <c r="C2081" i="1"/>
  <c r="C1882" i="1"/>
  <c r="C1770" i="1"/>
  <c r="C1335" i="1"/>
  <c r="C1040" i="1"/>
  <c r="C739" i="1"/>
  <c r="C643" i="1"/>
  <c r="C563" i="1"/>
  <c r="C278" i="1"/>
  <c r="C166" i="1"/>
  <c r="C71" i="1"/>
  <c r="C2945" i="1"/>
  <c r="C2737" i="1"/>
  <c r="C756" i="1"/>
  <c r="C2103" i="1"/>
  <c r="B944" i="1"/>
  <c r="C4200" i="1"/>
  <c r="C4088" i="1"/>
  <c r="C4008" i="1"/>
  <c r="B3898" i="1"/>
  <c r="C3787" i="1"/>
  <c r="B3579" i="1"/>
  <c r="C3470" i="1"/>
  <c r="C3262" i="1"/>
  <c r="C3041" i="1"/>
  <c r="C2597" i="1"/>
  <c r="C2500" i="1"/>
  <c r="C2388" i="1"/>
  <c r="C2296" i="1"/>
  <c r="C2183" i="1"/>
  <c r="C2072" i="1"/>
  <c r="C1975" i="1"/>
  <c r="C1754" i="1"/>
  <c r="C1642" i="1"/>
  <c r="C1517" i="1"/>
  <c r="C1421" i="1"/>
  <c r="C1325" i="1"/>
  <c r="C1120" i="1"/>
  <c r="C817" i="1"/>
  <c r="C468" i="1"/>
  <c r="C1073" i="1"/>
  <c r="C596" i="1"/>
  <c r="B3083" i="1"/>
  <c r="B961" i="1"/>
  <c r="U961" i="1" s="1"/>
  <c r="B2104" i="1"/>
  <c r="C832" i="1"/>
  <c r="C659" i="1"/>
  <c r="C183" i="1"/>
  <c r="C3182" i="1"/>
  <c r="C1550" i="1"/>
  <c r="C3573" i="1"/>
  <c r="B3135" i="1"/>
  <c r="C2897" i="1"/>
  <c r="C1960" i="1"/>
  <c r="B1025" i="1"/>
  <c r="U1025" i="1" s="1"/>
  <c r="B724" i="1"/>
  <c r="C374" i="1"/>
  <c r="B151" i="1"/>
  <c r="B1599" i="1"/>
  <c r="B3981" i="1"/>
  <c r="C3106" i="1"/>
  <c r="B566" i="1"/>
  <c r="C4172" i="1"/>
  <c r="B3613" i="1"/>
  <c r="C3472" i="1"/>
  <c r="B3410" i="1"/>
  <c r="B3345" i="1"/>
  <c r="U3345" i="1" s="1"/>
  <c r="C2950" i="1"/>
  <c r="C2805" i="1"/>
  <c r="B2511" i="1"/>
  <c r="B1756" i="1"/>
  <c r="B898" i="1"/>
  <c r="B4171" i="1"/>
  <c r="C3980" i="1"/>
  <c r="B3822" i="1"/>
  <c r="B3679" i="1"/>
  <c r="B3535" i="1"/>
  <c r="C3407" i="1"/>
  <c r="B3029" i="1"/>
  <c r="C2947" i="1"/>
  <c r="B2803" i="1"/>
  <c r="C2663" i="1"/>
  <c r="C2439" i="1"/>
  <c r="C1853" i="1"/>
  <c r="B1662" i="1"/>
  <c r="B1327" i="1"/>
  <c r="B1154" i="1"/>
  <c r="B565" i="1"/>
  <c r="B3536" i="1"/>
  <c r="B2265" i="1"/>
  <c r="B2090" i="1"/>
  <c r="B4220" i="1"/>
  <c r="B4090" i="1"/>
  <c r="C3979" i="1"/>
  <c r="B3900" i="1"/>
  <c r="B3678" i="1"/>
  <c r="B3330" i="1"/>
  <c r="C3028" i="1"/>
  <c r="B2568" i="1"/>
  <c r="C2503" i="1"/>
  <c r="C2156" i="1"/>
  <c r="C1661" i="1"/>
  <c r="B725" i="1"/>
  <c r="B1488" i="1"/>
  <c r="C1919" i="1"/>
  <c r="B4219" i="1"/>
  <c r="C3518" i="1"/>
  <c r="C1917" i="1"/>
  <c r="B2852" i="1"/>
  <c r="B2567" i="1"/>
  <c r="C2932" i="1"/>
  <c r="C2788" i="1"/>
  <c r="B4267" i="1"/>
  <c r="C4155" i="1"/>
  <c r="C4076" i="1"/>
  <c r="C4012" i="1"/>
  <c r="C3313" i="1"/>
  <c r="C2487" i="1"/>
  <c r="B2233" i="1"/>
  <c r="C1375" i="1"/>
  <c r="C884" i="1"/>
  <c r="C273" i="1"/>
  <c r="B72" i="1"/>
  <c r="C3456" i="1"/>
  <c r="C3884" i="1"/>
  <c r="B3168" i="1"/>
  <c r="B3013" i="1"/>
  <c r="B2551" i="1"/>
  <c r="B1711" i="1"/>
  <c r="B4268" i="1"/>
  <c r="C3742" i="1"/>
  <c r="C3092" i="1"/>
  <c r="C2837" i="1"/>
  <c r="C4203" i="1"/>
  <c r="B4140" i="1"/>
  <c r="C4074" i="1"/>
  <c r="B4010" i="1"/>
  <c r="B3660" i="1"/>
  <c r="C3582" i="1"/>
  <c r="B3439" i="1"/>
  <c r="C3235" i="1"/>
  <c r="C2836" i="1"/>
  <c r="B2773" i="1"/>
  <c r="C2632" i="1"/>
  <c r="C2550" i="1"/>
  <c r="B2406" i="1"/>
  <c r="B2137" i="1"/>
  <c r="B2043" i="1"/>
  <c r="B1961" i="1"/>
  <c r="C1630" i="1"/>
  <c r="B1199" i="1"/>
  <c r="C1122" i="1"/>
  <c r="B955" i="1"/>
  <c r="C2724" i="1"/>
  <c r="B4156" i="1"/>
  <c r="C3947" i="1"/>
  <c r="B3361" i="1"/>
  <c r="U3361" i="1" s="1"/>
  <c r="B947" i="1"/>
  <c r="C105" i="1"/>
  <c r="B3743" i="1"/>
  <c r="C3457" i="1"/>
  <c r="B3517" i="1"/>
  <c r="C4251" i="1"/>
  <c r="C4139" i="1"/>
  <c r="C2771" i="1"/>
  <c r="C1804" i="1"/>
  <c r="C1629" i="1"/>
  <c r="B1361" i="1"/>
  <c r="U1361" i="1" s="1"/>
  <c r="C3776" i="1"/>
  <c r="B3710" i="1"/>
  <c r="B3501" i="1"/>
  <c r="C3360" i="1"/>
  <c r="C3297" i="1"/>
  <c r="C3233" i="1"/>
  <c r="C2996" i="1"/>
  <c r="B2696" i="1"/>
  <c r="C2549" i="1"/>
  <c r="B2472" i="1"/>
  <c r="C2314" i="1"/>
  <c r="B1694" i="1"/>
  <c r="B1359" i="1"/>
  <c r="B1291" i="1"/>
  <c r="C850" i="1"/>
  <c r="C25" i="1"/>
  <c r="B2681" i="1"/>
  <c r="C3806" i="1"/>
  <c r="C3394" i="1"/>
  <c r="B3583" i="1"/>
  <c r="C2042" i="1"/>
  <c r="C1456" i="1"/>
  <c r="C4250" i="1"/>
  <c r="C4187" i="1"/>
  <c r="C3709" i="1"/>
  <c r="C3646" i="1"/>
  <c r="B3567" i="1"/>
  <c r="C3426" i="1"/>
  <c r="C3138" i="1"/>
  <c r="C2980" i="1"/>
  <c r="B2900" i="1"/>
  <c r="B2694" i="1"/>
  <c r="B2470" i="1"/>
  <c r="C1887" i="1"/>
  <c r="C1789" i="1"/>
  <c r="B1279" i="1"/>
  <c r="C9" i="1"/>
  <c r="C4204" i="1"/>
  <c r="B4075" i="1"/>
  <c r="B3727" i="1"/>
  <c r="B153" i="1"/>
  <c r="B3996" i="1"/>
  <c r="B3931" i="1"/>
  <c r="B3566" i="1"/>
  <c r="C3359" i="1"/>
  <c r="B3136" i="1"/>
  <c r="B2755" i="1"/>
  <c r="B2598" i="1"/>
  <c r="C2203" i="1"/>
  <c r="B2026" i="1"/>
  <c r="B1948" i="1"/>
  <c r="C1886" i="1"/>
  <c r="B1621" i="1"/>
  <c r="B1519" i="1"/>
  <c r="B1176" i="1"/>
  <c r="B1107" i="1"/>
  <c r="C3930" i="1"/>
  <c r="C3075" i="1"/>
  <c r="C2931" i="1"/>
  <c r="C994" i="1"/>
  <c r="C3772" i="1"/>
  <c r="B3772" i="1"/>
  <c r="C2485" i="1"/>
  <c r="B2485" i="1"/>
  <c r="C2979" i="1"/>
  <c r="C2486" i="1"/>
  <c r="C1247" i="1"/>
  <c r="C946" i="1"/>
  <c r="B2405" i="1"/>
  <c r="C2405" i="1"/>
  <c r="C1851" i="1"/>
  <c r="B1851" i="1"/>
  <c r="B420" i="1"/>
  <c r="C420" i="1"/>
  <c r="C103" i="1"/>
  <c r="B103" i="1"/>
  <c r="C4266" i="1"/>
  <c r="C4234" i="1"/>
  <c r="C4106" i="1"/>
  <c r="B4073" i="1"/>
  <c r="B3978" i="1"/>
  <c r="C3853" i="1"/>
  <c r="B3805" i="1"/>
  <c r="C3726" i="1"/>
  <c r="B3693" i="1"/>
  <c r="B3648" i="1"/>
  <c r="B3534" i="1"/>
  <c r="C3455" i="1"/>
  <c r="C3376" i="1"/>
  <c r="B3344" i="1"/>
  <c r="B3256" i="1"/>
  <c r="C3152" i="1"/>
  <c r="B3027" i="1"/>
  <c r="C2835" i="1"/>
  <c r="C2711" i="1"/>
  <c r="C2670" i="1"/>
  <c r="C2614" i="1"/>
  <c r="C2527" i="1"/>
  <c r="C2446" i="1"/>
  <c r="B2313" i="1"/>
  <c r="C2201" i="1"/>
  <c r="C2154" i="1"/>
  <c r="B2073" i="1"/>
  <c r="C2025" i="1"/>
  <c r="B1978" i="1"/>
  <c r="B1900" i="1"/>
  <c r="C1852" i="1"/>
  <c r="C1740" i="1"/>
  <c r="C1692" i="1"/>
  <c r="B1660" i="1"/>
  <c r="B1612" i="1"/>
  <c r="B1564" i="1"/>
  <c r="C1407" i="1"/>
  <c r="B1296" i="1"/>
  <c r="B945" i="1"/>
  <c r="U945" i="1" s="1"/>
  <c r="B849" i="1"/>
  <c r="U849" i="1" s="1"/>
  <c r="C692" i="1"/>
  <c r="C485" i="1"/>
  <c r="B436" i="1"/>
  <c r="B327" i="1"/>
  <c r="B152" i="1"/>
  <c r="B40" i="1"/>
  <c r="C3216" i="1"/>
  <c r="C4202" i="1"/>
  <c r="B3765" i="1"/>
  <c r="C2249" i="1"/>
  <c r="C4138" i="1"/>
  <c r="C2153" i="1"/>
  <c r="C1183" i="1"/>
  <c r="C786" i="1"/>
  <c r="C376" i="1"/>
  <c r="B4265" i="1"/>
  <c r="C4170" i="1"/>
  <c r="C4027" i="1"/>
  <c r="B3997" i="1"/>
  <c r="C3758" i="1"/>
  <c r="B3725" i="1"/>
  <c r="B3605" i="1"/>
  <c r="C3565" i="1"/>
  <c r="B3533" i="1"/>
  <c r="C3488" i="1"/>
  <c r="B3375" i="1"/>
  <c r="B3247" i="1"/>
  <c r="C3151" i="1"/>
  <c r="C2868" i="1"/>
  <c r="B2834" i="1"/>
  <c r="B2747" i="1"/>
  <c r="B2710" i="1"/>
  <c r="B2613" i="1"/>
  <c r="C2566" i="1"/>
  <c r="C2517" i="1"/>
  <c r="B2390" i="1"/>
  <c r="C2106" i="1"/>
  <c r="B1977" i="1"/>
  <c r="B1933" i="1"/>
  <c r="C1788" i="1"/>
  <c r="B1739" i="1"/>
  <c r="C1691" i="1"/>
  <c r="C1503" i="1"/>
  <c r="B1455" i="1"/>
  <c r="C1343" i="1"/>
  <c r="B1295" i="1"/>
  <c r="B1139" i="1"/>
  <c r="B1091" i="1"/>
  <c r="C1041" i="1"/>
  <c r="C978" i="1"/>
  <c r="B741" i="1"/>
  <c r="C637" i="1"/>
  <c r="C581" i="1"/>
  <c r="C533" i="1"/>
  <c r="C484" i="1"/>
  <c r="C263" i="1"/>
  <c r="B200" i="1"/>
  <c r="B88" i="1"/>
  <c r="B3890" i="1"/>
  <c r="C3296" i="1"/>
  <c r="C4137" i="1"/>
  <c r="C3915" i="1"/>
  <c r="B3883" i="1"/>
  <c r="B3845" i="1"/>
  <c r="C3797" i="1"/>
  <c r="C3757" i="1"/>
  <c r="C3645" i="1"/>
  <c r="C3409" i="1"/>
  <c r="C3200" i="1"/>
  <c r="C2915" i="1"/>
  <c r="C2787" i="1"/>
  <c r="C2662" i="1"/>
  <c r="C2438" i="1"/>
  <c r="C2389" i="1"/>
  <c r="C2298" i="1"/>
  <c r="B2248" i="1"/>
  <c r="B1976" i="1"/>
  <c r="C1932" i="1"/>
  <c r="C1644" i="1"/>
  <c r="B1294" i="1"/>
  <c r="B1182" i="1"/>
  <c r="C1138" i="1"/>
  <c r="B1090" i="1"/>
  <c r="C930" i="1"/>
  <c r="C834" i="1"/>
  <c r="C785" i="1"/>
  <c r="B740" i="1"/>
  <c r="C677" i="1"/>
  <c r="C421" i="1"/>
  <c r="B312" i="1"/>
  <c r="C2449" i="1"/>
  <c r="B2449" i="1"/>
  <c r="U2449" i="1" s="1"/>
  <c r="C2518" i="1"/>
  <c r="C1042" i="1"/>
  <c r="C4059" i="1"/>
  <c r="C4026" i="1"/>
  <c r="C3963" i="1"/>
  <c r="B3685" i="1"/>
  <c r="C3597" i="1"/>
  <c r="B3532" i="1"/>
  <c r="B3060" i="1"/>
  <c r="C2963" i="1"/>
  <c r="C2867" i="1"/>
  <c r="C4227" i="1"/>
  <c r="C4169" i="1"/>
  <c r="C4091" i="1"/>
  <c r="C3995" i="1"/>
  <c r="C3962" i="1"/>
  <c r="C3882" i="1"/>
  <c r="C3837" i="1"/>
  <c r="C3564" i="1"/>
  <c r="B3487" i="1"/>
  <c r="C3441" i="1"/>
  <c r="B3368" i="1"/>
  <c r="C3329" i="1"/>
  <c r="C3059" i="1"/>
  <c r="C2740" i="1"/>
  <c r="C2599" i="1"/>
  <c r="C2471" i="1"/>
  <c r="C2342" i="1"/>
  <c r="C2297" i="1"/>
  <c r="C2186" i="1"/>
  <c r="C2105" i="1"/>
  <c r="C1931" i="1"/>
  <c r="B1844" i="1"/>
  <c r="C1787" i="1"/>
  <c r="B1556" i="1"/>
  <c r="C1391" i="1"/>
  <c r="B1232" i="1"/>
  <c r="B1137" i="1"/>
  <c r="U1137" i="1" s="1"/>
  <c r="C1089" i="1"/>
  <c r="C977" i="1"/>
  <c r="B883" i="1"/>
  <c r="C629" i="1"/>
  <c r="B580" i="1"/>
  <c r="C532" i="1"/>
  <c r="C360" i="1"/>
  <c r="C311" i="1"/>
  <c r="C136" i="1"/>
  <c r="C24" i="1"/>
  <c r="C550" i="1"/>
  <c r="C3343" i="1"/>
  <c r="B3248" i="1"/>
  <c r="C3026" i="1"/>
  <c r="C264" i="1"/>
  <c r="C4258" i="1"/>
  <c r="B4226" i="1"/>
  <c r="B4194" i="1"/>
  <c r="C4058" i="1"/>
  <c r="C4025" i="1"/>
  <c r="C3914" i="1"/>
  <c r="C3789" i="1"/>
  <c r="C3756" i="1"/>
  <c r="C3596" i="1"/>
  <c r="B3408" i="1"/>
  <c r="C3328" i="1"/>
  <c r="C3240" i="1"/>
  <c r="C3011" i="1"/>
  <c r="B2827" i="1"/>
  <c r="C2437" i="1"/>
  <c r="C2057" i="1"/>
  <c r="B1962" i="1"/>
  <c r="C1884" i="1"/>
  <c r="C1836" i="1"/>
  <c r="C1724" i="1"/>
  <c r="C1677" i="1"/>
  <c r="B1643" i="1"/>
  <c r="C1596" i="1"/>
  <c r="C1551" i="1"/>
  <c r="C1439" i="1"/>
  <c r="C1231" i="1"/>
  <c r="C1026" i="1"/>
  <c r="B929" i="1"/>
  <c r="U929" i="1" s="1"/>
  <c r="C882" i="1"/>
  <c r="B676" i="1"/>
  <c r="C248" i="1"/>
  <c r="C438" i="1"/>
  <c r="C3702" i="1"/>
  <c r="B3702" i="1"/>
  <c r="C3481" i="1"/>
  <c r="B3481" i="1"/>
  <c r="B2226" i="1"/>
  <c r="C2226" i="1"/>
  <c r="B3440" i="1"/>
  <c r="B2739" i="1"/>
  <c r="B2009" i="1"/>
  <c r="B469" i="1"/>
  <c r="C2779" i="1"/>
  <c r="B2779" i="1"/>
  <c r="B765" i="1"/>
  <c r="C765" i="1"/>
  <c r="C4154" i="1"/>
  <c r="B3877" i="1"/>
  <c r="B2851" i="1"/>
  <c r="C4218" i="1"/>
  <c r="C3629" i="1"/>
  <c r="C3549" i="1"/>
  <c r="C3232" i="1"/>
  <c r="B2501" i="1"/>
  <c r="C2329" i="1"/>
  <c r="B1423" i="1"/>
  <c r="C1263" i="1"/>
  <c r="B866" i="1"/>
  <c r="C453" i="1"/>
  <c r="B8" i="1"/>
  <c r="C3400" i="1"/>
  <c r="C2089" i="1"/>
  <c r="C232" i="1"/>
  <c r="C4185" i="1"/>
  <c r="B4082" i="1"/>
  <c r="C3946" i="1"/>
  <c r="C3869" i="1"/>
  <c r="B3821" i="1"/>
  <c r="B3581" i="1"/>
  <c r="C3091" i="1"/>
  <c r="B2374" i="1"/>
  <c r="C2281" i="1"/>
  <c r="C1535" i="1"/>
  <c r="C1010" i="1"/>
  <c r="B4153" i="1"/>
  <c r="B3669" i="1"/>
  <c r="B3121" i="1"/>
  <c r="U3121" i="1" s="1"/>
  <c r="B2373" i="1"/>
  <c r="C2122" i="1"/>
  <c r="B1708" i="1"/>
  <c r="B1471" i="1"/>
  <c r="B865" i="1"/>
  <c r="U865" i="1" s="1"/>
  <c r="B709" i="1"/>
  <c r="C231" i="1"/>
  <c r="C168" i="1"/>
  <c r="C7" i="1"/>
  <c r="C4122" i="1"/>
  <c r="B4050" i="1"/>
  <c r="C2995" i="1"/>
  <c r="C2946" i="1"/>
  <c r="B2899" i="1"/>
  <c r="B2169" i="1"/>
  <c r="B2129" i="1"/>
  <c r="U2129" i="1" s="1"/>
  <c r="C2041" i="1"/>
  <c r="C1868" i="1"/>
  <c r="C1820" i="1"/>
  <c r="B1771" i="1"/>
  <c r="C1580" i="1"/>
  <c r="C4011" i="1"/>
  <c r="B3820" i="1"/>
  <c r="C3580" i="1"/>
  <c r="C3548" i="1"/>
  <c r="C3502" i="1"/>
  <c r="C3393" i="1"/>
  <c r="C3312" i="1"/>
  <c r="C2723" i="1"/>
  <c r="C2582" i="1"/>
  <c r="C2217" i="1"/>
  <c r="C2168" i="1"/>
  <c r="C2088" i="1"/>
  <c r="C1916" i="1"/>
  <c r="C1628" i="1"/>
  <c r="C1422" i="1"/>
  <c r="C1311" i="1"/>
  <c r="C501" i="1"/>
  <c r="B4242" i="1"/>
  <c r="B3899" i="1"/>
  <c r="C3741" i="1"/>
  <c r="B3661" i="1"/>
  <c r="B3614" i="1"/>
  <c r="B3465" i="1"/>
  <c r="C3392" i="1"/>
  <c r="C3264" i="1"/>
  <c r="C3120" i="1"/>
  <c r="C3090" i="1"/>
  <c r="B2993" i="1"/>
  <c r="U2993" i="1" s="1"/>
  <c r="C2844" i="1"/>
  <c r="B2804" i="1"/>
  <c r="B2758" i="1"/>
  <c r="C2678" i="1"/>
  <c r="C2630" i="1"/>
  <c r="C2534" i="1"/>
  <c r="C2454" i="1"/>
  <c r="B2407" i="1"/>
  <c r="C2328" i="1"/>
  <c r="B2279" i="1"/>
  <c r="C2121" i="1"/>
  <c r="B2040" i="1"/>
  <c r="C1993" i="1"/>
  <c r="B1867" i="1"/>
  <c r="B1707" i="1"/>
  <c r="B1668" i="1"/>
  <c r="C1579" i="1"/>
  <c r="B1533" i="1"/>
  <c r="C1470" i="1"/>
  <c r="C1360" i="1"/>
  <c r="C1262" i="1"/>
  <c r="B1200" i="1"/>
  <c r="C1106" i="1"/>
  <c r="C1058" i="1"/>
  <c r="B1009" i="1"/>
  <c r="U1009" i="1" s="1"/>
  <c r="B899" i="1"/>
  <c r="C757" i="1"/>
  <c r="C600" i="1"/>
  <c r="C549" i="1"/>
  <c r="C280" i="1"/>
  <c r="C56" i="1"/>
  <c r="C6" i="1"/>
  <c r="C4210" i="1"/>
  <c r="B4114" i="1"/>
  <c r="B3701" i="1"/>
  <c r="B802" i="1"/>
  <c r="C851" i="1"/>
  <c r="B851" i="1"/>
  <c r="B4149" i="1"/>
  <c r="B1290" i="1"/>
  <c r="B2284" i="1"/>
  <c r="C1362" i="1"/>
  <c r="B2989" i="1"/>
  <c r="B2822" i="1"/>
  <c r="C3600" i="1"/>
  <c r="C3362" i="1"/>
  <c r="B3266" i="1"/>
  <c r="B3139" i="1"/>
  <c r="C2988" i="1"/>
  <c r="B2712" i="1"/>
  <c r="B2504" i="1"/>
  <c r="C2235" i="1"/>
  <c r="C2187" i="1"/>
  <c r="C1845" i="1"/>
  <c r="C1743" i="1"/>
  <c r="C2776" i="1"/>
  <c r="B3834" i="1"/>
  <c r="C4101" i="1"/>
  <c r="C3938" i="1"/>
  <c r="C3868" i="1"/>
  <c r="C3045" i="1"/>
  <c r="B2522" i="1"/>
  <c r="C2495" i="1"/>
  <c r="B2382" i="1"/>
  <c r="C2060" i="1"/>
  <c r="C1822" i="1"/>
  <c r="C1679" i="1"/>
  <c r="C917" i="1"/>
  <c r="C3046" i="1"/>
  <c r="B3829" i="1"/>
  <c r="B3791" i="1"/>
  <c r="B3696" i="1"/>
  <c r="B4130" i="1"/>
  <c r="C4098" i="1"/>
  <c r="C3790" i="1"/>
  <c r="C3551" i="1"/>
  <c r="C3423" i="1"/>
  <c r="C3352" i="1"/>
  <c r="B3282" i="1"/>
  <c r="C3215" i="1"/>
  <c r="C3167" i="1"/>
  <c r="B2923" i="1"/>
  <c r="C2770" i="1"/>
  <c r="B2601" i="1"/>
  <c r="C2521" i="1"/>
  <c r="B2376" i="1"/>
  <c r="C2299" i="1"/>
  <c r="C1723" i="1"/>
  <c r="B1573" i="1"/>
  <c r="C1479" i="1"/>
  <c r="C32" i="1"/>
  <c r="C901" i="1"/>
  <c r="B4002" i="1"/>
  <c r="C3519" i="1"/>
  <c r="C3347" i="1"/>
  <c r="B3314" i="1"/>
  <c r="B2998" i="1"/>
  <c r="B2869" i="1"/>
  <c r="C1474" i="1"/>
  <c r="B1202" i="1"/>
  <c r="C4124" i="1"/>
  <c r="B4066" i="1"/>
  <c r="C2415" i="1"/>
  <c r="C2059" i="1"/>
  <c r="B1678" i="1"/>
  <c r="B1566" i="1"/>
  <c r="B1521" i="1"/>
  <c r="U1521" i="1" s="1"/>
  <c r="B853" i="1"/>
  <c r="C3998" i="1"/>
  <c r="B3863" i="1"/>
  <c r="C3724" i="1"/>
  <c r="C3442" i="1"/>
  <c r="C2802" i="1"/>
  <c r="B2409" i="1"/>
  <c r="C2257" i="1"/>
  <c r="B2130" i="1"/>
  <c r="B2019" i="1"/>
  <c r="C1601" i="1"/>
  <c r="B1473" i="1"/>
  <c r="U1473" i="1" s="1"/>
  <c r="C1377" i="1"/>
  <c r="B492" i="1"/>
  <c r="C3833" i="1"/>
  <c r="B3833" i="1"/>
  <c r="C4188" i="1"/>
  <c r="C3964" i="1"/>
  <c r="B3628" i="1"/>
  <c r="B3737" i="1"/>
  <c r="C3737" i="1"/>
  <c r="B308" i="1"/>
  <c r="C308" i="1"/>
  <c r="B4118" i="1"/>
  <c r="C4108" i="1"/>
  <c r="B2778" i="1"/>
  <c r="C4102" i="1"/>
  <c r="B4102" i="1"/>
  <c r="B3007" i="1"/>
  <c r="C3007" i="1"/>
  <c r="B2959" i="1"/>
  <c r="C2959" i="1"/>
  <c r="B2325" i="1"/>
  <c r="C2325" i="1"/>
  <c r="B4162" i="1"/>
  <c r="C4162" i="1"/>
  <c r="C4146" i="1"/>
  <c r="B4146" i="1"/>
  <c r="B4034" i="1"/>
  <c r="C4034" i="1"/>
  <c r="C3796" i="1"/>
  <c r="B3796" i="1"/>
  <c r="C3159" i="1"/>
  <c r="B3159" i="1"/>
  <c r="C2525" i="1"/>
  <c r="B2525" i="1"/>
  <c r="B2256" i="1"/>
  <c r="C2256" i="1"/>
  <c r="C3934" i="1"/>
  <c r="C3993" i="1"/>
  <c r="C3961" i="1"/>
  <c r="C3777" i="1"/>
  <c r="C3332" i="1"/>
  <c r="B3332" i="1"/>
  <c r="B2951" i="1"/>
  <c r="B2309" i="1"/>
  <c r="C3697" i="1"/>
  <c r="B3697" i="1"/>
  <c r="U3697" i="1" s="1"/>
  <c r="C4252" i="1"/>
  <c r="B4252" i="1"/>
  <c r="B4092" i="1"/>
  <c r="C4092" i="1"/>
  <c r="C4028" i="1"/>
  <c r="B4028" i="1"/>
  <c r="B3932" i="1"/>
  <c r="C3932" i="1"/>
  <c r="B3916" i="1"/>
  <c r="C3916" i="1"/>
  <c r="B3871" i="1"/>
  <c r="C3871" i="1"/>
  <c r="B3855" i="1"/>
  <c r="C3855" i="1"/>
  <c r="B3839" i="1"/>
  <c r="C3839" i="1"/>
  <c r="B3823" i="1"/>
  <c r="C3823" i="1"/>
  <c r="C3807" i="1"/>
  <c r="B3807" i="1"/>
  <c r="B3759" i="1"/>
  <c r="C3759" i="1"/>
  <c r="C3711" i="1"/>
  <c r="B3711" i="1"/>
  <c r="C3695" i="1"/>
  <c r="B3695" i="1"/>
  <c r="C3647" i="1"/>
  <c r="B3647" i="1"/>
  <c r="B3378" i="1"/>
  <c r="C3378" i="1"/>
  <c r="B3298" i="1"/>
  <c r="C3298" i="1"/>
  <c r="B3234" i="1"/>
  <c r="C3234" i="1"/>
  <c r="B3218" i="1"/>
  <c r="C3218" i="1"/>
  <c r="C3186" i="1"/>
  <c r="B3186" i="1"/>
  <c r="B3154" i="1"/>
  <c r="C3154" i="1"/>
  <c r="B3122" i="1"/>
  <c r="C3122" i="1"/>
  <c r="C3093" i="1"/>
  <c r="B3093" i="1"/>
  <c r="C3077" i="1"/>
  <c r="B3077" i="1"/>
  <c r="B3061" i="1"/>
  <c r="C3061" i="1"/>
  <c r="B2997" i="1"/>
  <c r="C2997" i="1"/>
  <c r="C3601" i="1"/>
  <c r="B1840" i="1"/>
  <c r="C1840" i="1"/>
  <c r="B2253" i="1"/>
  <c r="B4249" i="1"/>
  <c r="C4249" i="1"/>
  <c r="C4233" i="1"/>
  <c r="B4233" i="1"/>
  <c r="B4217" i="1"/>
  <c r="C4217" i="1"/>
  <c r="C4105" i="1"/>
  <c r="B4105" i="1"/>
  <c r="B4089" i="1"/>
  <c r="C4089" i="1"/>
  <c r="B4057" i="1"/>
  <c r="C4057" i="1"/>
  <c r="B4041" i="1"/>
  <c r="C4041" i="1"/>
  <c r="B3977" i="1"/>
  <c r="C3977" i="1"/>
  <c r="B3945" i="1"/>
  <c r="C3945" i="1"/>
  <c r="B3929" i="1"/>
  <c r="C3929" i="1"/>
  <c r="B3897" i="1"/>
  <c r="C3897" i="1"/>
  <c r="B3852" i="1"/>
  <c r="C3852" i="1"/>
  <c r="B3836" i="1"/>
  <c r="C3836" i="1"/>
  <c r="C3804" i="1"/>
  <c r="B3804" i="1"/>
  <c r="B3788" i="1"/>
  <c r="C3788" i="1"/>
  <c r="B3740" i="1"/>
  <c r="C3740" i="1"/>
  <c r="B3692" i="1"/>
  <c r="C3692" i="1"/>
  <c r="B3644" i="1"/>
  <c r="C3644" i="1"/>
  <c r="B3612" i="1"/>
  <c r="C3612" i="1"/>
  <c r="B4201" i="1"/>
  <c r="C4121" i="1"/>
  <c r="B4060" i="1"/>
  <c r="C3676" i="1"/>
  <c r="B3983" i="1"/>
  <c r="B3813" i="1"/>
  <c r="C3327" i="1"/>
  <c r="C3199" i="1"/>
  <c r="C3160" i="1"/>
  <c r="B2962" i="1"/>
  <c r="B2725" i="1"/>
  <c r="C2629" i="1"/>
  <c r="C2494" i="1"/>
  <c r="C2264" i="1"/>
  <c r="C2120" i="1"/>
  <c r="C2056" i="1"/>
  <c r="C1979" i="1"/>
  <c r="C1803" i="1"/>
  <c r="C1406" i="1"/>
  <c r="B1313" i="1"/>
  <c r="U1313" i="1" s="1"/>
  <c r="C1230" i="1"/>
  <c r="B3733" i="1"/>
  <c r="C3500" i="1"/>
  <c r="B3471" i="1"/>
  <c r="C3231" i="1"/>
  <c r="B3128" i="1"/>
  <c r="C3058" i="1"/>
  <c r="B2994" i="1"/>
  <c r="C2850" i="1"/>
  <c r="B2821" i="1"/>
  <c r="C2693" i="1"/>
  <c r="B2488" i="1"/>
  <c r="B2430" i="1"/>
  <c r="B2152" i="1"/>
  <c r="C1870" i="1"/>
  <c r="C1611" i="1"/>
  <c r="C1486" i="1"/>
  <c r="B3557" i="1"/>
  <c r="B2661" i="1"/>
  <c r="C2456" i="1"/>
  <c r="C2424" i="1"/>
  <c r="C1902" i="1"/>
  <c r="C3781" i="1"/>
  <c r="B3781" i="1"/>
  <c r="B3717" i="1"/>
  <c r="C3717" i="1"/>
  <c r="B3589" i="1"/>
  <c r="C3589" i="1"/>
  <c r="C3541" i="1"/>
  <c r="B3541" i="1"/>
  <c r="B3464" i="1"/>
  <c r="C3464" i="1"/>
  <c r="B3432" i="1"/>
  <c r="C3432" i="1"/>
  <c r="C3144" i="1"/>
  <c r="B3144" i="1"/>
  <c r="C2987" i="1"/>
  <c r="B2987" i="1"/>
  <c r="C2971" i="1"/>
  <c r="B2971" i="1"/>
  <c r="B2731" i="1"/>
  <c r="C2731" i="1"/>
  <c r="B2558" i="1"/>
  <c r="C2558" i="1"/>
  <c r="B2478" i="1"/>
  <c r="C2478" i="1"/>
  <c r="B2334" i="1"/>
  <c r="C2334" i="1"/>
  <c r="C2193" i="1"/>
  <c r="B2193" i="1"/>
  <c r="U2193" i="1" s="1"/>
  <c r="C2145" i="1"/>
  <c r="B2145" i="1"/>
  <c r="U2145" i="1" s="1"/>
  <c r="B2097" i="1"/>
  <c r="U2097" i="1" s="1"/>
  <c r="C2097" i="1"/>
  <c r="B2065" i="1"/>
  <c r="U2065" i="1" s="1"/>
  <c r="C2065" i="1"/>
  <c r="C2049" i="1"/>
  <c r="B2049" i="1"/>
  <c r="U2049" i="1" s="1"/>
  <c r="B2017" i="1"/>
  <c r="U2017" i="1" s="1"/>
  <c r="C2017" i="1"/>
  <c r="C1764" i="1"/>
  <c r="B1764" i="1"/>
  <c r="C1620" i="1"/>
  <c r="B1620" i="1"/>
  <c r="B1527" i="1"/>
  <c r="C1527" i="1"/>
  <c r="C1238" i="1"/>
  <c r="B1238" i="1"/>
  <c r="B3224" i="1"/>
  <c r="C3051" i="1"/>
  <c r="C2949" i="1"/>
  <c r="B2843" i="1"/>
  <c r="B2686" i="1"/>
  <c r="B2654" i="1"/>
  <c r="C2453" i="1"/>
  <c r="B2421" i="1"/>
  <c r="C2008" i="1"/>
  <c r="C3874" i="1"/>
  <c r="B3874" i="1"/>
  <c r="B4013" i="1"/>
  <c r="C4013" i="1"/>
  <c r="C3872" i="1"/>
  <c r="B3872" i="1"/>
  <c r="B2757" i="1"/>
  <c r="C2757" i="1"/>
  <c r="B2648" i="1"/>
  <c r="C2648" i="1"/>
  <c r="B2616" i="1"/>
  <c r="C2616" i="1"/>
  <c r="B2584" i="1"/>
  <c r="C2584" i="1"/>
  <c r="C2552" i="1"/>
  <c r="B2552" i="1"/>
  <c r="B2392" i="1"/>
  <c r="C2392" i="1"/>
  <c r="C2123" i="1"/>
  <c r="B2123" i="1"/>
  <c r="B2075" i="1"/>
  <c r="C2075" i="1"/>
  <c r="B1854" i="1"/>
  <c r="C1854" i="1"/>
  <c r="B1790" i="1"/>
  <c r="C1790" i="1"/>
  <c r="B1742" i="1"/>
  <c r="C1742" i="1"/>
  <c r="B1614" i="1"/>
  <c r="C1614" i="1"/>
  <c r="B1598" i="1"/>
  <c r="C1598" i="1"/>
  <c r="B1553" i="1"/>
  <c r="U1553" i="1" s="1"/>
  <c r="C1553" i="1"/>
  <c r="B1441" i="1"/>
  <c r="U1441" i="1" s="1"/>
  <c r="C1441" i="1"/>
  <c r="C1425" i="1"/>
  <c r="B1425" i="1"/>
  <c r="U1425" i="1" s="1"/>
  <c r="C900" i="1"/>
  <c r="B900" i="1"/>
  <c r="C3042" i="1"/>
  <c r="C2978" i="1"/>
  <c r="C2901" i="1"/>
  <c r="B2600" i="1"/>
  <c r="B2533" i="1"/>
  <c r="C2408" i="1"/>
  <c r="C2200" i="1"/>
  <c r="C3906" i="1"/>
  <c r="B3074" i="1"/>
  <c r="C2341" i="1"/>
  <c r="B2280" i="1"/>
  <c r="C1732" i="1"/>
  <c r="B1627" i="1"/>
  <c r="C1502" i="1"/>
  <c r="B1329" i="1"/>
  <c r="U1329" i="1" s="1"/>
  <c r="B3516" i="1"/>
  <c r="C3516" i="1"/>
  <c r="B3311" i="1"/>
  <c r="C3311" i="1"/>
  <c r="B3295" i="1"/>
  <c r="C3295" i="1"/>
  <c r="B3263" i="1"/>
  <c r="C3263" i="1"/>
  <c r="B3119" i="1"/>
  <c r="C3119" i="1"/>
  <c r="B3010" i="1"/>
  <c r="C3010" i="1"/>
  <c r="B2930" i="1"/>
  <c r="C2930" i="1"/>
  <c r="B2898" i="1"/>
  <c r="C2898" i="1"/>
  <c r="B2866" i="1"/>
  <c r="C2866" i="1"/>
  <c r="B2818" i="1"/>
  <c r="C2818" i="1"/>
  <c r="B2786" i="1"/>
  <c r="C2786" i="1"/>
  <c r="B2709" i="1"/>
  <c r="C2709" i="1"/>
  <c r="B2677" i="1"/>
  <c r="C2677" i="1"/>
  <c r="B2312" i="1"/>
  <c r="C2312" i="1"/>
  <c r="B2216" i="1"/>
  <c r="C2216" i="1"/>
  <c r="B2184" i="1"/>
  <c r="C2184" i="1"/>
  <c r="C1944" i="1"/>
  <c r="B1944" i="1"/>
  <c r="C1915" i="1"/>
  <c r="B1915" i="1"/>
  <c r="B1819" i="1"/>
  <c r="C1819" i="1"/>
  <c r="B1755" i="1"/>
  <c r="C1755" i="1"/>
  <c r="C1534" i="1"/>
  <c r="B1534" i="1"/>
  <c r="B1518" i="1"/>
  <c r="C1518" i="1"/>
  <c r="B1454" i="1"/>
  <c r="C1454" i="1"/>
  <c r="B1390" i="1"/>
  <c r="C1390" i="1"/>
  <c r="B1374" i="1"/>
  <c r="C1374" i="1"/>
  <c r="C1358" i="1"/>
  <c r="B1358" i="1"/>
  <c r="B1342" i="1"/>
  <c r="C1342" i="1"/>
  <c r="C1326" i="1"/>
  <c r="B1326" i="1"/>
  <c r="B1310" i="1"/>
  <c r="C1310" i="1"/>
  <c r="B1278" i="1"/>
  <c r="C1278" i="1"/>
  <c r="B1214" i="1"/>
  <c r="C1214" i="1"/>
  <c r="C1198" i="1"/>
  <c r="B1198" i="1"/>
  <c r="C3480" i="1"/>
  <c r="C3391" i="1"/>
  <c r="C3272" i="1"/>
  <c r="B2853" i="1"/>
  <c r="B2664" i="1"/>
  <c r="B2565" i="1"/>
  <c r="B2155" i="1"/>
  <c r="C2024" i="1"/>
  <c r="B1992" i="1"/>
  <c r="C1883" i="1"/>
  <c r="B1659" i="1"/>
  <c r="C3283" i="1"/>
  <c r="C881" i="1"/>
  <c r="C628" i="1"/>
  <c r="C47" i="1"/>
  <c r="C3331" i="1"/>
  <c r="C1121" i="1"/>
  <c r="C993" i="1"/>
  <c r="C913" i="1"/>
  <c r="C833" i="1"/>
  <c r="C708" i="1"/>
  <c r="C135" i="1"/>
  <c r="B87" i="1"/>
  <c r="C2331" i="1"/>
  <c r="B452" i="1"/>
  <c r="C359" i="1"/>
  <c r="B922" i="1"/>
  <c r="C922" i="1"/>
  <c r="C240" i="1"/>
  <c r="B240" i="1"/>
  <c r="C160" i="1"/>
  <c r="B160" i="1"/>
  <c r="C986" i="1"/>
  <c r="B215" i="1"/>
  <c r="B167" i="1"/>
  <c r="B685" i="1"/>
  <c r="B384" i="1"/>
  <c r="B295" i="1"/>
  <c r="B247" i="1"/>
  <c r="C336" i="1"/>
  <c r="B404" i="1"/>
  <c r="C404" i="1"/>
  <c r="B279" i="1"/>
  <c r="C279" i="1"/>
  <c r="B199" i="1"/>
  <c r="C199" i="1"/>
  <c r="C375" i="1"/>
  <c r="B55" i="1"/>
  <c r="C4190" i="1"/>
  <c r="B4157" i="1"/>
  <c r="C4109" i="1"/>
  <c r="C3664" i="1"/>
  <c r="B3521" i="1"/>
  <c r="U3521" i="1" s="1"/>
  <c r="C3030" i="1"/>
  <c r="B2855" i="1"/>
  <c r="B2665" i="1"/>
  <c r="C2489" i="1"/>
  <c r="B2394" i="1"/>
  <c r="B2236" i="1"/>
  <c r="C2204" i="1"/>
  <c r="B1996" i="1"/>
  <c r="B1964" i="1"/>
  <c r="C1823" i="1"/>
  <c r="B1791" i="1"/>
  <c r="C1346" i="1"/>
  <c r="C1218" i="1"/>
  <c r="C1186" i="1"/>
  <c r="B1077" i="1"/>
  <c r="C379" i="1"/>
  <c r="B4047" i="1"/>
  <c r="B4206" i="1"/>
  <c r="C4173" i="1"/>
  <c r="B4141" i="1"/>
  <c r="B4125" i="1"/>
  <c r="C4095" i="1"/>
  <c r="B4077" i="1"/>
  <c r="C3841" i="1"/>
  <c r="B3746" i="1"/>
  <c r="B3728" i="1"/>
  <c r="C3476" i="1"/>
  <c r="C3427" i="1"/>
  <c r="C3379" i="1"/>
  <c r="B3204" i="1"/>
  <c r="C4255" i="1"/>
  <c r="C4238" i="1"/>
  <c r="C4205" i="1"/>
  <c r="C4189" i="1"/>
  <c r="C4093" i="1"/>
  <c r="C3840" i="1"/>
  <c r="C3745" i="1"/>
  <c r="C3584" i="1"/>
  <c r="B3520" i="1"/>
  <c r="C3475" i="1"/>
  <c r="C3203" i="1"/>
  <c r="C2934" i="1"/>
  <c r="C2854" i="1"/>
  <c r="C2713" i="1"/>
  <c r="B2393" i="1"/>
  <c r="C2044" i="1"/>
  <c r="C1937" i="1"/>
  <c r="C1696" i="1"/>
  <c r="C1583" i="1"/>
  <c r="C1314" i="1"/>
  <c r="B1250" i="1"/>
  <c r="B854" i="1"/>
  <c r="C4221" i="1"/>
  <c r="C3856" i="1"/>
  <c r="B3633" i="1"/>
  <c r="C3220" i="1"/>
  <c r="C3079" i="1"/>
  <c r="B2871" i="1"/>
  <c r="B2587" i="1"/>
  <c r="B2442" i="1"/>
  <c r="C2316" i="1"/>
  <c r="C1935" i="1"/>
  <c r="C1759" i="1"/>
  <c r="C1522" i="1"/>
  <c r="C299" i="1"/>
  <c r="C4269" i="1"/>
  <c r="C4253" i="1"/>
  <c r="C4237" i="1"/>
  <c r="C3966" i="1"/>
  <c r="B3744" i="1"/>
  <c r="C3443" i="1"/>
  <c r="B3124" i="1"/>
  <c r="C2870" i="1"/>
  <c r="C2760" i="1"/>
  <c r="C2586" i="1"/>
  <c r="B3760" i="1"/>
  <c r="B3267" i="1"/>
  <c r="C3219" i="1"/>
  <c r="C3171" i="1"/>
  <c r="C2759" i="1"/>
  <c r="C2507" i="1"/>
  <c r="C2361" i="1"/>
  <c r="C1631" i="1"/>
  <c r="C1458" i="1"/>
  <c r="B1426" i="1"/>
  <c r="C1394" i="1"/>
  <c r="B1029" i="1"/>
  <c r="C108" i="1"/>
  <c r="B3965" i="1"/>
  <c r="B3917" i="1"/>
  <c r="B3491" i="1"/>
  <c r="B3047" i="1"/>
  <c r="B2807" i="1"/>
  <c r="C2505" i="1"/>
  <c r="C2062" i="1"/>
  <c r="C1363" i="1"/>
  <c r="C4030" i="1"/>
  <c r="B3933" i="1"/>
  <c r="C3792" i="1"/>
  <c r="C3617" i="1"/>
  <c r="B3552" i="1"/>
  <c r="C3504" i="1"/>
  <c r="C3459" i="1"/>
  <c r="C3365" i="1"/>
  <c r="B3299" i="1"/>
  <c r="B3188" i="1"/>
  <c r="B3062" i="1"/>
  <c r="C2918" i="1"/>
  <c r="B2887" i="1"/>
  <c r="C2649" i="1"/>
  <c r="B2570" i="1"/>
  <c r="C2345" i="1"/>
  <c r="C2300" i="1"/>
  <c r="B3810" i="1"/>
  <c r="B3714" i="1"/>
  <c r="B3107" i="1"/>
  <c r="C3015" i="1"/>
  <c r="C2968" i="1"/>
  <c r="C2698" i="1"/>
  <c r="C2569" i="1"/>
  <c r="B2076" i="1"/>
  <c r="B1855" i="1"/>
  <c r="B1380" i="1"/>
  <c r="B4046" i="1"/>
  <c r="C4142" i="1"/>
  <c r="C4127" i="1"/>
  <c r="C4079" i="1"/>
  <c r="C4061" i="1"/>
  <c r="C4045" i="1"/>
  <c r="C4029" i="1"/>
  <c r="C3824" i="1"/>
  <c r="C3808" i="1"/>
  <c r="B3712" i="1"/>
  <c r="B3363" i="1"/>
  <c r="C3156" i="1"/>
  <c r="C3014" i="1"/>
  <c r="B2967" i="1"/>
  <c r="C2838" i="1"/>
  <c r="B2618" i="1"/>
  <c r="C2473" i="1"/>
  <c r="C2425" i="1"/>
  <c r="C1647" i="1"/>
  <c r="B1378" i="1"/>
  <c r="C1045" i="1"/>
  <c r="C4191" i="1"/>
  <c r="C4158" i="1"/>
  <c r="C4111" i="1"/>
  <c r="C4078" i="1"/>
  <c r="C3842" i="1"/>
  <c r="C3568" i="1"/>
  <c r="C3155" i="1"/>
  <c r="C2966" i="1"/>
  <c r="C2791" i="1"/>
  <c r="C2617" i="1"/>
  <c r="C1997" i="1"/>
  <c r="B965" i="1"/>
  <c r="C3411" i="1"/>
  <c r="B3187" i="1"/>
  <c r="B4177" i="1"/>
  <c r="U4177" i="1" s="1"/>
  <c r="B4110" i="1"/>
  <c r="C3949" i="1"/>
  <c r="B3032" i="1"/>
  <c r="C2856" i="1"/>
  <c r="C2538" i="1"/>
  <c r="B2124" i="1"/>
  <c r="B1824" i="1"/>
  <c r="C1663" i="1"/>
  <c r="B4049" i="1"/>
  <c r="U4049" i="1" s="1"/>
  <c r="C2847" i="1"/>
  <c r="B2847" i="1"/>
  <c r="C2578" i="1"/>
  <c r="B2578" i="1"/>
  <c r="C1515" i="1"/>
  <c r="B1515" i="1"/>
  <c r="C2292" i="1"/>
  <c r="B2292" i="1"/>
  <c r="B1831" i="1"/>
  <c r="C1831" i="1"/>
  <c r="C1703" i="1"/>
  <c r="B1703" i="1"/>
  <c r="C1069" i="1"/>
  <c r="B1069" i="1"/>
  <c r="B1005" i="1"/>
  <c r="C1005" i="1"/>
  <c r="C528" i="1"/>
  <c r="B528" i="1"/>
  <c r="B1903" i="1"/>
  <c r="C3971" i="1"/>
  <c r="B3971" i="1"/>
  <c r="C3670" i="1"/>
  <c r="B3670" i="1"/>
  <c r="C3542" i="1"/>
  <c r="B3542" i="1"/>
  <c r="B3020" i="1"/>
  <c r="C3020" i="1"/>
  <c r="B2050" i="1"/>
  <c r="C2050" i="1"/>
  <c r="C1701" i="1"/>
  <c r="B1701" i="1"/>
  <c r="B1605" i="1"/>
  <c r="C1605" i="1"/>
  <c r="C1035" i="1"/>
  <c r="B1035" i="1"/>
  <c r="C97" i="1"/>
  <c r="B97" i="1"/>
  <c r="B1498" i="1"/>
  <c r="B416" i="1"/>
  <c r="B1775" i="1"/>
  <c r="B3954" i="1"/>
  <c r="C3954" i="1"/>
  <c r="B3922" i="1"/>
  <c r="C3922" i="1"/>
  <c r="B3653" i="1"/>
  <c r="C3653" i="1"/>
  <c r="B3525" i="1"/>
  <c r="C3525" i="1"/>
  <c r="B3416" i="1"/>
  <c r="C3416" i="1"/>
  <c r="C3304" i="1"/>
  <c r="B3304" i="1"/>
  <c r="B3288" i="1"/>
  <c r="C3288" i="1"/>
  <c r="C3192" i="1"/>
  <c r="B3192" i="1"/>
  <c r="B3112" i="1"/>
  <c r="C3112" i="1"/>
  <c r="B3003" i="1"/>
  <c r="C3003" i="1"/>
  <c r="C2811" i="1"/>
  <c r="B2811" i="1"/>
  <c r="C2638" i="1"/>
  <c r="B2638" i="1"/>
  <c r="B2574" i="1"/>
  <c r="C2574" i="1"/>
  <c r="B2462" i="1"/>
  <c r="C2462" i="1"/>
  <c r="B2366" i="1"/>
  <c r="C2366" i="1"/>
  <c r="C2289" i="1"/>
  <c r="B2289" i="1"/>
  <c r="U2289" i="1" s="1"/>
  <c r="B2177" i="1"/>
  <c r="U2177" i="1" s="1"/>
  <c r="C2177" i="1"/>
  <c r="C1876" i="1"/>
  <c r="B1876" i="1"/>
  <c r="B1780" i="1"/>
  <c r="C1780" i="1"/>
  <c r="C1652" i="1"/>
  <c r="B1652" i="1"/>
  <c r="C1604" i="1"/>
  <c r="B1604" i="1"/>
  <c r="C1447" i="1"/>
  <c r="B1447" i="1"/>
  <c r="B1367" i="1"/>
  <c r="C1367" i="1"/>
  <c r="B1303" i="1"/>
  <c r="C1303" i="1"/>
  <c r="C1223" i="1"/>
  <c r="B1223" i="1"/>
  <c r="B1191" i="1"/>
  <c r="C1191" i="1"/>
  <c r="B1034" i="1"/>
  <c r="C1034" i="1"/>
  <c r="B970" i="1"/>
  <c r="C970" i="1"/>
  <c r="B621" i="1"/>
  <c r="C621" i="1"/>
  <c r="B589" i="1"/>
  <c r="C589" i="1"/>
  <c r="C16" i="1"/>
  <c r="B16" i="1"/>
  <c r="C3921" i="1"/>
  <c r="B3921" i="1"/>
  <c r="U3921" i="1" s="1"/>
  <c r="C3415" i="1"/>
  <c r="B3415" i="1"/>
  <c r="C3287" i="1"/>
  <c r="B3287" i="1"/>
  <c r="C3034" i="1"/>
  <c r="B3034" i="1"/>
  <c r="C2906" i="1"/>
  <c r="B2906" i="1"/>
  <c r="C2112" i="1"/>
  <c r="B2112" i="1"/>
  <c r="C2032" i="1"/>
  <c r="B2032" i="1"/>
  <c r="B1494" i="1"/>
  <c r="C1494" i="1"/>
  <c r="C1097" i="1"/>
  <c r="B1097" i="1"/>
  <c r="C905" i="1"/>
  <c r="B905" i="1"/>
  <c r="C588" i="1"/>
  <c r="B588" i="1"/>
  <c r="B335" i="1"/>
  <c r="C335" i="1"/>
  <c r="B3070" i="1"/>
  <c r="C2726" i="1"/>
  <c r="C2252" i="1"/>
  <c r="B2172" i="1"/>
  <c r="C1839" i="1"/>
  <c r="C1695" i="1"/>
  <c r="C1567" i="1"/>
  <c r="C680" i="1"/>
  <c r="B3935" i="1"/>
  <c r="C3935" i="1"/>
  <c r="C3016" i="1"/>
  <c r="B3016" i="1"/>
  <c r="C2798" i="1"/>
  <c r="B3688" i="1"/>
  <c r="B3668" i="1"/>
  <c r="C3621" i="1"/>
  <c r="C3170" i="1"/>
  <c r="B3006" i="1"/>
  <c r="B2939" i="1"/>
  <c r="C2917" i="1"/>
  <c r="B2891" i="1"/>
  <c r="B2751" i="1"/>
  <c r="B2590" i="1"/>
  <c r="C2441" i="1"/>
  <c r="B2402" i="1"/>
  <c r="B2321" i="1"/>
  <c r="U2321" i="1" s="1"/>
  <c r="B2011" i="1"/>
  <c r="C1330" i="1"/>
  <c r="C251" i="1"/>
  <c r="B1393" i="1"/>
  <c r="U1393" i="1" s="1"/>
  <c r="B2942" i="1"/>
  <c r="B3901" i="1"/>
  <c r="C3901" i="1"/>
  <c r="B3395" i="1"/>
  <c r="C3395" i="1"/>
  <c r="B3094" i="1"/>
  <c r="C3094" i="1"/>
  <c r="B3078" i="1"/>
  <c r="C3078" i="1"/>
  <c r="B2982" i="1"/>
  <c r="C2982" i="1"/>
  <c r="B2902" i="1"/>
  <c r="C2902" i="1"/>
  <c r="B2790" i="1"/>
  <c r="C2790" i="1"/>
  <c r="B2774" i="1"/>
  <c r="C2774" i="1"/>
  <c r="B2697" i="1"/>
  <c r="C2697" i="1"/>
  <c r="B2633" i="1"/>
  <c r="C2633" i="1"/>
  <c r="B2553" i="1"/>
  <c r="C2553" i="1"/>
  <c r="B2108" i="1"/>
  <c r="C2108" i="1"/>
  <c r="B2092" i="1"/>
  <c r="C2092" i="1"/>
  <c r="B2028" i="1"/>
  <c r="C2028" i="1"/>
  <c r="B2012" i="1"/>
  <c r="C2012" i="1"/>
  <c r="B1871" i="1"/>
  <c r="C1871" i="1"/>
  <c r="B1727" i="1"/>
  <c r="C1727" i="1"/>
  <c r="C1538" i="1"/>
  <c r="B1538" i="1"/>
  <c r="B1490" i="1"/>
  <c r="C1490" i="1"/>
  <c r="B1442" i="1"/>
  <c r="C1442" i="1"/>
  <c r="B1298" i="1"/>
  <c r="C1298" i="1"/>
  <c r="B1093" i="1"/>
  <c r="C1093" i="1"/>
  <c r="C885" i="1"/>
  <c r="B885" i="1"/>
  <c r="B776" i="1"/>
  <c r="C776" i="1"/>
  <c r="B472" i="1"/>
  <c r="C472" i="1"/>
  <c r="B3632" i="1"/>
  <c r="C3632" i="1"/>
  <c r="C3616" i="1"/>
  <c r="C2886" i="1"/>
  <c r="B2401" i="1"/>
  <c r="C2377" i="1"/>
  <c r="C2268" i="1"/>
  <c r="C2036" i="1"/>
  <c r="B3599" i="1"/>
  <c r="C3599" i="1"/>
  <c r="B2981" i="1"/>
  <c r="C2981" i="1"/>
  <c r="B2965" i="1"/>
  <c r="C2965" i="1"/>
  <c r="B2885" i="1"/>
  <c r="C2885" i="1"/>
  <c r="B2536" i="1"/>
  <c r="C2536" i="1"/>
  <c r="B2440" i="1"/>
  <c r="C2440" i="1"/>
  <c r="B2219" i="1"/>
  <c r="C2219" i="1"/>
  <c r="B1918" i="1"/>
  <c r="C1918" i="1"/>
  <c r="B1806" i="1"/>
  <c r="C1806" i="1"/>
  <c r="B1582" i="1"/>
  <c r="C1582" i="1"/>
  <c r="B1537" i="1"/>
  <c r="U1537" i="1" s="1"/>
  <c r="C1537" i="1"/>
  <c r="B1345" i="1"/>
  <c r="U1345" i="1" s="1"/>
  <c r="C1345" i="1"/>
  <c r="B1249" i="1"/>
  <c r="U1249" i="1" s="1"/>
  <c r="C1249" i="1"/>
  <c r="C1012" i="1"/>
  <c r="B1012" i="1"/>
  <c r="C3315" i="1"/>
  <c r="C2220" i="1"/>
  <c r="C1807" i="1"/>
  <c r="B3503" i="1"/>
  <c r="C3503" i="1"/>
  <c r="C3970" i="1"/>
  <c r="C3948" i="1"/>
  <c r="C3458" i="1"/>
  <c r="C3353" i="1"/>
  <c r="C3336" i="1"/>
  <c r="B3251" i="1"/>
  <c r="C3123" i="1"/>
  <c r="B2958" i="1"/>
  <c r="C2933" i="1"/>
  <c r="C2806" i="1"/>
  <c r="B2742" i="1"/>
  <c r="C2585" i="1"/>
  <c r="C2542" i="1"/>
  <c r="C2520" i="1"/>
  <c r="B2399" i="1"/>
  <c r="B2333" i="1"/>
  <c r="C2315" i="1"/>
  <c r="C2188" i="1"/>
  <c r="C2140" i="1"/>
  <c r="C2027" i="1"/>
  <c r="C1980" i="1"/>
  <c r="B1908" i="1"/>
  <c r="C1615" i="1"/>
  <c r="B1543" i="1"/>
  <c r="B1506" i="1"/>
  <c r="C1457" i="1"/>
  <c r="C1234" i="1"/>
  <c r="C1210" i="1"/>
  <c r="C964" i="1"/>
  <c r="B1217" i="1"/>
  <c r="U1217" i="1" s="1"/>
  <c r="C3680" i="1"/>
  <c r="B1109" i="1"/>
  <c r="C3885" i="1"/>
  <c r="C3736" i="1"/>
  <c r="C3663" i="1"/>
  <c r="B3540" i="1"/>
  <c r="B3986" i="1"/>
  <c r="C3615" i="1"/>
  <c r="C3250" i="1"/>
  <c r="B2846" i="1"/>
  <c r="C2830" i="1"/>
  <c r="B2766" i="1"/>
  <c r="B2705" i="1"/>
  <c r="U2705" i="1" s="1"/>
  <c r="B2457" i="1"/>
  <c r="B2417" i="1"/>
  <c r="U2417" i="1" s="1"/>
  <c r="C2398" i="1"/>
  <c r="C2267" i="1"/>
  <c r="C2098" i="1"/>
  <c r="C1505" i="1"/>
  <c r="B1297" i="1"/>
  <c r="U1297" i="1" s="1"/>
  <c r="C1271" i="1"/>
  <c r="C1207" i="1"/>
  <c r="B1141" i="1"/>
  <c r="B1002" i="1"/>
  <c r="B749" i="1"/>
  <c r="B1201" i="1"/>
  <c r="U1201" i="1" s="1"/>
  <c r="B552" i="1"/>
  <c r="C3786" i="1"/>
  <c r="C131" i="1"/>
  <c r="C3798" i="1"/>
  <c r="C3637" i="1"/>
  <c r="B2653" i="1"/>
  <c r="C2537" i="1"/>
  <c r="B2353" i="1"/>
  <c r="U2353" i="1" s="1"/>
  <c r="B2161" i="1"/>
  <c r="U2161" i="1" s="1"/>
  <c r="B1587" i="1"/>
  <c r="B1399" i="1"/>
  <c r="C1175" i="1"/>
  <c r="C3870" i="1"/>
  <c r="B3838" i="1"/>
  <c r="C3774" i="1"/>
  <c r="C3489" i="1"/>
  <c r="C3377" i="1"/>
  <c r="C3153" i="1"/>
  <c r="B2519" i="1"/>
  <c r="C2343" i="1"/>
  <c r="B1216" i="1"/>
  <c r="C502" i="1"/>
  <c r="B3473" i="1"/>
  <c r="U3473" i="1" s="1"/>
  <c r="B3268" i="1"/>
  <c r="C3249" i="1"/>
  <c r="C3169" i="1"/>
  <c r="B2756" i="1"/>
  <c r="C2679" i="1"/>
  <c r="C2266" i="1"/>
  <c r="C3642" i="1"/>
  <c r="B3642" i="1"/>
  <c r="B4263" i="1"/>
  <c r="C4263" i="1"/>
  <c r="B4087" i="1"/>
  <c r="C4087" i="1"/>
  <c r="C3610" i="1"/>
  <c r="B3610" i="1"/>
  <c r="B3530" i="1"/>
  <c r="C3530" i="1"/>
  <c r="B3421" i="1"/>
  <c r="C3421" i="1"/>
  <c r="B3293" i="1"/>
  <c r="C3293" i="1"/>
  <c r="B3165" i="1"/>
  <c r="C3165" i="1"/>
  <c r="C3088" i="1"/>
  <c r="B3088" i="1"/>
  <c r="B2960" i="1"/>
  <c r="C2960" i="1"/>
  <c r="B2800" i="1"/>
  <c r="C2800" i="1"/>
  <c r="B2659" i="1"/>
  <c r="C2659" i="1"/>
  <c r="C2483" i="1"/>
  <c r="B2483" i="1"/>
  <c r="C2339" i="1"/>
  <c r="B2339" i="1"/>
  <c r="B2086" i="1"/>
  <c r="C2086" i="1"/>
  <c r="B1913" i="1"/>
  <c r="C1913" i="1"/>
  <c r="C1737" i="1"/>
  <c r="B1737" i="1"/>
  <c r="B1561" i="1"/>
  <c r="C1561" i="1"/>
  <c r="B1420" i="1"/>
  <c r="C1420" i="1"/>
  <c r="C1244" i="1"/>
  <c r="B1244" i="1"/>
  <c r="B1055" i="1"/>
  <c r="C1055" i="1"/>
  <c r="B879" i="1"/>
  <c r="C879" i="1"/>
  <c r="B706" i="1"/>
  <c r="C706" i="1"/>
  <c r="B514" i="1"/>
  <c r="C514" i="1"/>
  <c r="B402" i="1"/>
  <c r="C402" i="1"/>
  <c r="B261" i="1"/>
  <c r="C261" i="1"/>
  <c r="B53" i="1"/>
  <c r="C53" i="1"/>
  <c r="C4103" i="1"/>
  <c r="C3008" i="1"/>
  <c r="C2976" i="1"/>
  <c r="C1436" i="1"/>
  <c r="C1340" i="1"/>
  <c r="B4262" i="1"/>
  <c r="C4262" i="1"/>
  <c r="B4214" i="1"/>
  <c r="C4214" i="1"/>
  <c r="B4198" i="1"/>
  <c r="C4198" i="1"/>
  <c r="B4166" i="1"/>
  <c r="C4166" i="1"/>
  <c r="B4150" i="1"/>
  <c r="C4150" i="1"/>
  <c r="B4134" i="1"/>
  <c r="C4134" i="1"/>
  <c r="B4086" i="1"/>
  <c r="C4086" i="1"/>
  <c r="B4070" i="1"/>
  <c r="C4070" i="1"/>
  <c r="C4054" i="1"/>
  <c r="B4054" i="1"/>
  <c r="C4006" i="1"/>
  <c r="B4006" i="1"/>
  <c r="B3990" i="1"/>
  <c r="C3990" i="1"/>
  <c r="B3974" i="1"/>
  <c r="C3974" i="1"/>
  <c r="B3942" i="1"/>
  <c r="C3942" i="1"/>
  <c r="C3926" i="1"/>
  <c r="B3926" i="1"/>
  <c r="B3910" i="1"/>
  <c r="C3910" i="1"/>
  <c r="B3894" i="1"/>
  <c r="C3894" i="1"/>
  <c r="B3881" i="1"/>
  <c r="C3881" i="1"/>
  <c r="B3865" i="1"/>
  <c r="C3865" i="1"/>
  <c r="B3849" i="1"/>
  <c r="C3849" i="1"/>
  <c r="B3817" i="1"/>
  <c r="C3817" i="1"/>
  <c r="B3801" i="1"/>
  <c r="C3801" i="1"/>
  <c r="B3785" i="1"/>
  <c r="C3785" i="1"/>
  <c r="B3769" i="1"/>
  <c r="C3769" i="1"/>
  <c r="B3753" i="1"/>
  <c r="C3753" i="1"/>
  <c r="C3721" i="1"/>
  <c r="B3721" i="1"/>
  <c r="B3705" i="1"/>
  <c r="C3705" i="1"/>
  <c r="B3689" i="1"/>
  <c r="C3689" i="1"/>
  <c r="B3673" i="1"/>
  <c r="C3673" i="1"/>
  <c r="B3657" i="1"/>
  <c r="C3657" i="1"/>
  <c r="C3641" i="1"/>
  <c r="B3641" i="1"/>
  <c r="C3625" i="1"/>
  <c r="B3625" i="1"/>
  <c r="B3609" i="1"/>
  <c r="C3609" i="1"/>
  <c r="C3593" i="1"/>
  <c r="B3593" i="1"/>
  <c r="B3577" i="1"/>
  <c r="C3577" i="1"/>
  <c r="B3561" i="1"/>
  <c r="C3561" i="1"/>
  <c r="B3545" i="1"/>
  <c r="C3545" i="1"/>
  <c r="B3529" i="1"/>
  <c r="C3529" i="1"/>
  <c r="C3513" i="1"/>
  <c r="B3513" i="1"/>
  <c r="C3497" i="1"/>
  <c r="B3497" i="1"/>
  <c r="B3484" i="1"/>
  <c r="C3484" i="1"/>
  <c r="B3468" i="1"/>
  <c r="C3468" i="1"/>
  <c r="B3452" i="1"/>
  <c r="C3452" i="1"/>
  <c r="B3436" i="1"/>
  <c r="C3436" i="1"/>
  <c r="B3420" i="1"/>
  <c r="C3420" i="1"/>
  <c r="C3404" i="1"/>
  <c r="B3404" i="1"/>
  <c r="C3388" i="1"/>
  <c r="B3388" i="1"/>
  <c r="B3372" i="1"/>
  <c r="C3372" i="1"/>
  <c r="B3356" i="1"/>
  <c r="C3356" i="1"/>
  <c r="C3340" i="1"/>
  <c r="B3340" i="1"/>
  <c r="C3324" i="1"/>
  <c r="B3324" i="1"/>
  <c r="B3308" i="1"/>
  <c r="C3308" i="1"/>
  <c r="B3292" i="1"/>
  <c r="C3292" i="1"/>
  <c r="B3276" i="1"/>
  <c r="C3276" i="1"/>
  <c r="B3260" i="1"/>
  <c r="C3260" i="1"/>
  <c r="B3244" i="1"/>
  <c r="C3244" i="1"/>
  <c r="C3228" i="1"/>
  <c r="B3228" i="1"/>
  <c r="B3212" i="1"/>
  <c r="C3212" i="1"/>
  <c r="C3196" i="1"/>
  <c r="B3196" i="1"/>
  <c r="B3180" i="1"/>
  <c r="C3180" i="1"/>
  <c r="C3164" i="1"/>
  <c r="B3164" i="1"/>
  <c r="B3148" i="1"/>
  <c r="C3148" i="1"/>
  <c r="B3132" i="1"/>
  <c r="C3132" i="1"/>
  <c r="B3116" i="1"/>
  <c r="C3116" i="1"/>
  <c r="B3103" i="1"/>
  <c r="C3103" i="1"/>
  <c r="B3087" i="1"/>
  <c r="C3087" i="1"/>
  <c r="C3071" i="1"/>
  <c r="B3071" i="1"/>
  <c r="B3055" i="1"/>
  <c r="C3055" i="1"/>
  <c r="C3039" i="1"/>
  <c r="B3039" i="1"/>
  <c r="B3023" i="1"/>
  <c r="C3023" i="1"/>
  <c r="B2991" i="1"/>
  <c r="C2991" i="1"/>
  <c r="B2975" i="1"/>
  <c r="C2975" i="1"/>
  <c r="C2943" i="1"/>
  <c r="B2943" i="1"/>
  <c r="B2927" i="1"/>
  <c r="C2927" i="1"/>
  <c r="B2911" i="1"/>
  <c r="C2911" i="1"/>
  <c r="B2895" i="1"/>
  <c r="C2895" i="1"/>
  <c r="C2879" i="1"/>
  <c r="B2879" i="1"/>
  <c r="C2863" i="1"/>
  <c r="B2863" i="1"/>
  <c r="C2815" i="1"/>
  <c r="B2815" i="1"/>
  <c r="C2799" i="1"/>
  <c r="B2799" i="1"/>
  <c r="B2783" i="1"/>
  <c r="C2783" i="1"/>
  <c r="B2767" i="1"/>
  <c r="C2767" i="1"/>
  <c r="C2735" i="1"/>
  <c r="B2735" i="1"/>
  <c r="C2719" i="1"/>
  <c r="B2719" i="1"/>
  <c r="B2706" i="1"/>
  <c r="C2706" i="1"/>
  <c r="B2690" i="1"/>
  <c r="C2690" i="1"/>
  <c r="C2674" i="1"/>
  <c r="B2674" i="1"/>
  <c r="B2658" i="1"/>
  <c r="C2658" i="1"/>
  <c r="B2642" i="1"/>
  <c r="C2642" i="1"/>
  <c r="B2626" i="1"/>
  <c r="C2626" i="1"/>
  <c r="B2610" i="1"/>
  <c r="C2610" i="1"/>
  <c r="B4199" i="1"/>
  <c r="C4199" i="1"/>
  <c r="B4055" i="1"/>
  <c r="C4055" i="1"/>
  <c r="C3959" i="1"/>
  <c r="B3959" i="1"/>
  <c r="B3895" i="1"/>
  <c r="C3895" i="1"/>
  <c r="C3802" i="1"/>
  <c r="B3802" i="1"/>
  <c r="C3674" i="1"/>
  <c r="B3674" i="1"/>
  <c r="B3485" i="1"/>
  <c r="C3485" i="1"/>
  <c r="B2848" i="1"/>
  <c r="C2848" i="1"/>
  <c r="B2691" i="1"/>
  <c r="C2691" i="1"/>
  <c r="B2531" i="1"/>
  <c r="C2531" i="1"/>
  <c r="B2419" i="1"/>
  <c r="C2419" i="1"/>
  <c r="B2278" i="1"/>
  <c r="C2278" i="1"/>
  <c r="C2134" i="1"/>
  <c r="B2134" i="1"/>
  <c r="C1942" i="1"/>
  <c r="B1942" i="1"/>
  <c r="B1753" i="1"/>
  <c r="C1753" i="1"/>
  <c r="C1625" i="1"/>
  <c r="B1625" i="1"/>
  <c r="B1452" i="1"/>
  <c r="C1452" i="1"/>
  <c r="B1260" i="1"/>
  <c r="C1260" i="1"/>
  <c r="B1103" i="1"/>
  <c r="C1103" i="1"/>
  <c r="B911" i="1"/>
  <c r="C911" i="1"/>
  <c r="C770" i="1"/>
  <c r="B770" i="1"/>
  <c r="B530" i="1"/>
  <c r="C530" i="1"/>
  <c r="B357" i="1"/>
  <c r="C357" i="1"/>
  <c r="C197" i="1"/>
  <c r="B197" i="1"/>
  <c r="C21" i="1"/>
  <c r="B21" i="1"/>
  <c r="C4071" i="1"/>
  <c r="B3021" i="1"/>
  <c r="B2992" i="1"/>
  <c r="C2294" i="1"/>
  <c r="B4135" i="1"/>
  <c r="C4135" i="1"/>
  <c r="B3626" i="1"/>
  <c r="C3626" i="1"/>
  <c r="C3437" i="1"/>
  <c r="B3437" i="1"/>
  <c r="B2784" i="1"/>
  <c r="C2784" i="1"/>
  <c r="B2611" i="1"/>
  <c r="C2611" i="1"/>
  <c r="B2451" i="1"/>
  <c r="C2451" i="1"/>
  <c r="B2246" i="1"/>
  <c r="C2246" i="1"/>
  <c r="C1974" i="1"/>
  <c r="B1974" i="1"/>
  <c r="C1292" i="1"/>
  <c r="B1292" i="1"/>
  <c r="B1196" i="1"/>
  <c r="C1196" i="1"/>
  <c r="B1007" i="1"/>
  <c r="C1007" i="1"/>
  <c r="B847" i="1"/>
  <c r="C847" i="1"/>
  <c r="C690" i="1"/>
  <c r="B690" i="1"/>
  <c r="B498" i="1"/>
  <c r="C498" i="1"/>
  <c r="B277" i="1"/>
  <c r="C277" i="1"/>
  <c r="B3940" i="1"/>
  <c r="C3940" i="1"/>
  <c r="B3879" i="1"/>
  <c r="C3879" i="1"/>
  <c r="B3767" i="1"/>
  <c r="C3767" i="1"/>
  <c r="C3671" i="1"/>
  <c r="B3671" i="1"/>
  <c r="B3575" i="1"/>
  <c r="C3575" i="1"/>
  <c r="C3511" i="1"/>
  <c r="B3511" i="1"/>
  <c r="B3450" i="1"/>
  <c r="C3450" i="1"/>
  <c r="C3386" i="1"/>
  <c r="B3386" i="1"/>
  <c r="B3290" i="1"/>
  <c r="C3290" i="1"/>
  <c r="C3210" i="1"/>
  <c r="B3210" i="1"/>
  <c r="C3114" i="1"/>
  <c r="B3114" i="1"/>
  <c r="B2909" i="1"/>
  <c r="C2909" i="1"/>
  <c r="B2797" i="1"/>
  <c r="C2797" i="1"/>
  <c r="C2480" i="1"/>
  <c r="B2480" i="1"/>
  <c r="B2432" i="1"/>
  <c r="C2432" i="1"/>
  <c r="B2368" i="1"/>
  <c r="C2368" i="1"/>
  <c r="B2275" i="1"/>
  <c r="C2275" i="1"/>
  <c r="B2195" i="1"/>
  <c r="C2195" i="1"/>
  <c r="C2131" i="1"/>
  <c r="B2131" i="1"/>
  <c r="C1910" i="1"/>
  <c r="B1910" i="1"/>
  <c r="B1830" i="1"/>
  <c r="C1830" i="1"/>
  <c r="B1766" i="1"/>
  <c r="C1766" i="1"/>
  <c r="B1702" i="1"/>
  <c r="C1702" i="1"/>
  <c r="C1622" i="1"/>
  <c r="B1622" i="1"/>
  <c r="B1574" i="1"/>
  <c r="C1574" i="1"/>
  <c r="C1513" i="1"/>
  <c r="B1513" i="1"/>
  <c r="B1465" i="1"/>
  <c r="C1465" i="1"/>
  <c r="C1401" i="1"/>
  <c r="B1401" i="1"/>
  <c r="C1353" i="1"/>
  <c r="B1353" i="1"/>
  <c r="B1321" i="1"/>
  <c r="C1321" i="1"/>
  <c r="C1257" i="1"/>
  <c r="B1257" i="1"/>
  <c r="C1209" i="1"/>
  <c r="B1209" i="1"/>
  <c r="B1164" i="1"/>
  <c r="C1164" i="1"/>
  <c r="B1116" i="1"/>
  <c r="C1116" i="1"/>
  <c r="B1052" i="1"/>
  <c r="C1052" i="1"/>
  <c r="B988" i="1"/>
  <c r="C988" i="1"/>
  <c r="C924" i="1"/>
  <c r="B924" i="1"/>
  <c r="B860" i="1"/>
  <c r="C860" i="1"/>
  <c r="C780" i="1"/>
  <c r="B780" i="1"/>
  <c r="C719" i="1"/>
  <c r="B719" i="1"/>
  <c r="B671" i="1"/>
  <c r="C671" i="1"/>
  <c r="B623" i="1"/>
  <c r="C623" i="1"/>
  <c r="C559" i="1"/>
  <c r="B559" i="1"/>
  <c r="C495" i="1"/>
  <c r="B495" i="1"/>
  <c r="B447" i="1"/>
  <c r="C447" i="1"/>
  <c r="B386" i="1"/>
  <c r="C386" i="1"/>
  <c r="B322" i="1"/>
  <c r="C322" i="1"/>
  <c r="B258" i="1"/>
  <c r="C258" i="1"/>
  <c r="B194" i="1"/>
  <c r="C194" i="1"/>
  <c r="B130" i="1"/>
  <c r="C130" i="1"/>
  <c r="C18" i="1"/>
  <c r="B18" i="1"/>
  <c r="B3197" i="1"/>
  <c r="C3197" i="1"/>
  <c r="B3104" i="1"/>
  <c r="C3104" i="1"/>
  <c r="B2928" i="1"/>
  <c r="C2928" i="1"/>
  <c r="B2736" i="1"/>
  <c r="C2736" i="1"/>
  <c r="B2579" i="1"/>
  <c r="C2579" i="1"/>
  <c r="C2387" i="1"/>
  <c r="B2387" i="1"/>
  <c r="B2198" i="1"/>
  <c r="C2198" i="1"/>
  <c r="C2038" i="1"/>
  <c r="B2038" i="1"/>
  <c r="C1849" i="1"/>
  <c r="B1849" i="1"/>
  <c r="B1609" i="1"/>
  <c r="C1609" i="1"/>
  <c r="C863" i="1"/>
  <c r="B863" i="1"/>
  <c r="B674" i="1"/>
  <c r="C674" i="1"/>
  <c r="B466" i="1"/>
  <c r="C466" i="1"/>
  <c r="B325" i="1"/>
  <c r="C325" i="1"/>
  <c r="B181" i="1"/>
  <c r="C181" i="1"/>
  <c r="B37" i="1"/>
  <c r="C37" i="1"/>
  <c r="B4039" i="1"/>
  <c r="B4244" i="1"/>
  <c r="C4244" i="1"/>
  <c r="B4180" i="1"/>
  <c r="C4180" i="1"/>
  <c r="B4148" i="1"/>
  <c r="C4148" i="1"/>
  <c r="C4100" i="1"/>
  <c r="B4100" i="1"/>
  <c r="B4068" i="1"/>
  <c r="C4068" i="1"/>
  <c r="B4004" i="1"/>
  <c r="C4004" i="1"/>
  <c r="C3924" i="1"/>
  <c r="B3924" i="1"/>
  <c r="B3751" i="1"/>
  <c r="C3751" i="1"/>
  <c r="B3687" i="1"/>
  <c r="C3687" i="1"/>
  <c r="B3639" i="1"/>
  <c r="C3639" i="1"/>
  <c r="B3591" i="1"/>
  <c r="C3591" i="1"/>
  <c r="C3543" i="1"/>
  <c r="B3543" i="1"/>
  <c r="B3482" i="1"/>
  <c r="C3482" i="1"/>
  <c r="B3418" i="1"/>
  <c r="C3418" i="1"/>
  <c r="B3354" i="1"/>
  <c r="C3354" i="1"/>
  <c r="B3306" i="1"/>
  <c r="C3306" i="1"/>
  <c r="B3226" i="1"/>
  <c r="C3226" i="1"/>
  <c r="C3162" i="1"/>
  <c r="B3162" i="1"/>
  <c r="B2973" i="1"/>
  <c r="C2973" i="1"/>
  <c r="B2941" i="1"/>
  <c r="C2941" i="1"/>
  <c r="B2893" i="1"/>
  <c r="C2893" i="1"/>
  <c r="B2861" i="1"/>
  <c r="C2861" i="1"/>
  <c r="B2829" i="1"/>
  <c r="C2829" i="1"/>
  <c r="B2765" i="1"/>
  <c r="C2765" i="1"/>
  <c r="B2704" i="1"/>
  <c r="C2704" i="1"/>
  <c r="C2656" i="1"/>
  <c r="B2656" i="1"/>
  <c r="B2624" i="1"/>
  <c r="C2624" i="1"/>
  <c r="B2592" i="1"/>
  <c r="C2592" i="1"/>
  <c r="C2528" i="1"/>
  <c r="B2528" i="1"/>
  <c r="B2243" i="1"/>
  <c r="C2243" i="1"/>
  <c r="B2067" i="1"/>
  <c r="C2067" i="1"/>
  <c r="B1782" i="1"/>
  <c r="C1782" i="1"/>
  <c r="B1734" i="1"/>
  <c r="C1734" i="1"/>
  <c r="C1670" i="1"/>
  <c r="B1670" i="1"/>
  <c r="B1606" i="1"/>
  <c r="C1606" i="1"/>
  <c r="B1558" i="1"/>
  <c r="C1558" i="1"/>
  <c r="B1497" i="1"/>
  <c r="C1497" i="1"/>
  <c r="B1449" i="1"/>
  <c r="C1449" i="1"/>
  <c r="C1417" i="1"/>
  <c r="B1417" i="1"/>
  <c r="C1369" i="1"/>
  <c r="B1369" i="1"/>
  <c r="B1289" i="1"/>
  <c r="C1289" i="1"/>
  <c r="B1004" i="1"/>
  <c r="C1004" i="1"/>
  <c r="B940" i="1"/>
  <c r="C940" i="1"/>
  <c r="B876" i="1"/>
  <c r="C876" i="1"/>
  <c r="B828" i="1"/>
  <c r="C828" i="1"/>
  <c r="B767" i="1"/>
  <c r="C767" i="1"/>
  <c r="B735" i="1"/>
  <c r="C735" i="1"/>
  <c r="B687" i="1"/>
  <c r="C687" i="1"/>
  <c r="B639" i="1"/>
  <c r="C639" i="1"/>
  <c r="B591" i="1"/>
  <c r="C591" i="1"/>
  <c r="B543" i="1"/>
  <c r="C543" i="1"/>
  <c r="B479" i="1"/>
  <c r="C479" i="1"/>
  <c r="C431" i="1"/>
  <c r="B431" i="1"/>
  <c r="B370" i="1"/>
  <c r="C370" i="1"/>
  <c r="B306" i="1"/>
  <c r="C306" i="1"/>
  <c r="B226" i="1"/>
  <c r="C226" i="1"/>
  <c r="B162" i="1"/>
  <c r="C162" i="1"/>
  <c r="B98" i="1"/>
  <c r="C98" i="1"/>
  <c r="B34" i="1"/>
  <c r="C34" i="1"/>
  <c r="C4038" i="1"/>
  <c r="C4022" i="1"/>
  <c r="B4007" i="1"/>
  <c r="C3341" i="1"/>
  <c r="C3325" i="1"/>
  <c r="C3005" i="1"/>
  <c r="B2768" i="1"/>
  <c r="B2051" i="1"/>
  <c r="C3594" i="1"/>
  <c r="B3594" i="1"/>
  <c r="B3453" i="1"/>
  <c r="C3453" i="1"/>
  <c r="C2896" i="1"/>
  <c r="B2896" i="1"/>
  <c r="B2707" i="1"/>
  <c r="C2707" i="1"/>
  <c r="B2547" i="1"/>
  <c r="C2547" i="1"/>
  <c r="B2403" i="1"/>
  <c r="C2403" i="1"/>
  <c r="B2214" i="1"/>
  <c r="C2214" i="1"/>
  <c r="C2006" i="1"/>
  <c r="B2006" i="1"/>
  <c r="B1801" i="1"/>
  <c r="C1801" i="1"/>
  <c r="C1641" i="1"/>
  <c r="B1641" i="1"/>
  <c r="B1500" i="1"/>
  <c r="C1500" i="1"/>
  <c r="B1356" i="1"/>
  <c r="C1356" i="1"/>
  <c r="C1180" i="1"/>
  <c r="B1180" i="1"/>
  <c r="B975" i="1"/>
  <c r="C975" i="1"/>
  <c r="B799" i="1"/>
  <c r="C799" i="1"/>
  <c r="B626" i="1"/>
  <c r="C626" i="1"/>
  <c r="B418" i="1"/>
  <c r="C418" i="1"/>
  <c r="B213" i="1"/>
  <c r="C213" i="1"/>
  <c r="C4164" i="1"/>
  <c r="B4164" i="1"/>
  <c r="B4116" i="1"/>
  <c r="C4116" i="1"/>
  <c r="C4036" i="1"/>
  <c r="B4036" i="1"/>
  <c r="B3956" i="1"/>
  <c r="C3956" i="1"/>
  <c r="C3892" i="1"/>
  <c r="B3892" i="1"/>
  <c r="C3799" i="1"/>
  <c r="B3799" i="1"/>
  <c r="B3719" i="1"/>
  <c r="C3719" i="1"/>
  <c r="C3623" i="1"/>
  <c r="B3623" i="1"/>
  <c r="B3527" i="1"/>
  <c r="C3527" i="1"/>
  <c r="B3466" i="1"/>
  <c r="C3466" i="1"/>
  <c r="B3402" i="1"/>
  <c r="C3402" i="1"/>
  <c r="B3338" i="1"/>
  <c r="C3338" i="1"/>
  <c r="B3258" i="1"/>
  <c r="C3258" i="1"/>
  <c r="B3146" i="1"/>
  <c r="C3146" i="1"/>
  <c r="B2957" i="1"/>
  <c r="C2957" i="1"/>
  <c r="C2925" i="1"/>
  <c r="B2925" i="1"/>
  <c r="B2877" i="1"/>
  <c r="C2877" i="1"/>
  <c r="B2813" i="1"/>
  <c r="C2813" i="1"/>
  <c r="B2749" i="1"/>
  <c r="C2749" i="1"/>
  <c r="B2672" i="1"/>
  <c r="C2672" i="1"/>
  <c r="C2608" i="1"/>
  <c r="B2608" i="1"/>
  <c r="B2512" i="1"/>
  <c r="C2512" i="1"/>
  <c r="B2464" i="1"/>
  <c r="C2464" i="1"/>
  <c r="C2416" i="1"/>
  <c r="B2416" i="1"/>
  <c r="B2352" i="1"/>
  <c r="C2352" i="1"/>
  <c r="C2307" i="1"/>
  <c r="B2307" i="1"/>
  <c r="B2259" i="1"/>
  <c r="C2259" i="1"/>
  <c r="B2211" i="1"/>
  <c r="C2211" i="1"/>
  <c r="B2179" i="1"/>
  <c r="C2179" i="1"/>
  <c r="B2147" i="1"/>
  <c r="C2147" i="1"/>
  <c r="B2115" i="1"/>
  <c r="C2115" i="1"/>
  <c r="C2099" i="1"/>
  <c r="B2099" i="1"/>
  <c r="B1971" i="1"/>
  <c r="C1971" i="1"/>
  <c r="B1862" i="1"/>
  <c r="C1862" i="1"/>
  <c r="B1798" i="1"/>
  <c r="C1798" i="1"/>
  <c r="C1718" i="1"/>
  <c r="B1718" i="1"/>
  <c r="C1638" i="1"/>
  <c r="B1638" i="1"/>
  <c r="B1529" i="1"/>
  <c r="C1529" i="1"/>
  <c r="B1241" i="1"/>
  <c r="C1241" i="1"/>
  <c r="B1177" i="1"/>
  <c r="C1177" i="1"/>
  <c r="B1132" i="1"/>
  <c r="C1132" i="1"/>
  <c r="B1084" i="1"/>
  <c r="C1084" i="1"/>
  <c r="B1020" i="1"/>
  <c r="C1020" i="1"/>
  <c r="B956" i="1"/>
  <c r="C956" i="1"/>
  <c r="C892" i="1"/>
  <c r="B892" i="1"/>
  <c r="B796" i="1"/>
  <c r="C796" i="1"/>
  <c r="B463" i="1"/>
  <c r="C463" i="1"/>
  <c r="B399" i="1"/>
  <c r="C399" i="1"/>
  <c r="B338" i="1"/>
  <c r="C338" i="1"/>
  <c r="C274" i="1"/>
  <c r="B274" i="1"/>
  <c r="C210" i="1"/>
  <c r="B210" i="1"/>
  <c r="B146" i="1"/>
  <c r="C146" i="1"/>
  <c r="B82" i="1"/>
  <c r="C82" i="1"/>
  <c r="B66" i="1"/>
  <c r="C66" i="1"/>
  <c r="B2" i="1"/>
  <c r="C2" i="1"/>
  <c r="C4020" i="1"/>
  <c r="C3975" i="1"/>
  <c r="C3469" i="1"/>
  <c r="B2310" i="1"/>
  <c r="B4119" i="1"/>
  <c r="C4119" i="1"/>
  <c r="B3991" i="1"/>
  <c r="C3991" i="1"/>
  <c r="B3562" i="1"/>
  <c r="C3562" i="1"/>
  <c r="C3498" i="1"/>
  <c r="B3498" i="1"/>
  <c r="B3373" i="1"/>
  <c r="C3373" i="1"/>
  <c r="B3213" i="1"/>
  <c r="C3213" i="1"/>
  <c r="B3072" i="1"/>
  <c r="C3072" i="1"/>
  <c r="B2944" i="1"/>
  <c r="C2944" i="1"/>
  <c r="C2752" i="1"/>
  <c r="B2752" i="1"/>
  <c r="B2595" i="1"/>
  <c r="C2595" i="1"/>
  <c r="B2467" i="1"/>
  <c r="C2467" i="1"/>
  <c r="C2262" i="1"/>
  <c r="B2262" i="1"/>
  <c r="C2070" i="1"/>
  <c r="B2070" i="1"/>
  <c r="C1929" i="1"/>
  <c r="B1929" i="1"/>
  <c r="B1705" i="1"/>
  <c r="C1705" i="1"/>
  <c r="B1548" i="1"/>
  <c r="C1548" i="1"/>
  <c r="C1372" i="1"/>
  <c r="B1372" i="1"/>
  <c r="B943" i="1"/>
  <c r="C943" i="1"/>
  <c r="C722" i="1"/>
  <c r="B722" i="1"/>
  <c r="B562" i="1"/>
  <c r="C562" i="1"/>
  <c r="B389" i="1"/>
  <c r="C389" i="1"/>
  <c r="B229" i="1"/>
  <c r="C229" i="1"/>
  <c r="C69" i="1"/>
  <c r="B69" i="1"/>
  <c r="B4212" i="1"/>
  <c r="C4212" i="1"/>
  <c r="B4132" i="1"/>
  <c r="C4132" i="1"/>
  <c r="B4084" i="1"/>
  <c r="C4084" i="1"/>
  <c r="C4052" i="1"/>
  <c r="B4052" i="1"/>
  <c r="C3988" i="1"/>
  <c r="B3988" i="1"/>
  <c r="C3908" i="1"/>
  <c r="B3908" i="1"/>
  <c r="C3847" i="1"/>
  <c r="B3847" i="1"/>
  <c r="B3735" i="1"/>
  <c r="C3735" i="1"/>
  <c r="B3703" i="1"/>
  <c r="C3703" i="1"/>
  <c r="B3655" i="1"/>
  <c r="C3655" i="1"/>
  <c r="B3607" i="1"/>
  <c r="C3607" i="1"/>
  <c r="B3559" i="1"/>
  <c r="C3559" i="1"/>
  <c r="B3495" i="1"/>
  <c r="C3495" i="1"/>
  <c r="B3434" i="1"/>
  <c r="C3434" i="1"/>
  <c r="B3370" i="1"/>
  <c r="C3370" i="1"/>
  <c r="C3322" i="1"/>
  <c r="B3322" i="1"/>
  <c r="B3242" i="1"/>
  <c r="C3242" i="1"/>
  <c r="C3194" i="1"/>
  <c r="B3194" i="1"/>
  <c r="B3130" i="1"/>
  <c r="C3130" i="1"/>
  <c r="B3101" i="1"/>
  <c r="C3101" i="1"/>
  <c r="B3085" i="1"/>
  <c r="C3085" i="1"/>
  <c r="B3069" i="1"/>
  <c r="C3069" i="1"/>
  <c r="B3037" i="1"/>
  <c r="C3037" i="1"/>
  <c r="B2781" i="1"/>
  <c r="C2781" i="1"/>
  <c r="B2733" i="1"/>
  <c r="C2733" i="1"/>
  <c r="B2688" i="1"/>
  <c r="C2688" i="1"/>
  <c r="C2640" i="1"/>
  <c r="B2640" i="1"/>
  <c r="B2576" i="1"/>
  <c r="C2576" i="1"/>
  <c r="C2496" i="1"/>
  <c r="B2496" i="1"/>
  <c r="C2448" i="1"/>
  <c r="B2448" i="1"/>
  <c r="B2384" i="1"/>
  <c r="C2384" i="1"/>
  <c r="C2336" i="1"/>
  <c r="B2336" i="1"/>
  <c r="C2291" i="1"/>
  <c r="B2291" i="1"/>
  <c r="C2227" i="1"/>
  <c r="B2227" i="1"/>
  <c r="B2163" i="1"/>
  <c r="C2163" i="1"/>
  <c r="B2035" i="1"/>
  <c r="C2035" i="1"/>
  <c r="B1987" i="1"/>
  <c r="C1987" i="1"/>
  <c r="B1878" i="1"/>
  <c r="C1878" i="1"/>
  <c r="B1814" i="1"/>
  <c r="C1814" i="1"/>
  <c r="B1750" i="1"/>
  <c r="C1750" i="1"/>
  <c r="C1686" i="1"/>
  <c r="B1686" i="1"/>
  <c r="B1654" i="1"/>
  <c r="C1654" i="1"/>
  <c r="B1590" i="1"/>
  <c r="C1590" i="1"/>
  <c r="B1545" i="1"/>
  <c r="C1545" i="1"/>
  <c r="B1481" i="1"/>
  <c r="C1481" i="1"/>
  <c r="B1433" i="1"/>
  <c r="C1433" i="1"/>
  <c r="B1385" i="1"/>
  <c r="C1385" i="1"/>
  <c r="B1337" i="1"/>
  <c r="C1337" i="1"/>
  <c r="B1273" i="1"/>
  <c r="C1273" i="1"/>
  <c r="C1225" i="1"/>
  <c r="B1225" i="1"/>
  <c r="B1193" i="1"/>
  <c r="C1193" i="1"/>
  <c r="B1148" i="1"/>
  <c r="C1148" i="1"/>
  <c r="C1100" i="1"/>
  <c r="B1100" i="1"/>
  <c r="B1036" i="1"/>
  <c r="C1036" i="1"/>
  <c r="B972" i="1"/>
  <c r="C972" i="1"/>
  <c r="B908" i="1"/>
  <c r="C908" i="1"/>
  <c r="C844" i="1"/>
  <c r="B844" i="1"/>
  <c r="C812" i="1"/>
  <c r="B812" i="1"/>
  <c r="C751" i="1"/>
  <c r="B751" i="1"/>
  <c r="C703" i="1"/>
  <c r="B703" i="1"/>
  <c r="B655" i="1"/>
  <c r="C655" i="1"/>
  <c r="B607" i="1"/>
  <c r="C607" i="1"/>
  <c r="B575" i="1"/>
  <c r="C575" i="1"/>
  <c r="C511" i="1"/>
  <c r="B511" i="1"/>
  <c r="B415" i="1"/>
  <c r="C415" i="1"/>
  <c r="B354" i="1"/>
  <c r="C354" i="1"/>
  <c r="B290" i="1"/>
  <c r="C290" i="1"/>
  <c r="B242" i="1"/>
  <c r="C242" i="1"/>
  <c r="B178" i="1"/>
  <c r="C178" i="1"/>
  <c r="C114" i="1"/>
  <c r="B114" i="1"/>
  <c r="C50" i="1"/>
  <c r="B50" i="1"/>
  <c r="B3958" i="1"/>
  <c r="C3927" i="1"/>
  <c r="B1305" i="1"/>
  <c r="C4215" i="1"/>
  <c r="B4215" i="1"/>
  <c r="B4023" i="1"/>
  <c r="C4023" i="1"/>
  <c r="C3911" i="1"/>
  <c r="B3911" i="1"/>
  <c r="B3754" i="1"/>
  <c r="C3754" i="1"/>
  <c r="B3546" i="1"/>
  <c r="C3546" i="1"/>
  <c r="B3357" i="1"/>
  <c r="C3357" i="1"/>
  <c r="B3117" i="1"/>
  <c r="C3117" i="1"/>
  <c r="B2864" i="1"/>
  <c r="C2864" i="1"/>
  <c r="C2515" i="1"/>
  <c r="B2515" i="1"/>
  <c r="C2182" i="1"/>
  <c r="B2182" i="1"/>
  <c r="B1817" i="1"/>
  <c r="C1817" i="1"/>
  <c r="B1484" i="1"/>
  <c r="C1484" i="1"/>
  <c r="C1087" i="1"/>
  <c r="B1087" i="1"/>
  <c r="B610" i="1"/>
  <c r="C610" i="1"/>
  <c r="C85" i="1"/>
  <c r="B85" i="1"/>
  <c r="B4231" i="1"/>
  <c r="C4231" i="1"/>
  <c r="C3866" i="1"/>
  <c r="B3866" i="1"/>
  <c r="C3181" i="1"/>
  <c r="B3181" i="1"/>
  <c r="C754" i="1"/>
  <c r="B754" i="1"/>
  <c r="B3053" i="1"/>
  <c r="C3053" i="1"/>
  <c r="B3277" i="1"/>
  <c r="C3277" i="1"/>
  <c r="C1721" i="1"/>
  <c r="B1721" i="1"/>
  <c r="B1023" i="1"/>
  <c r="C1023" i="1"/>
  <c r="B3178" i="1"/>
  <c r="C3178" i="1"/>
  <c r="B3245" i="1"/>
  <c r="C2544" i="1"/>
  <c r="C2355" i="1"/>
  <c r="C527" i="1"/>
  <c r="C3024" i="1"/>
  <c r="B3024" i="1"/>
  <c r="B2643" i="1"/>
  <c r="C2643" i="1"/>
  <c r="C2054" i="1"/>
  <c r="B2054" i="1"/>
  <c r="B1308" i="1"/>
  <c r="C1308" i="1"/>
  <c r="B165" i="1"/>
  <c r="C165" i="1"/>
  <c r="C3274" i="1"/>
  <c r="B3274" i="1"/>
  <c r="C2816" i="1"/>
  <c r="C2560" i="1"/>
  <c r="B4167" i="1"/>
  <c r="C4167" i="1"/>
  <c r="C3149" i="1"/>
  <c r="B3149" i="1"/>
  <c r="B3040" i="1"/>
  <c r="C3040" i="1"/>
  <c r="B2912" i="1"/>
  <c r="C2912" i="1"/>
  <c r="B2720" i="1"/>
  <c r="C2720" i="1"/>
  <c r="B2563" i="1"/>
  <c r="C2563" i="1"/>
  <c r="B2371" i="1"/>
  <c r="C2371" i="1"/>
  <c r="B2166" i="1"/>
  <c r="C2166" i="1"/>
  <c r="B1990" i="1"/>
  <c r="C1990" i="1"/>
  <c r="B1785" i="1"/>
  <c r="C1785" i="1"/>
  <c r="B1657" i="1"/>
  <c r="C1657" i="1"/>
  <c r="B1577" i="1"/>
  <c r="C1577" i="1"/>
  <c r="B1468" i="1"/>
  <c r="C1468" i="1"/>
  <c r="B1276" i="1"/>
  <c r="C1276" i="1"/>
  <c r="B1119" i="1"/>
  <c r="C1119" i="1"/>
  <c r="B927" i="1"/>
  <c r="C927" i="1"/>
  <c r="C738" i="1"/>
  <c r="B738" i="1"/>
  <c r="B546" i="1"/>
  <c r="C546" i="1"/>
  <c r="C341" i="1"/>
  <c r="B341" i="1"/>
  <c r="B117" i="1"/>
  <c r="C117" i="1"/>
  <c r="B4196" i="1"/>
  <c r="C4196" i="1"/>
  <c r="B3783" i="1"/>
  <c r="C3783" i="1"/>
  <c r="B1894" i="1"/>
  <c r="C1894" i="1"/>
  <c r="B2323" i="1"/>
  <c r="B2845" i="1"/>
  <c r="B2831" i="1"/>
  <c r="C2083" i="1"/>
  <c r="C1846" i="1"/>
  <c r="C1071" i="1"/>
  <c r="B3850" i="1"/>
  <c r="C3850" i="1"/>
  <c r="C3389" i="1"/>
  <c r="B3389" i="1"/>
  <c r="B3229" i="1"/>
  <c r="C3229" i="1"/>
  <c r="B3056" i="1"/>
  <c r="C3056" i="1"/>
  <c r="B2832" i="1"/>
  <c r="C2832" i="1"/>
  <c r="B2102" i="1"/>
  <c r="C2102" i="1"/>
  <c r="C1958" i="1"/>
  <c r="B1958" i="1"/>
  <c r="B1769" i="1"/>
  <c r="C1769" i="1"/>
  <c r="B1593" i="1"/>
  <c r="C1593" i="1"/>
  <c r="B1404" i="1"/>
  <c r="C1404" i="1"/>
  <c r="B1212" i="1"/>
  <c r="C1212" i="1"/>
  <c r="B991" i="1"/>
  <c r="C991" i="1"/>
  <c r="B783" i="1"/>
  <c r="C783" i="1"/>
  <c r="B578" i="1"/>
  <c r="C578" i="1"/>
  <c r="B373" i="1"/>
  <c r="C373" i="1"/>
  <c r="C133" i="1"/>
  <c r="B133" i="1"/>
  <c r="B4260" i="1"/>
  <c r="C4260" i="1"/>
  <c r="B3815" i="1"/>
  <c r="C3815" i="1"/>
  <c r="B1955" i="1"/>
  <c r="C1955" i="1"/>
  <c r="B4247" i="1"/>
  <c r="B3658" i="1"/>
  <c r="C3261" i="1"/>
  <c r="B4151" i="1"/>
  <c r="C4151" i="1"/>
  <c r="B2675" i="1"/>
  <c r="C2675" i="1"/>
  <c r="B2499" i="1"/>
  <c r="C2499" i="1"/>
  <c r="C2326" i="1"/>
  <c r="B2326" i="1"/>
  <c r="C2118" i="1"/>
  <c r="B2118" i="1"/>
  <c r="B1897" i="1"/>
  <c r="C1897" i="1"/>
  <c r="B1689" i="1"/>
  <c r="C1689" i="1"/>
  <c r="B1532" i="1"/>
  <c r="C1532" i="1"/>
  <c r="B1324" i="1"/>
  <c r="C1324" i="1"/>
  <c r="B1135" i="1"/>
  <c r="C1135" i="1"/>
  <c r="B895" i="1"/>
  <c r="C895" i="1"/>
  <c r="B658" i="1"/>
  <c r="C658" i="1"/>
  <c r="C482" i="1"/>
  <c r="B482" i="1"/>
  <c r="B309" i="1"/>
  <c r="C309" i="1"/>
  <c r="B101" i="1"/>
  <c r="C101" i="1"/>
  <c r="B4228" i="1"/>
  <c r="C4228" i="1"/>
  <c r="B3831" i="1"/>
  <c r="C3831" i="1"/>
  <c r="C1926" i="1"/>
  <c r="B1926" i="1"/>
  <c r="C4246" i="1"/>
  <c r="B1068" i="1"/>
  <c r="C3770" i="1"/>
  <c r="B3770" i="1"/>
  <c r="B2627" i="1"/>
  <c r="C2627" i="1"/>
  <c r="B2435" i="1"/>
  <c r="C2435" i="1"/>
  <c r="B2230" i="1"/>
  <c r="C2230" i="1"/>
  <c r="B2022" i="1"/>
  <c r="C2022" i="1"/>
  <c r="B1865" i="1"/>
  <c r="C1865" i="1"/>
  <c r="C1673" i="1"/>
  <c r="B1673" i="1"/>
  <c r="C1516" i="1"/>
  <c r="B1516" i="1"/>
  <c r="C1388" i="1"/>
  <c r="B1388" i="1"/>
  <c r="B1228" i="1"/>
  <c r="C1228" i="1"/>
  <c r="B1039" i="1"/>
  <c r="C1039" i="1"/>
  <c r="B831" i="1"/>
  <c r="C831" i="1"/>
  <c r="C594" i="1"/>
  <c r="B594" i="1"/>
  <c r="C434" i="1"/>
  <c r="B434" i="1"/>
  <c r="B293" i="1"/>
  <c r="C293" i="1"/>
  <c r="B149" i="1"/>
  <c r="C149" i="1"/>
  <c r="B5" i="1"/>
  <c r="C5" i="1"/>
  <c r="B3972" i="1"/>
  <c r="C3972" i="1"/>
  <c r="B4230" i="1"/>
  <c r="B4183" i="1"/>
  <c r="B2003" i="1"/>
  <c r="C3943" i="1"/>
  <c r="B3943" i="1"/>
  <c r="C3818" i="1"/>
  <c r="B3818" i="1"/>
  <c r="C3706" i="1"/>
  <c r="B3706" i="1"/>
  <c r="C3578" i="1"/>
  <c r="B3578" i="1"/>
  <c r="B3514" i="1"/>
  <c r="C3514" i="1"/>
  <c r="C3405" i="1"/>
  <c r="B3405" i="1"/>
  <c r="B3309" i="1"/>
  <c r="C3309" i="1"/>
  <c r="C3133" i="1"/>
  <c r="B3133" i="1"/>
  <c r="B2880" i="1"/>
  <c r="C2880" i="1"/>
  <c r="C2150" i="1"/>
  <c r="B2150" i="1"/>
  <c r="B1881" i="1"/>
  <c r="C1881" i="1"/>
  <c r="C1151" i="1"/>
  <c r="B1151" i="1"/>
  <c r="B959" i="1"/>
  <c r="C959" i="1"/>
  <c r="B815" i="1"/>
  <c r="C815" i="1"/>
  <c r="C642" i="1"/>
  <c r="B642" i="1"/>
  <c r="B450" i="1"/>
  <c r="C450" i="1"/>
  <c r="B245" i="1"/>
  <c r="C245" i="1"/>
  <c r="B2400" i="1"/>
  <c r="C2400" i="1"/>
  <c r="B1833" i="1"/>
  <c r="C4182" i="1"/>
  <c r="B3738" i="1"/>
  <c r="B3722" i="1"/>
  <c r="C3690" i="1"/>
  <c r="B2594" i="1"/>
  <c r="C2594" i="1"/>
  <c r="B2562" i="1"/>
  <c r="C2562" i="1"/>
  <c r="B2530" i="1"/>
  <c r="C2530" i="1"/>
  <c r="B2514" i="1"/>
  <c r="C2514" i="1"/>
  <c r="B2466" i="1"/>
  <c r="C2466" i="1"/>
  <c r="C2450" i="1"/>
  <c r="B2450" i="1"/>
  <c r="B2418" i="1"/>
  <c r="C2418" i="1"/>
  <c r="C2386" i="1"/>
  <c r="B2386" i="1"/>
  <c r="C2370" i="1"/>
  <c r="B2370" i="1"/>
  <c r="B2354" i="1"/>
  <c r="C2354" i="1"/>
  <c r="B2338" i="1"/>
  <c r="C2338" i="1"/>
  <c r="B2293" i="1"/>
  <c r="C2293" i="1"/>
  <c r="B2277" i="1"/>
  <c r="C2277" i="1"/>
  <c r="B2261" i="1"/>
  <c r="C2261" i="1"/>
  <c r="B2245" i="1"/>
  <c r="C2245" i="1"/>
  <c r="B2229" i="1"/>
  <c r="C2229" i="1"/>
  <c r="B2213" i="1"/>
  <c r="C2213" i="1"/>
  <c r="B2197" i="1"/>
  <c r="C2197" i="1"/>
  <c r="C2181" i="1"/>
  <c r="B2181" i="1"/>
  <c r="B2165" i="1"/>
  <c r="C2165" i="1"/>
  <c r="B2149" i="1"/>
  <c r="C2149" i="1"/>
  <c r="B2133" i="1"/>
  <c r="C2133" i="1"/>
  <c r="B2085" i="1"/>
  <c r="C2085" i="1"/>
  <c r="B2053" i="1"/>
  <c r="C2053" i="1"/>
  <c r="C2037" i="1"/>
  <c r="B2037" i="1"/>
  <c r="B2021" i="1"/>
  <c r="C2021" i="1"/>
  <c r="B2005" i="1"/>
  <c r="C2005" i="1"/>
  <c r="C1973" i="1"/>
  <c r="B1973" i="1"/>
  <c r="B1957" i="1"/>
  <c r="C1957" i="1"/>
  <c r="B1928" i="1"/>
  <c r="C1928" i="1"/>
  <c r="B1912" i="1"/>
  <c r="C1912" i="1"/>
  <c r="B1896" i="1"/>
  <c r="C1896" i="1"/>
  <c r="B1880" i="1"/>
  <c r="C1880" i="1"/>
  <c r="B1864" i="1"/>
  <c r="C1864" i="1"/>
  <c r="B1848" i="1"/>
  <c r="C1848" i="1"/>
  <c r="B1832" i="1"/>
  <c r="C1832" i="1"/>
  <c r="B1816" i="1"/>
  <c r="C1816" i="1"/>
  <c r="B1800" i="1"/>
  <c r="C1800" i="1"/>
  <c r="B1784" i="1"/>
  <c r="C1784" i="1"/>
  <c r="B1768" i="1"/>
  <c r="C1768" i="1"/>
  <c r="C1752" i="1"/>
  <c r="B1752" i="1"/>
  <c r="C1736" i="1"/>
  <c r="B1736" i="1"/>
  <c r="B1720" i="1"/>
  <c r="C1720" i="1"/>
  <c r="C1704" i="1"/>
  <c r="B1704" i="1"/>
  <c r="C1688" i="1"/>
  <c r="B1688" i="1"/>
  <c r="B1672" i="1"/>
  <c r="C1672" i="1"/>
  <c r="B1640" i="1"/>
  <c r="C1640" i="1"/>
  <c r="B1624" i="1"/>
  <c r="C1624" i="1"/>
  <c r="B1608" i="1"/>
  <c r="C1608" i="1"/>
  <c r="C1592" i="1"/>
  <c r="B1592" i="1"/>
  <c r="B1576" i="1"/>
  <c r="C1576" i="1"/>
  <c r="C1560" i="1"/>
  <c r="B1560" i="1"/>
  <c r="B1547" i="1"/>
  <c r="C1547" i="1"/>
  <c r="C1531" i="1"/>
  <c r="B1531" i="1"/>
  <c r="B1499" i="1"/>
  <c r="C1499" i="1"/>
  <c r="C1483" i="1"/>
  <c r="B1483" i="1"/>
  <c r="B1467" i="1"/>
  <c r="C1467" i="1"/>
  <c r="B1451" i="1"/>
  <c r="C1451" i="1"/>
  <c r="B1435" i="1"/>
  <c r="C1435" i="1"/>
  <c r="B1419" i="1"/>
  <c r="C1419" i="1"/>
  <c r="B1403" i="1"/>
  <c r="C1403" i="1"/>
  <c r="B1387" i="1"/>
  <c r="C1387" i="1"/>
  <c r="B1371" i="1"/>
  <c r="C1371" i="1"/>
  <c r="C1355" i="1"/>
  <c r="B1355" i="1"/>
  <c r="B1339" i="1"/>
  <c r="C1339" i="1"/>
  <c r="B1307" i="1"/>
  <c r="C1307" i="1"/>
  <c r="B1275" i="1"/>
  <c r="C1275" i="1"/>
  <c r="B1259" i="1"/>
  <c r="C1259" i="1"/>
  <c r="B1243" i="1"/>
  <c r="C1243" i="1"/>
  <c r="B1227" i="1"/>
  <c r="C1227" i="1"/>
  <c r="B1211" i="1"/>
  <c r="C1211" i="1"/>
  <c r="C1195" i="1"/>
  <c r="B1195" i="1"/>
  <c r="B1179" i="1"/>
  <c r="C1179" i="1"/>
  <c r="C1150" i="1"/>
  <c r="B1150" i="1"/>
  <c r="B1134" i="1"/>
  <c r="C1134" i="1"/>
  <c r="C1118" i="1"/>
  <c r="B1118" i="1"/>
  <c r="C1102" i="1"/>
  <c r="B1102" i="1"/>
  <c r="B1086" i="1"/>
  <c r="C1086" i="1"/>
  <c r="B1070" i="1"/>
  <c r="C1070" i="1"/>
  <c r="C1054" i="1"/>
  <c r="B1054" i="1"/>
  <c r="C1038" i="1"/>
  <c r="B1038" i="1"/>
  <c r="C1022" i="1"/>
  <c r="B1022" i="1"/>
  <c r="C1006" i="1"/>
  <c r="B1006" i="1"/>
  <c r="C990" i="1"/>
  <c r="B990" i="1"/>
  <c r="B974" i="1"/>
  <c r="C974" i="1"/>
  <c r="B958" i="1"/>
  <c r="C958" i="1"/>
  <c r="B942" i="1"/>
  <c r="C942" i="1"/>
  <c r="C926" i="1"/>
  <c r="B926" i="1"/>
  <c r="C910" i="1"/>
  <c r="B910" i="1"/>
  <c r="C894" i="1"/>
  <c r="B894" i="1"/>
  <c r="B878" i="1"/>
  <c r="C878" i="1"/>
  <c r="B862" i="1"/>
  <c r="C862" i="1"/>
  <c r="B846" i="1"/>
  <c r="C846" i="1"/>
  <c r="C830" i="1"/>
  <c r="B830" i="1"/>
  <c r="C814" i="1"/>
  <c r="B814" i="1"/>
  <c r="B798" i="1"/>
  <c r="C798" i="1"/>
  <c r="B782" i="1"/>
  <c r="C782" i="1"/>
  <c r="C769" i="1"/>
  <c r="B769" i="1"/>
  <c r="U769" i="1" s="1"/>
  <c r="B753" i="1"/>
  <c r="U753" i="1" s="1"/>
  <c r="C753" i="1"/>
  <c r="B737" i="1"/>
  <c r="U737" i="1" s="1"/>
  <c r="C737" i="1"/>
  <c r="B721" i="1"/>
  <c r="U721" i="1" s="1"/>
  <c r="C721" i="1"/>
  <c r="B705" i="1"/>
  <c r="U705" i="1" s="1"/>
  <c r="C705" i="1"/>
  <c r="C689" i="1"/>
  <c r="B689" i="1"/>
  <c r="U689" i="1" s="1"/>
  <c r="B673" i="1"/>
  <c r="U673" i="1" s="1"/>
  <c r="C673" i="1"/>
  <c r="B657" i="1"/>
  <c r="U657" i="1" s="1"/>
  <c r="C657" i="1"/>
  <c r="B641" i="1"/>
  <c r="C641" i="1"/>
  <c r="B625" i="1"/>
  <c r="C625" i="1"/>
  <c r="B609" i="1"/>
  <c r="C609" i="1"/>
  <c r="B593" i="1"/>
  <c r="C593" i="1"/>
  <c r="B577" i="1"/>
  <c r="C577" i="1"/>
  <c r="B561" i="1"/>
  <c r="C561" i="1"/>
  <c r="C545" i="1"/>
  <c r="B545" i="1"/>
  <c r="C529" i="1"/>
  <c r="B529" i="1"/>
  <c r="B513" i="1"/>
  <c r="C513" i="1"/>
  <c r="B497" i="1"/>
  <c r="C497" i="1"/>
  <c r="B481" i="1"/>
  <c r="C481" i="1"/>
  <c r="B465" i="1"/>
  <c r="C465" i="1"/>
  <c r="B449" i="1"/>
  <c r="C449" i="1"/>
  <c r="C433" i="1"/>
  <c r="B433" i="1"/>
  <c r="B417" i="1"/>
  <c r="C417" i="1"/>
  <c r="C401" i="1"/>
  <c r="B401" i="1"/>
  <c r="B388" i="1"/>
  <c r="C388" i="1"/>
  <c r="C372" i="1"/>
  <c r="B372" i="1"/>
  <c r="B356" i="1"/>
  <c r="C356" i="1"/>
  <c r="B340" i="1"/>
  <c r="C340" i="1"/>
  <c r="B324" i="1"/>
  <c r="C324" i="1"/>
  <c r="B292" i="1"/>
  <c r="C292" i="1"/>
  <c r="B276" i="1"/>
  <c r="C276" i="1"/>
  <c r="B260" i="1"/>
  <c r="C260" i="1"/>
  <c r="B228" i="1"/>
  <c r="C228" i="1"/>
  <c r="B212" i="1"/>
  <c r="C212" i="1"/>
  <c r="B196" i="1"/>
  <c r="C196" i="1"/>
  <c r="B180" i="1"/>
  <c r="C180" i="1"/>
  <c r="B164" i="1"/>
  <c r="C164" i="1"/>
  <c r="B148" i="1"/>
  <c r="C148" i="1"/>
  <c r="B116" i="1"/>
  <c r="C116" i="1"/>
  <c r="C100" i="1"/>
  <c r="B100" i="1"/>
  <c r="B84" i="1"/>
  <c r="C84" i="1"/>
  <c r="B68" i="1"/>
  <c r="C68" i="1"/>
  <c r="B52" i="1"/>
  <c r="C52" i="1"/>
  <c r="C36" i="1"/>
  <c r="B36" i="1"/>
  <c r="B20" i="1"/>
  <c r="C20" i="1"/>
  <c r="C4" i="1"/>
  <c r="B4" i="1"/>
  <c r="B4245" i="1"/>
  <c r="C4245" i="1"/>
  <c r="B4229" i="1"/>
  <c r="C4229" i="1"/>
  <c r="B4213" i="1"/>
  <c r="C4213" i="1"/>
  <c r="B4165" i="1"/>
  <c r="C4165" i="1"/>
  <c r="B4117" i="1"/>
  <c r="C4117" i="1"/>
  <c r="B4085" i="1"/>
  <c r="C4085" i="1"/>
  <c r="B4053" i="1"/>
  <c r="C4053" i="1"/>
  <c r="B4037" i="1"/>
  <c r="C4037" i="1"/>
  <c r="B3973" i="1"/>
  <c r="C3973" i="1"/>
  <c r="B3941" i="1"/>
  <c r="C3941" i="1"/>
  <c r="C3909" i="1"/>
  <c r="B3909" i="1"/>
  <c r="C3893" i="1"/>
  <c r="B3893" i="1"/>
  <c r="B3880" i="1"/>
  <c r="C3880" i="1"/>
  <c r="B3864" i="1"/>
  <c r="C3864" i="1"/>
  <c r="C3848" i="1"/>
  <c r="B3848" i="1"/>
  <c r="B3832" i="1"/>
  <c r="C3832" i="1"/>
  <c r="B3816" i="1"/>
  <c r="C3816" i="1"/>
  <c r="B3800" i="1"/>
  <c r="C3800" i="1"/>
  <c r="B3784" i="1"/>
  <c r="C3784" i="1"/>
  <c r="B3768" i="1"/>
  <c r="C3768" i="1"/>
  <c r="C3752" i="1"/>
  <c r="B3752" i="1"/>
  <c r="B3720" i="1"/>
  <c r="C3720" i="1"/>
  <c r="B3704" i="1"/>
  <c r="C3704" i="1"/>
  <c r="B3672" i="1"/>
  <c r="C3672" i="1"/>
  <c r="B3656" i="1"/>
  <c r="C3656" i="1"/>
  <c r="B3640" i="1"/>
  <c r="C3640" i="1"/>
  <c r="B3624" i="1"/>
  <c r="C3624" i="1"/>
  <c r="B3608" i="1"/>
  <c r="C3608" i="1"/>
  <c r="C3560" i="1"/>
  <c r="B3560" i="1"/>
  <c r="B3544" i="1"/>
  <c r="C3544" i="1"/>
  <c r="B3528" i="1"/>
  <c r="C3528" i="1"/>
  <c r="C3496" i="1"/>
  <c r="B3496" i="1"/>
  <c r="C3483" i="1"/>
  <c r="B3483" i="1"/>
  <c r="C3467" i="1"/>
  <c r="B3467" i="1"/>
  <c r="B3451" i="1"/>
  <c r="C3451" i="1"/>
  <c r="C3435" i="1"/>
  <c r="B3435" i="1"/>
  <c r="C3419" i="1"/>
  <c r="B3419" i="1"/>
  <c r="B3387" i="1"/>
  <c r="C3387" i="1"/>
  <c r="B3371" i="1"/>
  <c r="C3371" i="1"/>
  <c r="B3355" i="1"/>
  <c r="C3355" i="1"/>
  <c r="B3339" i="1"/>
  <c r="C3339" i="1"/>
  <c r="B3307" i="1"/>
  <c r="C3307" i="1"/>
  <c r="B3291" i="1"/>
  <c r="C3291" i="1"/>
  <c r="B3275" i="1"/>
  <c r="C3275" i="1"/>
  <c r="B3259" i="1"/>
  <c r="C3259" i="1"/>
  <c r="C3243" i="1"/>
  <c r="B3243" i="1"/>
  <c r="B3227" i="1"/>
  <c r="C3227" i="1"/>
  <c r="B3211" i="1"/>
  <c r="C3211" i="1"/>
  <c r="B3195" i="1"/>
  <c r="C3195" i="1"/>
  <c r="B3163" i="1"/>
  <c r="C3163" i="1"/>
  <c r="B3147" i="1"/>
  <c r="C3147" i="1"/>
  <c r="C3131" i="1"/>
  <c r="B3131" i="1"/>
  <c r="B3102" i="1"/>
  <c r="C3102" i="1"/>
  <c r="B3086" i="1"/>
  <c r="C3086" i="1"/>
  <c r="B3038" i="1"/>
  <c r="C3038" i="1"/>
  <c r="C3022" i="1"/>
  <c r="B3022" i="1"/>
  <c r="B2990" i="1"/>
  <c r="C2990" i="1"/>
  <c r="C2974" i="1"/>
  <c r="B2974" i="1"/>
  <c r="C2926" i="1"/>
  <c r="B2926" i="1"/>
  <c r="B2894" i="1"/>
  <c r="C2894" i="1"/>
  <c r="B2878" i="1"/>
  <c r="C2878" i="1"/>
  <c r="C2862" i="1"/>
  <c r="B2862" i="1"/>
  <c r="B2814" i="1"/>
  <c r="C2814" i="1"/>
  <c r="B2782" i="1"/>
  <c r="C2782" i="1"/>
  <c r="C2750" i="1"/>
  <c r="B2750" i="1"/>
  <c r="B2718" i="1"/>
  <c r="C2718" i="1"/>
  <c r="C2689" i="1"/>
  <c r="B2689" i="1"/>
  <c r="U2689" i="1" s="1"/>
  <c r="C2673" i="1"/>
  <c r="B2673" i="1"/>
  <c r="U2673" i="1" s="1"/>
  <c r="B2657" i="1"/>
  <c r="U2657" i="1" s="1"/>
  <c r="C2657" i="1"/>
  <c r="B2641" i="1"/>
  <c r="U2641" i="1" s="1"/>
  <c r="C2641" i="1"/>
  <c r="B2625" i="1"/>
  <c r="U2625" i="1" s="1"/>
  <c r="C2625" i="1"/>
  <c r="B2609" i="1"/>
  <c r="U2609" i="1" s="1"/>
  <c r="C2609" i="1"/>
  <c r="B2593" i="1"/>
  <c r="U2593" i="1" s="1"/>
  <c r="C2593" i="1"/>
  <c r="B2577" i="1"/>
  <c r="U2577" i="1" s="1"/>
  <c r="C2577" i="1"/>
  <c r="B2545" i="1"/>
  <c r="U2545" i="1" s="1"/>
  <c r="C2545" i="1"/>
  <c r="B2529" i="1"/>
  <c r="U2529" i="1" s="1"/>
  <c r="C2529" i="1"/>
  <c r="C2513" i="1"/>
  <c r="B2513" i="1"/>
  <c r="U2513" i="1" s="1"/>
  <c r="B2497" i="1"/>
  <c r="U2497" i="1" s="1"/>
  <c r="C2497" i="1"/>
  <c r="B2481" i="1"/>
  <c r="U2481" i="1" s="1"/>
  <c r="C2481" i="1"/>
  <c r="C2385" i="1"/>
  <c r="B2385" i="1"/>
  <c r="U2385" i="1" s="1"/>
  <c r="B2369" i="1"/>
  <c r="U2369" i="1" s="1"/>
  <c r="C2369" i="1"/>
  <c r="B2337" i="1"/>
  <c r="U2337" i="1" s="1"/>
  <c r="C2337" i="1"/>
  <c r="B2324" i="1"/>
  <c r="C2324" i="1"/>
  <c r="B2308" i="1"/>
  <c r="C2308" i="1"/>
  <c r="B2276" i="1"/>
  <c r="C2276" i="1"/>
  <c r="C2260" i="1"/>
  <c r="B2260" i="1"/>
  <c r="C2244" i="1"/>
  <c r="B2244" i="1"/>
  <c r="B2228" i="1"/>
  <c r="C2228" i="1"/>
  <c r="B2212" i="1"/>
  <c r="C2212" i="1"/>
  <c r="B2196" i="1"/>
  <c r="C2196" i="1"/>
  <c r="B2180" i="1"/>
  <c r="C2180" i="1"/>
  <c r="B2164" i="1"/>
  <c r="C2164" i="1"/>
  <c r="B2148" i="1"/>
  <c r="C2148" i="1"/>
  <c r="C2132" i="1"/>
  <c r="B2132" i="1"/>
  <c r="B2100" i="1"/>
  <c r="C2100" i="1"/>
  <c r="B2052" i="1"/>
  <c r="C2052" i="1"/>
  <c r="B2020" i="1"/>
  <c r="C2020" i="1"/>
  <c r="B2004" i="1"/>
  <c r="C2004" i="1"/>
  <c r="B1972" i="1"/>
  <c r="C1972" i="1"/>
  <c r="B1956" i="1"/>
  <c r="C1956" i="1"/>
  <c r="B1927" i="1"/>
  <c r="C1927" i="1"/>
  <c r="C1911" i="1"/>
  <c r="B1911" i="1"/>
  <c r="C1895" i="1"/>
  <c r="B1895" i="1"/>
  <c r="B1879" i="1"/>
  <c r="C1879" i="1"/>
  <c r="B1863" i="1"/>
  <c r="C1863" i="1"/>
  <c r="B1847" i="1"/>
  <c r="C1847" i="1"/>
  <c r="B1799" i="1"/>
  <c r="C1799" i="1"/>
  <c r="C1783" i="1"/>
  <c r="B1783" i="1"/>
  <c r="C1767" i="1"/>
  <c r="B1767" i="1"/>
  <c r="C1751" i="1"/>
  <c r="B1751" i="1"/>
  <c r="C1735" i="1"/>
  <c r="B1735" i="1"/>
  <c r="B1687" i="1"/>
  <c r="C1687" i="1"/>
  <c r="B1671" i="1"/>
  <c r="C1671" i="1"/>
  <c r="C1655" i="1"/>
  <c r="B1655" i="1"/>
  <c r="B1639" i="1"/>
  <c r="C1639" i="1"/>
  <c r="C1623" i="1"/>
  <c r="B1623" i="1"/>
  <c r="C1607" i="1"/>
  <c r="B1607" i="1"/>
  <c r="B1591" i="1"/>
  <c r="C1591" i="1"/>
  <c r="C1575" i="1"/>
  <c r="B1575" i="1"/>
  <c r="C1559" i="1"/>
  <c r="B1559" i="1"/>
  <c r="B1546" i="1"/>
  <c r="C1546" i="1"/>
  <c r="C1530" i="1"/>
  <c r="B1530" i="1"/>
  <c r="B1514" i="1"/>
  <c r="C1514" i="1"/>
  <c r="B1482" i="1"/>
  <c r="C1482" i="1"/>
  <c r="B1466" i="1"/>
  <c r="C1466" i="1"/>
  <c r="B1450" i="1"/>
  <c r="C1450" i="1"/>
  <c r="B1434" i="1"/>
  <c r="C1434" i="1"/>
  <c r="C1418" i="1"/>
  <c r="B1418" i="1"/>
  <c r="C1402" i="1"/>
  <c r="B1402" i="1"/>
  <c r="B1386" i="1"/>
  <c r="C1386" i="1"/>
  <c r="B1370" i="1"/>
  <c r="C1370" i="1"/>
  <c r="B1354" i="1"/>
  <c r="C1354" i="1"/>
  <c r="B1338" i="1"/>
  <c r="C1338" i="1"/>
  <c r="B1322" i="1"/>
  <c r="C1322" i="1"/>
  <c r="C1306" i="1"/>
  <c r="B1306" i="1"/>
  <c r="C1274" i="1"/>
  <c r="B1274" i="1"/>
  <c r="B1258" i="1"/>
  <c r="C1258" i="1"/>
  <c r="C1242" i="1"/>
  <c r="B1242" i="1"/>
  <c r="B1226" i="1"/>
  <c r="C1226" i="1"/>
  <c r="B1194" i="1"/>
  <c r="C1194" i="1"/>
  <c r="C1178" i="1"/>
  <c r="B1178" i="1"/>
  <c r="C1165" i="1"/>
  <c r="B1165" i="1"/>
  <c r="C1149" i="1"/>
  <c r="B1149" i="1"/>
  <c r="B1133" i="1"/>
  <c r="C1133" i="1"/>
  <c r="C1117" i="1"/>
  <c r="B1117" i="1"/>
  <c r="B1101" i="1"/>
  <c r="C1101" i="1"/>
  <c r="C1085" i="1"/>
  <c r="B1085" i="1"/>
  <c r="B1053" i="1"/>
  <c r="C1053" i="1"/>
  <c r="B1037" i="1"/>
  <c r="C1037" i="1"/>
  <c r="B1021" i="1"/>
  <c r="C1021" i="1"/>
  <c r="B989" i="1"/>
  <c r="C989" i="1"/>
  <c r="C973" i="1"/>
  <c r="B973" i="1"/>
  <c r="B941" i="1"/>
  <c r="C941" i="1"/>
  <c r="B925" i="1"/>
  <c r="C925" i="1"/>
  <c r="B909" i="1"/>
  <c r="C909" i="1"/>
  <c r="B893" i="1"/>
  <c r="C893" i="1"/>
  <c r="B877" i="1"/>
  <c r="C877" i="1"/>
  <c r="B861" i="1"/>
  <c r="C861" i="1"/>
  <c r="B845" i="1"/>
  <c r="C845" i="1"/>
  <c r="B813" i="1"/>
  <c r="C813" i="1"/>
  <c r="B797" i="1"/>
  <c r="C797" i="1"/>
  <c r="B781" i="1"/>
  <c r="C781" i="1"/>
  <c r="B768" i="1"/>
  <c r="C768" i="1"/>
  <c r="B752" i="1"/>
  <c r="C752" i="1"/>
  <c r="B736" i="1"/>
  <c r="C736" i="1"/>
  <c r="B720" i="1"/>
  <c r="C720" i="1"/>
  <c r="B704" i="1"/>
  <c r="C704" i="1"/>
  <c r="B688" i="1"/>
  <c r="C688" i="1"/>
  <c r="C672" i="1"/>
  <c r="B672" i="1"/>
  <c r="B656" i="1"/>
  <c r="C656" i="1"/>
  <c r="C640" i="1"/>
  <c r="B640" i="1"/>
  <c r="B624" i="1"/>
  <c r="C624" i="1"/>
  <c r="B608" i="1"/>
  <c r="C608" i="1"/>
  <c r="B592" i="1"/>
  <c r="C592" i="1"/>
  <c r="C576" i="1"/>
  <c r="B576" i="1"/>
  <c r="B560" i="1"/>
  <c r="C560" i="1"/>
  <c r="B512" i="1"/>
  <c r="C512" i="1"/>
  <c r="B496" i="1"/>
  <c r="C496" i="1"/>
  <c r="B480" i="1"/>
  <c r="C480" i="1"/>
  <c r="B464" i="1"/>
  <c r="C464" i="1"/>
  <c r="C448" i="1"/>
  <c r="B448" i="1"/>
  <c r="B432" i="1"/>
  <c r="C432" i="1"/>
  <c r="B400" i="1"/>
  <c r="C400" i="1"/>
  <c r="B387" i="1"/>
  <c r="C387" i="1"/>
  <c r="B371" i="1"/>
  <c r="C371" i="1"/>
  <c r="C355" i="1"/>
  <c r="B355" i="1"/>
  <c r="B339" i="1"/>
  <c r="C339" i="1"/>
  <c r="B323" i="1"/>
  <c r="C323" i="1"/>
  <c r="C307" i="1"/>
  <c r="B307" i="1"/>
  <c r="B291" i="1"/>
  <c r="C291" i="1"/>
  <c r="B275" i="1"/>
  <c r="C275" i="1"/>
  <c r="C259" i="1"/>
  <c r="B259" i="1"/>
  <c r="B243" i="1"/>
  <c r="C243" i="1"/>
  <c r="C227" i="1"/>
  <c r="B227" i="1"/>
  <c r="B211" i="1"/>
  <c r="C211" i="1"/>
  <c r="C195" i="1"/>
  <c r="B195" i="1"/>
  <c r="B163" i="1"/>
  <c r="C163" i="1"/>
  <c r="B147" i="1"/>
  <c r="C147" i="1"/>
  <c r="B115" i="1"/>
  <c r="C115" i="1"/>
  <c r="C99" i="1"/>
  <c r="B99" i="1"/>
  <c r="B83" i="1"/>
  <c r="C83" i="1"/>
  <c r="B67" i="1"/>
  <c r="C67" i="1"/>
  <c r="C51" i="1"/>
  <c r="B51" i="1"/>
  <c r="B35" i="1"/>
  <c r="C35" i="1"/>
  <c r="B19" i="1"/>
  <c r="C19" i="1"/>
  <c r="C3" i="1"/>
  <c r="B3" i="1"/>
  <c r="B4243" i="1"/>
  <c r="C4243" i="1"/>
  <c r="B4195" i="1"/>
  <c r="C4195" i="1"/>
  <c r="B4147" i="1"/>
  <c r="C4147" i="1"/>
  <c r="C4131" i="1"/>
  <c r="B4131" i="1"/>
  <c r="B4115" i="1"/>
  <c r="C4115" i="1"/>
  <c r="B4099" i="1"/>
  <c r="C4099" i="1"/>
  <c r="B4067" i="1"/>
  <c r="C4067" i="1"/>
  <c r="B4035" i="1"/>
  <c r="C4035" i="1"/>
  <c r="B4019" i="1"/>
  <c r="C4019" i="1"/>
  <c r="B4003" i="1"/>
  <c r="C4003" i="1"/>
  <c r="C3987" i="1"/>
  <c r="B3987" i="1"/>
  <c r="B3955" i="1"/>
  <c r="C3955" i="1"/>
  <c r="B3939" i="1"/>
  <c r="C3939" i="1"/>
  <c r="B3878" i="1"/>
  <c r="C3878" i="1"/>
  <c r="C3862" i="1"/>
  <c r="B3862" i="1"/>
  <c r="B3846" i="1"/>
  <c r="C3846" i="1"/>
  <c r="C3830" i="1"/>
  <c r="B3830" i="1"/>
  <c r="B3782" i="1"/>
  <c r="C3782" i="1"/>
  <c r="B3750" i="1"/>
  <c r="C3750" i="1"/>
  <c r="B3734" i="1"/>
  <c r="C3734" i="1"/>
  <c r="B3718" i="1"/>
  <c r="C3718" i="1"/>
  <c r="B3686" i="1"/>
  <c r="C3686" i="1"/>
  <c r="B3654" i="1"/>
  <c r="C3654" i="1"/>
  <c r="C3638" i="1"/>
  <c r="B3638" i="1"/>
  <c r="B3622" i="1"/>
  <c r="C3622" i="1"/>
  <c r="B3590" i="1"/>
  <c r="C3590" i="1"/>
  <c r="B3574" i="1"/>
  <c r="C3574" i="1"/>
  <c r="B3558" i="1"/>
  <c r="C3558" i="1"/>
  <c r="C3526" i="1"/>
  <c r="B3526" i="1"/>
  <c r="B3510" i="1"/>
  <c r="C3510" i="1"/>
  <c r="B3494" i="1"/>
  <c r="C3494" i="1"/>
  <c r="B3433" i="1"/>
  <c r="C3433" i="1"/>
  <c r="B3417" i="1"/>
  <c r="C3417" i="1"/>
  <c r="B3401" i="1"/>
  <c r="C3401" i="1"/>
  <c r="B3385" i="1"/>
  <c r="C3385" i="1"/>
  <c r="B3369" i="1"/>
  <c r="C3369" i="1"/>
  <c r="B3337" i="1"/>
  <c r="C3337" i="1"/>
  <c r="B3321" i="1"/>
  <c r="C3321" i="1"/>
  <c r="C3305" i="1"/>
  <c r="B3305" i="1"/>
  <c r="C3273" i="1"/>
  <c r="B3273" i="1"/>
  <c r="B3257" i="1"/>
  <c r="C3257" i="1"/>
  <c r="B3241" i="1"/>
  <c r="C3241" i="1"/>
  <c r="B3225" i="1"/>
  <c r="C3225" i="1"/>
  <c r="B3209" i="1"/>
  <c r="C3209" i="1"/>
  <c r="B3193" i="1"/>
  <c r="C3193" i="1"/>
  <c r="B3177" i="1"/>
  <c r="C3177" i="1"/>
  <c r="B3161" i="1"/>
  <c r="C3161" i="1"/>
  <c r="B3129" i="1"/>
  <c r="C3129" i="1"/>
  <c r="C3113" i="1"/>
  <c r="B3113" i="1"/>
  <c r="C3100" i="1"/>
  <c r="B3100" i="1"/>
  <c r="B3084" i="1"/>
  <c r="C3084" i="1"/>
  <c r="B3068" i="1"/>
  <c r="C3068" i="1"/>
  <c r="C3052" i="1"/>
  <c r="B3052" i="1"/>
  <c r="B3036" i="1"/>
  <c r="C3036" i="1"/>
  <c r="B3004" i="1"/>
  <c r="C3004" i="1"/>
  <c r="B2972" i="1"/>
  <c r="C2972" i="1"/>
  <c r="B2956" i="1"/>
  <c r="C2956" i="1"/>
  <c r="B2908" i="1"/>
  <c r="C2908" i="1"/>
  <c r="C2892" i="1"/>
  <c r="B2892" i="1"/>
  <c r="C2860" i="1"/>
  <c r="B2860" i="1"/>
  <c r="B2828" i="1"/>
  <c r="C2828" i="1"/>
  <c r="B2812" i="1"/>
  <c r="C2812" i="1"/>
  <c r="C2796" i="1"/>
  <c r="B2796" i="1"/>
  <c r="B2764" i="1"/>
  <c r="C2764" i="1"/>
  <c r="C2748" i="1"/>
  <c r="B2748" i="1"/>
  <c r="B2732" i="1"/>
  <c r="C2732" i="1"/>
  <c r="B2703" i="1"/>
  <c r="C2703" i="1"/>
  <c r="B2687" i="1"/>
  <c r="C2687" i="1"/>
  <c r="B2290" i="1"/>
  <c r="C2290" i="1"/>
  <c r="B2258" i="1"/>
  <c r="C2258" i="1"/>
  <c r="C4239" i="1"/>
  <c r="B4179" i="1"/>
  <c r="C4163" i="1"/>
  <c r="B4031" i="1"/>
  <c r="C4021" i="1"/>
  <c r="B3957" i="1"/>
  <c r="C3253" i="1"/>
  <c r="B2876" i="1"/>
  <c r="B2808" i="1"/>
  <c r="C2318" i="1"/>
  <c r="C2069" i="1"/>
  <c r="C2030" i="1"/>
  <c r="C3967" i="1"/>
  <c r="B4083" i="1"/>
  <c r="C3730" i="1"/>
  <c r="C3054" i="1"/>
  <c r="C2824" i="1"/>
  <c r="C2671" i="1"/>
  <c r="B2084" i="1"/>
  <c r="C2068" i="1"/>
  <c r="B1656" i="1"/>
  <c r="B3887" i="1"/>
  <c r="C3887" i="1"/>
  <c r="C3586" i="1"/>
  <c r="B3586" i="1"/>
  <c r="B3522" i="1"/>
  <c r="C3522" i="1"/>
  <c r="B3317" i="1"/>
  <c r="C3317" i="1"/>
  <c r="B3301" i="1"/>
  <c r="C3301" i="1"/>
  <c r="B3269" i="1"/>
  <c r="C3269" i="1"/>
  <c r="B3173" i="1"/>
  <c r="C3173" i="1"/>
  <c r="B3048" i="1"/>
  <c r="C3048" i="1"/>
  <c r="B3000" i="1"/>
  <c r="C3000" i="1"/>
  <c r="B2984" i="1"/>
  <c r="C2984" i="1"/>
  <c r="B2952" i="1"/>
  <c r="C2952" i="1"/>
  <c r="B2936" i="1"/>
  <c r="C2936" i="1"/>
  <c r="B2920" i="1"/>
  <c r="C2920" i="1"/>
  <c r="B2904" i="1"/>
  <c r="C2904" i="1"/>
  <c r="B2888" i="1"/>
  <c r="C2888" i="1"/>
  <c r="B2872" i="1"/>
  <c r="C2872" i="1"/>
  <c r="B2840" i="1"/>
  <c r="C2840" i="1"/>
  <c r="B2792" i="1"/>
  <c r="C2792" i="1"/>
  <c r="B2744" i="1"/>
  <c r="C2744" i="1"/>
  <c r="B2728" i="1"/>
  <c r="C2728" i="1"/>
  <c r="B2715" i="1"/>
  <c r="C2715" i="1"/>
  <c r="B2699" i="1"/>
  <c r="C2699" i="1"/>
  <c r="B2683" i="1"/>
  <c r="C2683" i="1"/>
  <c r="C2667" i="1"/>
  <c r="B2667" i="1"/>
  <c r="B2651" i="1"/>
  <c r="C2651" i="1"/>
  <c r="B2635" i="1"/>
  <c r="C2635" i="1"/>
  <c r="B2619" i="1"/>
  <c r="C2619" i="1"/>
  <c r="B2603" i="1"/>
  <c r="C2603" i="1"/>
  <c r="B2571" i="1"/>
  <c r="C2571" i="1"/>
  <c r="B2555" i="1"/>
  <c r="C2555" i="1"/>
  <c r="B2539" i="1"/>
  <c r="C2539" i="1"/>
  <c r="B2523" i="1"/>
  <c r="C2523" i="1"/>
  <c r="C2491" i="1"/>
  <c r="B2491" i="1"/>
  <c r="B2475" i="1"/>
  <c r="C2475" i="1"/>
  <c r="C2459" i="1"/>
  <c r="B2459" i="1"/>
  <c r="B2443" i="1"/>
  <c r="C2443" i="1"/>
  <c r="B2427" i="1"/>
  <c r="C2427" i="1"/>
  <c r="B2379" i="1"/>
  <c r="C2379" i="1"/>
  <c r="B2363" i="1"/>
  <c r="C2363" i="1"/>
  <c r="B2347" i="1"/>
  <c r="C2347" i="1"/>
  <c r="B2302" i="1"/>
  <c r="C2302" i="1"/>
  <c r="B2286" i="1"/>
  <c r="C2286" i="1"/>
  <c r="C2270" i="1"/>
  <c r="B2270" i="1"/>
  <c r="C2238" i="1"/>
  <c r="B2238" i="1"/>
  <c r="B2222" i="1"/>
  <c r="C2222" i="1"/>
  <c r="B2206" i="1"/>
  <c r="C2206" i="1"/>
  <c r="C2190" i="1"/>
  <c r="B2190" i="1"/>
  <c r="B2174" i="1"/>
  <c r="C2174" i="1"/>
  <c r="B2158" i="1"/>
  <c r="C2158" i="1"/>
  <c r="C2110" i="1"/>
  <c r="B2110" i="1"/>
  <c r="C2094" i="1"/>
  <c r="B2094" i="1"/>
  <c r="B2078" i="1"/>
  <c r="C2078" i="1"/>
  <c r="B2046" i="1"/>
  <c r="C2046" i="1"/>
  <c r="B2014" i="1"/>
  <c r="C2014" i="1"/>
  <c r="C1998" i="1"/>
  <c r="B1998" i="1"/>
  <c r="C1982" i="1"/>
  <c r="B1982" i="1"/>
  <c r="B3221" i="1"/>
  <c r="C3221" i="1"/>
  <c r="B3237" i="1"/>
  <c r="C3237" i="1"/>
  <c r="C2433" i="1"/>
  <c r="B2116" i="1"/>
  <c r="B1719" i="1"/>
  <c r="C179" i="1"/>
  <c r="B2101" i="1"/>
  <c r="C3919" i="1"/>
  <c r="B3919" i="1"/>
  <c r="B3858" i="1"/>
  <c r="C3858" i="1"/>
  <c r="B3698" i="1"/>
  <c r="C3698" i="1"/>
  <c r="C3682" i="1"/>
  <c r="B3682" i="1"/>
  <c r="B3634" i="1"/>
  <c r="C3634" i="1"/>
  <c r="C3602" i="1"/>
  <c r="B3602" i="1"/>
  <c r="B3554" i="1"/>
  <c r="C3554" i="1"/>
  <c r="B3477" i="1"/>
  <c r="C3477" i="1"/>
  <c r="C3445" i="1"/>
  <c r="B3445" i="1"/>
  <c r="C3397" i="1"/>
  <c r="B3397" i="1"/>
  <c r="B3349" i="1"/>
  <c r="C3349" i="1"/>
  <c r="B3333" i="1"/>
  <c r="C3333" i="1"/>
  <c r="B3285" i="1"/>
  <c r="C3285" i="1"/>
  <c r="C3096" i="1"/>
  <c r="B3096" i="1"/>
  <c r="C4261" i="1"/>
  <c r="B4015" i="1"/>
  <c r="B3618" i="1"/>
  <c r="B3493" i="1"/>
  <c r="C4211" i="1"/>
  <c r="C4133" i="1"/>
  <c r="B3778" i="1"/>
  <c r="C3666" i="1"/>
  <c r="C3512" i="1"/>
  <c r="C3449" i="1"/>
  <c r="B3080" i="1"/>
  <c r="B544" i="1"/>
  <c r="B4175" i="1"/>
  <c r="C4175" i="1"/>
  <c r="B3109" i="1"/>
  <c r="C3109" i="1"/>
  <c r="C3951" i="1"/>
  <c r="B3064" i="1"/>
  <c r="C4051" i="1"/>
  <c r="C3999" i="1"/>
  <c r="C3923" i="1"/>
  <c r="C3907" i="1"/>
  <c r="C3650" i="1"/>
  <c r="B3592" i="1"/>
  <c r="B3576" i="1"/>
  <c r="B3429" i="1"/>
  <c r="C3403" i="1"/>
  <c r="C3145" i="1"/>
  <c r="B2910" i="1"/>
  <c r="C2411" i="1"/>
  <c r="B1323" i="1"/>
  <c r="B4207" i="1"/>
  <c r="C4207" i="1"/>
  <c r="C4063" i="1"/>
  <c r="B4063" i="1"/>
  <c r="C3826" i="1"/>
  <c r="B3826" i="1"/>
  <c r="C3794" i="1"/>
  <c r="B3794" i="1"/>
  <c r="B3762" i="1"/>
  <c r="C3762" i="1"/>
  <c r="B3381" i="1"/>
  <c r="C3381" i="1"/>
  <c r="C4005" i="1"/>
  <c r="C3323" i="1"/>
  <c r="B2434" i="1"/>
  <c r="C2117" i="1"/>
  <c r="B4069" i="1"/>
  <c r="C3925" i="1"/>
  <c r="B3538" i="1"/>
  <c r="B3461" i="1"/>
  <c r="C3413" i="1"/>
  <c r="C3179" i="1"/>
  <c r="C3115" i="1"/>
  <c r="B2465" i="1"/>
  <c r="U2465" i="1" s="1"/>
  <c r="B2395" i="1"/>
  <c r="B2126" i="1"/>
  <c r="C1815" i="1"/>
  <c r="C4223" i="1"/>
  <c r="B4223" i="1"/>
  <c r="B4143" i="1"/>
  <c r="C4143" i="1"/>
  <c r="B3570" i="1"/>
  <c r="C3570" i="1"/>
  <c r="C3506" i="1"/>
  <c r="B3506" i="1"/>
  <c r="C4259" i="1"/>
  <c r="C4197" i="1"/>
  <c r="C3989" i="1"/>
  <c r="B3891" i="1"/>
  <c r="C3189" i="1"/>
  <c r="C3125" i="1"/>
  <c r="C2734" i="1"/>
  <c r="C2498" i="1"/>
  <c r="C2482" i="1"/>
  <c r="B2254" i="1"/>
  <c r="C2142" i="1"/>
  <c r="B1989" i="1"/>
  <c r="C957" i="1"/>
  <c r="C829" i="1"/>
  <c r="B244" i="1"/>
  <c r="B4159" i="1"/>
  <c r="C4159" i="1"/>
  <c r="B3903" i="1"/>
  <c r="C3903" i="1"/>
  <c r="C3157" i="1"/>
  <c r="B3157" i="1"/>
  <c r="C3766" i="1"/>
  <c r="B3205" i="1"/>
  <c r="C3141" i="1"/>
  <c r="C2924" i="1"/>
  <c r="B2780" i="1"/>
  <c r="B2561" i="1"/>
  <c r="U2561" i="1" s="1"/>
  <c r="C2546" i="1"/>
  <c r="C1988" i="1"/>
  <c r="C132" i="1"/>
  <c r="C2655" i="1"/>
  <c r="B2655" i="1"/>
  <c r="B2639" i="1"/>
  <c r="C2639" i="1"/>
  <c r="B2623" i="1"/>
  <c r="C2623" i="1"/>
  <c r="B2607" i="1"/>
  <c r="C2607" i="1"/>
  <c r="B2575" i="1"/>
  <c r="C2575" i="1"/>
  <c r="C2559" i="1"/>
  <c r="B2559" i="1"/>
  <c r="B2543" i="1"/>
  <c r="C2543" i="1"/>
  <c r="C2479" i="1"/>
  <c r="B2479" i="1"/>
  <c r="B2463" i="1"/>
  <c r="C2463" i="1"/>
  <c r="B2447" i="1"/>
  <c r="C2447" i="1"/>
  <c r="B2431" i="1"/>
  <c r="C2431" i="1"/>
  <c r="B2383" i="1"/>
  <c r="C2383" i="1"/>
  <c r="B2367" i="1"/>
  <c r="C2367" i="1"/>
  <c r="B2351" i="1"/>
  <c r="C2351" i="1"/>
  <c r="B2322" i="1"/>
  <c r="C2322" i="1"/>
  <c r="B2274" i="1"/>
  <c r="C2274" i="1"/>
  <c r="C2242" i="1"/>
  <c r="B2242" i="1"/>
  <c r="C2210" i="1"/>
  <c r="B2210" i="1"/>
  <c r="B2194" i="1"/>
  <c r="C2194" i="1"/>
  <c r="C2178" i="1"/>
  <c r="B2178" i="1"/>
  <c r="C2162" i="1"/>
  <c r="B2162" i="1"/>
  <c r="B2114" i="1"/>
  <c r="C2114" i="1"/>
  <c r="B2082" i="1"/>
  <c r="C2082" i="1"/>
  <c r="C2066" i="1"/>
  <c r="B2066" i="1"/>
  <c r="B2034" i="1"/>
  <c r="C2034" i="1"/>
  <c r="B2002" i="1"/>
  <c r="C2002" i="1"/>
  <c r="B1986" i="1"/>
  <c r="C1986" i="1"/>
  <c r="C1970" i="1"/>
  <c r="B1970" i="1"/>
  <c r="C1954" i="1"/>
  <c r="B1954" i="1"/>
  <c r="B1941" i="1"/>
  <c r="C1941" i="1"/>
  <c r="B1925" i="1"/>
  <c r="C1925" i="1"/>
  <c r="B1909" i="1"/>
  <c r="C1909" i="1"/>
  <c r="C1893" i="1"/>
  <c r="B1893" i="1"/>
  <c r="B1861" i="1"/>
  <c r="C1861" i="1"/>
  <c r="C1829" i="1"/>
  <c r="B1829" i="1"/>
  <c r="B1813" i="1"/>
  <c r="C1813" i="1"/>
  <c r="B1781" i="1"/>
  <c r="C1781" i="1"/>
  <c r="B1765" i="1"/>
  <c r="C1765" i="1"/>
  <c r="B1749" i="1"/>
  <c r="C1749" i="1"/>
  <c r="C1733" i="1"/>
  <c r="B1733" i="1"/>
  <c r="B1717" i="1"/>
  <c r="C1717" i="1"/>
  <c r="B1685" i="1"/>
  <c r="C1685" i="1"/>
  <c r="B1669" i="1"/>
  <c r="C1669" i="1"/>
  <c r="B1653" i="1"/>
  <c r="C1653" i="1"/>
  <c r="B1589" i="1"/>
  <c r="C1589" i="1"/>
  <c r="B1557" i="1"/>
  <c r="C1557" i="1"/>
  <c r="B1544" i="1"/>
  <c r="C1544" i="1"/>
  <c r="B1528" i="1"/>
  <c r="C1528" i="1"/>
  <c r="B1512" i="1"/>
  <c r="C1512" i="1"/>
  <c r="B1496" i="1"/>
  <c r="C1496" i="1"/>
  <c r="B1480" i="1"/>
  <c r="C1480" i="1"/>
  <c r="B1464" i="1"/>
  <c r="C1464" i="1"/>
  <c r="B1448" i="1"/>
  <c r="C1448" i="1"/>
  <c r="B1432" i="1"/>
  <c r="C1432" i="1"/>
  <c r="B1400" i="1"/>
  <c r="C1400" i="1"/>
  <c r="B1384" i="1"/>
  <c r="C1384" i="1"/>
  <c r="B1352" i="1"/>
  <c r="C1352" i="1"/>
  <c r="B1320" i="1"/>
  <c r="C1320" i="1"/>
  <c r="C1288" i="1"/>
  <c r="B1288" i="1"/>
  <c r="C1272" i="1"/>
  <c r="B1272" i="1"/>
  <c r="C1256" i="1"/>
  <c r="B1256" i="1"/>
  <c r="B1224" i="1"/>
  <c r="C1224" i="1"/>
  <c r="B1208" i="1"/>
  <c r="C1208" i="1"/>
  <c r="B1163" i="1"/>
  <c r="C1163" i="1"/>
  <c r="C1147" i="1"/>
  <c r="B1147" i="1"/>
  <c r="B1131" i="1"/>
  <c r="C1131" i="1"/>
  <c r="B1115" i="1"/>
  <c r="C1115" i="1"/>
  <c r="B1099" i="1"/>
  <c r="C1099" i="1"/>
  <c r="B1083" i="1"/>
  <c r="C1083" i="1"/>
  <c r="B1067" i="1"/>
  <c r="C1067" i="1"/>
  <c r="B1051" i="1"/>
  <c r="C1051" i="1"/>
  <c r="C1019" i="1"/>
  <c r="B1019" i="1"/>
  <c r="B1003" i="1"/>
  <c r="C1003" i="1"/>
  <c r="B987" i="1"/>
  <c r="C987" i="1"/>
  <c r="C971" i="1"/>
  <c r="B971" i="1"/>
  <c r="C939" i="1"/>
  <c r="B939" i="1"/>
  <c r="B923" i="1"/>
  <c r="C923" i="1"/>
  <c r="C907" i="1"/>
  <c r="B907" i="1"/>
  <c r="B875" i="1"/>
  <c r="C875" i="1"/>
  <c r="C859" i="1"/>
  <c r="B859" i="1"/>
  <c r="B843" i="1"/>
  <c r="C843" i="1"/>
  <c r="B827" i="1"/>
  <c r="C827" i="1"/>
  <c r="B811" i="1"/>
  <c r="C811" i="1"/>
  <c r="B795" i="1"/>
  <c r="C795" i="1"/>
  <c r="B779" i="1"/>
  <c r="C779" i="1"/>
  <c r="C766" i="1"/>
  <c r="B766" i="1"/>
  <c r="B750" i="1"/>
  <c r="C750" i="1"/>
  <c r="C734" i="1"/>
  <c r="B734" i="1"/>
  <c r="B718" i="1"/>
  <c r="C718" i="1"/>
  <c r="B702" i="1"/>
  <c r="C702" i="1"/>
  <c r="B686" i="1"/>
  <c r="C686" i="1"/>
  <c r="B670" i="1"/>
  <c r="C670" i="1"/>
  <c r="C654" i="1"/>
  <c r="B654" i="1"/>
  <c r="C638" i="1"/>
  <c r="B638" i="1"/>
  <c r="C622" i="1"/>
  <c r="B622" i="1"/>
  <c r="B606" i="1"/>
  <c r="C606" i="1"/>
  <c r="C590" i="1"/>
  <c r="B590" i="1"/>
  <c r="B558" i="1"/>
  <c r="C558" i="1"/>
  <c r="B542" i="1"/>
  <c r="C542" i="1"/>
  <c r="B526" i="1"/>
  <c r="C526" i="1"/>
  <c r="B510" i="1"/>
  <c r="C510" i="1"/>
  <c r="B494" i="1"/>
  <c r="C494" i="1"/>
  <c r="B478" i="1"/>
  <c r="C478" i="1"/>
  <c r="C462" i="1"/>
  <c r="B462" i="1"/>
  <c r="B446" i="1"/>
  <c r="C446" i="1"/>
  <c r="B430" i="1"/>
  <c r="C430" i="1"/>
  <c r="B414" i="1"/>
  <c r="C414" i="1"/>
  <c r="B398" i="1"/>
  <c r="C398" i="1"/>
  <c r="B385" i="1"/>
  <c r="C385" i="1"/>
  <c r="B369" i="1"/>
  <c r="C369" i="1"/>
  <c r="C353" i="1"/>
  <c r="B353" i="1"/>
  <c r="B337" i="1"/>
  <c r="C337" i="1"/>
  <c r="C321" i="1"/>
  <c r="B321" i="1"/>
  <c r="B305" i="1"/>
  <c r="C305" i="1"/>
  <c r="C289" i="1"/>
  <c r="B289" i="1"/>
  <c r="C257" i="1"/>
  <c r="B257" i="1"/>
  <c r="B241" i="1"/>
  <c r="C241" i="1"/>
  <c r="B225" i="1"/>
  <c r="C225" i="1"/>
  <c r="B209" i="1"/>
  <c r="C209" i="1"/>
  <c r="B193" i="1"/>
  <c r="C193" i="1"/>
  <c r="B177" i="1"/>
  <c r="C177" i="1"/>
  <c r="B161" i="1"/>
  <c r="C161" i="1"/>
  <c r="C145" i="1"/>
  <c r="B145" i="1"/>
  <c r="C129" i="1"/>
  <c r="B129" i="1"/>
  <c r="C113" i="1"/>
  <c r="B113" i="1"/>
  <c r="B81" i="1"/>
  <c r="C81" i="1"/>
  <c r="C65" i="1"/>
  <c r="B65" i="1"/>
  <c r="B49" i="1"/>
  <c r="C49" i="1"/>
  <c r="C33" i="1"/>
  <c r="B33" i="1"/>
  <c r="B17" i="1"/>
  <c r="C17" i="1"/>
  <c r="C3873" i="1"/>
  <c r="C3537" i="1"/>
  <c r="B3412" i="1"/>
  <c r="B2317" i="1"/>
  <c r="B2306" i="1"/>
  <c r="C2146" i="1"/>
  <c r="C1637" i="1"/>
  <c r="C3665" i="1"/>
  <c r="C3284" i="1"/>
  <c r="B2839" i="1"/>
  <c r="C2490" i="1"/>
  <c r="B2458" i="1"/>
  <c r="B2301" i="1"/>
  <c r="C1841" i="1"/>
  <c r="B574" i="1"/>
  <c r="B1921" i="1"/>
  <c r="U1921" i="1" s="1"/>
  <c r="C1921" i="1"/>
  <c r="B1905" i="1"/>
  <c r="U1905" i="1" s="1"/>
  <c r="C1905" i="1"/>
  <c r="C1889" i="1"/>
  <c r="B1889" i="1"/>
  <c r="U1889" i="1" s="1"/>
  <c r="C1873" i="1"/>
  <c r="B1873" i="1"/>
  <c r="U1873" i="1" s="1"/>
  <c r="C1857" i="1"/>
  <c r="B1857" i="1"/>
  <c r="U1857" i="1" s="1"/>
  <c r="B1793" i="1"/>
  <c r="U1793" i="1" s="1"/>
  <c r="C1793" i="1"/>
  <c r="B1777" i="1"/>
  <c r="U1777" i="1" s="1"/>
  <c r="C1777" i="1"/>
  <c r="B1761" i="1"/>
  <c r="U1761" i="1" s="1"/>
  <c r="C1761" i="1"/>
  <c r="C1745" i="1"/>
  <c r="B1745" i="1"/>
  <c r="U1745" i="1" s="1"/>
  <c r="B1729" i="1"/>
  <c r="U1729" i="1" s="1"/>
  <c r="C1729" i="1"/>
  <c r="B1713" i="1"/>
  <c r="U1713" i="1" s="1"/>
  <c r="C1713" i="1"/>
  <c r="B1649" i="1"/>
  <c r="U1649" i="1" s="1"/>
  <c r="C1649" i="1"/>
  <c r="C1633" i="1"/>
  <c r="B1633" i="1"/>
  <c r="U1633" i="1" s="1"/>
  <c r="B1617" i="1"/>
  <c r="U1617" i="1" s="1"/>
  <c r="C1617" i="1"/>
  <c r="B1540" i="1"/>
  <c r="C1540" i="1"/>
  <c r="B1524" i="1"/>
  <c r="C1524" i="1"/>
  <c r="C1508" i="1"/>
  <c r="B1508" i="1"/>
  <c r="C1492" i="1"/>
  <c r="B1492" i="1"/>
  <c r="C1476" i="1"/>
  <c r="B1476" i="1"/>
  <c r="B1460" i="1"/>
  <c r="C1460" i="1"/>
  <c r="C1412" i="1"/>
  <c r="B1412" i="1"/>
  <c r="C1396" i="1"/>
  <c r="B1396" i="1"/>
  <c r="C1332" i="1"/>
  <c r="B1332" i="1"/>
  <c r="C1252" i="1"/>
  <c r="B1252" i="1"/>
  <c r="C1236" i="1"/>
  <c r="B1236" i="1"/>
  <c r="B1220" i="1"/>
  <c r="C1220" i="1"/>
  <c r="B1172" i="1"/>
  <c r="C1172" i="1"/>
  <c r="B1111" i="1"/>
  <c r="C1111" i="1"/>
  <c r="B1063" i="1"/>
  <c r="C1063" i="1"/>
  <c r="B1031" i="1"/>
  <c r="C1031" i="1"/>
  <c r="B999" i="1"/>
  <c r="C999" i="1"/>
  <c r="B967" i="1"/>
  <c r="C967" i="1"/>
  <c r="C855" i="1"/>
  <c r="B855" i="1"/>
  <c r="B682" i="1"/>
  <c r="C682" i="1"/>
  <c r="B602" i="1"/>
  <c r="C602" i="1"/>
  <c r="C522" i="1"/>
  <c r="B522" i="1"/>
  <c r="C301" i="1"/>
  <c r="B301" i="1"/>
  <c r="C221" i="1"/>
  <c r="B221" i="1"/>
  <c r="B3902" i="1"/>
  <c r="C3902" i="1"/>
  <c r="B3857" i="1"/>
  <c r="U3857" i="1" s="1"/>
  <c r="C3857" i="1"/>
  <c r="B3809" i="1"/>
  <c r="U3809" i="1" s="1"/>
  <c r="C3809" i="1"/>
  <c r="B3761" i="1"/>
  <c r="U3761" i="1" s="1"/>
  <c r="C3761" i="1"/>
  <c r="B3713" i="1"/>
  <c r="U3713" i="1" s="1"/>
  <c r="C3713" i="1"/>
  <c r="B3553" i="1"/>
  <c r="U3553" i="1" s="1"/>
  <c r="C3553" i="1"/>
  <c r="B3492" i="1"/>
  <c r="C3492" i="1"/>
  <c r="B3460" i="1"/>
  <c r="C3460" i="1"/>
  <c r="B3428" i="1"/>
  <c r="C3428" i="1"/>
  <c r="B3364" i="1"/>
  <c r="C3364" i="1"/>
  <c r="C3348" i="1"/>
  <c r="B3348" i="1"/>
  <c r="B3300" i="1"/>
  <c r="C3300" i="1"/>
  <c r="C3172" i="1"/>
  <c r="B3172" i="1"/>
  <c r="B3140" i="1"/>
  <c r="C3140" i="1"/>
  <c r="B3108" i="1"/>
  <c r="C3108" i="1"/>
  <c r="B3063" i="1"/>
  <c r="C3063" i="1"/>
  <c r="B3031" i="1"/>
  <c r="C3031" i="1"/>
  <c r="B2999" i="1"/>
  <c r="C2999" i="1"/>
  <c r="B2983" i="1"/>
  <c r="C2983" i="1"/>
  <c r="B2935" i="1"/>
  <c r="C2935" i="1"/>
  <c r="B2919" i="1"/>
  <c r="C2919" i="1"/>
  <c r="B2903" i="1"/>
  <c r="C2903" i="1"/>
  <c r="C2823" i="1"/>
  <c r="B2823" i="1"/>
  <c r="B2775" i="1"/>
  <c r="C2775" i="1"/>
  <c r="C2743" i="1"/>
  <c r="B2743" i="1"/>
  <c r="C2714" i="1"/>
  <c r="B2714" i="1"/>
  <c r="C2682" i="1"/>
  <c r="B2682" i="1"/>
  <c r="B2666" i="1"/>
  <c r="C2666" i="1"/>
  <c r="B2650" i="1"/>
  <c r="C2650" i="1"/>
  <c r="B2634" i="1"/>
  <c r="C2634" i="1"/>
  <c r="B2554" i="1"/>
  <c r="C2554" i="1"/>
  <c r="C2506" i="1"/>
  <c r="B2506" i="1"/>
  <c r="B2474" i="1"/>
  <c r="C2474" i="1"/>
  <c r="C2426" i="1"/>
  <c r="B2426" i="1"/>
  <c r="C2410" i="1"/>
  <c r="B2410" i="1"/>
  <c r="C2378" i="1"/>
  <c r="B2378" i="1"/>
  <c r="C2362" i="1"/>
  <c r="B2362" i="1"/>
  <c r="C2346" i="1"/>
  <c r="B2346" i="1"/>
  <c r="C2330" i="1"/>
  <c r="B2330" i="1"/>
  <c r="C2285" i="1"/>
  <c r="B2285" i="1"/>
  <c r="C2269" i="1"/>
  <c r="B2269" i="1"/>
  <c r="B2125" i="1"/>
  <c r="C2125" i="1"/>
  <c r="C2109" i="1"/>
  <c r="B2109" i="1"/>
  <c r="B2093" i="1"/>
  <c r="C2093" i="1"/>
  <c r="C2077" i="1"/>
  <c r="B2077" i="1"/>
  <c r="B2061" i="1"/>
  <c r="C2061" i="1"/>
  <c r="C2045" i="1"/>
  <c r="B2045" i="1"/>
  <c r="B2029" i="1"/>
  <c r="C2029" i="1"/>
  <c r="B2013" i="1"/>
  <c r="C2013" i="1"/>
  <c r="C1981" i="1"/>
  <c r="B1981" i="1"/>
  <c r="C1965" i="1"/>
  <c r="B1965" i="1"/>
  <c r="C1904" i="1"/>
  <c r="B1904" i="1"/>
  <c r="B1888" i="1"/>
  <c r="C1888" i="1"/>
  <c r="C1872" i="1"/>
  <c r="B1872" i="1"/>
  <c r="B1856" i="1"/>
  <c r="C1856" i="1"/>
  <c r="B1776" i="1"/>
  <c r="C1776" i="1"/>
  <c r="B1760" i="1"/>
  <c r="C1760" i="1"/>
  <c r="C1744" i="1"/>
  <c r="B1744" i="1"/>
  <c r="B1728" i="1"/>
  <c r="C1728" i="1"/>
  <c r="B1712" i="1"/>
  <c r="C1712" i="1"/>
  <c r="C1648" i="1"/>
  <c r="B1648" i="1"/>
  <c r="B1600" i="1"/>
  <c r="C1600" i="1"/>
  <c r="B1584" i="1"/>
  <c r="C1584" i="1"/>
  <c r="C1568" i="1"/>
  <c r="B1568" i="1"/>
  <c r="C1475" i="1"/>
  <c r="B1475" i="1"/>
  <c r="B1459" i="1"/>
  <c r="C1459" i="1"/>
  <c r="B1443" i="1"/>
  <c r="C1443" i="1"/>
  <c r="B4014" i="1"/>
  <c r="C3444" i="1"/>
  <c r="C3252" i="1"/>
  <c r="B2727" i="1"/>
  <c r="B1240" i="1"/>
  <c r="C4254" i="1"/>
  <c r="B4126" i="1"/>
  <c r="C3982" i="1"/>
  <c r="C3729" i="1"/>
  <c r="B3649" i="1"/>
  <c r="U3649" i="1" s="1"/>
  <c r="C4094" i="1"/>
  <c r="C3950" i="1"/>
  <c r="C3825" i="1"/>
  <c r="C3793" i="1"/>
  <c r="C3396" i="1"/>
  <c r="C1368" i="1"/>
  <c r="B3585" i="1"/>
  <c r="U3585" i="1" s="1"/>
  <c r="C3585" i="1"/>
  <c r="C4174" i="1"/>
  <c r="C3886" i="1"/>
  <c r="B2237" i="1"/>
  <c r="B1949" i="1"/>
  <c r="C1665" i="1"/>
  <c r="C4222" i="1"/>
  <c r="C3918" i="1"/>
  <c r="C3681" i="1"/>
  <c r="B3569" i="1"/>
  <c r="C3505" i="1"/>
  <c r="C3380" i="1"/>
  <c r="C3316" i="1"/>
  <c r="B3236" i="1"/>
  <c r="C3095" i="1"/>
  <c r="C2602" i="1"/>
  <c r="C1797" i="1"/>
  <c r="C1585" i="1"/>
  <c r="C1416" i="1"/>
  <c r="C2591" i="1"/>
  <c r="B1364" i="1"/>
  <c r="C1192" i="1"/>
  <c r="B4062" i="1"/>
  <c r="B3509" i="1"/>
  <c r="C3509" i="1"/>
  <c r="B3448" i="1"/>
  <c r="C3448" i="1"/>
  <c r="B3384" i="1"/>
  <c r="C3384" i="1"/>
  <c r="B3320" i="1"/>
  <c r="C3320" i="1"/>
  <c r="B3208" i="1"/>
  <c r="C3208" i="1"/>
  <c r="B3176" i="1"/>
  <c r="C3176" i="1"/>
  <c r="B3067" i="1"/>
  <c r="C3067" i="1"/>
  <c r="B3035" i="1"/>
  <c r="C3035" i="1"/>
  <c r="B3019" i="1"/>
  <c r="C3019" i="1"/>
  <c r="B2955" i="1"/>
  <c r="C2955" i="1"/>
  <c r="C2907" i="1"/>
  <c r="B2907" i="1"/>
  <c r="B2875" i="1"/>
  <c r="C2875" i="1"/>
  <c r="B2795" i="1"/>
  <c r="C2795" i="1"/>
  <c r="C2763" i="1"/>
  <c r="B2763" i="1"/>
  <c r="C2702" i="1"/>
  <c r="B2702" i="1"/>
  <c r="B2622" i="1"/>
  <c r="C2622" i="1"/>
  <c r="B2606" i="1"/>
  <c r="C2606" i="1"/>
  <c r="C1251" i="1"/>
  <c r="B1251" i="1"/>
  <c r="C1171" i="1"/>
  <c r="B1171" i="1"/>
  <c r="C1062" i="1"/>
  <c r="B1062" i="1"/>
  <c r="C822" i="1"/>
  <c r="B822" i="1"/>
  <c r="C681" i="1"/>
  <c r="B681" i="1"/>
  <c r="B601" i="1"/>
  <c r="C601" i="1"/>
  <c r="B300" i="1"/>
  <c r="C300" i="1"/>
  <c r="B252" i="1"/>
  <c r="C252" i="1"/>
  <c r="C220" i="1"/>
  <c r="B220" i="1"/>
  <c r="B140" i="1"/>
  <c r="C140" i="1"/>
  <c r="B76" i="1"/>
  <c r="C76" i="1"/>
  <c r="B3662" i="1"/>
  <c r="C3662" i="1"/>
  <c r="B3598" i="1"/>
  <c r="C3598" i="1"/>
  <c r="B3265" i="1"/>
  <c r="U3265" i="1" s="1"/>
  <c r="C3265" i="1"/>
  <c r="B3201" i="1"/>
  <c r="U3201" i="1" s="1"/>
  <c r="C3201" i="1"/>
  <c r="B3185" i="1"/>
  <c r="U3185" i="1" s="1"/>
  <c r="C3185" i="1"/>
  <c r="B3137" i="1"/>
  <c r="U3137" i="1" s="1"/>
  <c r="C3137" i="1"/>
  <c r="B3076" i="1"/>
  <c r="C3076" i="1"/>
  <c r="B3044" i="1"/>
  <c r="C3044" i="1"/>
  <c r="B3012" i="1"/>
  <c r="C3012" i="1"/>
  <c r="B2964" i="1"/>
  <c r="C2964" i="1"/>
  <c r="B2948" i="1"/>
  <c r="C2948" i="1"/>
  <c r="B2916" i="1"/>
  <c r="C2916" i="1"/>
  <c r="B2884" i="1"/>
  <c r="C2884" i="1"/>
  <c r="B2772" i="1"/>
  <c r="C2772" i="1"/>
  <c r="B2695" i="1"/>
  <c r="C2695" i="1"/>
  <c r="B2647" i="1"/>
  <c r="C2647" i="1"/>
  <c r="B2631" i="1"/>
  <c r="C2631" i="1"/>
  <c r="B2615" i="1"/>
  <c r="C2615" i="1"/>
  <c r="B2583" i="1"/>
  <c r="C2583" i="1"/>
  <c r="B2535" i="1"/>
  <c r="C2535" i="1"/>
  <c r="B2455" i="1"/>
  <c r="C2455" i="1"/>
  <c r="B2423" i="1"/>
  <c r="C2423" i="1"/>
  <c r="B2391" i="1"/>
  <c r="C2391" i="1"/>
  <c r="B2359" i="1"/>
  <c r="C2359" i="1"/>
  <c r="B2282" i="1"/>
  <c r="C2282" i="1"/>
  <c r="C2250" i="1"/>
  <c r="B2250" i="1"/>
  <c r="B2234" i="1"/>
  <c r="C2234" i="1"/>
  <c r="B2218" i="1"/>
  <c r="C2218" i="1"/>
  <c r="B2202" i="1"/>
  <c r="C2202" i="1"/>
  <c r="C2170" i="1"/>
  <c r="B2170" i="1"/>
  <c r="B2138" i="1"/>
  <c r="C2138" i="1"/>
  <c r="C2074" i="1"/>
  <c r="B2074" i="1"/>
  <c r="B2058" i="1"/>
  <c r="C2058" i="1"/>
  <c r="B2010" i="1"/>
  <c r="C2010" i="1"/>
  <c r="B1994" i="1"/>
  <c r="C1994" i="1"/>
  <c r="B1946" i="1"/>
  <c r="C1946" i="1"/>
  <c r="B1901" i="1"/>
  <c r="C1901" i="1"/>
  <c r="B1885" i="1"/>
  <c r="C1885" i="1"/>
  <c r="B1869" i="1"/>
  <c r="C1869" i="1"/>
  <c r="C1837" i="1"/>
  <c r="B1837" i="1"/>
  <c r="B1821" i="1"/>
  <c r="C1821" i="1"/>
  <c r="B1805" i="1"/>
  <c r="C1805" i="1"/>
  <c r="B1773" i="1"/>
  <c r="C1773" i="1"/>
  <c r="B1757" i="1"/>
  <c r="C1757" i="1"/>
  <c r="B1741" i="1"/>
  <c r="C1741" i="1"/>
  <c r="C1725" i="1"/>
  <c r="B1725" i="1"/>
  <c r="C1709" i="1"/>
  <c r="B1709" i="1"/>
  <c r="B1030" i="1"/>
  <c r="B2526" i="1"/>
  <c r="C2526" i="1"/>
  <c r="B2414" i="1"/>
  <c r="C2414" i="1"/>
  <c r="B2350" i="1"/>
  <c r="C2350" i="1"/>
  <c r="B2241" i="1"/>
  <c r="U2241" i="1" s="1"/>
  <c r="C2241" i="1"/>
  <c r="B2113" i="1"/>
  <c r="U2113" i="1" s="1"/>
  <c r="C2113" i="1"/>
  <c r="B2033" i="1"/>
  <c r="U2033" i="1" s="1"/>
  <c r="C2033" i="1"/>
  <c r="C1985" i="1"/>
  <c r="B1985" i="1"/>
  <c r="U1985" i="1" s="1"/>
  <c r="B1940" i="1"/>
  <c r="C1940" i="1"/>
  <c r="C1924" i="1"/>
  <c r="B1924" i="1"/>
  <c r="B1892" i="1"/>
  <c r="C1892" i="1"/>
  <c r="C1860" i="1"/>
  <c r="B1860" i="1"/>
  <c r="B1828" i="1"/>
  <c r="C1828" i="1"/>
  <c r="B1812" i="1"/>
  <c r="C1812" i="1"/>
  <c r="B1796" i="1"/>
  <c r="C1796" i="1"/>
  <c r="B1748" i="1"/>
  <c r="C1748" i="1"/>
  <c r="B1716" i="1"/>
  <c r="C1716" i="1"/>
  <c r="B1684" i="1"/>
  <c r="C1684" i="1"/>
  <c r="B1636" i="1"/>
  <c r="C1636" i="1"/>
  <c r="C1588" i="1"/>
  <c r="B1588" i="1"/>
  <c r="B1572" i="1"/>
  <c r="C1572" i="1"/>
  <c r="B1511" i="1"/>
  <c r="C1511" i="1"/>
  <c r="B1463" i="1"/>
  <c r="C1463" i="1"/>
  <c r="B1431" i="1"/>
  <c r="C1431" i="1"/>
  <c r="B1383" i="1"/>
  <c r="C1383" i="1"/>
  <c r="B1351" i="1"/>
  <c r="C1351" i="1"/>
  <c r="B1319" i="1"/>
  <c r="C1319" i="1"/>
  <c r="B1287" i="1"/>
  <c r="C1287" i="1"/>
  <c r="B1239" i="1"/>
  <c r="C1239" i="1"/>
  <c r="B1162" i="1"/>
  <c r="C1162" i="1"/>
  <c r="C1146" i="1"/>
  <c r="B1146" i="1"/>
  <c r="B1130" i="1"/>
  <c r="C1130" i="1"/>
  <c r="B1114" i="1"/>
  <c r="C1114" i="1"/>
  <c r="B1098" i="1"/>
  <c r="C1098" i="1"/>
  <c r="B1066" i="1"/>
  <c r="C1066" i="1"/>
  <c r="B1050" i="1"/>
  <c r="C1050" i="1"/>
  <c r="B954" i="1"/>
  <c r="C954" i="1"/>
  <c r="B906" i="1"/>
  <c r="C906" i="1"/>
  <c r="B890" i="1"/>
  <c r="C890" i="1"/>
  <c r="B842" i="1"/>
  <c r="C842" i="1"/>
  <c r="B826" i="1"/>
  <c r="C826" i="1"/>
  <c r="B810" i="1"/>
  <c r="C810" i="1"/>
  <c r="B794" i="1"/>
  <c r="C794" i="1"/>
  <c r="B778" i="1"/>
  <c r="C778" i="1"/>
  <c r="C733" i="1"/>
  <c r="B733" i="1"/>
  <c r="B717" i="1"/>
  <c r="C717" i="1"/>
  <c r="B701" i="1"/>
  <c r="C701" i="1"/>
  <c r="B653" i="1"/>
  <c r="C653" i="1"/>
  <c r="B605" i="1"/>
  <c r="C605" i="1"/>
  <c r="B557" i="1"/>
  <c r="C557" i="1"/>
  <c r="B541" i="1"/>
  <c r="C541" i="1"/>
  <c r="C525" i="1"/>
  <c r="B525" i="1"/>
  <c r="B493" i="1"/>
  <c r="C493" i="1"/>
  <c r="B477" i="1"/>
  <c r="C477" i="1"/>
  <c r="B461" i="1"/>
  <c r="C461" i="1"/>
  <c r="B445" i="1"/>
  <c r="C445" i="1"/>
  <c r="B429" i="1"/>
  <c r="C429" i="1"/>
  <c r="B413" i="1"/>
  <c r="C413" i="1"/>
  <c r="B397" i="1"/>
  <c r="C397" i="1"/>
  <c r="C368" i="1"/>
  <c r="B368" i="1"/>
  <c r="B352" i="1"/>
  <c r="C352" i="1"/>
  <c r="B320" i="1"/>
  <c r="C320" i="1"/>
  <c r="B304" i="1"/>
  <c r="C304" i="1"/>
  <c r="B288" i="1"/>
  <c r="C288" i="1"/>
  <c r="B272" i="1"/>
  <c r="C272" i="1"/>
  <c r="B256" i="1"/>
  <c r="C256" i="1"/>
  <c r="B224" i="1"/>
  <c r="C224" i="1"/>
  <c r="C208" i="1"/>
  <c r="B208" i="1"/>
  <c r="B192" i="1"/>
  <c r="C192" i="1"/>
  <c r="C176" i="1"/>
  <c r="B176" i="1"/>
  <c r="B144" i="1"/>
  <c r="C144" i="1"/>
  <c r="B128" i="1"/>
  <c r="C128" i="1"/>
  <c r="B112" i="1"/>
  <c r="C112" i="1"/>
  <c r="B96" i="1"/>
  <c r="C96" i="1"/>
  <c r="B80" i="1"/>
  <c r="C80" i="1"/>
  <c r="B64" i="1"/>
  <c r="C64" i="1"/>
  <c r="B48" i="1"/>
  <c r="C48" i="1"/>
  <c r="C2305" i="1"/>
  <c r="B1700" i="1"/>
  <c r="C1376" i="1"/>
  <c r="C1018" i="1"/>
  <c r="B874" i="1"/>
  <c r="C573" i="1"/>
  <c r="C1693" i="1"/>
  <c r="C1613" i="1"/>
  <c r="C454" i="1"/>
  <c r="B1645" i="1"/>
  <c r="C1645" i="1"/>
  <c r="B1597" i="1"/>
  <c r="C1597" i="1"/>
  <c r="B1552" i="1"/>
  <c r="C1552" i="1"/>
  <c r="B1520" i="1"/>
  <c r="C1520" i="1"/>
  <c r="B1472" i="1"/>
  <c r="C1472" i="1"/>
  <c r="B1440" i="1"/>
  <c r="C1440" i="1"/>
  <c r="B1424" i="1"/>
  <c r="C1424" i="1"/>
  <c r="B1408" i="1"/>
  <c r="C1408" i="1"/>
  <c r="B1392" i="1"/>
  <c r="C1392" i="1"/>
  <c r="B1328" i="1"/>
  <c r="C1328" i="1"/>
  <c r="B1312" i="1"/>
  <c r="C1312" i="1"/>
  <c r="B1280" i="1"/>
  <c r="C1280" i="1"/>
  <c r="C1264" i="1"/>
  <c r="B1264" i="1"/>
  <c r="C1155" i="1"/>
  <c r="B1155" i="1"/>
  <c r="C1075" i="1"/>
  <c r="B1075" i="1"/>
  <c r="C1043" i="1"/>
  <c r="B1043" i="1"/>
  <c r="C1027" i="1"/>
  <c r="B1027" i="1"/>
  <c r="B1011" i="1"/>
  <c r="C1011" i="1"/>
  <c r="C979" i="1"/>
  <c r="B979" i="1"/>
  <c r="C915" i="1"/>
  <c r="B915" i="1"/>
  <c r="C835" i="1"/>
  <c r="B835" i="1"/>
  <c r="C819" i="1"/>
  <c r="B819" i="1"/>
  <c r="C803" i="1"/>
  <c r="B803" i="1"/>
  <c r="B774" i="1"/>
  <c r="C774" i="1"/>
  <c r="B758" i="1"/>
  <c r="C758" i="1"/>
  <c r="C710" i="1"/>
  <c r="B710" i="1"/>
  <c r="C694" i="1"/>
  <c r="B694" i="1"/>
  <c r="B678" i="1"/>
  <c r="C678" i="1"/>
  <c r="C646" i="1"/>
  <c r="B646" i="1"/>
  <c r="C598" i="1"/>
  <c r="B598" i="1"/>
  <c r="C582" i="1"/>
  <c r="B582" i="1"/>
  <c r="C518" i="1"/>
  <c r="B518" i="1"/>
  <c r="C470" i="1"/>
  <c r="B470" i="1"/>
  <c r="C422" i="1"/>
  <c r="B422" i="1"/>
  <c r="B390" i="1"/>
  <c r="C390" i="1"/>
  <c r="C345" i="1"/>
  <c r="B345" i="1"/>
  <c r="B329" i="1"/>
  <c r="C329" i="1"/>
  <c r="C313" i="1"/>
  <c r="B313" i="1"/>
  <c r="C297" i="1"/>
  <c r="B297" i="1"/>
  <c r="C265" i="1"/>
  <c r="B265" i="1"/>
  <c r="B249" i="1"/>
  <c r="C249" i="1"/>
  <c r="C217" i="1"/>
  <c r="B217" i="1"/>
  <c r="C169" i="1"/>
  <c r="B169" i="1"/>
  <c r="C137" i="1"/>
  <c r="B137" i="1"/>
  <c r="C89" i="1"/>
  <c r="B89" i="1"/>
  <c r="B41" i="1"/>
  <c r="C41" i="1"/>
  <c r="C2225" i="1"/>
  <c r="C1969" i="1"/>
  <c r="B1581" i="1"/>
  <c r="C1082" i="1"/>
  <c r="B963" i="1"/>
  <c r="B669" i="1"/>
  <c r="C1168" i="1"/>
  <c r="B2273" i="1"/>
  <c r="U2273" i="1" s="1"/>
  <c r="C2209" i="1"/>
  <c r="C1953" i="1"/>
  <c r="C1565" i="1"/>
  <c r="C1536" i="1"/>
  <c r="C1255" i="1"/>
  <c r="B858" i="1"/>
  <c r="C509" i="1"/>
  <c r="C938" i="1"/>
  <c r="C377" i="1"/>
  <c r="B2789" i="1"/>
  <c r="C2789" i="1"/>
  <c r="B2360" i="1"/>
  <c r="C2360" i="1"/>
  <c r="B2251" i="1"/>
  <c r="C2251" i="1"/>
  <c r="B2171" i="1"/>
  <c r="C2171" i="1"/>
  <c r="B2091" i="1"/>
  <c r="C2091" i="1"/>
  <c r="B1963" i="1"/>
  <c r="C1963" i="1"/>
  <c r="C1934" i="1"/>
  <c r="B1934" i="1"/>
  <c r="B1838" i="1"/>
  <c r="C1838" i="1"/>
  <c r="C1758" i="1"/>
  <c r="B1758" i="1"/>
  <c r="B1726" i="1"/>
  <c r="C1726" i="1"/>
  <c r="B1710" i="1"/>
  <c r="C1710" i="1"/>
  <c r="C1646" i="1"/>
  <c r="B1646" i="1"/>
  <c r="B1489" i="1"/>
  <c r="U1489" i="1" s="1"/>
  <c r="C1489" i="1"/>
  <c r="B1409" i="1"/>
  <c r="U1409" i="1" s="1"/>
  <c r="C1409" i="1"/>
  <c r="B1281" i="1"/>
  <c r="U1281" i="1" s="1"/>
  <c r="C1281" i="1"/>
  <c r="C1811" i="1"/>
  <c r="B1811" i="1"/>
  <c r="C1156" i="1"/>
  <c r="B1156" i="1"/>
  <c r="B1140" i="1"/>
  <c r="C1140" i="1"/>
  <c r="B1076" i="1"/>
  <c r="C1076" i="1"/>
  <c r="B948" i="1"/>
  <c r="C948" i="1"/>
  <c r="B1206" i="1"/>
  <c r="C1206" i="1"/>
  <c r="C953" i="1"/>
  <c r="B953" i="1"/>
  <c r="B825" i="1"/>
  <c r="B540" i="1"/>
  <c r="C4193" i="1"/>
  <c r="C4065" i="1"/>
  <c r="C3431" i="1"/>
  <c r="C3175" i="1"/>
  <c r="C2922" i="1"/>
  <c r="C2669" i="1"/>
  <c r="C2541" i="1"/>
  <c r="C2429" i="1"/>
  <c r="C1302" i="1"/>
  <c r="C985" i="1"/>
  <c r="C857" i="1"/>
  <c r="C716" i="1"/>
  <c r="C383" i="1"/>
  <c r="C143" i="1"/>
  <c r="C95" i="1"/>
  <c r="B3556" i="1"/>
  <c r="B3303" i="1"/>
  <c r="B3050" i="1"/>
  <c r="B2794" i="1"/>
  <c r="C2349" i="1"/>
  <c r="C2192" i="1"/>
  <c r="C2128" i="1"/>
  <c r="C2048" i="1"/>
  <c r="C1952" i="1"/>
  <c r="C1699" i="1"/>
  <c r="C1651" i="1"/>
  <c r="C1603" i="1"/>
  <c r="C1430" i="1"/>
  <c r="C1270" i="1"/>
  <c r="C620" i="1"/>
  <c r="C287" i="1"/>
  <c r="C239" i="1"/>
  <c r="C191" i="1"/>
  <c r="B3937" i="1"/>
  <c r="U3937" i="1" s="1"/>
  <c r="B3684" i="1"/>
  <c r="C4209" i="1"/>
  <c r="C4081" i="1"/>
  <c r="C3953" i="1"/>
  <c r="C3828" i="1"/>
  <c r="C3700" i="1"/>
  <c r="C3572" i="1"/>
  <c r="C3447" i="1"/>
  <c r="C3319" i="1"/>
  <c r="C3191" i="1"/>
  <c r="C3066" i="1"/>
  <c r="C2938" i="1"/>
  <c r="C2810" i="1"/>
  <c r="C2685" i="1"/>
  <c r="C2557" i="1"/>
  <c r="C2272" i="1"/>
  <c r="C1907" i="1"/>
  <c r="C1827" i="1"/>
  <c r="C1779" i="1"/>
  <c r="C1542" i="1"/>
  <c r="C1398" i="1"/>
  <c r="C1129" i="1"/>
  <c r="C524" i="1"/>
  <c r="C476" i="1"/>
  <c r="C428" i="1"/>
  <c r="B3812" i="1"/>
  <c r="C2445" i="1"/>
  <c r="C1715" i="1"/>
  <c r="C1350" i="1"/>
  <c r="C1049" i="1"/>
  <c r="C764" i="1"/>
  <c r="C668" i="1"/>
  <c r="C572" i="1"/>
  <c r="C4225" i="1"/>
  <c r="C4097" i="1"/>
  <c r="C3969" i="1"/>
  <c r="C3844" i="1"/>
  <c r="C3716" i="1"/>
  <c r="C3588" i="1"/>
  <c r="C3463" i="1"/>
  <c r="C3335" i="1"/>
  <c r="C3207" i="1"/>
  <c r="C3082" i="1"/>
  <c r="C2954" i="1"/>
  <c r="C2826" i="1"/>
  <c r="C2701" i="1"/>
  <c r="C2573" i="1"/>
  <c r="C2365" i="1"/>
  <c r="C2064" i="1"/>
  <c r="C1843" i="1"/>
  <c r="C937" i="1"/>
  <c r="C809" i="1"/>
  <c r="C319" i="1"/>
  <c r="C31" i="1"/>
  <c r="C2288" i="1"/>
  <c r="C2208" i="1"/>
  <c r="C2144" i="1"/>
  <c r="C1968" i="1"/>
  <c r="C1731" i="1"/>
  <c r="C1619" i="1"/>
  <c r="C1510" i="1"/>
  <c r="C1446" i="1"/>
  <c r="C1222" i="1"/>
  <c r="C1161" i="1"/>
  <c r="C1017" i="1"/>
  <c r="C969" i="1"/>
  <c r="C889" i="1"/>
  <c r="C700" i="1"/>
  <c r="C604" i="1"/>
  <c r="C271" i="1"/>
  <c r="C223" i="1"/>
  <c r="C79" i="1"/>
  <c r="C4241" i="1"/>
  <c r="C4113" i="1"/>
  <c r="C3985" i="1"/>
  <c r="C3860" i="1"/>
  <c r="C3732" i="1"/>
  <c r="C3604" i="1"/>
  <c r="C3479" i="1"/>
  <c r="C3351" i="1"/>
  <c r="C3223" i="1"/>
  <c r="C3098" i="1"/>
  <c r="C2970" i="1"/>
  <c r="C2842" i="1"/>
  <c r="C2717" i="1"/>
  <c r="C2589" i="1"/>
  <c r="C2461" i="1"/>
  <c r="C1859" i="1"/>
  <c r="C1366" i="1"/>
  <c r="C1318" i="1"/>
  <c r="C1254" i="1"/>
  <c r="C1190" i="1"/>
  <c r="C1113" i="1"/>
  <c r="C1081" i="1"/>
  <c r="C367" i="1"/>
  <c r="C175" i="1"/>
  <c r="C127" i="1"/>
  <c r="C2381" i="1"/>
  <c r="C2080" i="1"/>
  <c r="C1923" i="1"/>
  <c r="C1667" i="1"/>
  <c r="C1462" i="1"/>
  <c r="C652" i="1"/>
  <c r="C412" i="1"/>
  <c r="C4129" i="1"/>
  <c r="C4001" i="1"/>
  <c r="C3239" i="1"/>
  <c r="C3111" i="1"/>
  <c r="C2730" i="1"/>
  <c r="C1555" i="1"/>
  <c r="B4257" i="1"/>
  <c r="U4257" i="1" s="1"/>
  <c r="B3876" i="1"/>
  <c r="B3748" i="1"/>
  <c r="B3620" i="1"/>
  <c r="B3367" i="1"/>
  <c r="B2986" i="1"/>
  <c r="B2858" i="1"/>
  <c r="B2605" i="1"/>
  <c r="B2477" i="1"/>
  <c r="B2304" i="1"/>
  <c r="C2224" i="1"/>
  <c r="C2160" i="1"/>
  <c r="B1984" i="1"/>
  <c r="C1875" i="1"/>
  <c r="B1795" i="1"/>
  <c r="B1747" i="1"/>
  <c r="B921" i="1"/>
  <c r="C841" i="1"/>
  <c r="C793" i="1"/>
  <c r="B748" i="1"/>
  <c r="B556" i="1"/>
  <c r="C508" i="1"/>
  <c r="B460" i="1"/>
  <c r="C303" i="1"/>
  <c r="C15" i="1"/>
  <c r="C4145" i="1"/>
  <c r="C4017" i="1"/>
  <c r="C3889" i="1"/>
  <c r="C3764" i="1"/>
  <c r="C3636" i="1"/>
  <c r="C3508" i="1"/>
  <c r="C3383" i="1"/>
  <c r="C3255" i="1"/>
  <c r="C3127" i="1"/>
  <c r="C3002" i="1"/>
  <c r="C2874" i="1"/>
  <c r="C2746" i="1"/>
  <c r="C2621" i="1"/>
  <c r="C2493" i="1"/>
  <c r="C2397" i="1"/>
  <c r="C2000" i="1"/>
  <c r="C1478" i="1"/>
  <c r="C1414" i="1"/>
  <c r="C1286" i="1"/>
  <c r="C1033" i="1"/>
  <c r="C684" i="1"/>
  <c r="C351" i="1"/>
  <c r="C255" i="1"/>
  <c r="C111" i="1"/>
  <c r="C2320" i="1"/>
  <c r="C2096" i="1"/>
  <c r="C1635" i="1"/>
  <c r="C1382" i="1"/>
  <c r="C1174" i="1"/>
  <c r="C1145" i="1"/>
  <c r="C1001" i="1"/>
  <c r="C396" i="1"/>
  <c r="C159" i="1"/>
  <c r="C63" i="1"/>
  <c r="C4161" i="1"/>
  <c r="C4033" i="1"/>
  <c r="C3905" i="1"/>
  <c r="C3780" i="1"/>
  <c r="C3652" i="1"/>
  <c r="C3524" i="1"/>
  <c r="C3399" i="1"/>
  <c r="C3271" i="1"/>
  <c r="C3143" i="1"/>
  <c r="C3018" i="1"/>
  <c r="C2890" i="1"/>
  <c r="C2762" i="1"/>
  <c r="C2637" i="1"/>
  <c r="C2509" i="1"/>
  <c r="C2240" i="1"/>
  <c r="C2016" i="1"/>
  <c r="C1939" i="1"/>
  <c r="C1571" i="1"/>
  <c r="C1526" i="1"/>
  <c r="C873" i="1"/>
  <c r="C732" i="1"/>
  <c r="C636" i="1"/>
  <c r="C2413" i="1"/>
  <c r="C2176" i="1"/>
  <c r="C1891" i="1"/>
  <c r="C1763" i="1"/>
  <c r="C1683" i="1"/>
  <c r="C1334" i="1"/>
  <c r="C1065" i="1"/>
  <c r="C444" i="1"/>
  <c r="C207" i="1"/>
  <c r="B3270" i="1"/>
  <c r="C3270" i="1"/>
  <c r="B3190" i="1"/>
  <c r="C3190" i="1"/>
  <c r="B3126" i="1"/>
  <c r="C3126" i="1"/>
  <c r="B3065" i="1"/>
  <c r="C3065" i="1"/>
  <c r="B3017" i="1"/>
  <c r="C3017" i="1"/>
  <c r="B2937" i="1"/>
  <c r="C2937" i="1"/>
  <c r="B2889" i="1"/>
  <c r="C2889" i="1"/>
  <c r="B2825" i="1"/>
  <c r="C2825" i="1"/>
  <c r="B2745" i="1"/>
  <c r="C2745" i="1"/>
  <c r="B2668" i="1"/>
  <c r="C2668" i="1"/>
  <c r="B2588" i="1"/>
  <c r="C2588" i="1"/>
  <c r="B2524" i="1"/>
  <c r="C2524" i="1"/>
  <c r="B2460" i="1"/>
  <c r="C2460" i="1"/>
  <c r="B2396" i="1"/>
  <c r="C2396" i="1"/>
  <c r="B2332" i="1"/>
  <c r="C2332" i="1"/>
  <c r="B2287" i="1"/>
  <c r="C2287" i="1"/>
  <c r="B2207" i="1"/>
  <c r="C2207" i="1"/>
  <c r="B2127" i="1"/>
  <c r="C2127" i="1"/>
  <c r="B2047" i="1"/>
  <c r="C2047" i="1"/>
  <c r="B1999" i="1"/>
  <c r="C1999" i="1"/>
  <c r="B1938" i="1"/>
  <c r="C1938" i="1"/>
  <c r="B1858" i="1"/>
  <c r="C1858" i="1"/>
  <c r="B1778" i="1"/>
  <c r="C1778" i="1"/>
  <c r="B1666" i="1"/>
  <c r="C1666" i="1"/>
  <c r="B1570" i="1"/>
  <c r="C1570" i="1"/>
  <c r="B1477" i="1"/>
  <c r="C1477" i="1"/>
  <c r="B1365" i="1"/>
  <c r="C1365" i="1"/>
  <c r="B1285" i="1"/>
  <c r="C1285" i="1"/>
  <c r="B1221" i="1"/>
  <c r="C1221" i="1"/>
  <c r="B1144" i="1"/>
  <c r="C1144" i="1"/>
  <c r="B1112" i="1"/>
  <c r="C1112" i="1"/>
  <c r="B1048" i="1"/>
  <c r="C1048" i="1"/>
  <c r="B1000" i="1"/>
  <c r="C1000" i="1"/>
  <c r="B952" i="1"/>
  <c r="C952" i="1"/>
  <c r="B888" i="1"/>
  <c r="C888" i="1"/>
  <c r="B824" i="1"/>
  <c r="C824" i="1"/>
  <c r="B747" i="1"/>
  <c r="C747" i="1"/>
  <c r="B683" i="1"/>
  <c r="C683" i="1"/>
  <c r="B619" i="1"/>
  <c r="C619" i="1"/>
  <c r="B523" i="1"/>
  <c r="C523" i="1"/>
  <c r="B411" i="1"/>
  <c r="C411" i="1"/>
  <c r="B334" i="1"/>
  <c r="C334" i="1"/>
  <c r="B270" i="1"/>
  <c r="C270" i="1"/>
  <c r="B238" i="1"/>
  <c r="C238" i="1"/>
  <c r="B174" i="1"/>
  <c r="C174" i="1"/>
  <c r="B142" i="1"/>
  <c r="C142" i="1"/>
  <c r="B14" i="1"/>
  <c r="C14" i="1"/>
  <c r="C4256" i="1"/>
  <c r="C4192" i="1"/>
  <c r="C4176" i="1"/>
  <c r="C4160" i="1"/>
  <c r="C4144" i="1"/>
  <c r="C4128" i="1"/>
  <c r="C4112" i="1"/>
  <c r="C4096" i="1"/>
  <c r="C4080" i="1"/>
  <c r="C4064" i="1"/>
  <c r="C4048" i="1"/>
  <c r="C4032" i="1"/>
  <c r="C4016" i="1"/>
  <c r="C4000" i="1"/>
  <c r="C3984" i="1"/>
  <c r="C3968" i="1"/>
  <c r="C3952" i="1"/>
  <c r="C3936" i="1"/>
  <c r="C3920" i="1"/>
  <c r="C3904" i="1"/>
  <c r="C3888" i="1"/>
  <c r="C3875" i="1"/>
  <c r="C3859" i="1"/>
  <c r="C3843" i="1"/>
  <c r="C3827" i="1"/>
  <c r="C3811" i="1"/>
  <c r="C3795" i="1"/>
  <c r="C3779" i="1"/>
  <c r="C3763" i="1"/>
  <c r="C3747" i="1"/>
  <c r="C3731" i="1"/>
  <c r="C3715" i="1"/>
  <c r="C3699" i="1"/>
  <c r="C3683" i="1"/>
  <c r="C3667" i="1"/>
  <c r="C3651" i="1"/>
  <c r="C3635" i="1"/>
  <c r="C3619" i="1"/>
  <c r="C3603" i="1"/>
  <c r="C3587" i="1"/>
  <c r="C3571" i="1"/>
  <c r="C3555" i="1"/>
  <c r="C3539" i="1"/>
  <c r="C3523" i="1"/>
  <c r="C3507" i="1"/>
  <c r="C3478" i="1"/>
  <c r="C3462" i="1"/>
  <c r="C3446" i="1"/>
  <c r="C3430" i="1"/>
  <c r="C3414" i="1"/>
  <c r="C3398" i="1"/>
  <c r="C3382" i="1"/>
  <c r="C3366" i="1"/>
  <c r="C3350" i="1"/>
  <c r="C3334" i="1"/>
  <c r="C3318" i="1"/>
  <c r="C3302" i="1"/>
  <c r="C3286" i="1"/>
  <c r="C2015" i="1"/>
  <c r="B110" i="1"/>
  <c r="C110" i="1"/>
  <c r="B3222" i="1"/>
  <c r="C3222" i="1"/>
  <c r="B3142" i="1"/>
  <c r="C3142" i="1"/>
  <c r="B3049" i="1"/>
  <c r="C3049" i="1"/>
  <c r="B2985" i="1"/>
  <c r="C2985" i="1"/>
  <c r="B2921" i="1"/>
  <c r="C2921" i="1"/>
  <c r="B2841" i="1"/>
  <c r="C2841" i="1"/>
  <c r="B2761" i="1"/>
  <c r="C2761" i="1"/>
  <c r="B2684" i="1"/>
  <c r="C2684" i="1"/>
  <c r="B2604" i="1"/>
  <c r="C2604" i="1"/>
  <c r="B2540" i="1"/>
  <c r="C2540" i="1"/>
  <c r="B2444" i="1"/>
  <c r="C2444" i="1"/>
  <c r="B2380" i="1"/>
  <c r="C2380" i="1"/>
  <c r="B2271" i="1"/>
  <c r="C2271" i="1"/>
  <c r="B2191" i="1"/>
  <c r="C2191" i="1"/>
  <c r="B2111" i="1"/>
  <c r="C2111" i="1"/>
  <c r="B2031" i="1"/>
  <c r="C2031" i="1"/>
  <c r="B1906" i="1"/>
  <c r="C1906" i="1"/>
  <c r="B1810" i="1"/>
  <c r="C1810" i="1"/>
  <c r="B1746" i="1"/>
  <c r="C1746" i="1"/>
  <c r="B1682" i="1"/>
  <c r="C1682" i="1"/>
  <c r="B1586" i="1"/>
  <c r="C1586" i="1"/>
  <c r="B1509" i="1"/>
  <c r="C1509" i="1"/>
  <c r="B1429" i="1"/>
  <c r="C1429" i="1"/>
  <c r="B1301" i="1"/>
  <c r="C1301" i="1"/>
  <c r="B1160" i="1"/>
  <c r="C1160" i="1"/>
  <c r="B1064" i="1"/>
  <c r="C1064" i="1"/>
  <c r="B1016" i="1"/>
  <c r="C1016" i="1"/>
  <c r="B936" i="1"/>
  <c r="C936" i="1"/>
  <c r="B872" i="1"/>
  <c r="C872" i="1"/>
  <c r="B808" i="1"/>
  <c r="C808" i="1"/>
  <c r="B715" i="1"/>
  <c r="C715" i="1"/>
  <c r="B667" i="1"/>
  <c r="C667" i="1"/>
  <c r="B587" i="1"/>
  <c r="C587" i="1"/>
  <c r="B491" i="1"/>
  <c r="C491" i="1"/>
  <c r="B443" i="1"/>
  <c r="C443" i="1"/>
  <c r="B382" i="1"/>
  <c r="C382" i="1"/>
  <c r="B302" i="1"/>
  <c r="C302" i="1"/>
  <c r="B254" i="1"/>
  <c r="C254" i="1"/>
  <c r="B206" i="1"/>
  <c r="C206" i="1"/>
  <c r="B158" i="1"/>
  <c r="C158" i="1"/>
  <c r="B94" i="1"/>
  <c r="C94" i="1"/>
  <c r="B4208" i="1"/>
  <c r="B3254" i="1"/>
  <c r="C3254" i="1"/>
  <c r="B3174" i="1"/>
  <c r="C3174" i="1"/>
  <c r="B3097" i="1"/>
  <c r="C3097" i="1"/>
  <c r="B3001" i="1"/>
  <c r="C3001" i="1"/>
  <c r="B2905" i="1"/>
  <c r="C2905" i="1"/>
  <c r="B2793" i="1"/>
  <c r="C2793" i="1"/>
  <c r="B2700" i="1"/>
  <c r="C2700" i="1"/>
  <c r="B2620" i="1"/>
  <c r="C2620" i="1"/>
  <c r="B2556" i="1"/>
  <c r="C2556" i="1"/>
  <c r="B2476" i="1"/>
  <c r="C2476" i="1"/>
  <c r="B2412" i="1"/>
  <c r="C2412" i="1"/>
  <c r="B2319" i="1"/>
  <c r="C2319" i="1"/>
  <c r="B2239" i="1"/>
  <c r="C2239" i="1"/>
  <c r="B2159" i="1"/>
  <c r="C2159" i="1"/>
  <c r="B2079" i="1"/>
  <c r="C2079" i="1"/>
  <c r="B1967" i="1"/>
  <c r="C1967" i="1"/>
  <c r="B1890" i="1"/>
  <c r="C1890" i="1"/>
  <c r="B1794" i="1"/>
  <c r="C1794" i="1"/>
  <c r="B1698" i="1"/>
  <c r="C1698" i="1"/>
  <c r="B1602" i="1"/>
  <c r="C1602" i="1"/>
  <c r="B1525" i="1"/>
  <c r="C1525" i="1"/>
  <c r="B1397" i="1"/>
  <c r="C1397" i="1"/>
  <c r="B1317" i="1"/>
  <c r="C1317" i="1"/>
  <c r="B1205" i="1"/>
  <c r="C1205" i="1"/>
  <c r="B1080" i="1"/>
  <c r="C1080" i="1"/>
  <c r="B968" i="1"/>
  <c r="C968" i="1"/>
  <c r="B856" i="1"/>
  <c r="C856" i="1"/>
  <c r="B792" i="1"/>
  <c r="C792" i="1"/>
  <c r="B731" i="1"/>
  <c r="C731" i="1"/>
  <c r="B651" i="1"/>
  <c r="C651" i="1"/>
  <c r="B539" i="1"/>
  <c r="C539" i="1"/>
  <c r="B459" i="1"/>
  <c r="C459" i="1"/>
  <c r="B366" i="1"/>
  <c r="C366" i="1"/>
  <c r="B126" i="1"/>
  <c r="C126" i="1"/>
  <c r="B3238" i="1"/>
  <c r="C3238" i="1"/>
  <c r="B3158" i="1"/>
  <c r="C3158" i="1"/>
  <c r="B3081" i="1"/>
  <c r="C3081" i="1"/>
  <c r="B2969" i="1"/>
  <c r="C2969" i="1"/>
  <c r="B2873" i="1"/>
  <c r="C2873" i="1"/>
  <c r="B2777" i="1"/>
  <c r="C2777" i="1"/>
  <c r="B2716" i="1"/>
  <c r="C2716" i="1"/>
  <c r="B2636" i="1"/>
  <c r="C2636" i="1"/>
  <c r="B2508" i="1"/>
  <c r="C2508" i="1"/>
  <c r="B2428" i="1"/>
  <c r="C2428" i="1"/>
  <c r="B2364" i="1"/>
  <c r="C2364" i="1"/>
  <c r="B2255" i="1"/>
  <c r="C2255" i="1"/>
  <c r="B2175" i="1"/>
  <c r="C2175" i="1"/>
  <c r="B2095" i="1"/>
  <c r="C2095" i="1"/>
  <c r="B1983" i="1"/>
  <c r="C1983" i="1"/>
  <c r="B1874" i="1"/>
  <c r="C1874" i="1"/>
  <c r="B1730" i="1"/>
  <c r="C1730" i="1"/>
  <c r="B1618" i="1"/>
  <c r="C1618" i="1"/>
  <c r="B1493" i="1"/>
  <c r="C1493" i="1"/>
  <c r="B1381" i="1"/>
  <c r="C1381" i="1"/>
  <c r="B1269" i="1"/>
  <c r="C1269" i="1"/>
  <c r="B1128" i="1"/>
  <c r="C1128" i="1"/>
  <c r="B920" i="1"/>
  <c r="C920" i="1"/>
  <c r="B46" i="1"/>
  <c r="C46" i="1"/>
  <c r="C4240" i="1"/>
  <c r="B3206" i="1"/>
  <c r="C3206" i="1"/>
  <c r="B3110" i="1"/>
  <c r="C3110" i="1"/>
  <c r="B3033" i="1"/>
  <c r="C3033" i="1"/>
  <c r="B2953" i="1"/>
  <c r="C2953" i="1"/>
  <c r="B2857" i="1"/>
  <c r="C2857" i="1"/>
  <c r="B2809" i="1"/>
  <c r="C2809" i="1"/>
  <c r="B2729" i="1"/>
  <c r="C2729" i="1"/>
  <c r="B2652" i="1"/>
  <c r="C2652" i="1"/>
  <c r="B2572" i="1"/>
  <c r="C2572" i="1"/>
  <c r="B2492" i="1"/>
  <c r="C2492" i="1"/>
  <c r="B2348" i="1"/>
  <c r="C2348" i="1"/>
  <c r="B1922" i="1"/>
  <c r="C1922" i="1"/>
  <c r="B1826" i="1"/>
  <c r="C1826" i="1"/>
  <c r="B1714" i="1"/>
  <c r="C1714" i="1"/>
  <c r="B1634" i="1"/>
  <c r="C1634" i="1"/>
  <c r="B1554" i="1"/>
  <c r="C1554" i="1"/>
  <c r="B1461" i="1"/>
  <c r="C1461" i="1"/>
  <c r="B1413" i="1"/>
  <c r="C1413" i="1"/>
  <c r="B1333" i="1"/>
  <c r="C1333" i="1"/>
  <c r="B1237" i="1"/>
  <c r="C1237" i="1"/>
  <c r="B1173" i="1"/>
  <c r="C1173" i="1"/>
  <c r="B1032" i="1"/>
  <c r="C1032" i="1"/>
  <c r="B571" i="1"/>
  <c r="C571" i="1"/>
  <c r="B507" i="1"/>
  <c r="C507" i="1"/>
  <c r="B427" i="1"/>
  <c r="C427" i="1"/>
  <c r="B350" i="1"/>
  <c r="C350" i="1"/>
  <c r="B286" i="1"/>
  <c r="C286" i="1"/>
  <c r="B190" i="1"/>
  <c r="C190" i="1"/>
  <c r="B30" i="1"/>
  <c r="C30" i="1"/>
  <c r="B62" i="1"/>
  <c r="C62" i="1"/>
  <c r="B4224" i="1"/>
  <c r="B2303" i="1"/>
  <c r="C2303" i="1"/>
  <c r="B2223" i="1"/>
  <c r="C2223" i="1"/>
  <c r="B2143" i="1"/>
  <c r="C2143" i="1"/>
  <c r="B2063" i="1"/>
  <c r="C2063" i="1"/>
  <c r="B1951" i="1"/>
  <c r="C1951" i="1"/>
  <c r="B1842" i="1"/>
  <c r="C1842" i="1"/>
  <c r="B1762" i="1"/>
  <c r="C1762" i="1"/>
  <c r="B1650" i="1"/>
  <c r="C1650" i="1"/>
  <c r="B1541" i="1"/>
  <c r="C1541" i="1"/>
  <c r="B1445" i="1"/>
  <c r="C1445" i="1"/>
  <c r="B1349" i="1"/>
  <c r="C1349" i="1"/>
  <c r="B1253" i="1"/>
  <c r="C1253" i="1"/>
  <c r="B1189" i="1"/>
  <c r="C1189" i="1"/>
  <c r="B1096" i="1"/>
  <c r="C1096" i="1"/>
  <c r="B984" i="1"/>
  <c r="C984" i="1"/>
  <c r="B904" i="1"/>
  <c r="C904" i="1"/>
  <c r="B840" i="1"/>
  <c r="C840" i="1"/>
  <c r="B763" i="1"/>
  <c r="C763" i="1"/>
  <c r="B699" i="1"/>
  <c r="C699" i="1"/>
  <c r="B635" i="1"/>
  <c r="C635" i="1"/>
  <c r="B555" i="1"/>
  <c r="C555" i="1"/>
  <c r="B475" i="1"/>
  <c r="C475" i="1"/>
  <c r="B395" i="1"/>
  <c r="C395" i="1"/>
  <c r="B318" i="1"/>
  <c r="C318" i="1"/>
  <c r="B222" i="1"/>
  <c r="C222" i="1"/>
  <c r="B78" i="1"/>
  <c r="C78" i="1"/>
  <c r="C603" i="1"/>
  <c r="B1316" i="1"/>
  <c r="C1316" i="1"/>
  <c r="B1300" i="1"/>
  <c r="C1300" i="1"/>
  <c r="B1204" i="1"/>
  <c r="C1204" i="1"/>
  <c r="B1143" i="1"/>
  <c r="C1143" i="1"/>
  <c r="B1079" i="1"/>
  <c r="C1079" i="1"/>
  <c r="B1015" i="1"/>
  <c r="C1015" i="1"/>
  <c r="B951" i="1"/>
  <c r="C951" i="1"/>
  <c r="B887" i="1"/>
  <c r="C887" i="1"/>
  <c r="B839" i="1"/>
  <c r="C839" i="1"/>
  <c r="B762" i="1"/>
  <c r="C762" i="1"/>
  <c r="B714" i="1"/>
  <c r="C714" i="1"/>
  <c r="B698" i="1"/>
  <c r="C698" i="1"/>
  <c r="B666" i="1"/>
  <c r="C666" i="1"/>
  <c r="B634" i="1"/>
  <c r="C634" i="1"/>
  <c r="B618" i="1"/>
  <c r="C618" i="1"/>
  <c r="B586" i="1"/>
  <c r="C586" i="1"/>
  <c r="B570" i="1"/>
  <c r="C570" i="1"/>
  <c r="B538" i="1"/>
  <c r="C538" i="1"/>
  <c r="B506" i="1"/>
  <c r="C506" i="1"/>
  <c r="B490" i="1"/>
  <c r="C490" i="1"/>
  <c r="B458" i="1"/>
  <c r="C458" i="1"/>
  <c r="B442" i="1"/>
  <c r="C442" i="1"/>
  <c r="B410" i="1"/>
  <c r="C410" i="1"/>
  <c r="B381" i="1"/>
  <c r="C381" i="1"/>
  <c r="B365" i="1"/>
  <c r="C365" i="1"/>
  <c r="B333" i="1"/>
  <c r="C333" i="1"/>
  <c r="B317" i="1"/>
  <c r="C317" i="1"/>
  <c r="B285" i="1"/>
  <c r="C285" i="1"/>
  <c r="B253" i="1"/>
  <c r="C253" i="1"/>
  <c r="B237" i="1"/>
  <c r="C237" i="1"/>
  <c r="B205" i="1"/>
  <c r="C205" i="1"/>
  <c r="B173" i="1"/>
  <c r="C173" i="1"/>
  <c r="B157" i="1"/>
  <c r="C157" i="1"/>
  <c r="B125" i="1"/>
  <c r="C125" i="1"/>
  <c r="B93" i="1"/>
  <c r="C93" i="1"/>
  <c r="B61" i="1"/>
  <c r="C61" i="1"/>
  <c r="B45" i="1"/>
  <c r="C45" i="1"/>
  <c r="B29" i="1"/>
  <c r="C29" i="1"/>
  <c r="B13" i="1"/>
  <c r="C13" i="1"/>
  <c r="C1299" i="1"/>
  <c r="B1299" i="1"/>
  <c r="C1283" i="1"/>
  <c r="B1283" i="1"/>
  <c r="C1203" i="1"/>
  <c r="B1203" i="1"/>
  <c r="C1142" i="1"/>
  <c r="B1142" i="1"/>
  <c r="C1110" i="1"/>
  <c r="B1110" i="1"/>
  <c r="C1078" i="1"/>
  <c r="B1078" i="1"/>
  <c r="C1046" i="1"/>
  <c r="B1046" i="1"/>
  <c r="C1014" i="1"/>
  <c r="B1014" i="1"/>
  <c r="C982" i="1"/>
  <c r="B982" i="1"/>
  <c r="C950" i="1"/>
  <c r="B950" i="1"/>
  <c r="C918" i="1"/>
  <c r="B918" i="1"/>
  <c r="C886" i="1"/>
  <c r="B886" i="1"/>
  <c r="C838" i="1"/>
  <c r="B838" i="1"/>
  <c r="C790" i="1"/>
  <c r="B790" i="1"/>
  <c r="C777" i="1"/>
  <c r="B777" i="1"/>
  <c r="C713" i="1"/>
  <c r="B713" i="1"/>
  <c r="C665" i="1"/>
  <c r="B665" i="1"/>
  <c r="C649" i="1"/>
  <c r="B649" i="1"/>
  <c r="C617" i="1"/>
  <c r="B617" i="1"/>
  <c r="C585" i="1"/>
  <c r="B585" i="1"/>
  <c r="C569" i="1"/>
  <c r="B569" i="1"/>
  <c r="C537" i="1"/>
  <c r="B537" i="1"/>
  <c r="C521" i="1"/>
  <c r="B521" i="1"/>
  <c r="C489" i="1"/>
  <c r="B489" i="1"/>
  <c r="C457" i="1"/>
  <c r="B457" i="1"/>
  <c r="C441" i="1"/>
  <c r="B441" i="1"/>
  <c r="C409" i="1"/>
  <c r="B409" i="1"/>
  <c r="C393" i="1"/>
  <c r="B393" i="1"/>
  <c r="C364" i="1"/>
  <c r="B364" i="1"/>
  <c r="C332" i="1"/>
  <c r="B332" i="1"/>
  <c r="C316" i="1"/>
  <c r="B316" i="1"/>
  <c r="C284" i="1"/>
  <c r="B284" i="1"/>
  <c r="C268" i="1"/>
  <c r="B268" i="1"/>
  <c r="C236" i="1"/>
  <c r="B236" i="1"/>
  <c r="C204" i="1"/>
  <c r="B204" i="1"/>
  <c r="C188" i="1"/>
  <c r="B188" i="1"/>
  <c r="C172" i="1"/>
  <c r="B172" i="1"/>
  <c r="B1282" i="1"/>
  <c r="C1282" i="1"/>
  <c r="B1266" i="1"/>
  <c r="C1266" i="1"/>
  <c r="B1125" i="1"/>
  <c r="C1125" i="1"/>
  <c r="B1061" i="1"/>
  <c r="C1061" i="1"/>
  <c r="B997" i="1"/>
  <c r="C997" i="1"/>
  <c r="B933" i="1"/>
  <c r="C933" i="1"/>
  <c r="B869" i="1"/>
  <c r="C869" i="1"/>
  <c r="B837" i="1"/>
  <c r="C837" i="1"/>
  <c r="B821" i="1"/>
  <c r="C821" i="1"/>
  <c r="B789" i="1"/>
  <c r="C789" i="1"/>
  <c r="B744" i="1"/>
  <c r="C744" i="1"/>
  <c r="B712" i="1"/>
  <c r="C712" i="1"/>
  <c r="B696" i="1"/>
  <c r="C696" i="1"/>
  <c r="B664" i="1"/>
  <c r="C664" i="1"/>
  <c r="B648" i="1"/>
  <c r="C648" i="1"/>
  <c r="B616" i="1"/>
  <c r="C616" i="1"/>
  <c r="B584" i="1"/>
  <c r="C584" i="1"/>
  <c r="B568" i="1"/>
  <c r="C568" i="1"/>
  <c r="B536" i="1"/>
  <c r="C536" i="1"/>
  <c r="B520" i="1"/>
  <c r="C520" i="1"/>
  <c r="B488" i="1"/>
  <c r="C488" i="1"/>
  <c r="B456" i="1"/>
  <c r="C456" i="1"/>
  <c r="B440" i="1"/>
  <c r="C440" i="1"/>
  <c r="B408" i="1"/>
  <c r="C408" i="1"/>
  <c r="B392" i="1"/>
  <c r="C392" i="1"/>
  <c r="B363" i="1"/>
  <c r="C363" i="1"/>
  <c r="B331" i="1"/>
  <c r="C331" i="1"/>
  <c r="B315" i="1"/>
  <c r="C315" i="1"/>
  <c r="B283" i="1"/>
  <c r="C283" i="1"/>
  <c r="B267" i="1"/>
  <c r="C267" i="1"/>
  <c r="B235" i="1"/>
  <c r="C235" i="1"/>
  <c r="B219" i="1"/>
  <c r="C219" i="1"/>
  <c r="B203" i="1"/>
  <c r="C203" i="1"/>
  <c r="B187" i="1"/>
  <c r="C187" i="1"/>
  <c r="B171" i="1"/>
  <c r="C171" i="1"/>
  <c r="B155" i="1"/>
  <c r="C155" i="1"/>
  <c r="B139" i="1"/>
  <c r="C139" i="1"/>
  <c r="B123" i="1"/>
  <c r="C123" i="1"/>
  <c r="B107" i="1"/>
  <c r="C107" i="1"/>
  <c r="B91" i="1"/>
  <c r="C91" i="1"/>
  <c r="B75" i="1"/>
  <c r="C75" i="1"/>
  <c r="B59" i="1"/>
  <c r="C59" i="1"/>
  <c r="B43" i="1"/>
  <c r="C43" i="1"/>
  <c r="B27" i="1"/>
  <c r="C27" i="1"/>
  <c r="B11" i="1"/>
  <c r="C11" i="1"/>
  <c r="B998" i="1"/>
  <c r="B1265" i="1"/>
  <c r="U1265" i="1" s="1"/>
  <c r="C1265" i="1"/>
  <c r="B1185" i="1"/>
  <c r="U1185" i="1" s="1"/>
  <c r="C1185" i="1"/>
  <c r="B1169" i="1"/>
  <c r="U1169" i="1" s="1"/>
  <c r="C1169" i="1"/>
  <c r="B1124" i="1"/>
  <c r="C1124" i="1"/>
  <c r="B1108" i="1"/>
  <c r="C1108" i="1"/>
  <c r="B1060" i="1"/>
  <c r="C1060" i="1"/>
  <c r="B1044" i="1"/>
  <c r="C1044" i="1"/>
  <c r="B996" i="1"/>
  <c r="C996" i="1"/>
  <c r="B980" i="1"/>
  <c r="C980" i="1"/>
  <c r="B932" i="1"/>
  <c r="C932" i="1"/>
  <c r="B916" i="1"/>
  <c r="C916" i="1"/>
  <c r="B868" i="1"/>
  <c r="C868" i="1"/>
  <c r="B852" i="1"/>
  <c r="C852" i="1"/>
  <c r="B836" i="1"/>
  <c r="C836" i="1"/>
  <c r="B820" i="1"/>
  <c r="C820" i="1"/>
  <c r="B804" i="1"/>
  <c r="C804" i="1"/>
  <c r="B788" i="1"/>
  <c r="C788" i="1"/>
  <c r="B775" i="1"/>
  <c r="C775" i="1"/>
  <c r="B759" i="1"/>
  <c r="C759" i="1"/>
  <c r="B743" i="1"/>
  <c r="C743" i="1"/>
  <c r="B727" i="1"/>
  <c r="C727" i="1"/>
  <c r="B711" i="1"/>
  <c r="C711" i="1"/>
  <c r="B695" i="1"/>
  <c r="C695" i="1"/>
  <c r="B679" i="1"/>
  <c r="C679" i="1"/>
  <c r="B663" i="1"/>
  <c r="C663" i="1"/>
  <c r="B647" i="1"/>
  <c r="C647" i="1"/>
  <c r="B631" i="1"/>
  <c r="C631" i="1"/>
  <c r="B615" i="1"/>
  <c r="C615" i="1"/>
  <c r="B599" i="1"/>
  <c r="C599" i="1"/>
  <c r="B583" i="1"/>
  <c r="C583" i="1"/>
  <c r="B567" i="1"/>
  <c r="C567" i="1"/>
  <c r="B551" i="1"/>
  <c r="C551" i="1"/>
  <c r="B535" i="1"/>
  <c r="C535" i="1"/>
  <c r="B519" i="1"/>
  <c r="C519" i="1"/>
  <c r="B503" i="1"/>
  <c r="C503" i="1"/>
  <c r="B487" i="1"/>
  <c r="C487" i="1"/>
  <c r="B471" i="1"/>
  <c r="C471" i="1"/>
  <c r="B455" i="1"/>
  <c r="C455" i="1"/>
  <c r="B439" i="1"/>
  <c r="C439" i="1"/>
  <c r="B423" i="1"/>
  <c r="C423" i="1"/>
  <c r="B407" i="1"/>
  <c r="C407" i="1"/>
  <c r="B391" i="1"/>
  <c r="C391" i="1"/>
  <c r="B378" i="1"/>
  <c r="C378" i="1"/>
  <c r="B362" i="1"/>
  <c r="C362" i="1"/>
  <c r="B346" i="1"/>
  <c r="C346" i="1"/>
  <c r="B330" i="1"/>
  <c r="C330" i="1"/>
  <c r="B314" i="1"/>
  <c r="C314" i="1"/>
  <c r="B298" i="1"/>
  <c r="C298" i="1"/>
  <c r="B282" i="1"/>
  <c r="C282" i="1"/>
  <c r="B266" i="1"/>
  <c r="C266" i="1"/>
  <c r="B250" i="1"/>
  <c r="C250" i="1"/>
  <c r="B234" i="1"/>
  <c r="C234" i="1"/>
  <c r="B218" i="1"/>
  <c r="C218" i="1"/>
  <c r="B202" i="1"/>
  <c r="C202" i="1"/>
  <c r="B186" i="1"/>
  <c r="C186" i="1"/>
  <c r="B170" i="1"/>
  <c r="C170" i="1"/>
  <c r="B154" i="1"/>
  <c r="C154" i="1"/>
  <c r="B138" i="1"/>
  <c r="C138" i="1"/>
  <c r="B122" i="1"/>
  <c r="C122" i="1"/>
  <c r="B106" i="1"/>
  <c r="C106" i="1"/>
  <c r="B90" i="1"/>
  <c r="C90" i="1"/>
  <c r="B74" i="1"/>
  <c r="C74" i="1"/>
  <c r="B58" i="1"/>
  <c r="C58" i="1"/>
  <c r="B42" i="1"/>
  <c r="C42" i="1"/>
  <c r="B26" i="1"/>
  <c r="C26" i="1"/>
  <c r="B10" i="1"/>
  <c r="C10" i="1"/>
  <c r="C1379" i="1"/>
  <c r="B966" i="1"/>
  <c r="C746" i="1"/>
  <c r="B633" i="1"/>
  <c r="C554" i="1"/>
  <c r="B1248" i="1"/>
  <c r="C1248" i="1"/>
  <c r="C1616" i="1"/>
  <c r="C1491" i="1"/>
  <c r="B1315" i="1"/>
  <c r="B1219" i="1"/>
  <c r="C935" i="1"/>
  <c r="C903" i="1"/>
  <c r="C807" i="1"/>
  <c r="B745" i="1"/>
  <c r="C632" i="1"/>
  <c r="C474" i="1"/>
  <c r="B1268" i="1"/>
  <c r="C1047" i="1"/>
  <c r="B934" i="1"/>
  <c r="B553" i="1"/>
  <c r="C1632" i="1"/>
  <c r="C1507" i="1"/>
  <c r="C1395" i="1"/>
  <c r="B1267" i="1"/>
  <c r="C1188" i="1"/>
  <c r="B902" i="1"/>
  <c r="B806" i="1"/>
  <c r="B473" i="1"/>
  <c r="C394" i="1"/>
  <c r="B1187" i="1"/>
  <c r="C871" i="1"/>
  <c r="C805" i="1"/>
  <c r="C77" i="1"/>
  <c r="C1523" i="1"/>
  <c r="C1159" i="1"/>
  <c r="C983" i="1"/>
  <c r="B870" i="1"/>
  <c r="B697" i="1"/>
  <c r="B505" i="1"/>
  <c r="C426" i="1"/>
  <c r="C2221" i="1"/>
  <c r="C2205" i="1"/>
  <c r="C2189" i="1"/>
  <c r="C2173" i="1"/>
  <c r="C2157" i="1"/>
  <c r="C2141" i="1"/>
  <c r="C1411" i="1"/>
  <c r="B1331" i="1"/>
  <c r="B1235" i="1"/>
  <c r="B1013" i="1"/>
  <c r="C504" i="1"/>
  <c r="C349" i="1"/>
  <c r="C109" i="1"/>
  <c r="C1920" i="1"/>
  <c r="C1809" i="1"/>
  <c r="C1792" i="1"/>
  <c r="C1681" i="1"/>
  <c r="C1664" i="1"/>
  <c r="C1539" i="1"/>
  <c r="C1428" i="1"/>
  <c r="B1158" i="1"/>
  <c r="C981" i="1"/>
  <c r="C730" i="1"/>
  <c r="B425" i="1"/>
  <c r="C1950" i="1"/>
  <c r="C1410" i="1"/>
  <c r="C1348" i="1"/>
  <c r="C1284" i="1"/>
  <c r="C1157" i="1"/>
  <c r="C1127" i="1"/>
  <c r="C1095" i="1"/>
  <c r="C919" i="1"/>
  <c r="B761" i="1"/>
  <c r="C424" i="1"/>
  <c r="B348" i="1"/>
  <c r="C269" i="1"/>
  <c r="C189" i="1"/>
  <c r="C1966" i="1"/>
  <c r="C1936" i="1"/>
  <c r="C1825" i="1"/>
  <c r="C1808" i="1"/>
  <c r="C1697" i="1"/>
  <c r="C1680" i="1"/>
  <c r="C1569" i="1"/>
  <c r="C1444" i="1"/>
  <c r="C1427" i="1"/>
  <c r="C1233" i="1"/>
  <c r="B1126" i="1"/>
  <c r="B949" i="1"/>
  <c r="C760" i="1"/>
  <c r="B729" i="1"/>
  <c r="C650" i="1"/>
  <c r="C347" i="1"/>
  <c r="B1347" i="1"/>
  <c r="B1094" i="1"/>
  <c r="B823" i="1"/>
  <c r="C791" i="1"/>
  <c r="C728" i="1"/>
  <c r="B380" i="1"/>
  <c r="B141" i="1"/>
  <c r="B60" i="1"/>
  <c r="C60" i="1"/>
  <c r="B44" i="1"/>
  <c r="C44" i="1"/>
  <c r="B28" i="1"/>
  <c r="C28" i="1"/>
  <c r="B12" i="1"/>
  <c r="C12" i="1"/>
  <c r="B726" i="1"/>
  <c r="B156" i="1"/>
  <c r="B124" i="1"/>
  <c r="B121" i="1"/>
  <c r="B867" i="1"/>
  <c r="B742" i="1"/>
  <c r="B614" i="1"/>
  <c r="B486" i="1"/>
  <c r="B361" i="1"/>
  <c r="B233" i="1"/>
  <c r="B92" i="1"/>
  <c r="B1184" i="1"/>
  <c r="B1123" i="1"/>
  <c r="B1059" i="1"/>
  <c r="B995" i="1"/>
  <c r="B931" i="1"/>
  <c r="B787" i="1"/>
  <c r="B662" i="1"/>
  <c r="B534" i="1"/>
  <c r="B406" i="1"/>
  <c r="B281" i="1"/>
  <c r="B201" i="1"/>
  <c r="B57" i="1"/>
  <c r="U66" i="1" l="1"/>
  <c r="U243" i="1"/>
  <c r="U499" i="1"/>
  <c r="U1011" i="1"/>
  <c r="U1267" i="1"/>
  <c r="U20" i="1"/>
  <c r="U276" i="1"/>
  <c r="U788" i="1"/>
  <c r="U1044" i="1"/>
  <c r="U1300" i="1"/>
  <c r="U181" i="1"/>
  <c r="U949" i="1"/>
  <c r="U1205" i="1"/>
  <c r="U342" i="1"/>
  <c r="U598" i="1"/>
  <c r="U854" i="1"/>
  <c r="U1110" i="1"/>
  <c r="U55" i="1"/>
  <c r="U567" i="1"/>
  <c r="U823" i="1"/>
  <c r="U1063" i="1"/>
  <c r="U3" i="1"/>
  <c r="U259" i="1"/>
  <c r="U771" i="1"/>
  <c r="U1027" i="1"/>
  <c r="U1283" i="1"/>
  <c r="U36" i="1"/>
  <c r="U292" i="1"/>
  <c r="U548" i="1"/>
  <c r="U804" i="1"/>
  <c r="U1060" i="1"/>
  <c r="U1316" i="1"/>
  <c r="U197" i="1"/>
  <c r="U709" i="1"/>
  <c r="U965" i="1"/>
  <c r="U1221" i="1"/>
  <c r="U102" i="1"/>
  <c r="U614" i="1"/>
  <c r="U870" i="1"/>
  <c r="U1126" i="1"/>
  <c r="U327" i="1"/>
  <c r="U583" i="1"/>
  <c r="U839" i="1"/>
  <c r="U1079" i="1"/>
  <c r="U472" i="1"/>
  <c r="U984" i="1"/>
  <c r="U1240" i="1"/>
  <c r="U121" i="1"/>
  <c r="U633" i="1"/>
  <c r="U1401" i="1"/>
  <c r="U19" i="1"/>
  <c r="U275" i="1"/>
  <c r="U787" i="1"/>
  <c r="U1043" i="1"/>
  <c r="U1299" i="1"/>
  <c r="U52" i="1"/>
  <c r="U308" i="1"/>
  <c r="U820" i="1"/>
  <c r="U1076" i="1"/>
  <c r="U1332" i="1"/>
  <c r="U213" i="1"/>
  <c r="U469" i="1"/>
  <c r="U725" i="1"/>
  <c r="U1237" i="1"/>
  <c r="U630" i="1"/>
  <c r="U886" i="1"/>
  <c r="U1142" i="1"/>
  <c r="U87" i="1"/>
  <c r="U599" i="1"/>
  <c r="U855" i="1"/>
  <c r="U1351" i="1"/>
  <c r="U488" i="1"/>
  <c r="U35" i="1"/>
  <c r="U291" i="1"/>
  <c r="U803" i="1"/>
  <c r="U1059" i="1"/>
  <c r="U1315" i="1"/>
  <c r="U68" i="1"/>
  <c r="U324" i="1"/>
  <c r="U580" i="1"/>
  <c r="U836" i="1"/>
  <c r="U1092" i="1"/>
  <c r="U229" i="1"/>
  <c r="U741" i="1"/>
  <c r="U997" i="1"/>
  <c r="U1253" i="1"/>
  <c r="U134" i="1"/>
  <c r="U390" i="1"/>
  <c r="U646" i="1"/>
  <c r="U902" i="1"/>
  <c r="U1158" i="1"/>
  <c r="U103" i="1"/>
  <c r="U615" i="1"/>
  <c r="U1111" i="1"/>
  <c r="U51" i="1"/>
  <c r="U307" i="1"/>
  <c r="U819" i="1"/>
  <c r="U1075" i="1"/>
  <c r="U1331" i="1"/>
  <c r="U84" i="1"/>
  <c r="U340" i="1"/>
  <c r="U852" i="1"/>
  <c r="U1108" i="1"/>
  <c r="U1364" i="1"/>
  <c r="U245" i="1"/>
  <c r="U1013" i="1"/>
  <c r="U1269" i="1"/>
  <c r="U406" i="1"/>
  <c r="U662" i="1"/>
  <c r="U918" i="1"/>
  <c r="U119" i="1"/>
  <c r="U631" i="1"/>
  <c r="U67" i="1"/>
  <c r="U323" i="1"/>
  <c r="U835" i="1"/>
  <c r="U1091" i="1"/>
  <c r="U1347" i="1"/>
  <c r="U100" i="1"/>
  <c r="U356" i="1"/>
  <c r="U868" i="1"/>
  <c r="U1124" i="1"/>
  <c r="U5" i="1"/>
  <c r="U261" i="1"/>
  <c r="U517" i="1"/>
  <c r="U1029" i="1"/>
  <c r="U1285" i="1"/>
  <c r="U422" i="1"/>
  <c r="U678" i="1"/>
  <c r="U934" i="1"/>
  <c r="U391" i="1"/>
  <c r="U647" i="1"/>
  <c r="U887" i="1"/>
  <c r="U1143" i="1"/>
  <c r="U536" i="1"/>
  <c r="U792" i="1"/>
  <c r="U1048" i="1"/>
  <c r="U185" i="1"/>
  <c r="U441" i="1"/>
  <c r="U697" i="1"/>
  <c r="U953" i="1"/>
  <c r="U1209" i="1"/>
  <c r="U83" i="1"/>
  <c r="U339" i="1"/>
  <c r="U595" i="1"/>
  <c r="U851" i="1"/>
  <c r="U1107" i="1"/>
  <c r="U116" i="1"/>
  <c r="U372" i="1"/>
  <c r="U1140" i="1"/>
  <c r="U21" i="1"/>
  <c r="U277" i="1"/>
  <c r="U789" i="1"/>
  <c r="U1301" i="1"/>
  <c r="U694" i="1"/>
  <c r="U950" i="1"/>
  <c r="U1206" i="1"/>
  <c r="U151" i="1"/>
  <c r="U407" i="1"/>
  <c r="U663" i="1"/>
  <c r="U99" i="1"/>
  <c r="U355" i="1"/>
  <c r="U867" i="1"/>
  <c r="U1123" i="1"/>
  <c r="U388" i="1"/>
  <c r="U644" i="1"/>
  <c r="U900" i="1"/>
  <c r="U1156" i="1"/>
  <c r="U37" i="1"/>
  <c r="U293" i="1"/>
  <c r="U1061" i="1"/>
  <c r="U1317" i="1"/>
  <c r="U198" i="1"/>
  <c r="U710" i="1"/>
  <c r="U966" i="1"/>
  <c r="U167" i="1"/>
  <c r="U423" i="1"/>
  <c r="U679" i="1"/>
  <c r="U115" i="1"/>
  <c r="U371" i="1"/>
  <c r="U883" i="1"/>
  <c r="U1139" i="1"/>
  <c r="U148" i="1"/>
  <c r="U404" i="1"/>
  <c r="U660" i="1"/>
  <c r="U916" i="1"/>
  <c r="U1172" i="1"/>
  <c r="U53" i="1"/>
  <c r="U309" i="1"/>
  <c r="U565" i="1"/>
  <c r="U821" i="1"/>
  <c r="U1077" i="1"/>
  <c r="U1333" i="1"/>
  <c r="U470" i="1"/>
  <c r="U726" i="1"/>
  <c r="U982" i="1"/>
  <c r="U1238" i="1"/>
  <c r="U439" i="1"/>
  <c r="U695" i="1"/>
  <c r="U1191" i="1"/>
  <c r="U387" i="1"/>
  <c r="U899" i="1"/>
  <c r="U1155" i="1"/>
  <c r="U164" i="1"/>
  <c r="U420" i="1"/>
  <c r="U676" i="1"/>
  <c r="U932" i="1"/>
  <c r="U69" i="1"/>
  <c r="U325" i="1"/>
  <c r="U837" i="1"/>
  <c r="U1093" i="1"/>
  <c r="U1349" i="1"/>
  <c r="U230" i="1"/>
  <c r="U486" i="1"/>
  <c r="U742" i="1"/>
  <c r="U998" i="1"/>
  <c r="U199" i="1"/>
  <c r="U455" i="1"/>
  <c r="U711" i="1"/>
  <c r="U951" i="1"/>
  <c r="U88" i="1"/>
  <c r="U147" i="1"/>
  <c r="U915" i="1"/>
  <c r="U1171" i="1"/>
  <c r="U180" i="1"/>
  <c r="U436" i="1"/>
  <c r="U948" i="1"/>
  <c r="U1204" i="1"/>
  <c r="U85" i="1"/>
  <c r="U341" i="1"/>
  <c r="U597" i="1"/>
  <c r="U853" i="1"/>
  <c r="U1109" i="1"/>
  <c r="U1365" i="1"/>
  <c r="U758" i="1"/>
  <c r="U1014" i="1"/>
  <c r="U215" i="1"/>
  <c r="U471" i="1"/>
  <c r="U727" i="1"/>
  <c r="U967" i="1"/>
  <c r="U1223" i="1"/>
  <c r="U104" i="1"/>
  <c r="U163" i="1"/>
  <c r="U675" i="1"/>
  <c r="U931" i="1"/>
  <c r="U1187" i="1"/>
  <c r="U1443" i="1"/>
  <c r="U196" i="1"/>
  <c r="U452" i="1"/>
  <c r="U1220" i="1"/>
  <c r="U101" i="1"/>
  <c r="U357" i="1"/>
  <c r="U869" i="1"/>
  <c r="U1125" i="1"/>
  <c r="U262" i="1"/>
  <c r="U518" i="1"/>
  <c r="U774" i="1"/>
  <c r="U1030" i="1"/>
  <c r="U487" i="1"/>
  <c r="U743" i="1"/>
  <c r="U2" i="1"/>
  <c r="U947" i="1"/>
  <c r="U1203" i="1"/>
  <c r="U1459" i="1"/>
  <c r="U212" i="1"/>
  <c r="U724" i="1"/>
  <c r="U980" i="1"/>
  <c r="U1236" i="1"/>
  <c r="U117" i="1"/>
  <c r="U373" i="1"/>
  <c r="U885" i="1"/>
  <c r="U1141" i="1"/>
  <c r="U22" i="1"/>
  <c r="U534" i="1"/>
  <c r="U790" i="1"/>
  <c r="U1046" i="1"/>
  <c r="U247" i="1"/>
  <c r="U503" i="1"/>
  <c r="U759" i="1"/>
  <c r="U999" i="1"/>
  <c r="U18" i="1"/>
  <c r="U195" i="1"/>
  <c r="U451" i="1"/>
  <c r="U707" i="1"/>
  <c r="U963" i="1"/>
  <c r="U1219" i="1"/>
  <c r="U1475" i="1"/>
  <c r="U228" i="1"/>
  <c r="U740" i="1"/>
  <c r="U996" i="1"/>
  <c r="U1252" i="1"/>
  <c r="U133" i="1"/>
  <c r="U389" i="1"/>
  <c r="U645" i="1"/>
  <c r="U806" i="1"/>
  <c r="U1062" i="1"/>
  <c r="U519" i="1"/>
  <c r="U775" i="1"/>
  <c r="U1015" i="1"/>
  <c r="U152" i="1"/>
  <c r="U408" i="1"/>
  <c r="U34" i="1"/>
  <c r="U211" i="1"/>
  <c r="U467" i="1"/>
  <c r="U979" i="1"/>
  <c r="U1235" i="1"/>
  <c r="U244" i="1"/>
  <c r="U1012" i="1"/>
  <c r="U1268" i="1"/>
  <c r="U149" i="1"/>
  <c r="U1173" i="1"/>
  <c r="U54" i="1"/>
  <c r="U310" i="1"/>
  <c r="U566" i="1"/>
  <c r="U822" i="1"/>
  <c r="U1078" i="1"/>
  <c r="U279" i="1"/>
  <c r="U535" i="1"/>
  <c r="U1031" i="1"/>
  <c r="U1287" i="1"/>
  <c r="U936" i="1"/>
  <c r="U73" i="1"/>
  <c r="U329" i="1"/>
  <c r="U585" i="1"/>
  <c r="U50" i="1"/>
  <c r="U227" i="1"/>
  <c r="U995" i="1"/>
  <c r="U1251" i="1"/>
  <c r="U4" i="1"/>
  <c r="U260" i="1"/>
  <c r="U772" i="1"/>
  <c r="U1028" i="1"/>
  <c r="U165" i="1"/>
  <c r="U933" i="1"/>
  <c r="U1189" i="1"/>
  <c r="U70" i="1"/>
  <c r="U326" i="1"/>
  <c r="U582" i="1"/>
  <c r="U838" i="1"/>
  <c r="U1094" i="1"/>
  <c r="U39" i="1"/>
  <c r="U295" i="1"/>
  <c r="U551" i="1"/>
  <c r="U1319" i="1"/>
  <c r="U200" i="1"/>
  <c r="U456" i="1"/>
  <c r="U712" i="1"/>
  <c r="U968" i="1"/>
  <c r="U1224" i="1"/>
  <c r="U361" i="1"/>
  <c r="U617" i="1"/>
  <c r="U1385" i="1"/>
  <c r="U138" i="1"/>
  <c r="U59" i="1"/>
  <c r="U315" i="1"/>
  <c r="U571" i="1"/>
  <c r="U827" i="1"/>
  <c r="U1067" i="1"/>
  <c r="U1323" i="1"/>
  <c r="U220" i="1"/>
  <c r="U988" i="1"/>
  <c r="U1244" i="1"/>
  <c r="U1587" i="1"/>
  <c r="U2339" i="1"/>
  <c r="U2595" i="1"/>
  <c r="U2851" i="1"/>
  <c r="U3107" i="1"/>
  <c r="U1620" i="1"/>
  <c r="U1876" i="1"/>
  <c r="U2132" i="1"/>
  <c r="U1509" i="1"/>
  <c r="U1765" i="1"/>
  <c r="U2021" i="1"/>
  <c r="U2261" i="1"/>
  <c r="U1574" i="1"/>
  <c r="U1830" i="1"/>
  <c r="U2086" i="1"/>
  <c r="U2598" i="1"/>
  <c r="U1559" i="1"/>
  <c r="U2071" i="1"/>
  <c r="U2567" i="1"/>
  <c r="U1464" i="1"/>
  <c r="U1720" i="1"/>
  <c r="U1976" i="1"/>
  <c r="U2216" i="1"/>
  <c r="U2472" i="1"/>
  <c r="U1513" i="1"/>
  <c r="U1769" i="1"/>
  <c r="U2777" i="1"/>
  <c r="U3033" i="1"/>
  <c r="U522" i="1"/>
  <c r="U778" i="1"/>
  <c r="U1034" i="1"/>
  <c r="U1388" i="1"/>
  <c r="U1900" i="1"/>
  <c r="U2380" i="1"/>
  <c r="U2620" i="1"/>
  <c r="U110" i="1"/>
  <c r="U366" i="1"/>
  <c r="U622" i="1"/>
  <c r="U878" i="1"/>
  <c r="U1134" i="1"/>
  <c r="U559" i="1"/>
  <c r="U128" i="1"/>
  <c r="U384" i="1"/>
  <c r="U129" i="1"/>
  <c r="U274" i="1"/>
  <c r="U530" i="1"/>
  <c r="U1298" i="1"/>
  <c r="U1554" i="1"/>
  <c r="U4067" i="1"/>
  <c r="U2804" i="1"/>
  <c r="U3060" i="1"/>
  <c r="U3556" i="1"/>
  <c r="U2965" i="1"/>
  <c r="U3221" i="1"/>
  <c r="U3477" i="1"/>
  <c r="U3733" i="1"/>
  <c r="U3062" i="1"/>
  <c r="U3574" i="1"/>
  <c r="U3830" i="1"/>
  <c r="U4086" i="1"/>
  <c r="U2967" i="1"/>
  <c r="U3735" i="1"/>
  <c r="U154" i="1"/>
  <c r="U75" i="1"/>
  <c r="U331" i="1"/>
  <c r="U587" i="1"/>
  <c r="U843" i="1"/>
  <c r="U1083" i="1"/>
  <c r="U1339" i="1"/>
  <c r="U236" i="1"/>
  <c r="U492" i="1"/>
  <c r="U748" i="1"/>
  <c r="U1004" i="1"/>
  <c r="U1260" i="1"/>
  <c r="U2099" i="1"/>
  <c r="U2611" i="1"/>
  <c r="U1380" i="1"/>
  <c r="U1636" i="1"/>
  <c r="U1892" i="1"/>
  <c r="U2148" i="1"/>
  <c r="U2660" i="1"/>
  <c r="U1525" i="1"/>
  <c r="U1781" i="1"/>
  <c r="U2037" i="1"/>
  <c r="U2277" i="1"/>
  <c r="U1590" i="1"/>
  <c r="U2102" i="1"/>
  <c r="U2358" i="1"/>
  <c r="U1575" i="1"/>
  <c r="U1831" i="1"/>
  <c r="U2087" i="1"/>
  <c r="U2327" i="1"/>
  <c r="U2583" i="1"/>
  <c r="U1480" i="1"/>
  <c r="U1736" i="1"/>
  <c r="U1992" i="1"/>
  <c r="U2488" i="1"/>
  <c r="U1529" i="1"/>
  <c r="U1785" i="1"/>
  <c r="U2553" i="1"/>
  <c r="U2793" i="1"/>
  <c r="U3049" i="1"/>
  <c r="U538" i="1"/>
  <c r="U794" i="1"/>
  <c r="U1050" i="1"/>
  <c r="U1404" i="1"/>
  <c r="U1660" i="1"/>
  <c r="U2396" i="1"/>
  <c r="U2636" i="1"/>
  <c r="U126" i="1"/>
  <c r="U382" i="1"/>
  <c r="U638" i="1"/>
  <c r="U894" i="1"/>
  <c r="U1150" i="1"/>
  <c r="U575" i="1"/>
  <c r="U144" i="1"/>
  <c r="U400" i="1"/>
  <c r="U145" i="1"/>
  <c r="U290" i="1"/>
  <c r="U546" i="1"/>
  <c r="U802" i="1"/>
  <c r="U1570" i="1"/>
  <c r="U4083" i="1"/>
  <c r="U2820" i="1"/>
  <c r="U3076" i="1"/>
  <c r="U3332" i="1"/>
  <c r="U2981" i="1"/>
  <c r="U3237" i="1"/>
  <c r="U3493" i="1"/>
  <c r="U2822" i="1"/>
  <c r="U3078" i="1"/>
  <c r="U3590" i="1"/>
  <c r="U3846" i="1"/>
  <c r="U4102" i="1"/>
  <c r="U2983" i="1"/>
  <c r="U3495" i="1"/>
  <c r="U4119" i="1"/>
  <c r="U2936" i="1"/>
  <c r="U3192" i="1"/>
  <c r="U3688" i="1"/>
  <c r="U3944" i="1"/>
  <c r="U3337" i="1"/>
  <c r="U3561" i="1"/>
  <c r="U1370" i="1"/>
  <c r="U2362" i="1"/>
  <c r="U1371" i="1"/>
  <c r="U1627" i="1"/>
  <c r="U744" i="1"/>
  <c r="U1000" i="1"/>
  <c r="U1256" i="1"/>
  <c r="U137" i="1"/>
  <c r="U393" i="1"/>
  <c r="U649" i="1"/>
  <c r="U905" i="1"/>
  <c r="U1417" i="1"/>
  <c r="U170" i="1"/>
  <c r="U91" i="1"/>
  <c r="U859" i="1"/>
  <c r="U1099" i="1"/>
  <c r="U1355" i="1"/>
  <c r="U252" i="1"/>
  <c r="U1020" i="1"/>
  <c r="U1276" i="1"/>
  <c r="U2115" i="1"/>
  <c r="U2371" i="1"/>
  <c r="U2627" i="1"/>
  <c r="U2883" i="1"/>
  <c r="U1396" i="1"/>
  <c r="U1652" i="1"/>
  <c r="U1908" i="1"/>
  <c r="U2164" i="1"/>
  <c r="U1541" i="1"/>
  <c r="U2053" i="1"/>
  <c r="U2293" i="1"/>
  <c r="U2533" i="1"/>
  <c r="U1606" i="1"/>
  <c r="U1862" i="1"/>
  <c r="U2118" i="1"/>
  <c r="U2374" i="1"/>
  <c r="U1591" i="1"/>
  <c r="U1847" i="1"/>
  <c r="U1496" i="1"/>
  <c r="U1752" i="1"/>
  <c r="U2248" i="1"/>
  <c r="U2504" i="1"/>
  <c r="U1545" i="1"/>
  <c r="U1801" i="1"/>
  <c r="U2313" i="1"/>
  <c r="U2809" i="1"/>
  <c r="U3065" i="1"/>
  <c r="U810" i="1"/>
  <c r="U1066" i="1"/>
  <c r="U1420" i="1"/>
  <c r="U1676" i="1"/>
  <c r="U2172" i="1"/>
  <c r="U2412" i="1"/>
  <c r="U2652" i="1"/>
  <c r="U142" i="1"/>
  <c r="U398" i="1"/>
  <c r="U654" i="1"/>
  <c r="U910" i="1"/>
  <c r="U335" i="1"/>
  <c r="U591" i="1"/>
  <c r="U160" i="1"/>
  <c r="U416" i="1"/>
  <c r="U161" i="1"/>
  <c r="U306" i="1"/>
  <c r="U562" i="1"/>
  <c r="U1074" i="1"/>
  <c r="U1586" i="1"/>
  <c r="U4099" i="1"/>
  <c r="U3348" i="1"/>
  <c r="U2757" i="1"/>
  <c r="U2997" i="1"/>
  <c r="U3509" i="1"/>
  <c r="U3765" i="1"/>
  <c r="U3094" i="1"/>
  <c r="U3862" i="1"/>
  <c r="U2743" i="1"/>
  <c r="U2999" i="1"/>
  <c r="U3511" i="1"/>
  <c r="U3751" i="1"/>
  <c r="U3943" i="1"/>
  <c r="U1367" i="1"/>
  <c r="U1016" i="1"/>
  <c r="U1272" i="1"/>
  <c r="U153" i="1"/>
  <c r="U409" i="1"/>
  <c r="U665" i="1"/>
  <c r="U921" i="1"/>
  <c r="U1177" i="1"/>
  <c r="U1433" i="1"/>
  <c r="U186" i="1"/>
  <c r="U107" i="1"/>
  <c r="U363" i="1"/>
  <c r="U619" i="1"/>
  <c r="U875" i="1"/>
  <c r="U1115" i="1"/>
  <c r="U12" i="1"/>
  <c r="U268" i="1"/>
  <c r="U780" i="1"/>
  <c r="U1036" i="1"/>
  <c r="U1292" i="1"/>
  <c r="U2131" i="1"/>
  <c r="U2387" i="1"/>
  <c r="U2643" i="1"/>
  <c r="U2899" i="1"/>
  <c r="U1412" i="1"/>
  <c r="U1668" i="1"/>
  <c r="U1924" i="1"/>
  <c r="U2180" i="1"/>
  <c r="U1557" i="1"/>
  <c r="U1813" i="1"/>
  <c r="U2309" i="1"/>
  <c r="U1622" i="1"/>
  <c r="U1878" i="1"/>
  <c r="U2134" i="1"/>
  <c r="U2390" i="1"/>
  <c r="U2646" i="1"/>
  <c r="U1607" i="1"/>
  <c r="U1863" i="1"/>
  <c r="U2119" i="1"/>
  <c r="U2359" i="1"/>
  <c r="U2615" i="1"/>
  <c r="U1512" i="1"/>
  <c r="U1768" i="1"/>
  <c r="U1561" i="1"/>
  <c r="U1817" i="1"/>
  <c r="U2073" i="1"/>
  <c r="U2825" i="1"/>
  <c r="U3081" i="1"/>
  <c r="U570" i="1"/>
  <c r="U826" i="1"/>
  <c r="U1948" i="1"/>
  <c r="U2428" i="1"/>
  <c r="U2668" i="1"/>
  <c r="U158" i="1"/>
  <c r="U414" i="1"/>
  <c r="U670" i="1"/>
  <c r="U926" i="1"/>
  <c r="U1182" i="1"/>
  <c r="U607" i="1"/>
  <c r="U176" i="1"/>
  <c r="U432" i="1"/>
  <c r="U177" i="1"/>
  <c r="U322" i="1"/>
  <c r="U578" i="1"/>
  <c r="U1090" i="1"/>
  <c r="U1602" i="1"/>
  <c r="U3363" i="1"/>
  <c r="U4115" i="1"/>
  <c r="U2852" i="1"/>
  <c r="U3108" i="1"/>
  <c r="U3364" i="1"/>
  <c r="U2773" i="1"/>
  <c r="U3013" i="1"/>
  <c r="U3269" i="1"/>
  <c r="U3525" i="1"/>
  <c r="U3781" i="1"/>
  <c r="U4037" i="1"/>
  <c r="U3110" i="1"/>
  <c r="U3622" i="1"/>
  <c r="U3878" i="1"/>
  <c r="U3527" i="1"/>
  <c r="U3767" i="1"/>
  <c r="U3959" i="1"/>
  <c r="U4135" i="1"/>
  <c r="U8" i="1"/>
  <c r="U520" i="1"/>
  <c r="U776" i="1"/>
  <c r="U1032" i="1"/>
  <c r="U1288" i="1"/>
  <c r="U169" i="1"/>
  <c r="U425" i="1"/>
  <c r="U681" i="1"/>
  <c r="U1193" i="1"/>
  <c r="U1449" i="1"/>
  <c r="U202" i="1"/>
  <c r="U123" i="1"/>
  <c r="U635" i="1"/>
  <c r="U1131" i="1"/>
  <c r="U28" i="1"/>
  <c r="U284" i="1"/>
  <c r="U540" i="1"/>
  <c r="U796" i="1"/>
  <c r="U1052" i="1"/>
  <c r="U1308" i="1"/>
  <c r="U2147" i="1"/>
  <c r="U2403" i="1"/>
  <c r="U2659" i="1"/>
  <c r="U1684" i="1"/>
  <c r="U1940" i="1"/>
  <c r="U2196" i="1"/>
  <c r="U2708" i="1"/>
  <c r="U1573" i="1"/>
  <c r="U1829" i="1"/>
  <c r="U2085" i="1"/>
  <c r="U2325" i="1"/>
  <c r="U2565" i="1"/>
  <c r="U1638" i="1"/>
  <c r="U1894" i="1"/>
  <c r="U2150" i="1"/>
  <c r="U2406" i="1"/>
  <c r="U1623" i="1"/>
  <c r="U1879" i="1"/>
  <c r="U2135" i="1"/>
  <c r="U2375" i="1"/>
  <c r="U2631" i="1"/>
  <c r="U1528" i="1"/>
  <c r="U1784" i="1"/>
  <c r="U2040" i="1"/>
  <c r="U2280" i="1"/>
  <c r="U2536" i="1"/>
  <c r="U1577" i="1"/>
  <c r="U1833" i="1"/>
  <c r="U2601" i="1"/>
  <c r="U2841" i="1"/>
  <c r="U3097" i="1"/>
  <c r="U586" i="1"/>
  <c r="U842" i="1"/>
  <c r="U1098" i="1"/>
  <c r="U1452" i="1"/>
  <c r="U1708" i="1"/>
  <c r="U1964" i="1"/>
  <c r="U2444" i="1"/>
  <c r="U2684" i="1"/>
  <c r="U174" i="1"/>
  <c r="U430" i="1"/>
  <c r="U686" i="1"/>
  <c r="U942" i="1"/>
  <c r="U1198" i="1"/>
  <c r="U623" i="1"/>
  <c r="U192" i="1"/>
  <c r="U448" i="1"/>
  <c r="U82" i="1"/>
  <c r="U338" i="1"/>
  <c r="U594" i="1"/>
  <c r="U4131" i="1"/>
  <c r="U3124" i="1"/>
  <c r="U2789" i="1"/>
  <c r="U3029" i="1"/>
  <c r="U3285" i="1"/>
  <c r="U3541" i="1"/>
  <c r="U4053" i="1"/>
  <c r="U3126" i="1"/>
  <c r="U3638" i="1"/>
  <c r="U3894" i="1"/>
  <c r="U2775" i="1"/>
  <c r="U3031" i="1"/>
  <c r="U3287" i="1"/>
  <c r="U3543" i="1"/>
  <c r="U3783" i="1"/>
  <c r="U1465" i="1"/>
  <c r="U218" i="1"/>
  <c r="U139" i="1"/>
  <c r="U395" i="1"/>
  <c r="U651" i="1"/>
  <c r="U907" i="1"/>
  <c r="U1147" i="1"/>
  <c r="U44" i="1"/>
  <c r="U300" i="1"/>
  <c r="U556" i="1"/>
  <c r="U812" i="1"/>
  <c r="U1068" i="1"/>
  <c r="U1324" i="1"/>
  <c r="U2163" i="1"/>
  <c r="U2419" i="1"/>
  <c r="U2675" i="1"/>
  <c r="U1700" i="1"/>
  <c r="U1956" i="1"/>
  <c r="U2212" i="1"/>
  <c r="U1589" i="1"/>
  <c r="U2101" i="1"/>
  <c r="U2581" i="1"/>
  <c r="U1654" i="1"/>
  <c r="U1910" i="1"/>
  <c r="U2166" i="1"/>
  <c r="U1383" i="1"/>
  <c r="U1639" i="1"/>
  <c r="U1895" i="1"/>
  <c r="U2391" i="1"/>
  <c r="U2647" i="1"/>
  <c r="U1544" i="1"/>
  <c r="U1800" i="1"/>
  <c r="U2552" i="1"/>
  <c r="U1593" i="1"/>
  <c r="U1849" i="1"/>
  <c r="U2857" i="1"/>
  <c r="U346" i="1"/>
  <c r="U602" i="1"/>
  <c r="U858" i="1"/>
  <c r="U1114" i="1"/>
  <c r="U1468" i="1"/>
  <c r="U2460" i="1"/>
  <c r="U2700" i="1"/>
  <c r="U190" i="1"/>
  <c r="U446" i="1"/>
  <c r="U702" i="1"/>
  <c r="U958" i="1"/>
  <c r="U1214" i="1"/>
  <c r="U639" i="1"/>
  <c r="U208" i="1"/>
  <c r="U464" i="1"/>
  <c r="U98" i="1"/>
  <c r="U354" i="1"/>
  <c r="U610" i="1"/>
  <c r="U866" i="1"/>
  <c r="U1378" i="1"/>
  <c r="U3139" i="1"/>
  <c r="U3891" i="1"/>
  <c r="U4147" i="1"/>
  <c r="U2884" i="1"/>
  <c r="U3140" i="1"/>
  <c r="U3301" i="1"/>
  <c r="U3557" i="1"/>
  <c r="U3813" i="1"/>
  <c r="U4069" i="1"/>
  <c r="U3142" i="1"/>
  <c r="U3654" i="1"/>
  <c r="U3910" i="1"/>
  <c r="U3047" i="1"/>
  <c r="U3303" i="1"/>
  <c r="U3559" i="1"/>
  <c r="U3799" i="1"/>
  <c r="U2744" i="1"/>
  <c r="U3000" i="1"/>
  <c r="U3256" i="1"/>
  <c r="U3496" i="1"/>
  <c r="U3752" i="1"/>
  <c r="U3161" i="1"/>
  <c r="U3385" i="1"/>
  <c r="U3625" i="1"/>
  <c r="U1434" i="1"/>
  <c r="U1946" i="1"/>
  <c r="U2426" i="1"/>
  <c r="U1435" i="1"/>
  <c r="U40" i="1"/>
  <c r="U552" i="1"/>
  <c r="U808" i="1"/>
  <c r="U1064" i="1"/>
  <c r="U1320" i="1"/>
  <c r="U201" i="1"/>
  <c r="U457" i="1"/>
  <c r="U713" i="1"/>
  <c r="U1225" i="1"/>
  <c r="U1481" i="1"/>
  <c r="U234" i="1"/>
  <c r="U155" i="1"/>
  <c r="U411" i="1"/>
  <c r="U667" i="1"/>
  <c r="U1163" i="1"/>
  <c r="U60" i="1"/>
  <c r="U316" i="1"/>
  <c r="U828" i="1"/>
  <c r="U1084" i="1"/>
  <c r="U2179" i="1"/>
  <c r="U2435" i="1"/>
  <c r="U2691" i="1"/>
  <c r="U1460" i="1"/>
  <c r="U1716" i="1"/>
  <c r="U1972" i="1"/>
  <c r="U2228" i="1"/>
  <c r="U2484" i="1"/>
  <c r="U1605" i="1"/>
  <c r="U1861" i="1"/>
  <c r="U1670" i="1"/>
  <c r="U1926" i="1"/>
  <c r="U2182" i="1"/>
  <c r="U1399" i="1"/>
  <c r="U1655" i="1"/>
  <c r="U1911" i="1"/>
  <c r="U2167" i="1"/>
  <c r="U2407" i="1"/>
  <c r="U1560" i="1"/>
  <c r="U1816" i="1"/>
  <c r="U2312" i="1"/>
  <c r="U2568" i="1"/>
  <c r="U1609" i="1"/>
  <c r="U1865" i="1"/>
  <c r="U2633" i="1"/>
  <c r="U2873" i="1"/>
  <c r="U362" i="1"/>
  <c r="U618" i="1"/>
  <c r="U874" i="1"/>
  <c r="U1130" i="1"/>
  <c r="U1484" i="1"/>
  <c r="U1996" i="1"/>
  <c r="U2236" i="1"/>
  <c r="U2476" i="1"/>
  <c r="U2716" i="1"/>
  <c r="U206" i="1"/>
  <c r="U462" i="1"/>
  <c r="U718" i="1"/>
  <c r="U974" i="1"/>
  <c r="U399" i="1"/>
  <c r="U655" i="1"/>
  <c r="U224" i="1"/>
  <c r="U480" i="1"/>
  <c r="U114" i="1"/>
  <c r="U370" i="1"/>
  <c r="U626" i="1"/>
  <c r="U3395" i="1"/>
  <c r="U2900" i="1"/>
  <c r="U2821" i="1"/>
  <c r="U3061" i="1"/>
  <c r="U3317" i="1"/>
  <c r="U3829" i="1"/>
  <c r="U4085" i="1"/>
  <c r="U2902" i="1"/>
  <c r="U3158" i="1"/>
  <c r="U3670" i="1"/>
  <c r="U3926" i="1"/>
  <c r="U2807" i="1"/>
  <c r="U3063" i="1"/>
  <c r="U3575" i="1"/>
  <c r="U3991" i="1"/>
  <c r="U312" i="1"/>
  <c r="U568" i="1"/>
  <c r="U824" i="1"/>
  <c r="U1080" i="1"/>
  <c r="U217" i="1"/>
  <c r="U473" i="1"/>
  <c r="U729" i="1"/>
  <c r="U1241" i="1"/>
  <c r="U1497" i="1"/>
  <c r="U250" i="1"/>
  <c r="U171" i="1"/>
  <c r="U427" i="1"/>
  <c r="U683" i="1"/>
  <c r="U923" i="1"/>
  <c r="U1179" i="1"/>
  <c r="U76" i="1"/>
  <c r="U332" i="1"/>
  <c r="U588" i="1"/>
  <c r="U844" i="1"/>
  <c r="U1100" i="1"/>
  <c r="U1356" i="1"/>
  <c r="U2195" i="1"/>
  <c r="U2451" i="1"/>
  <c r="U2707" i="1"/>
  <c r="U1476" i="1"/>
  <c r="U2244" i="1"/>
  <c r="U1381" i="1"/>
  <c r="U1621" i="1"/>
  <c r="U2133" i="1"/>
  <c r="U2373" i="1"/>
  <c r="U2613" i="1"/>
  <c r="U1686" i="1"/>
  <c r="U1942" i="1"/>
  <c r="U2198" i="1"/>
  <c r="U1415" i="1"/>
  <c r="U1671" i="1"/>
  <c r="U1927" i="1"/>
  <c r="U2423" i="1"/>
  <c r="U1576" i="1"/>
  <c r="U1832" i="1"/>
  <c r="U2584" i="1"/>
  <c r="U1625" i="1"/>
  <c r="U1881" i="1"/>
  <c r="U2137" i="1"/>
  <c r="U2393" i="1"/>
  <c r="U2889" i="1"/>
  <c r="U378" i="1"/>
  <c r="U634" i="1"/>
  <c r="U890" i="1"/>
  <c r="U1146" i="1"/>
  <c r="U1500" i="1"/>
  <c r="U1756" i="1"/>
  <c r="U2012" i="1"/>
  <c r="U2492" i="1"/>
  <c r="U2732" i="1"/>
  <c r="U222" i="1"/>
  <c r="U478" i="1"/>
  <c r="U734" i="1"/>
  <c r="U990" i="1"/>
  <c r="U415" i="1"/>
  <c r="U671" i="1"/>
  <c r="U240" i="1"/>
  <c r="U496" i="1"/>
  <c r="U130" i="1"/>
  <c r="U386" i="1"/>
  <c r="U642" i="1"/>
  <c r="U898" i="1"/>
  <c r="U1154" i="1"/>
  <c r="U4179" i="1"/>
  <c r="U2916" i="1"/>
  <c r="U3172" i="1"/>
  <c r="U3412" i="1"/>
  <c r="U3077" i="1"/>
  <c r="U3333" i="1"/>
  <c r="U3589" i="1"/>
  <c r="U3845" i="1"/>
  <c r="U3174" i="1"/>
  <c r="U3686" i="1"/>
  <c r="U3942" i="1"/>
  <c r="U2823" i="1"/>
  <c r="U3591" i="1"/>
  <c r="U3815" i="1"/>
  <c r="U4007" i="1"/>
  <c r="U3032" i="1"/>
  <c r="U72" i="1"/>
  <c r="U584" i="1"/>
  <c r="U840" i="1"/>
  <c r="U1096" i="1"/>
  <c r="U1352" i="1"/>
  <c r="U233" i="1"/>
  <c r="U489" i="1"/>
  <c r="U745" i="1"/>
  <c r="U1257" i="1"/>
  <c r="U10" i="1"/>
  <c r="U266" i="1"/>
  <c r="U187" i="1"/>
  <c r="U443" i="1"/>
  <c r="U699" i="1"/>
  <c r="U939" i="1"/>
  <c r="U1195" i="1"/>
  <c r="U92" i="1"/>
  <c r="U348" i="1"/>
  <c r="U860" i="1"/>
  <c r="U1116" i="1"/>
  <c r="U13" i="1"/>
  <c r="U1955" i="1"/>
  <c r="U2211" i="1"/>
  <c r="U2467" i="1"/>
  <c r="U1492" i="1"/>
  <c r="U1748" i="1"/>
  <c r="U2004" i="1"/>
  <c r="U2260" i="1"/>
  <c r="U1397" i="1"/>
  <c r="U1893" i="1"/>
  <c r="U2149" i="1"/>
  <c r="U1702" i="1"/>
  <c r="U1958" i="1"/>
  <c r="U2214" i="1"/>
  <c r="U2470" i="1"/>
  <c r="U1431" i="1"/>
  <c r="U1687" i="1"/>
  <c r="U2695" i="1"/>
  <c r="U1592" i="1"/>
  <c r="U1848" i="1"/>
  <c r="U2104" i="1"/>
  <c r="U2600" i="1"/>
  <c r="U1641" i="1"/>
  <c r="U1897" i="1"/>
  <c r="U2409" i="1"/>
  <c r="U2905" i="1"/>
  <c r="U906" i="1"/>
  <c r="U1162" i="1"/>
  <c r="U1516" i="1"/>
  <c r="U2028" i="1"/>
  <c r="U2748" i="1"/>
  <c r="U238" i="1"/>
  <c r="U494" i="1"/>
  <c r="U750" i="1"/>
  <c r="U1006" i="1"/>
  <c r="U431" i="1"/>
  <c r="U687" i="1"/>
  <c r="U256" i="1"/>
  <c r="U512" i="1"/>
  <c r="U146" i="1"/>
  <c r="U402" i="1"/>
  <c r="U658" i="1"/>
  <c r="U1170" i="1"/>
  <c r="U1426" i="1"/>
  <c r="U3187" i="1"/>
  <c r="U3939" i="1"/>
  <c r="U4195" i="1"/>
  <c r="U3188" i="1"/>
  <c r="U3428" i="1"/>
  <c r="U3093" i="1"/>
  <c r="U3349" i="1"/>
  <c r="U3605" i="1"/>
  <c r="U3190" i="1"/>
  <c r="U3702" i="1"/>
  <c r="U3958" i="1"/>
  <c r="U2839" i="1"/>
  <c r="U3607" i="1"/>
  <c r="U3831" i="1"/>
  <c r="U856" i="1"/>
  <c r="U1112" i="1"/>
  <c r="U249" i="1"/>
  <c r="U505" i="1"/>
  <c r="U761" i="1"/>
  <c r="U1273" i="1"/>
  <c r="U26" i="1"/>
  <c r="U282" i="1"/>
  <c r="U203" i="1"/>
  <c r="U459" i="1"/>
  <c r="U715" i="1"/>
  <c r="U955" i="1"/>
  <c r="U1211" i="1"/>
  <c r="U364" i="1"/>
  <c r="U876" i="1"/>
  <c r="U1132" i="1"/>
  <c r="U29" i="1"/>
  <c r="U1971" i="1"/>
  <c r="U2227" i="1"/>
  <c r="U2483" i="1"/>
  <c r="U2739" i="1"/>
  <c r="U1508" i="1"/>
  <c r="U1764" i="1"/>
  <c r="U2020" i="1"/>
  <c r="U2276" i="1"/>
  <c r="U2532" i="1"/>
  <c r="U1413" i="1"/>
  <c r="U1653" i="1"/>
  <c r="U1909" i="1"/>
  <c r="U2165" i="1"/>
  <c r="U2405" i="1"/>
  <c r="U2645" i="1"/>
  <c r="U1718" i="1"/>
  <c r="U1974" i="1"/>
  <c r="U2230" i="1"/>
  <c r="U1447" i="1"/>
  <c r="U1703" i="1"/>
  <c r="U2455" i="1"/>
  <c r="U1608" i="1"/>
  <c r="U1864" i="1"/>
  <c r="U2360" i="1"/>
  <c r="U2616" i="1"/>
  <c r="U1657" i="1"/>
  <c r="U1913" i="1"/>
  <c r="U2169" i="1"/>
  <c r="U2665" i="1"/>
  <c r="U2921" i="1"/>
  <c r="U410" i="1"/>
  <c r="U666" i="1"/>
  <c r="U922" i="1"/>
  <c r="U1178" i="1"/>
  <c r="U1532" i="1"/>
  <c r="U2284" i="1"/>
  <c r="U2508" i="1"/>
  <c r="U61" i="1"/>
  <c r="U254" i="1"/>
  <c r="U510" i="1"/>
  <c r="U766" i="1"/>
  <c r="U1022" i="1"/>
  <c r="U1278" i="1"/>
  <c r="U447" i="1"/>
  <c r="U16" i="1"/>
  <c r="U272" i="1"/>
  <c r="U17" i="1"/>
  <c r="U162" i="1"/>
  <c r="U418" i="1"/>
  <c r="U674" i="1"/>
  <c r="U1442" i="1"/>
  <c r="U3955" i="1"/>
  <c r="U2948" i="1"/>
  <c r="U3204" i="1"/>
  <c r="U2853" i="1"/>
  <c r="U3109" i="1"/>
  <c r="U3877" i="1"/>
  <c r="U2694" i="1"/>
  <c r="U3206" i="1"/>
  <c r="U3718" i="1"/>
  <c r="U3974" i="1"/>
  <c r="U2855" i="1"/>
  <c r="U3367" i="1"/>
  <c r="U3623" i="1"/>
  <c r="U3847" i="1"/>
  <c r="U4023" i="1"/>
  <c r="U616" i="1"/>
  <c r="U872" i="1"/>
  <c r="U1128" i="1"/>
  <c r="U265" i="1"/>
  <c r="U521" i="1"/>
  <c r="U777" i="1"/>
  <c r="U1289" i="1"/>
  <c r="U42" i="1"/>
  <c r="U298" i="1"/>
  <c r="U219" i="1"/>
  <c r="U475" i="1"/>
  <c r="U731" i="1"/>
  <c r="U971" i="1"/>
  <c r="U1227" i="1"/>
  <c r="U124" i="1"/>
  <c r="U380" i="1"/>
  <c r="U892" i="1"/>
  <c r="U1148" i="1"/>
  <c r="U45" i="1"/>
  <c r="U1987" i="1"/>
  <c r="U2243" i="1"/>
  <c r="U2499" i="1"/>
  <c r="U2755" i="1"/>
  <c r="U1524" i="1"/>
  <c r="U1780" i="1"/>
  <c r="U2292" i="1"/>
  <c r="U1429" i="1"/>
  <c r="U1669" i="1"/>
  <c r="U1925" i="1"/>
  <c r="U2181" i="1"/>
  <c r="U2421" i="1"/>
  <c r="U2661" i="1"/>
  <c r="U1734" i="1"/>
  <c r="U1990" i="1"/>
  <c r="U2246" i="1"/>
  <c r="U1463" i="1"/>
  <c r="U1719" i="1"/>
  <c r="U2727" i="1"/>
  <c r="U1624" i="1"/>
  <c r="U1880" i="1"/>
  <c r="U2376" i="1"/>
  <c r="U1673" i="1"/>
  <c r="U1929" i="1"/>
  <c r="U2185" i="1"/>
  <c r="U2681" i="1"/>
  <c r="U2937" i="1"/>
  <c r="U682" i="1"/>
  <c r="U1194" i="1"/>
  <c r="U1548" i="1"/>
  <c r="U2524" i="1"/>
  <c r="U14" i="1"/>
  <c r="U270" i="1"/>
  <c r="U526" i="1"/>
  <c r="U782" i="1"/>
  <c r="U1038" i="1"/>
  <c r="U1294" i="1"/>
  <c r="U463" i="1"/>
  <c r="U288" i="1"/>
  <c r="U33" i="1"/>
  <c r="U178" i="1"/>
  <c r="U434" i="1"/>
  <c r="U690" i="1"/>
  <c r="U1202" i="1"/>
  <c r="U3971" i="1"/>
  <c r="U2964" i="1"/>
  <c r="U3460" i="1"/>
  <c r="U2869" i="1"/>
  <c r="U3381" i="1"/>
  <c r="U3893" i="1"/>
  <c r="U2710" i="1"/>
  <c r="U3222" i="1"/>
  <c r="U3734" i="1"/>
  <c r="U3990" i="1"/>
  <c r="U2871" i="1"/>
  <c r="U3639" i="1"/>
  <c r="U4039" i="1"/>
  <c r="U1239" i="1"/>
  <c r="U888" i="1"/>
  <c r="U1144" i="1"/>
  <c r="U281" i="1"/>
  <c r="U537" i="1"/>
  <c r="U1305" i="1"/>
  <c r="U58" i="1"/>
  <c r="U314" i="1"/>
  <c r="U235" i="1"/>
  <c r="U491" i="1"/>
  <c r="U747" i="1"/>
  <c r="U987" i="1"/>
  <c r="U1243" i="1"/>
  <c r="U140" i="1"/>
  <c r="U908" i="1"/>
  <c r="U1164" i="1"/>
  <c r="U1747" i="1"/>
  <c r="U2003" i="1"/>
  <c r="U2259" i="1"/>
  <c r="U2515" i="1"/>
  <c r="U3027" i="1"/>
  <c r="U1540" i="1"/>
  <c r="U1796" i="1"/>
  <c r="U2052" i="1"/>
  <c r="U2308" i="1"/>
  <c r="U2564" i="1"/>
  <c r="U1445" i="1"/>
  <c r="U1685" i="1"/>
  <c r="U1941" i="1"/>
  <c r="U2197" i="1"/>
  <c r="U2677" i="1"/>
  <c r="U1494" i="1"/>
  <c r="U1750" i="1"/>
  <c r="U2006" i="1"/>
  <c r="U2262" i="1"/>
  <c r="U1735" i="1"/>
  <c r="U2247" i="1"/>
  <c r="U1384" i="1"/>
  <c r="U1640" i="1"/>
  <c r="U1896" i="1"/>
  <c r="U2152" i="1"/>
  <c r="U2392" i="1"/>
  <c r="U2648" i="1"/>
  <c r="U1689" i="1"/>
  <c r="U2457" i="1"/>
  <c r="U2697" i="1"/>
  <c r="U2953" i="1"/>
  <c r="U442" i="1"/>
  <c r="U698" i="1"/>
  <c r="U954" i="1"/>
  <c r="U1564" i="1"/>
  <c r="U2076" i="1"/>
  <c r="U2540" i="1"/>
  <c r="U30" i="1"/>
  <c r="U286" i="1"/>
  <c r="U542" i="1"/>
  <c r="U798" i="1"/>
  <c r="U1054" i="1"/>
  <c r="U1310" i="1"/>
  <c r="U479" i="1"/>
  <c r="U48" i="1"/>
  <c r="U304" i="1"/>
  <c r="U49" i="1"/>
  <c r="U194" i="1"/>
  <c r="U450" i="1"/>
  <c r="U706" i="1"/>
  <c r="U3987" i="1"/>
  <c r="U4243" i="1"/>
  <c r="U3236" i="1"/>
  <c r="U2885" i="1"/>
  <c r="U3397" i="1"/>
  <c r="U3653" i="1"/>
  <c r="U3909" i="1"/>
  <c r="U2982" i="1"/>
  <c r="U3238" i="1"/>
  <c r="U3494" i="1"/>
  <c r="U3750" i="1"/>
  <c r="U4006" i="1"/>
  <c r="U2887" i="1"/>
  <c r="U3655" i="1"/>
  <c r="U3863" i="1"/>
  <c r="U4055" i="1"/>
  <c r="U392" i="1"/>
  <c r="U648" i="1"/>
  <c r="U904" i="1"/>
  <c r="U1160" i="1"/>
  <c r="U41" i="1"/>
  <c r="U297" i="1"/>
  <c r="U553" i="1"/>
  <c r="U1321" i="1"/>
  <c r="U74" i="1"/>
  <c r="U330" i="1"/>
  <c r="U507" i="1"/>
  <c r="U763" i="1"/>
  <c r="U1003" i="1"/>
  <c r="U1259" i="1"/>
  <c r="U156" i="1"/>
  <c r="U924" i="1"/>
  <c r="U1180" i="1"/>
  <c r="U2019" i="1"/>
  <c r="U2275" i="1"/>
  <c r="U2531" i="1"/>
  <c r="U1556" i="1"/>
  <c r="U1812" i="1"/>
  <c r="U2324" i="1"/>
  <c r="U2580" i="1"/>
  <c r="U1701" i="1"/>
  <c r="U1957" i="1"/>
  <c r="U1766" i="1"/>
  <c r="U2022" i="1"/>
  <c r="U2278" i="1"/>
  <c r="U1495" i="1"/>
  <c r="U1751" i="1"/>
  <c r="U2007" i="1"/>
  <c r="U2263" i="1"/>
  <c r="U1400" i="1"/>
  <c r="U1656" i="1"/>
  <c r="U1912" i="1"/>
  <c r="U2664" i="1"/>
  <c r="U1705" i="1"/>
  <c r="U1961" i="1"/>
  <c r="U2969" i="1"/>
  <c r="U458" i="1"/>
  <c r="U714" i="1"/>
  <c r="U970" i="1"/>
  <c r="U1226" i="1"/>
  <c r="U2092" i="1"/>
  <c r="U2332" i="1"/>
  <c r="U2556" i="1"/>
  <c r="U46" i="1"/>
  <c r="U302" i="1"/>
  <c r="U558" i="1"/>
  <c r="U814" i="1"/>
  <c r="U1070" i="1"/>
  <c r="U1326" i="1"/>
  <c r="U495" i="1"/>
  <c r="U64" i="1"/>
  <c r="U320" i="1"/>
  <c r="U65" i="1"/>
  <c r="U210" i="1"/>
  <c r="U466" i="1"/>
  <c r="U722" i="1"/>
  <c r="U1490" i="1"/>
  <c r="U3251" i="1"/>
  <c r="U3491" i="1"/>
  <c r="U4003" i="1"/>
  <c r="U3492" i="1"/>
  <c r="U3157" i="1"/>
  <c r="U3669" i="1"/>
  <c r="U2742" i="1"/>
  <c r="U2998" i="1"/>
  <c r="U3254" i="1"/>
  <c r="U3510" i="1"/>
  <c r="U2903" i="1"/>
  <c r="U3159" i="1"/>
  <c r="U3415" i="1"/>
  <c r="U3671" i="1"/>
  <c r="U3879" i="1"/>
  <c r="U3112" i="1"/>
  <c r="U664" i="1"/>
  <c r="U920" i="1"/>
  <c r="U1176" i="1"/>
  <c r="U57" i="1"/>
  <c r="U313" i="1"/>
  <c r="U569" i="1"/>
  <c r="U825" i="1"/>
  <c r="U1337" i="1"/>
  <c r="U90" i="1"/>
  <c r="U11" i="1"/>
  <c r="U267" i="1"/>
  <c r="U523" i="1"/>
  <c r="U779" i="1"/>
  <c r="U1019" i="1"/>
  <c r="U1275" i="1"/>
  <c r="U172" i="1"/>
  <c r="U940" i="1"/>
  <c r="U1196" i="1"/>
  <c r="U2035" i="1"/>
  <c r="U2291" i="1"/>
  <c r="U2547" i="1"/>
  <c r="U2803" i="1"/>
  <c r="U1572" i="1"/>
  <c r="U1828" i="1"/>
  <c r="U2084" i="1"/>
  <c r="U2340" i="1"/>
  <c r="U2596" i="1"/>
  <c r="U1461" i="1"/>
  <c r="U1717" i="1"/>
  <c r="U1973" i="1"/>
  <c r="U2213" i="1"/>
  <c r="U2709" i="1"/>
  <c r="U1782" i="1"/>
  <c r="U2038" i="1"/>
  <c r="U1511" i="1"/>
  <c r="U1767" i="1"/>
  <c r="U2279" i="1"/>
  <c r="U2519" i="1"/>
  <c r="U1672" i="1"/>
  <c r="U1928" i="1"/>
  <c r="U2184" i="1"/>
  <c r="U1721" i="1"/>
  <c r="U1977" i="1"/>
  <c r="U2233" i="1"/>
  <c r="U2729" i="1"/>
  <c r="U2985" i="1"/>
  <c r="U1242" i="1"/>
  <c r="U2108" i="1"/>
  <c r="U2572" i="1"/>
  <c r="U62" i="1"/>
  <c r="U318" i="1"/>
  <c r="U574" i="1"/>
  <c r="U830" i="1"/>
  <c r="U1086" i="1"/>
  <c r="U1342" i="1"/>
  <c r="U511" i="1"/>
  <c r="U80" i="1"/>
  <c r="U81" i="1"/>
  <c r="U226" i="1"/>
  <c r="U482" i="1"/>
  <c r="U738" i="1"/>
  <c r="U1250" i="1"/>
  <c r="U1506" i="1"/>
  <c r="U3267" i="1"/>
  <c r="U4019" i="1"/>
  <c r="U2756" i="1"/>
  <c r="U3012" i="1"/>
  <c r="U3268" i="1"/>
  <c r="U3173" i="1"/>
  <c r="U3429" i="1"/>
  <c r="U3685" i="1"/>
  <c r="U3941" i="1"/>
  <c r="U2758" i="1"/>
  <c r="U3270" i="1"/>
  <c r="U3526" i="1"/>
  <c r="U3782" i="1"/>
  <c r="U2919" i="1"/>
  <c r="U3687" i="1"/>
  <c r="U2872" i="1"/>
  <c r="U3128" i="1"/>
  <c r="U1097" i="1"/>
  <c r="U1353" i="1"/>
  <c r="U106" i="1"/>
  <c r="U27" i="1"/>
  <c r="U283" i="1"/>
  <c r="U539" i="1"/>
  <c r="U795" i="1"/>
  <c r="U1035" i="1"/>
  <c r="U1291" i="1"/>
  <c r="U188" i="1"/>
  <c r="U956" i="1"/>
  <c r="U1212" i="1"/>
  <c r="U1795" i="1"/>
  <c r="U2051" i="1"/>
  <c r="U2307" i="1"/>
  <c r="U2563" i="1"/>
  <c r="U2819" i="1"/>
  <c r="U1588" i="1"/>
  <c r="U1844" i="1"/>
  <c r="U2100" i="1"/>
  <c r="U1477" i="1"/>
  <c r="U1733" i="1"/>
  <c r="U1989" i="1"/>
  <c r="U2229" i="1"/>
  <c r="U2485" i="1"/>
  <c r="U2725" i="1"/>
  <c r="U1798" i="1"/>
  <c r="U2054" i="1"/>
  <c r="U2310" i="1"/>
  <c r="U1527" i="1"/>
  <c r="U1783" i="1"/>
  <c r="U2039" i="1"/>
  <c r="U2535" i="1"/>
  <c r="U1432" i="1"/>
  <c r="U1688" i="1"/>
  <c r="U1944" i="1"/>
  <c r="U2440" i="1"/>
  <c r="U2696" i="1"/>
  <c r="U1737" i="1"/>
  <c r="U2745" i="1"/>
  <c r="U3001" i="1"/>
  <c r="U490" i="1"/>
  <c r="U1002" i="1"/>
  <c r="U1258" i="1"/>
  <c r="U1612" i="1"/>
  <c r="U2348" i="1"/>
  <c r="U2588" i="1"/>
  <c r="U78" i="1"/>
  <c r="U334" i="1"/>
  <c r="U590" i="1"/>
  <c r="U846" i="1"/>
  <c r="U1102" i="1"/>
  <c r="U96" i="1"/>
  <c r="U352" i="1"/>
  <c r="U97" i="1"/>
  <c r="U242" i="1"/>
  <c r="U498" i="1"/>
  <c r="U754" i="1"/>
  <c r="U1266" i="1"/>
  <c r="U4035" i="1"/>
  <c r="U2772" i="1"/>
  <c r="U3445" i="1"/>
  <c r="U3701" i="1"/>
  <c r="U3957" i="1"/>
  <c r="U2774" i="1"/>
  <c r="U3542" i="1"/>
  <c r="U4054" i="1"/>
  <c r="U2935" i="1"/>
  <c r="U3703" i="1"/>
  <c r="U3895" i="1"/>
  <c r="U4087" i="1"/>
  <c r="U2888" i="1"/>
  <c r="U3144" i="1"/>
  <c r="U3640" i="1"/>
  <c r="U3896" i="1"/>
  <c r="U3289" i="1"/>
  <c r="U3513" i="1"/>
  <c r="U1322" i="1"/>
  <c r="U1578" i="1"/>
  <c r="U2074" i="1"/>
  <c r="U2330" i="1"/>
  <c r="U2570" i="1"/>
  <c r="U1303" i="1"/>
  <c r="U184" i="1"/>
  <c r="U440" i="1"/>
  <c r="U696" i="1"/>
  <c r="U952" i="1"/>
  <c r="U1208" i="1"/>
  <c r="U89" i="1"/>
  <c r="U345" i="1"/>
  <c r="U601" i="1"/>
  <c r="U1369" i="1"/>
  <c r="U122" i="1"/>
  <c r="U43" i="1"/>
  <c r="U555" i="1"/>
  <c r="U811" i="1"/>
  <c r="U1051" i="1"/>
  <c r="U1307" i="1"/>
  <c r="U204" i="1"/>
  <c r="U460" i="1"/>
  <c r="U972" i="1"/>
  <c r="U1228" i="1"/>
  <c r="U1811" i="1"/>
  <c r="U2067" i="1"/>
  <c r="U2323" i="1"/>
  <c r="U2579" i="1"/>
  <c r="U1604" i="1"/>
  <c r="U1860" i="1"/>
  <c r="U2116" i="1"/>
  <c r="U2372" i="1"/>
  <c r="U1493" i="1"/>
  <c r="U1749" i="1"/>
  <c r="U2005" i="1"/>
  <c r="U2245" i="1"/>
  <c r="U2501" i="1"/>
  <c r="U2741" i="1"/>
  <c r="U1558" i="1"/>
  <c r="U1814" i="1"/>
  <c r="U2070" i="1"/>
  <c r="U2326" i="1"/>
  <c r="U1543" i="1"/>
  <c r="U1799" i="1"/>
  <c r="U2055" i="1"/>
  <c r="U2295" i="1"/>
  <c r="U2551" i="1"/>
  <c r="U1448" i="1"/>
  <c r="U1704" i="1"/>
  <c r="U2712" i="1"/>
  <c r="U1753" i="1"/>
  <c r="U2009" i="1"/>
  <c r="U2265" i="1"/>
  <c r="U2761" i="1"/>
  <c r="U3017" i="1"/>
  <c r="U506" i="1"/>
  <c r="U762" i="1"/>
  <c r="U1372" i="1"/>
  <c r="U2124" i="1"/>
  <c r="U2364" i="1"/>
  <c r="U2604" i="1"/>
  <c r="U94" i="1"/>
  <c r="U350" i="1"/>
  <c r="U606" i="1"/>
  <c r="U862" i="1"/>
  <c r="U1118" i="1"/>
  <c r="U543" i="1"/>
  <c r="U112" i="1"/>
  <c r="U368" i="1"/>
  <c r="U113" i="1"/>
  <c r="U258" i="1"/>
  <c r="U514" i="1"/>
  <c r="U770" i="1"/>
  <c r="U1282" i="1"/>
  <c r="U1538" i="1"/>
  <c r="U3299" i="1"/>
  <c r="U3044" i="1"/>
  <c r="U3300" i="1"/>
  <c r="U3540" i="1"/>
  <c r="U3205" i="1"/>
  <c r="U3461" i="1"/>
  <c r="U3717" i="1"/>
  <c r="U3973" i="1"/>
  <c r="U2790" i="1"/>
  <c r="U3558" i="1"/>
  <c r="U3814" i="1"/>
  <c r="U4070" i="1"/>
  <c r="U2951" i="1"/>
  <c r="U3719" i="1"/>
  <c r="U3911" i="1"/>
  <c r="U2904" i="1"/>
  <c r="U3368" i="1"/>
  <c r="U3608" i="1"/>
  <c r="U3864" i="1"/>
  <c r="U3273" i="1"/>
  <c r="U3481" i="1"/>
  <c r="U1290" i="1"/>
  <c r="U1546" i="1"/>
  <c r="U1547" i="1"/>
  <c r="U2571" i="1"/>
  <c r="U2892" i="1"/>
  <c r="U3148" i="1"/>
  <c r="U3404" i="1"/>
  <c r="U301" i="1"/>
  <c r="U557" i="1"/>
  <c r="U813" i="1"/>
  <c r="U1069" i="1"/>
  <c r="U193" i="1"/>
  <c r="U1858" i="1"/>
  <c r="U2114" i="1"/>
  <c r="U2370" i="1"/>
  <c r="U2610" i="1"/>
  <c r="U2866" i="1"/>
  <c r="U3892" i="1"/>
  <c r="U4148" i="1"/>
  <c r="U4245" i="1"/>
  <c r="U4136" i="1"/>
  <c r="U3801" i="1"/>
  <c r="U4057" i="1"/>
  <c r="U2634" i="1"/>
  <c r="U3146" i="1"/>
  <c r="U3386" i="1"/>
  <c r="U3642" i="1"/>
  <c r="U3898" i="1"/>
  <c r="U2859" i="1"/>
  <c r="U3371" i="1"/>
  <c r="U3627" i="1"/>
  <c r="U3867" i="1"/>
  <c r="U1581" i="1"/>
  <c r="U1837" i="1"/>
  <c r="U2061" i="1"/>
  <c r="U2301" i="1"/>
  <c r="U1790" i="1"/>
  <c r="U2046" i="1"/>
  <c r="U2302" i="1"/>
  <c r="U2558" i="1"/>
  <c r="U2766" i="1"/>
  <c r="U3006" i="1"/>
  <c r="U863" i="1"/>
  <c r="U1119" i="1"/>
  <c r="U528" i="1"/>
  <c r="U3506" i="1"/>
  <c r="U3762" i="1"/>
  <c r="U4018" i="1"/>
  <c r="U3994" i="1"/>
  <c r="U4123" i="1"/>
  <c r="U3852" i="1"/>
  <c r="U4092" i="1"/>
  <c r="U3118" i="1"/>
  <c r="U2111" i="1"/>
  <c r="U2367" i="1"/>
  <c r="U2607" i="1"/>
  <c r="U2863" i="1"/>
  <c r="U3103" i="1"/>
  <c r="U1392" i="1"/>
  <c r="U1648" i="1"/>
  <c r="U209" i="1"/>
  <c r="U465" i="1"/>
  <c r="U2957" i="1"/>
  <c r="U3213" i="1"/>
  <c r="U3453" i="1"/>
  <c r="U3965" i="1"/>
  <c r="U3919" i="1"/>
  <c r="U4175" i="1"/>
  <c r="U2576" i="1"/>
  <c r="U2784" i="1"/>
  <c r="U3024" i="1"/>
  <c r="U3536" i="1"/>
  <c r="U593" i="1"/>
  <c r="U3384" i="1"/>
  <c r="U3624" i="1"/>
  <c r="U3880" i="1"/>
  <c r="U3497" i="1"/>
  <c r="U1306" i="1"/>
  <c r="U1818" i="1"/>
  <c r="U2058" i="1"/>
  <c r="U2554" i="1"/>
  <c r="U1563" i="1"/>
  <c r="U1819" i="1"/>
  <c r="U2075" i="1"/>
  <c r="U2587" i="1"/>
  <c r="U2908" i="1"/>
  <c r="U3164" i="1"/>
  <c r="U3420" i="1"/>
  <c r="U317" i="1"/>
  <c r="U1085" i="1"/>
  <c r="U1341" i="1"/>
  <c r="U1518" i="1"/>
  <c r="U1618" i="1"/>
  <c r="U1874" i="1"/>
  <c r="U2130" i="1"/>
  <c r="U2386" i="1"/>
  <c r="U2626" i="1"/>
  <c r="U2882" i="1"/>
  <c r="U3908" i="1"/>
  <c r="U4164" i="1"/>
  <c r="U4215" i="1"/>
  <c r="U4152" i="1"/>
  <c r="U3817" i="1"/>
  <c r="U4073" i="1"/>
  <c r="U2650" i="1"/>
  <c r="U2906" i="1"/>
  <c r="U3162" i="1"/>
  <c r="U3402" i="1"/>
  <c r="U3658" i="1"/>
  <c r="U2875" i="1"/>
  <c r="U3131" i="1"/>
  <c r="U3387" i="1"/>
  <c r="U3883" i="1"/>
  <c r="U1597" i="1"/>
  <c r="U2077" i="1"/>
  <c r="U2317" i="1"/>
  <c r="U1806" i="1"/>
  <c r="U2574" i="1"/>
  <c r="U2782" i="1"/>
  <c r="U3022" i="1"/>
  <c r="U879" i="1"/>
  <c r="U1135" i="1"/>
  <c r="U544" i="1"/>
  <c r="U800" i="1"/>
  <c r="U3522" i="1"/>
  <c r="U3778" i="1"/>
  <c r="U4034" i="1"/>
  <c r="U4010" i="1"/>
  <c r="U3644" i="1"/>
  <c r="U4046" i="1"/>
  <c r="U2127" i="1"/>
  <c r="U2383" i="1"/>
  <c r="U2623" i="1"/>
  <c r="U2879" i="1"/>
  <c r="U3119" i="1"/>
  <c r="U1152" i="1"/>
  <c r="U1408" i="1"/>
  <c r="U225" i="1"/>
  <c r="U481" i="1"/>
  <c r="U2973" i="1"/>
  <c r="U3229" i="1"/>
  <c r="U3725" i="1"/>
  <c r="U3981" i="1"/>
  <c r="U3679" i="1"/>
  <c r="U3935" i="1"/>
  <c r="U2336" i="1"/>
  <c r="U2592" i="1"/>
  <c r="U2800" i="1"/>
  <c r="U3040" i="1"/>
  <c r="U3552" i="1"/>
  <c r="U609" i="1"/>
  <c r="U1835" i="1"/>
  <c r="U2091" i="1"/>
  <c r="U2347" i="1"/>
  <c r="U2603" i="1"/>
  <c r="U3180" i="1"/>
  <c r="U333" i="1"/>
  <c r="U589" i="1"/>
  <c r="U845" i="1"/>
  <c r="U1101" i="1"/>
  <c r="U1534" i="1"/>
  <c r="U1634" i="1"/>
  <c r="U1890" i="1"/>
  <c r="U2402" i="1"/>
  <c r="U2642" i="1"/>
  <c r="U2898" i="1"/>
  <c r="U3122" i="1"/>
  <c r="U3668" i="1"/>
  <c r="U3924" i="1"/>
  <c r="U4180" i="1"/>
  <c r="U4118" i="1"/>
  <c r="U4231" i="1"/>
  <c r="U3833" i="1"/>
  <c r="U4089" i="1"/>
  <c r="U2666" i="1"/>
  <c r="U3178" i="1"/>
  <c r="U3418" i="1"/>
  <c r="U3674" i="1"/>
  <c r="U2891" i="1"/>
  <c r="U3147" i="1"/>
  <c r="U3659" i="1"/>
  <c r="U1869" i="1"/>
  <c r="U2093" i="1"/>
  <c r="U2333" i="1"/>
  <c r="U2078" i="1"/>
  <c r="U2334" i="1"/>
  <c r="U2590" i="1"/>
  <c r="U3038" i="1"/>
  <c r="U895" i="1"/>
  <c r="U1151" i="1"/>
  <c r="U560" i="1"/>
  <c r="U3282" i="1"/>
  <c r="U3538" i="1"/>
  <c r="U3794" i="1"/>
  <c r="U4050" i="1"/>
  <c r="U3406" i="1"/>
  <c r="U3662" i="1"/>
  <c r="U2143" i="1"/>
  <c r="U2399" i="1"/>
  <c r="U2639" i="1"/>
  <c r="U2895" i="1"/>
  <c r="U3135" i="1"/>
  <c r="U1424" i="1"/>
  <c r="U241" i="1"/>
  <c r="U497" i="1"/>
  <c r="U2989" i="1"/>
  <c r="U3245" i="1"/>
  <c r="U3485" i="1"/>
  <c r="U3997" i="1"/>
  <c r="U3439" i="1"/>
  <c r="U3695" i="1"/>
  <c r="U4207" i="1"/>
  <c r="U2352" i="1"/>
  <c r="U2608" i="1"/>
  <c r="U3056" i="1"/>
  <c r="U625" i="1"/>
  <c r="U3416" i="1"/>
  <c r="U3656" i="1"/>
  <c r="U3305" i="1"/>
  <c r="U3529" i="1"/>
  <c r="U1338" i="1"/>
  <c r="U1850" i="1"/>
  <c r="U2090" i="1"/>
  <c r="U2346" i="1"/>
  <c r="U1595" i="1"/>
  <c r="U1851" i="1"/>
  <c r="U2363" i="1"/>
  <c r="U2619" i="1"/>
  <c r="U3196" i="1"/>
  <c r="U3436" i="1"/>
  <c r="U93" i="1"/>
  <c r="U605" i="1"/>
  <c r="U861" i="1"/>
  <c r="U1117" i="1"/>
  <c r="U1650" i="1"/>
  <c r="U1906" i="1"/>
  <c r="U2162" i="1"/>
  <c r="U2418" i="1"/>
  <c r="U2658" i="1"/>
  <c r="U2914" i="1"/>
  <c r="U3684" i="1"/>
  <c r="U3940" i="1"/>
  <c r="U4196" i="1"/>
  <c r="U4134" i="1"/>
  <c r="U4247" i="1"/>
  <c r="U3849" i="1"/>
  <c r="U4105" i="1"/>
  <c r="U2682" i="1"/>
  <c r="U3194" i="1"/>
  <c r="U3434" i="1"/>
  <c r="U2907" i="1"/>
  <c r="U3163" i="1"/>
  <c r="U3419" i="1"/>
  <c r="U3899" i="1"/>
  <c r="U2109" i="1"/>
  <c r="U1838" i="1"/>
  <c r="U2094" i="1"/>
  <c r="U2350" i="1"/>
  <c r="U911" i="1"/>
  <c r="U1423" i="1"/>
  <c r="U576" i="1"/>
  <c r="U3298" i="1"/>
  <c r="U3554" i="1"/>
  <c r="U3810" i="1"/>
  <c r="U4066" i="1"/>
  <c r="U3660" i="1"/>
  <c r="U3900" i="1"/>
  <c r="U4140" i="1"/>
  <c r="U3166" i="1"/>
  <c r="U3678" i="1"/>
  <c r="U4062" i="1"/>
  <c r="U1903" i="1"/>
  <c r="U2159" i="1"/>
  <c r="U2655" i="1"/>
  <c r="U2911" i="1"/>
  <c r="U1184" i="1"/>
  <c r="U1440" i="1"/>
  <c r="U257" i="1"/>
  <c r="U513" i="1"/>
  <c r="U3501" i="1"/>
  <c r="U4013" i="1"/>
  <c r="U3711" i="1"/>
  <c r="U4223" i="1"/>
  <c r="U2112" i="1"/>
  <c r="U2368" i="1"/>
  <c r="U2624" i="1"/>
  <c r="U3072" i="1"/>
  <c r="U545" i="1"/>
  <c r="U641" i="1"/>
  <c r="U2920" i="1"/>
  <c r="U3176" i="1"/>
  <c r="U3432" i="1"/>
  <c r="U3672" i="1"/>
  <c r="U3321" i="1"/>
  <c r="U3545" i="1"/>
  <c r="U1354" i="1"/>
  <c r="U1867" i="1"/>
  <c r="U2123" i="1"/>
  <c r="U2379" i="1"/>
  <c r="U2635" i="1"/>
  <c r="U2956" i="1"/>
  <c r="U3212" i="1"/>
  <c r="U3452" i="1"/>
  <c r="U365" i="1"/>
  <c r="U621" i="1"/>
  <c r="U877" i="1"/>
  <c r="U1133" i="1"/>
  <c r="U1389" i="1"/>
  <c r="U1566" i="1"/>
  <c r="U1666" i="1"/>
  <c r="U1922" i="1"/>
  <c r="U2178" i="1"/>
  <c r="U2434" i="1"/>
  <c r="U2674" i="1"/>
  <c r="U2930" i="1"/>
  <c r="U3154" i="1"/>
  <c r="U3956" i="1"/>
  <c r="U4212" i="1"/>
  <c r="U4150" i="1"/>
  <c r="U4263" i="1"/>
  <c r="U3865" i="1"/>
  <c r="U3210" i="1"/>
  <c r="U3450" i="1"/>
  <c r="U3706" i="1"/>
  <c r="U2923" i="1"/>
  <c r="U3435" i="1"/>
  <c r="U1645" i="1"/>
  <c r="U1885" i="1"/>
  <c r="U2125" i="1"/>
  <c r="U2605" i="1"/>
  <c r="U1854" i="1"/>
  <c r="U2110" i="1"/>
  <c r="U2366" i="1"/>
  <c r="U2606" i="1"/>
  <c r="U2814" i="1"/>
  <c r="U3070" i="1"/>
  <c r="U927" i="1"/>
  <c r="U592" i="1"/>
  <c r="U848" i="1"/>
  <c r="U3314" i="1"/>
  <c r="U3570" i="1"/>
  <c r="U3826" i="1"/>
  <c r="U4082" i="1"/>
  <c r="U3916" i="1"/>
  <c r="U4156" i="1"/>
  <c r="U3438" i="1"/>
  <c r="U3694" i="1"/>
  <c r="U2175" i="1"/>
  <c r="U2431" i="1"/>
  <c r="U1200" i="1"/>
  <c r="U1712" i="1"/>
  <c r="U529" i="1"/>
  <c r="U3021" i="1"/>
  <c r="U3277" i="1"/>
  <c r="U3517" i="1"/>
  <c r="U3773" i="1"/>
  <c r="U3471" i="1"/>
  <c r="U3727" i="1"/>
  <c r="U3983" i="1"/>
  <c r="U2384" i="1"/>
  <c r="U2832" i="1"/>
  <c r="U3088" i="1"/>
  <c r="U2401" i="1"/>
  <c r="U3344" i="1"/>
  <c r="U2395" i="1"/>
  <c r="U2651" i="1"/>
  <c r="U2972" i="1"/>
  <c r="U3228" i="1"/>
  <c r="U3468" i="1"/>
  <c r="U125" i="1"/>
  <c r="U381" i="1"/>
  <c r="U893" i="1"/>
  <c r="U1149" i="1"/>
  <c r="U1582" i="1"/>
  <c r="U1682" i="1"/>
  <c r="U1938" i="1"/>
  <c r="U2194" i="1"/>
  <c r="U2450" i="1"/>
  <c r="U2690" i="1"/>
  <c r="U3972" i="1"/>
  <c r="U4228" i="1"/>
  <c r="U4166" i="1"/>
  <c r="U3881" i="1"/>
  <c r="U2714" i="1"/>
  <c r="U3226" i="1"/>
  <c r="U3466" i="1"/>
  <c r="U3722" i="1"/>
  <c r="U3978" i="1"/>
  <c r="U2939" i="1"/>
  <c r="U3195" i="1"/>
  <c r="U3451" i="1"/>
  <c r="U3931" i="1"/>
  <c r="U1901" i="1"/>
  <c r="U2126" i="1"/>
  <c r="U2382" i="1"/>
  <c r="U2622" i="1"/>
  <c r="U3086" i="1"/>
  <c r="U943" i="1"/>
  <c r="U1199" i="1"/>
  <c r="U1455" i="1"/>
  <c r="U1711" i="1"/>
  <c r="U608" i="1"/>
  <c r="U864" i="1"/>
  <c r="U3330" i="1"/>
  <c r="U3586" i="1"/>
  <c r="U4171" i="1"/>
  <c r="U3692" i="1"/>
  <c r="U3932" i="1"/>
  <c r="U3198" i="1"/>
  <c r="U3902" i="1"/>
  <c r="U2191" i="1"/>
  <c r="U2447" i="1"/>
  <c r="U2687" i="1"/>
  <c r="U2927" i="1"/>
  <c r="U1216" i="1"/>
  <c r="U1472" i="1"/>
  <c r="U1728" i="1"/>
  <c r="U289" i="1"/>
  <c r="U2781" i="1"/>
  <c r="U3037" i="1"/>
  <c r="U3293" i="1"/>
  <c r="U3533" i="1"/>
  <c r="U3487" i="1"/>
  <c r="U3743" i="1"/>
  <c r="U2400" i="1"/>
  <c r="U2640" i="1"/>
  <c r="U2848" i="1"/>
  <c r="U3872" i="1"/>
  <c r="U2952" i="1"/>
  <c r="U3208" i="1"/>
  <c r="U3448" i="1"/>
  <c r="U3704" i="1"/>
  <c r="U3113" i="1"/>
  <c r="U3577" i="1"/>
  <c r="U1386" i="1"/>
  <c r="U2138" i="1"/>
  <c r="U2378" i="1"/>
  <c r="U1387" i="1"/>
  <c r="U1643" i="1"/>
  <c r="U1899" i="1"/>
  <c r="U2155" i="1"/>
  <c r="U2667" i="1"/>
  <c r="U3244" i="1"/>
  <c r="U3484" i="1"/>
  <c r="U141" i="1"/>
  <c r="U397" i="1"/>
  <c r="U653" i="1"/>
  <c r="U909" i="1"/>
  <c r="U1165" i="1"/>
  <c r="U1598" i="1"/>
  <c r="U1698" i="1"/>
  <c r="U1954" i="1"/>
  <c r="U2210" i="1"/>
  <c r="U2706" i="1"/>
  <c r="U3186" i="1"/>
  <c r="U3988" i="1"/>
  <c r="U4244" i="1"/>
  <c r="U3897" i="1"/>
  <c r="U4153" i="1"/>
  <c r="U2986" i="1"/>
  <c r="U3242" i="1"/>
  <c r="U3482" i="1"/>
  <c r="U3738" i="1"/>
  <c r="U2699" i="1"/>
  <c r="U2955" i="1"/>
  <c r="U3211" i="1"/>
  <c r="U3467" i="1"/>
  <c r="U3723" i="1"/>
  <c r="U2638" i="1"/>
  <c r="U2846" i="1"/>
  <c r="U703" i="1"/>
  <c r="U959" i="1"/>
  <c r="U1471" i="1"/>
  <c r="U1727" i="1"/>
  <c r="U624" i="1"/>
  <c r="U3346" i="1"/>
  <c r="U3602" i="1"/>
  <c r="U3858" i="1"/>
  <c r="U4114" i="1"/>
  <c r="U4090" i="1"/>
  <c r="U3214" i="1"/>
  <c r="U3710" i="1"/>
  <c r="U1951" i="1"/>
  <c r="U2207" i="1"/>
  <c r="U2463" i="1"/>
  <c r="U2703" i="1"/>
  <c r="U2943" i="1"/>
  <c r="U1232" i="1"/>
  <c r="U1488" i="1"/>
  <c r="U1744" i="1"/>
  <c r="U305" i="1"/>
  <c r="U2797" i="1"/>
  <c r="U3053" i="1"/>
  <c r="U3309" i="1"/>
  <c r="U3805" i="1"/>
  <c r="U3503" i="1"/>
  <c r="U3759" i="1"/>
  <c r="U4015" i="1"/>
  <c r="U1904" i="1"/>
  <c r="U2416" i="1"/>
  <c r="U2656" i="1"/>
  <c r="U2864" i="1"/>
  <c r="U3104" i="1"/>
  <c r="U3632" i="1"/>
  <c r="U3224" i="1"/>
  <c r="U3464" i="1"/>
  <c r="U3720" i="1"/>
  <c r="U3129" i="1"/>
  <c r="U3369" i="1"/>
  <c r="U3593" i="1"/>
  <c r="U1402" i="1"/>
  <c r="U2394" i="1"/>
  <c r="U1403" i="1"/>
  <c r="U1659" i="1"/>
  <c r="U1915" i="1"/>
  <c r="U2171" i="1"/>
  <c r="U2427" i="1"/>
  <c r="U2683" i="1"/>
  <c r="U3004" i="1"/>
  <c r="U3260" i="1"/>
  <c r="U157" i="1"/>
  <c r="U413" i="1"/>
  <c r="U669" i="1"/>
  <c r="U925" i="1"/>
  <c r="U1358" i="1"/>
  <c r="U1614" i="1"/>
  <c r="U1714" i="1"/>
  <c r="U1970" i="1"/>
  <c r="U2226" i="1"/>
  <c r="U2466" i="1"/>
  <c r="U2962" i="1"/>
  <c r="U3748" i="1"/>
  <c r="U4004" i="1"/>
  <c r="U4260" i="1"/>
  <c r="U4198" i="1"/>
  <c r="U3258" i="1"/>
  <c r="U3498" i="1"/>
  <c r="U3754" i="1"/>
  <c r="U2715" i="1"/>
  <c r="U2971" i="1"/>
  <c r="U3227" i="1"/>
  <c r="U3483" i="1"/>
  <c r="U3739" i="1"/>
  <c r="U1933" i="1"/>
  <c r="U2653" i="1"/>
  <c r="U2158" i="1"/>
  <c r="U2414" i="1"/>
  <c r="U2654" i="1"/>
  <c r="U2862" i="1"/>
  <c r="U719" i="1"/>
  <c r="U975" i="1"/>
  <c r="U1487" i="1"/>
  <c r="U640" i="1"/>
  <c r="U896" i="1"/>
  <c r="U3618" i="1"/>
  <c r="U3874" i="1"/>
  <c r="U4130" i="1"/>
  <c r="U3230" i="1"/>
  <c r="U3486" i="1"/>
  <c r="U4110" i="1"/>
  <c r="U1967" i="1"/>
  <c r="U2223" i="1"/>
  <c r="U2479" i="1"/>
  <c r="U2719" i="1"/>
  <c r="U2959" i="1"/>
  <c r="U1248" i="1"/>
  <c r="U1760" i="1"/>
  <c r="U321" i="1"/>
  <c r="U2813" i="1"/>
  <c r="U3069" i="1"/>
  <c r="U3821" i="1"/>
  <c r="U4077" i="1"/>
  <c r="U3775" i="1"/>
  <c r="U4031" i="1"/>
  <c r="U2432" i="1"/>
  <c r="U2672" i="1"/>
  <c r="U2880" i="1"/>
  <c r="U3648" i="1"/>
  <c r="U2728" i="1"/>
  <c r="U2984" i="1"/>
  <c r="U3609" i="1"/>
  <c r="U1418" i="1"/>
  <c r="U1674" i="1"/>
  <c r="U2170" i="1"/>
  <c r="U2410" i="1"/>
  <c r="U1419" i="1"/>
  <c r="U2443" i="1"/>
  <c r="U2764" i="1"/>
  <c r="U3020" i="1"/>
  <c r="U3276" i="1"/>
  <c r="U173" i="1"/>
  <c r="U429" i="1"/>
  <c r="U685" i="1"/>
  <c r="U941" i="1"/>
  <c r="U1374" i="1"/>
  <c r="U1730" i="1"/>
  <c r="U1986" i="1"/>
  <c r="U2242" i="1"/>
  <c r="U3218" i="1"/>
  <c r="U4117" i="1"/>
  <c r="U4214" i="1"/>
  <c r="U3929" i="1"/>
  <c r="U3274" i="1"/>
  <c r="U3514" i="1"/>
  <c r="U3770" i="1"/>
  <c r="U2731" i="1"/>
  <c r="U2987" i="1"/>
  <c r="U3243" i="1"/>
  <c r="U3499" i="1"/>
  <c r="U1709" i="1"/>
  <c r="U1949" i="1"/>
  <c r="U1918" i="1"/>
  <c r="U2174" i="1"/>
  <c r="U2430" i="1"/>
  <c r="U2878" i="1"/>
  <c r="U735" i="1"/>
  <c r="U991" i="1"/>
  <c r="U656" i="1"/>
  <c r="U912" i="1"/>
  <c r="U3378" i="1"/>
  <c r="U3634" i="1"/>
  <c r="U3890" i="1"/>
  <c r="U4146" i="1"/>
  <c r="U4219" i="1"/>
  <c r="U3740" i="1"/>
  <c r="U3246" i="1"/>
  <c r="U4126" i="1"/>
  <c r="U1983" i="1"/>
  <c r="U2239" i="1"/>
  <c r="U2735" i="1"/>
  <c r="U2975" i="1"/>
  <c r="U1264" i="1"/>
  <c r="U1520" i="1"/>
  <c r="U1776" i="1"/>
  <c r="U337" i="1"/>
  <c r="U2829" i="1"/>
  <c r="U3085" i="1"/>
  <c r="U3581" i="1"/>
  <c r="U3535" i="1"/>
  <c r="U3791" i="1"/>
  <c r="U4047" i="1"/>
  <c r="U2448" i="1"/>
  <c r="U2896" i="1"/>
  <c r="U3136" i="1"/>
  <c r="U3408" i="1"/>
  <c r="U2459" i="1"/>
  <c r="U2780" i="1"/>
  <c r="U3036" i="1"/>
  <c r="U3292" i="1"/>
  <c r="U3516" i="1"/>
  <c r="U445" i="1"/>
  <c r="U701" i="1"/>
  <c r="U1213" i="1"/>
  <c r="U1390" i="1"/>
  <c r="U1646" i="1"/>
  <c r="U1746" i="1"/>
  <c r="U2002" i="1"/>
  <c r="U2258" i="1"/>
  <c r="U2754" i="1"/>
  <c r="U3234" i="1"/>
  <c r="U4036" i="1"/>
  <c r="U4230" i="1"/>
  <c r="U4024" i="1"/>
  <c r="U3705" i="1"/>
  <c r="U3945" i="1"/>
  <c r="U4201" i="1"/>
  <c r="U2778" i="1"/>
  <c r="U3034" i="1"/>
  <c r="U3290" i="1"/>
  <c r="U3530" i="1"/>
  <c r="U2747" i="1"/>
  <c r="U3003" i="1"/>
  <c r="U3259" i="1"/>
  <c r="U3771" i="1"/>
  <c r="U1725" i="1"/>
  <c r="U1965" i="1"/>
  <c r="U1934" i="1"/>
  <c r="U2190" i="1"/>
  <c r="U2894" i="1"/>
  <c r="U751" i="1"/>
  <c r="U1007" i="1"/>
  <c r="U1519" i="1"/>
  <c r="U1775" i="1"/>
  <c r="U672" i="1"/>
  <c r="U4162" i="1"/>
  <c r="U3996" i="1"/>
  <c r="U4220" i="1"/>
  <c r="U1999" i="1"/>
  <c r="U2255" i="1"/>
  <c r="U2511" i="1"/>
  <c r="U2751" i="1"/>
  <c r="U2991" i="1"/>
  <c r="U3247" i="1"/>
  <c r="U1280" i="1"/>
  <c r="U353" i="1"/>
  <c r="U2845" i="1"/>
  <c r="U3101" i="1"/>
  <c r="U3357" i="1"/>
  <c r="U3295" i="1"/>
  <c r="U3807" i="1"/>
  <c r="U4063" i="1"/>
  <c r="U2464" i="1"/>
  <c r="U2688" i="1"/>
  <c r="U2912" i="1"/>
  <c r="U3016" i="1"/>
  <c r="U3768" i="1"/>
  <c r="U3177" i="1"/>
  <c r="U3401" i="1"/>
  <c r="U3641" i="1"/>
  <c r="U1450" i="1"/>
  <c r="U1962" i="1"/>
  <c r="U2202" i="1"/>
  <c r="U2442" i="1"/>
  <c r="U1451" i="1"/>
  <c r="U1707" i="1"/>
  <c r="U1963" i="1"/>
  <c r="U2219" i="1"/>
  <c r="U2475" i="1"/>
  <c r="U2796" i="1"/>
  <c r="U3052" i="1"/>
  <c r="U3308" i="1"/>
  <c r="U205" i="1"/>
  <c r="U461" i="1"/>
  <c r="U717" i="1"/>
  <c r="U973" i="1"/>
  <c r="U1662" i="1"/>
  <c r="U1762" i="1"/>
  <c r="U2274" i="1"/>
  <c r="U2514" i="1"/>
  <c r="U2994" i="1"/>
  <c r="U3796" i="1"/>
  <c r="U4052" i="1"/>
  <c r="U4149" i="1"/>
  <c r="U4040" i="1"/>
  <c r="U3721" i="1"/>
  <c r="U4217" i="1"/>
  <c r="U2794" i="1"/>
  <c r="U3050" i="1"/>
  <c r="U3306" i="1"/>
  <c r="U3546" i="1"/>
  <c r="U3802" i="1"/>
  <c r="U2763" i="1"/>
  <c r="U3019" i="1"/>
  <c r="U3275" i="1"/>
  <c r="U3531" i="1"/>
  <c r="U1741" i="1"/>
  <c r="U1981" i="1"/>
  <c r="U2206" i="1"/>
  <c r="U2462" i="1"/>
  <c r="U2686" i="1"/>
  <c r="U2910" i="1"/>
  <c r="U767" i="1"/>
  <c r="U1023" i="1"/>
  <c r="U1279" i="1"/>
  <c r="U1791" i="1"/>
  <c r="U688" i="1"/>
  <c r="U944" i="1"/>
  <c r="U3410" i="1"/>
  <c r="U3922" i="1"/>
  <c r="U4043" i="1"/>
  <c r="U3534" i="1"/>
  <c r="U2271" i="1"/>
  <c r="U2767" i="1"/>
  <c r="U3007" i="1"/>
  <c r="U1296" i="1"/>
  <c r="U1552" i="1"/>
  <c r="U369" i="1"/>
  <c r="U2861" i="1"/>
  <c r="U3117" i="1"/>
  <c r="U3373" i="1"/>
  <c r="U3613" i="1"/>
  <c r="U4125" i="1"/>
  <c r="U3311" i="1"/>
  <c r="U3567" i="1"/>
  <c r="U3823" i="1"/>
  <c r="U2480" i="1"/>
  <c r="U2704" i="1"/>
  <c r="U2928" i="1"/>
  <c r="U3168" i="1"/>
  <c r="U3440" i="1"/>
  <c r="U3696" i="1"/>
  <c r="U4208" i="1"/>
  <c r="U3288" i="1"/>
  <c r="U3528" i="1"/>
  <c r="U3784" i="1"/>
  <c r="U3193" i="1"/>
  <c r="U3417" i="1"/>
  <c r="U3657" i="1"/>
  <c r="U1466" i="1"/>
  <c r="U1978" i="1"/>
  <c r="U2218" i="1"/>
  <c r="U2458" i="1"/>
  <c r="U1467" i="1"/>
  <c r="U2491" i="1"/>
  <c r="U2812" i="1"/>
  <c r="U3068" i="1"/>
  <c r="U3324" i="1"/>
  <c r="U3532" i="1"/>
  <c r="U221" i="1"/>
  <c r="U477" i="1"/>
  <c r="U733" i="1"/>
  <c r="U989" i="1"/>
  <c r="U1678" i="1"/>
  <c r="U1778" i="1"/>
  <c r="U2034" i="1"/>
  <c r="U2290" i="1"/>
  <c r="U2530" i="1"/>
  <c r="U2786" i="1"/>
  <c r="U3010" i="1"/>
  <c r="U3812" i="1"/>
  <c r="U4068" i="1"/>
  <c r="U4165" i="1"/>
  <c r="U4262" i="1"/>
  <c r="U4056" i="1"/>
  <c r="U3737" i="1"/>
  <c r="U3977" i="1"/>
  <c r="U4233" i="1"/>
  <c r="U3322" i="1"/>
  <c r="U3562" i="1"/>
  <c r="U3818" i="1"/>
  <c r="U2779" i="1"/>
  <c r="U3035" i="1"/>
  <c r="U3291" i="1"/>
  <c r="U3547" i="1"/>
  <c r="U1757" i="1"/>
  <c r="U2237" i="1"/>
  <c r="U2477" i="1"/>
  <c r="U2222" i="1"/>
  <c r="U2478" i="1"/>
  <c r="U2702" i="1"/>
  <c r="U2926" i="1"/>
  <c r="U783" i="1"/>
  <c r="U1039" i="1"/>
  <c r="U1295" i="1"/>
  <c r="U704" i="1"/>
  <c r="U3682" i="1"/>
  <c r="U4194" i="1"/>
  <c r="U3772" i="1"/>
  <c r="U4028" i="1"/>
  <c r="U4252" i="1"/>
  <c r="U2031" i="1"/>
  <c r="U2287" i="1"/>
  <c r="U2543" i="1"/>
  <c r="U2783" i="1"/>
  <c r="U3023" i="1"/>
  <c r="U3263" i="1"/>
  <c r="U1312" i="1"/>
  <c r="U1568" i="1"/>
  <c r="U1824" i="1"/>
  <c r="U385" i="1"/>
  <c r="U2877" i="1"/>
  <c r="U3133" i="1"/>
  <c r="U3389" i="1"/>
  <c r="U3583" i="1"/>
  <c r="U3839" i="1"/>
  <c r="U1984" i="1"/>
  <c r="U2496" i="1"/>
  <c r="U2720" i="1"/>
  <c r="U2944" i="1"/>
  <c r="U3184" i="1"/>
  <c r="U3712" i="1"/>
  <c r="U4224" i="1"/>
  <c r="U2792" i="1"/>
  <c r="U3048" i="1"/>
  <c r="U3304" i="1"/>
  <c r="U3544" i="1"/>
  <c r="U3800" i="1"/>
  <c r="U3209" i="1"/>
  <c r="U3433" i="1"/>
  <c r="U3673" i="1"/>
  <c r="U1482" i="1"/>
  <c r="U1738" i="1"/>
  <c r="U1994" i="1"/>
  <c r="U2234" i="1"/>
  <c r="U2474" i="1"/>
  <c r="U1483" i="1"/>
  <c r="U1739" i="1"/>
  <c r="U2251" i="1"/>
  <c r="U2828" i="1"/>
  <c r="U3084" i="1"/>
  <c r="U3340" i="1"/>
  <c r="U237" i="1"/>
  <c r="U493" i="1"/>
  <c r="U749" i="1"/>
  <c r="U1005" i="1"/>
  <c r="U1438" i="1"/>
  <c r="U1694" i="1"/>
  <c r="U1794" i="1"/>
  <c r="U2050" i="1"/>
  <c r="U2306" i="1"/>
  <c r="U3266" i="1"/>
  <c r="U4084" i="1"/>
  <c r="U4151" i="1"/>
  <c r="U3753" i="1"/>
  <c r="U4249" i="1"/>
  <c r="U3338" i="1"/>
  <c r="U3578" i="1"/>
  <c r="U3834" i="1"/>
  <c r="U2795" i="1"/>
  <c r="U3307" i="1"/>
  <c r="U3819" i="1"/>
  <c r="U1773" i="1"/>
  <c r="U2253" i="1"/>
  <c r="U2733" i="1"/>
  <c r="U1982" i="1"/>
  <c r="U2238" i="1"/>
  <c r="U2718" i="1"/>
  <c r="U2942" i="1"/>
  <c r="U799" i="1"/>
  <c r="U1055" i="1"/>
  <c r="U720" i="1"/>
  <c r="U3698" i="1"/>
  <c r="U3954" i="1"/>
  <c r="U4075" i="1"/>
  <c r="U3788" i="1"/>
  <c r="U4268" i="1"/>
  <c r="U3566" i="1"/>
  <c r="U2047" i="1"/>
  <c r="U2303" i="1"/>
  <c r="U2799" i="1"/>
  <c r="U3039" i="1"/>
  <c r="U1328" i="1"/>
  <c r="U1584" i="1"/>
  <c r="U1840" i="1"/>
  <c r="U401" i="1"/>
  <c r="U2893" i="1"/>
  <c r="U3149" i="1"/>
  <c r="U3405" i="1"/>
  <c r="U3901" i="1"/>
  <c r="U4141" i="1"/>
  <c r="U3599" i="1"/>
  <c r="U3855" i="1"/>
  <c r="U2256" i="1"/>
  <c r="U2512" i="1"/>
  <c r="U2736" i="1"/>
  <c r="U2960" i="1"/>
  <c r="U3569" i="1"/>
  <c r="U3728" i="1"/>
  <c r="U2808" i="1"/>
  <c r="U3064" i="1"/>
  <c r="U3320" i="1"/>
  <c r="U3560" i="1"/>
  <c r="U3816" i="1"/>
  <c r="U3225" i="1"/>
  <c r="U3689" i="1"/>
  <c r="U1498" i="1"/>
  <c r="U2010" i="1"/>
  <c r="U2250" i="1"/>
  <c r="U1499" i="1"/>
  <c r="U1755" i="1"/>
  <c r="U2011" i="1"/>
  <c r="U2523" i="1"/>
  <c r="U3100" i="1"/>
  <c r="U3356" i="1"/>
  <c r="U253" i="1"/>
  <c r="U765" i="1"/>
  <c r="U1021" i="1"/>
  <c r="U1454" i="1"/>
  <c r="U1710" i="1"/>
  <c r="U1810" i="1"/>
  <c r="U2066" i="1"/>
  <c r="U2322" i="1"/>
  <c r="U2562" i="1"/>
  <c r="U2818" i="1"/>
  <c r="U4100" i="1"/>
  <c r="U4167" i="1"/>
  <c r="U3769" i="1"/>
  <c r="U3594" i="1"/>
  <c r="U3850" i="1"/>
  <c r="U2811" i="1"/>
  <c r="U3067" i="1"/>
  <c r="U3579" i="1"/>
  <c r="U3835" i="1"/>
  <c r="U1533" i="1"/>
  <c r="U2013" i="1"/>
  <c r="U2269" i="1"/>
  <c r="U2749" i="1"/>
  <c r="U1998" i="1"/>
  <c r="U2254" i="1"/>
  <c r="U2958" i="1"/>
  <c r="U815" i="1"/>
  <c r="U1327" i="1"/>
  <c r="U736" i="1"/>
  <c r="U992" i="1"/>
  <c r="U3714" i="1"/>
  <c r="U4226" i="1"/>
  <c r="U4267" i="1"/>
  <c r="U3804" i="1"/>
  <c r="U2765" i="1"/>
  <c r="U2063" i="1"/>
  <c r="U2319" i="1"/>
  <c r="U2559" i="1"/>
  <c r="U2815" i="1"/>
  <c r="U3055" i="1"/>
  <c r="U1344" i="1"/>
  <c r="U1600" i="1"/>
  <c r="U1856" i="1"/>
  <c r="U417" i="1"/>
  <c r="U2909" i="1"/>
  <c r="U3165" i="1"/>
  <c r="U3421" i="1"/>
  <c r="U3661" i="1"/>
  <c r="U3917" i="1"/>
  <c r="U4157" i="1"/>
  <c r="U3871" i="1"/>
  <c r="U2528" i="1"/>
  <c r="U2752" i="1"/>
  <c r="U3744" i="1"/>
  <c r="U3080" i="1"/>
  <c r="U3576" i="1"/>
  <c r="U3832" i="1"/>
  <c r="U3241" i="1"/>
  <c r="U1514" i="1"/>
  <c r="U2506" i="1"/>
  <c r="U1515" i="1"/>
  <c r="U1771" i="1"/>
  <c r="U2283" i="1"/>
  <c r="U2539" i="1"/>
  <c r="U2860" i="1"/>
  <c r="U3116" i="1"/>
  <c r="U3372" i="1"/>
  <c r="U525" i="1"/>
  <c r="U781" i="1"/>
  <c r="U1037" i="1"/>
  <c r="U1293" i="1"/>
  <c r="U1726" i="1"/>
  <c r="U1826" i="1"/>
  <c r="U2082" i="1"/>
  <c r="U2338" i="1"/>
  <c r="U2578" i="1"/>
  <c r="U2834" i="1"/>
  <c r="U4116" i="1"/>
  <c r="U4213" i="1"/>
  <c r="U4183" i="1"/>
  <c r="U3785" i="1"/>
  <c r="U4265" i="1"/>
  <c r="U2858" i="1"/>
  <c r="U3114" i="1"/>
  <c r="U3354" i="1"/>
  <c r="U3610" i="1"/>
  <c r="U3866" i="1"/>
  <c r="U2827" i="1"/>
  <c r="U3083" i="1"/>
  <c r="U3339" i="1"/>
  <c r="U1805" i="1"/>
  <c r="U2029" i="1"/>
  <c r="U2525" i="1"/>
  <c r="U1758" i="1"/>
  <c r="U2014" i="1"/>
  <c r="U2270" i="1"/>
  <c r="U2526" i="1"/>
  <c r="U2974" i="1"/>
  <c r="U831" i="1"/>
  <c r="U1087" i="1"/>
  <c r="U1599" i="1"/>
  <c r="U1855" i="1"/>
  <c r="U752" i="1"/>
  <c r="U1008" i="1"/>
  <c r="U3986" i="1"/>
  <c r="U4242" i="1"/>
  <c r="U3612" i="1"/>
  <c r="U3820" i="1"/>
  <c r="U4060" i="1"/>
  <c r="U3102" i="1"/>
  <c r="U3598" i="1"/>
  <c r="U3822" i="1"/>
  <c r="U4014" i="1"/>
  <c r="U4206" i="1"/>
  <c r="U2079" i="1"/>
  <c r="U2335" i="1"/>
  <c r="U2575" i="1"/>
  <c r="U2831" i="1"/>
  <c r="U3071" i="1"/>
  <c r="U1104" i="1"/>
  <c r="U1872" i="1"/>
  <c r="U433" i="1"/>
  <c r="U2925" i="1"/>
  <c r="U3181" i="1"/>
  <c r="U3437" i="1"/>
  <c r="U3933" i="1"/>
  <c r="U3375" i="1"/>
  <c r="U3631" i="1"/>
  <c r="U3887" i="1"/>
  <c r="U4143" i="1"/>
  <c r="U2032" i="1"/>
  <c r="U2992" i="1"/>
  <c r="U3633" i="1"/>
  <c r="U3760" i="1"/>
  <c r="U561" i="1"/>
  <c r="U2840" i="1"/>
  <c r="U3096" i="1"/>
  <c r="U3592" i="1"/>
  <c r="U3848" i="1"/>
  <c r="U3257" i="1"/>
  <c r="U3465" i="1"/>
  <c r="U1274" i="1"/>
  <c r="U1530" i="1"/>
  <c r="U2026" i="1"/>
  <c r="U2282" i="1"/>
  <c r="U2522" i="1"/>
  <c r="U1531" i="1"/>
  <c r="U2043" i="1"/>
  <c r="U2555" i="1"/>
  <c r="U2876" i="1"/>
  <c r="U3132" i="1"/>
  <c r="U3388" i="1"/>
  <c r="U285" i="1"/>
  <c r="U541" i="1"/>
  <c r="U797" i="1"/>
  <c r="U1053" i="1"/>
  <c r="U1742" i="1"/>
  <c r="U1842" i="1"/>
  <c r="U2354" i="1"/>
  <c r="U2594" i="1"/>
  <c r="U3074" i="1"/>
  <c r="U3620" i="1"/>
  <c r="U3876" i="1"/>
  <c r="U4132" i="1"/>
  <c r="U4229" i="1"/>
  <c r="U4199" i="1"/>
  <c r="U4041" i="1"/>
  <c r="U2618" i="1"/>
  <c r="U3130" i="1"/>
  <c r="U3370" i="1"/>
  <c r="U3626" i="1"/>
  <c r="U2843" i="1"/>
  <c r="U3355" i="1"/>
  <c r="U1821" i="1"/>
  <c r="U2045" i="1"/>
  <c r="U2285" i="1"/>
  <c r="U1774" i="1"/>
  <c r="U2286" i="1"/>
  <c r="U2750" i="1"/>
  <c r="U2990" i="1"/>
  <c r="U847" i="1"/>
  <c r="U1103" i="1"/>
  <c r="U1359" i="1"/>
  <c r="U1871" i="1"/>
  <c r="U768" i="1"/>
  <c r="U3490" i="1"/>
  <c r="U3746" i="1"/>
  <c r="U4002" i="1"/>
  <c r="U3628" i="1"/>
  <c r="U3836" i="1"/>
  <c r="U3614" i="1"/>
  <c r="U3838" i="1"/>
  <c r="U2095" i="1"/>
  <c r="U2351" i="1"/>
  <c r="U2847" i="1"/>
  <c r="U3087" i="1"/>
  <c r="U1888" i="1"/>
  <c r="U449" i="1"/>
  <c r="U2941" i="1"/>
  <c r="U3197" i="1"/>
  <c r="U3693" i="1"/>
  <c r="U3647" i="1"/>
  <c r="U3903" i="1"/>
  <c r="U4159" i="1"/>
  <c r="U2304" i="1"/>
  <c r="U2768" i="1"/>
  <c r="U3248" i="1"/>
  <c r="U3520" i="1"/>
  <c r="U577" i="1"/>
</calcChain>
</file>

<file path=xl/sharedStrings.xml><?xml version="1.0" encoding="utf-8"?>
<sst xmlns="http://schemas.openxmlformats.org/spreadsheetml/2006/main" count="361" uniqueCount="23">
  <si>
    <t>angle</t>
  </si>
  <si>
    <t>x</t>
  </si>
  <si>
    <t>y</t>
  </si>
  <si>
    <t>shift</t>
  </si>
  <si>
    <t>offset</t>
  </si>
  <si>
    <t>dash</t>
  </si>
  <si>
    <t>space</t>
  </si>
  <si>
    <t>d</t>
  </si>
  <si>
    <t>d_y</t>
  </si>
  <si>
    <t>d_x</t>
  </si>
  <si>
    <t>multiplier</t>
  </si>
  <si>
    <t>canvas_width</t>
  </si>
  <si>
    <t>tan_angle_numer</t>
  </si>
  <si>
    <t>tan_angle_denom</t>
  </si>
  <si>
    <t>tan_angle</t>
  </si>
  <si>
    <t xml:space="preserve"> </t>
  </si>
  <si>
    <t>canvas_ratio</t>
  </si>
  <si>
    <t>canvas_ratio_numer</t>
  </si>
  <si>
    <t>canvas_ratio_denom</t>
  </si>
  <si>
    <t>multiplier_calc</t>
  </si>
  <si>
    <t>is_valid</t>
  </si>
  <si>
    <t>ratio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</si>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</sst>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?/???"/>
    <numFmt numFmtId="165" formatCode="0.0"/>
    <numFmt numFmtId="166" formatCode="????/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64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ill="1"/>
    <xf numFmtId="1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66" fontId="0" fillId="0" borderId="0" xfId="0" applyNumberFormat="1" applyFill="1"/>
  </cellXfs>
  <cellStyles count="1">
    <cellStyle name="Normal" xfId="0" builtinId="0"/>
  </cellStyles>
  <dxfs count="12">
    <dxf>
      <numFmt numFmtId="164" formatCode="??/???"/>
      <alignment horizontal="left" vertical="bottom" textRotation="0" wrapText="0" indent="0" justifyLastLine="0" shrinkToFit="0" readingOrder="0"/>
    </dxf>
    <dxf>
      <numFmt numFmtId="165" formatCode="0.0"/>
      <alignment horizontal="left" vertical="bottom" textRotation="0" wrapText="0" indent="0" justifyLastLine="0" shrinkToFit="0" readingOrder="0"/>
    </dxf>
    <dxf>
      <numFmt numFmtId="164" formatCode="??/???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88F9E-5362-43BD-A598-F5AB2AE137C4}" name="Table2" displayName="Table2" ref="A1:V4269" totalsRowShown="0" headerRowDxfId="11" headerRowBorderDxfId="10" tableBorderDxfId="9">
  <autoFilter ref="A1:V4269" xr:uid="{02788F9E-5362-43BD-A598-F5AB2AE137C4}">
    <filterColumn colId="0">
      <filters>
        <filter val="0.4"/>
        <filter val="0.6"/>
        <filter val="0.666666667"/>
        <filter val="0.75"/>
        <filter val="0.8"/>
        <filter val="1"/>
        <filter val="1.25"/>
        <filter val="1.333333333"/>
        <filter val="1.5"/>
        <filter val="1.666666667"/>
        <filter val="2.5"/>
      </filters>
    </filterColumn>
  </autoFilter>
  <tableColumns count="22">
    <tableColumn id="1" xr3:uid="{B05A5A65-FAFA-47A5-A474-4A0FF4AD1EFC}" name="tan_angle" dataDxfId="8">
      <calculatedColumnFormula>TAN(RADIANS(Table2[[#This Row],[angle]]))</calculatedColumnFormula>
    </tableColumn>
    <tableColumn id="2" xr3:uid="{FBE9D227-41BB-4DD4-A261-9578A321E051}" name="tan_angle_numer">
      <calculatedColumnFormula>0+LEFT(TEXT(Table2[[#This Row],[tan_angle]],"000/000"),3)</calculatedColumnFormula>
    </tableColumn>
    <tableColumn id="3" xr3:uid="{A5E9DF79-0824-415F-9084-E3C81BAF3FFB}" name="tan_angle_denom">
      <calculatedColumnFormula>0+RIGHT(TEXT(Table2[[#This Row],[tan_angle]],"000/000"),3)</calculatedColumnFormula>
    </tableColumn>
    <tableColumn id="4" xr3:uid="{5F3A74E0-098D-4A71-8740-93BCAB395B20}" name="canvas_width" dataDxfId="7"/>
    <tableColumn id="26" xr3:uid="{1DC55E18-4C03-4AF1-9A57-A1EFCF867283}" name="canvas_ratio" dataDxfId="6">
      <calculatedColumnFormula>1/Table2[[#This Row],[canvas_width]]</calculatedColumnFormula>
    </tableColumn>
    <tableColumn id="5" xr3:uid="{E701B8F5-E216-4E27-980E-9332FD0739E3}" name="angle"/>
    <tableColumn id="6" xr3:uid="{EFF22CB6-A167-49D3-9168-C9C589D1ACA6}" name="x"/>
    <tableColumn id="7" xr3:uid="{236524EF-9B7C-43DF-A2F1-CA0864F8C450}" name="y"/>
    <tableColumn id="8" xr3:uid="{BDDE191E-FE28-420A-8380-51FC67C092C2}" name="shift"/>
    <tableColumn id="9" xr3:uid="{5F2E21CE-7B69-4848-8029-1B4E6E8CF697}" name="offset"/>
    <tableColumn id="10" xr3:uid="{B0BCFB11-90B5-480D-9AFF-94B51BA0CCEE}" name="dash"/>
    <tableColumn id="11" xr3:uid="{C99DDFD3-134F-4914-8D23-3C9FD498300C}" name="space"/>
    <tableColumn id="12" xr3:uid="{0FFCBAB2-2FD9-4237-A0D9-305CE3F5773E}" name="d"/>
    <tableColumn id="13" xr3:uid="{04C41D22-7FE2-476E-9A16-227E29E0E1BF}" name="d_y"/>
    <tableColumn id="14" xr3:uid="{CF1C55F0-68C8-471F-812A-E41ED2049780}" name="d_x"/>
    <tableColumn id="15" xr3:uid="{CAB5965B-236C-46B8-B209-4F29F7CEB46C}" name="multiplier"/>
    <tableColumn id="17" xr3:uid="{BB0CC91E-8603-444A-81E7-650D0954DE64}" name="canvas_ratio_numer" dataDxfId="5">
      <calculatedColumnFormula>0+LEFT(TEXT(Table2[[#This Row],[canvas_ratio]],"000/000"),3)</calculatedColumnFormula>
    </tableColumn>
    <tableColumn id="22" xr3:uid="{BC4A1C23-1F27-4F15-9776-424C4ADC68AE}" name=" " dataDxfId="4">
      <calculatedColumnFormula>"/"</calculatedColumnFormula>
    </tableColumn>
    <tableColumn id="18" xr3:uid="{720120BE-CEF5-424E-926F-DF04BD97A872}" name="canvas_ratio_denom" dataDxfId="3">
      <calculatedColumnFormula>0+RIGHT(TEXT(Table2[[#This Row],[canvas_ratio]],"000/000"),3)</calculatedColumnFormula>
    </tableColumn>
    <tableColumn id="28" xr3:uid="{895FF622-E11F-4E3F-91D0-E0346740555F}" name="ratio" dataDxfId="2">
      <calculatedColumnFormula>Table2[[#This Row],[canvas_ratio]]/Table2[[#This Row],[tan_angle]]</calculatedColumnFormula>
    </tableColumn>
    <tableColumn id="27" xr3:uid="{1AD737E8-D403-40D3-BC9C-F220CECF5415}" name="multiplier_calc" dataDxfId="1">
      <calculatedColumnFormula>0+RIGHT(TEXT(Table2[[#This Row],[ratio]],"0000/0000"),4)/Table2[[#This Row],[tan_angle_numer]]</calculatedColumnFormula>
    </tableColumn>
    <tableColumn id="29" xr3:uid="{FEF42715-3BC6-4546-AEA6-0144001EBBBA}" name="is_valid" dataDxfId="0">
      <calculatedColumnFormula>Table2[[#This Row],[multiplier]]=Table2[[#This Row],[multiplier_calc]]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69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V2" sqref="V2"/>
    </sheetView>
  </sheetViews>
  <sheetFormatPr defaultRowHeight="15" x14ac:dyDescent="0.25"/>
  <cols>
    <col min="1" max="5" width="9.140625" customWidth="1"/>
    <col min="7" max="16" width="9.140625" customWidth="1"/>
    <col min="18" max="18" width="3.140625" customWidth="1"/>
    <col min="19" max="19" width="5.7109375" customWidth="1"/>
    <col min="20" max="20" width="9.85546875" bestFit="1" customWidth="1"/>
    <col min="21" max="22" width="9.42578125" customWidth="1"/>
  </cols>
  <sheetData>
    <row r="1" spans="1:22" ht="66" customHeight="1" x14ac:dyDescent="0.25">
      <c r="A1" s="2" t="s">
        <v>14</v>
      </c>
      <c r="B1" s="2" t="s">
        <v>12</v>
      </c>
      <c r="C1" s="2" t="s">
        <v>13</v>
      </c>
      <c r="D1" s="7" t="s">
        <v>11</v>
      </c>
      <c r="E1" s="3" t="s">
        <v>16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17</v>
      </c>
      <c r="R1" s="3" t="s">
        <v>15</v>
      </c>
      <c r="S1" s="3" t="s">
        <v>18</v>
      </c>
      <c r="T1" s="8" t="s">
        <v>21</v>
      </c>
      <c r="U1" s="8" t="s">
        <v>19</v>
      </c>
      <c r="V1" s="8" t="s">
        <v>20</v>
      </c>
    </row>
    <row r="2" spans="1:22" x14ac:dyDescent="0.25">
      <c r="A2">
        <f>TAN(RADIANS(Table2[[#This Row],[angle]]))</f>
        <v>0.66666666666717622</v>
      </c>
      <c r="B2">
        <f>0+LEFT(TEXT(Table2[[#This Row],[tan_angle]],"000/000"),3)</f>
        <v>2</v>
      </c>
      <c r="C2">
        <f>0+RIGHT(TEXT(Table2[[#This Row],[tan_angle]],"000/000"),3)</f>
        <v>3</v>
      </c>
      <c r="D2" s="1">
        <v>0.13</v>
      </c>
      <c r="E2" s="6">
        <f>1/Table2[[#This Row],[canvas_width]]</f>
        <v>7.6923076923076916</v>
      </c>
      <c r="F2">
        <v>33.690067526</v>
      </c>
      <c r="G2">
        <v>0</v>
      </c>
      <c r="H2">
        <v>0</v>
      </c>
      <c r="I2">
        <v>3.5972307730000002</v>
      </c>
      <c r="J2">
        <v>5.5470019999999997E-3</v>
      </c>
      <c r="K2">
        <v>0.360555128</v>
      </c>
      <c r="L2">
        <v>-23.075528163000001</v>
      </c>
      <c r="M2">
        <v>23.436083290999999</v>
      </c>
      <c r="N2">
        <v>13</v>
      </c>
      <c r="O2">
        <v>19.5</v>
      </c>
      <c r="P2">
        <v>6.5</v>
      </c>
      <c r="Q2">
        <f>0+LEFT(TEXT(Table2[[#This Row],[canvas_ratio]],"000/000"),3)</f>
        <v>100</v>
      </c>
      <c r="R2" s="5" t="str">
        <f t="shared" ref="R2:R62" si="0">"/"</f>
        <v>/</v>
      </c>
      <c r="S2" s="4">
        <f>0+RIGHT(TEXT(Table2[[#This Row],[canvas_ratio]],"000/000"),3)</f>
        <v>13</v>
      </c>
      <c r="T2" s="16">
        <f>Table2[[#This Row],[canvas_ratio]]/Table2[[#This Row],[tan_angle]]</f>
        <v>11.538461538452719</v>
      </c>
      <c r="U2" s="15">
        <f>0+RIGHT(TEXT(Table2[[#This Row],[ratio]],"0000/0000"),4)/Table2[[#This Row],[tan_angle_numer]]</f>
        <v>6.5</v>
      </c>
      <c r="V2" s="12" t="b">
        <f>Table2[[#This Row],[multiplier]]=Table2[[#This Row],[multiplier_calc]]</f>
        <v>1</v>
      </c>
    </row>
    <row r="3" spans="1:22" hidden="1" x14ac:dyDescent="0.25">
      <c r="A3">
        <f>TAN(RADIANS(Table2[[#This Row],[angle]]))</f>
        <v>0</v>
      </c>
      <c r="B3">
        <f>0+LEFT(TEXT(Table2[[#This Row],[tan_angle]],"000/000"),3)</f>
        <v>0</v>
      </c>
      <c r="C3">
        <f>0+RIGHT(TEXT(Table2[[#This Row],[tan_angle]],"000/000"),3)</f>
        <v>1</v>
      </c>
      <c r="D3" s="1">
        <v>0.14000000000000001</v>
      </c>
      <c r="E3" s="6">
        <f>1/Table2[[#This Row],[canvas_width]]</f>
        <v>7.1428571428571423</v>
      </c>
      <c r="F3">
        <v>0</v>
      </c>
      <c r="G3">
        <v>0</v>
      </c>
      <c r="H3">
        <v>0</v>
      </c>
      <c r="I3">
        <v>0</v>
      </c>
      <c r="J3">
        <v>1</v>
      </c>
      <c r="N3" t="s">
        <v>22</v>
      </c>
      <c r="O3" t="s">
        <v>22</v>
      </c>
      <c r="P3" t="s">
        <v>22</v>
      </c>
      <c r="Q3">
        <f>0+LEFT(TEXT(Table2[[#This Row],[canvas_ratio]],"000/000"),3)</f>
        <v>50</v>
      </c>
      <c r="R3" s="5" t="str">
        <f t="shared" si="0"/>
        <v>/</v>
      </c>
      <c r="S3" s="4">
        <f>0+RIGHT(TEXT(Table2[[#This Row],[canvas_ratio]],"000/000"),3)</f>
        <v>7</v>
      </c>
      <c r="T3" s="13" t="e">
        <f>Table2[[#This Row],[canvas_ratio]]/Table2[[#This Row],[tan_angle]]</f>
        <v>#DIV/0!</v>
      </c>
      <c r="U3" s="10" t="e">
        <f>0+RIGHT(TEXT(Table2[[#This Row],[ratio]],"0000/0000"),4)/Table2[[#This Row],[tan_angle_numer]]</f>
        <v>#DIV/0!</v>
      </c>
      <c r="V3" s="10" t="e">
        <f>Table2[[#This Row],[multiplier]]=Table2[[#This Row],[multiplier_calc]]</f>
        <v>#DIV/0!</v>
      </c>
    </row>
    <row r="4" spans="1:22" x14ac:dyDescent="0.25">
      <c r="A4">
        <f>TAN(RADIANS(Table2[[#This Row],[angle]]))</f>
        <v>0.66666666666717622</v>
      </c>
      <c r="B4">
        <f>0+LEFT(TEXT(Table2[[#This Row],[tan_angle]],"000/000"),3)</f>
        <v>2</v>
      </c>
      <c r="C4">
        <f>0+RIGHT(TEXT(Table2[[#This Row],[tan_angle]],"000/000"),3)</f>
        <v>3</v>
      </c>
      <c r="D4" s="1">
        <v>0.15</v>
      </c>
      <c r="E4" s="6">
        <f>1/Table2[[#This Row],[canvas_width]]</f>
        <v>6.666666666666667</v>
      </c>
      <c r="F4">
        <v>33.690067526</v>
      </c>
      <c r="G4">
        <v>0</v>
      </c>
      <c r="H4">
        <v>0</v>
      </c>
      <c r="I4">
        <v>0.12480754400000001</v>
      </c>
      <c r="J4">
        <v>-8.3205029E-2</v>
      </c>
      <c r="K4">
        <v>0.360555128</v>
      </c>
      <c r="L4">
        <v>-1.4422205100000001</v>
      </c>
      <c r="M4">
        <v>1.802775638</v>
      </c>
      <c r="N4">
        <v>1</v>
      </c>
      <c r="O4">
        <v>1.5</v>
      </c>
      <c r="P4">
        <v>0.5</v>
      </c>
      <c r="Q4">
        <f>0+LEFT(TEXT(Table2[[#This Row],[canvas_ratio]],"000/000"),3)</f>
        <v>20</v>
      </c>
      <c r="R4" s="5" t="str">
        <f t="shared" si="0"/>
        <v>/</v>
      </c>
      <c r="S4" s="4">
        <f>0+RIGHT(TEXT(Table2[[#This Row],[canvas_ratio]],"000/000"),3)</f>
        <v>3</v>
      </c>
      <c r="T4" s="16">
        <f>Table2[[#This Row],[canvas_ratio]]/Table2[[#This Row],[tan_angle]]</f>
        <v>9.9999999999923563</v>
      </c>
      <c r="U4" s="15">
        <f>0+RIGHT(TEXT(Table2[[#This Row],[ratio]],"0000/0000"),4)/Table2[[#This Row],[tan_angle_numer]]</f>
        <v>0.5</v>
      </c>
      <c r="V4" s="12" t="b">
        <f>Table2[[#This Row],[multiplier]]=Table2[[#This Row],[multiplier_calc]]</f>
        <v>1</v>
      </c>
    </row>
    <row r="5" spans="1:22" x14ac:dyDescent="0.25">
      <c r="A5">
        <f>TAN(RADIANS(Table2[[#This Row],[angle]]))</f>
        <v>0.66666666666717622</v>
      </c>
      <c r="B5">
        <f>0+LEFT(TEXT(Table2[[#This Row],[tan_angle]],"000/000"),3)</f>
        <v>2</v>
      </c>
      <c r="C5">
        <f>0+RIGHT(TEXT(Table2[[#This Row],[tan_angle]],"000/000"),3)</f>
        <v>3</v>
      </c>
      <c r="D5" s="1">
        <v>0.16</v>
      </c>
      <c r="E5" s="6">
        <f>1/Table2[[#This Row],[canvas_width]]</f>
        <v>6.25</v>
      </c>
      <c r="F5">
        <v>33.690067526</v>
      </c>
      <c r="G5">
        <v>0</v>
      </c>
      <c r="H5">
        <v>0</v>
      </c>
      <c r="I5">
        <v>5.3916859070000003</v>
      </c>
      <c r="J5">
        <v>1.1094003999999999E-2</v>
      </c>
      <c r="K5">
        <v>0.360555128</v>
      </c>
      <c r="L5">
        <v>-14.061649974</v>
      </c>
      <c r="M5">
        <v>14.422205101999999</v>
      </c>
      <c r="N5">
        <v>8</v>
      </c>
      <c r="O5">
        <v>12</v>
      </c>
      <c r="P5">
        <v>4</v>
      </c>
      <c r="Q5">
        <f>0+LEFT(TEXT(Table2[[#This Row],[canvas_ratio]],"000/000"),3)</f>
        <v>25</v>
      </c>
      <c r="R5" s="5" t="str">
        <f t="shared" si="0"/>
        <v>/</v>
      </c>
      <c r="S5" s="4">
        <f>0+RIGHT(TEXT(Table2[[#This Row],[canvas_ratio]],"000/000"),3)</f>
        <v>4</v>
      </c>
      <c r="T5" s="16">
        <f>Table2[[#This Row],[canvas_ratio]]/Table2[[#This Row],[tan_angle]]</f>
        <v>9.3749999999928342</v>
      </c>
      <c r="U5" s="15">
        <f>0+RIGHT(TEXT(Table2[[#This Row],[ratio]],"0000/0000"),4)/Table2[[#This Row],[tan_angle_numer]]</f>
        <v>4</v>
      </c>
      <c r="V5" s="12" t="b">
        <f>Table2[[#This Row],[multiplier]]=Table2[[#This Row],[multiplier_calc]]</f>
        <v>1</v>
      </c>
    </row>
    <row r="6" spans="1:22" x14ac:dyDescent="0.25">
      <c r="A6">
        <f>TAN(RADIANS(Table2[[#This Row],[angle]]))</f>
        <v>0.66666666666717622</v>
      </c>
      <c r="B6">
        <f>0+LEFT(TEXT(Table2[[#This Row],[tan_angle]],"000/000"),3)</f>
        <v>2</v>
      </c>
      <c r="C6">
        <f>0+RIGHT(TEXT(Table2[[#This Row],[tan_angle]],"000/000"),3)</f>
        <v>3</v>
      </c>
      <c r="D6" s="1">
        <v>0.17</v>
      </c>
      <c r="E6" s="6">
        <f>1/Table2[[#This Row],[canvas_width]]</f>
        <v>5.8823529411764701</v>
      </c>
      <c r="F6">
        <v>33.690067526</v>
      </c>
      <c r="G6">
        <v>0</v>
      </c>
      <c r="H6">
        <v>0</v>
      </c>
      <c r="I6">
        <v>10.824974329</v>
      </c>
      <c r="J6">
        <v>-5.5470019999999997E-3</v>
      </c>
      <c r="K6">
        <v>0.360555128</v>
      </c>
      <c r="L6">
        <v>-30.286630714000001</v>
      </c>
      <c r="M6">
        <v>30.647185841999999</v>
      </c>
      <c r="N6">
        <v>17</v>
      </c>
      <c r="O6">
        <v>25.5</v>
      </c>
      <c r="P6">
        <v>8.5</v>
      </c>
      <c r="Q6">
        <f>0+LEFT(TEXT(Table2[[#This Row],[canvas_ratio]],"000/000"),3)</f>
        <v>100</v>
      </c>
      <c r="R6" s="5" t="str">
        <f t="shared" si="0"/>
        <v>/</v>
      </c>
      <c r="S6" s="4">
        <f>0+RIGHT(TEXT(Table2[[#This Row],[canvas_ratio]],"000/000"),3)</f>
        <v>17</v>
      </c>
      <c r="T6" s="16">
        <f>Table2[[#This Row],[canvas_ratio]]/Table2[[#This Row],[tan_angle]]</f>
        <v>8.8235294117579617</v>
      </c>
      <c r="U6" s="15">
        <f>0+RIGHT(TEXT(Table2[[#This Row],[ratio]],"0000/0000"),4)/Table2[[#This Row],[tan_angle_numer]]</f>
        <v>8.5</v>
      </c>
      <c r="V6" s="12" t="b">
        <f>Table2[[#This Row],[multiplier]]=Table2[[#This Row],[multiplier_calc]]</f>
        <v>1</v>
      </c>
    </row>
    <row r="7" spans="1:22" x14ac:dyDescent="0.25">
      <c r="A7">
        <f>TAN(RADIANS(Table2[[#This Row],[angle]]))</f>
        <v>0.66666666666717622</v>
      </c>
      <c r="B7">
        <f>0+LEFT(TEXT(Table2[[#This Row],[tan_angle]],"000/000"),3)</f>
        <v>2</v>
      </c>
      <c r="C7">
        <f>0+RIGHT(TEXT(Table2[[#This Row],[tan_angle]],"000/000"),3)</f>
        <v>3</v>
      </c>
      <c r="D7" s="1">
        <v>0.18</v>
      </c>
      <c r="E7" s="6">
        <f>1/Table2[[#This Row],[canvas_width]]</f>
        <v>5.5555555555555554</v>
      </c>
      <c r="F7">
        <v>33.690067526</v>
      </c>
      <c r="G7">
        <v>0</v>
      </c>
      <c r="H7">
        <v>0</v>
      </c>
      <c r="I7">
        <v>3.6554742930000002</v>
      </c>
      <c r="J7">
        <v>-3.3282012E-2</v>
      </c>
      <c r="K7">
        <v>0.360555128</v>
      </c>
      <c r="L7">
        <v>-5.0477717860000002</v>
      </c>
      <c r="M7">
        <v>5.4083269139999999</v>
      </c>
      <c r="N7">
        <v>3</v>
      </c>
      <c r="O7">
        <v>4.5</v>
      </c>
      <c r="P7">
        <v>1.5</v>
      </c>
      <c r="Q7">
        <f>0+LEFT(TEXT(Table2[[#This Row],[canvas_ratio]],"000/000"),3)</f>
        <v>50</v>
      </c>
      <c r="R7" s="5" t="str">
        <f t="shared" si="0"/>
        <v>/</v>
      </c>
      <c r="S7" s="4">
        <f>0+RIGHT(TEXT(Table2[[#This Row],[canvas_ratio]],"000/000"),3)</f>
        <v>9</v>
      </c>
      <c r="T7" s="16">
        <f>Table2[[#This Row],[canvas_ratio]]/Table2[[#This Row],[tan_angle]]</f>
        <v>8.3333333333269639</v>
      </c>
      <c r="U7" s="15">
        <f>0+RIGHT(TEXT(Table2[[#This Row],[ratio]],"0000/0000"),4)/Table2[[#This Row],[tan_angle_numer]]</f>
        <v>1.5</v>
      </c>
      <c r="V7" s="12" t="b">
        <f>Table2[[#This Row],[multiplier]]=Table2[[#This Row],[multiplier_calc]]</f>
        <v>1</v>
      </c>
    </row>
    <row r="8" spans="1:22" x14ac:dyDescent="0.25">
      <c r="A8">
        <f>TAN(RADIANS(Table2[[#This Row],[angle]]))</f>
        <v>0.66666666666717622</v>
      </c>
      <c r="B8">
        <f>0+LEFT(TEXT(Table2[[#This Row],[tan_angle]],"000/000"),3)</f>
        <v>2</v>
      </c>
      <c r="C8">
        <f>0+RIGHT(TEXT(Table2[[#This Row],[tan_angle]],"000/000"),3)</f>
        <v>3</v>
      </c>
      <c r="D8" s="1">
        <v>0.19</v>
      </c>
      <c r="E8" s="6">
        <f>1/Table2[[#This Row],[canvas_width]]</f>
        <v>5.2631578947368425</v>
      </c>
      <c r="F8">
        <v>33.690067526</v>
      </c>
      <c r="G8">
        <v>0</v>
      </c>
      <c r="H8">
        <v>0</v>
      </c>
      <c r="I8">
        <v>16.216660236999999</v>
      </c>
      <c r="J8">
        <v>5.5470019999999997E-3</v>
      </c>
      <c r="K8">
        <v>0.360555128</v>
      </c>
      <c r="L8">
        <v>-33.892181989000001</v>
      </c>
      <c r="M8">
        <v>34.252737117000002</v>
      </c>
      <c r="N8">
        <v>19</v>
      </c>
      <c r="O8">
        <v>28.5</v>
      </c>
      <c r="P8">
        <v>9.5</v>
      </c>
      <c r="Q8">
        <f>0+LEFT(TEXT(Table2[[#This Row],[canvas_ratio]],"000/000"),3)</f>
        <v>100</v>
      </c>
      <c r="R8" s="5" t="str">
        <f t="shared" si="0"/>
        <v>/</v>
      </c>
      <c r="S8" s="4">
        <f>0+RIGHT(TEXT(Table2[[#This Row],[canvas_ratio]],"000/000"),3)</f>
        <v>19</v>
      </c>
      <c r="T8" s="16">
        <f>Table2[[#This Row],[canvas_ratio]]/Table2[[#This Row],[tan_angle]]</f>
        <v>7.8947368420992294</v>
      </c>
      <c r="U8" s="15">
        <f>0+RIGHT(TEXT(Table2[[#This Row],[ratio]],"0000/0000"),4)/Table2[[#This Row],[tan_angle_numer]]</f>
        <v>9.5</v>
      </c>
      <c r="V8" s="12" t="b">
        <f>Table2[[#This Row],[multiplier]]=Table2[[#This Row],[multiplier_calc]]</f>
        <v>1</v>
      </c>
    </row>
    <row r="9" spans="1:22" x14ac:dyDescent="0.25">
      <c r="A9">
        <f>TAN(RADIANS(Table2[[#This Row],[angle]]))</f>
        <v>0.66666666666717622</v>
      </c>
      <c r="B9">
        <f>0+LEFT(TEXT(Table2[[#This Row],[tan_angle]],"000/000"),3)</f>
        <v>2</v>
      </c>
      <c r="C9">
        <f>0+RIGHT(TEXT(Table2[[#This Row],[tan_angle]],"000/000"),3)</f>
        <v>3</v>
      </c>
      <c r="D9" s="1">
        <v>0.2</v>
      </c>
      <c r="E9" s="6">
        <f>1/Table2[[#This Row],[canvas_width]]</f>
        <v>5</v>
      </c>
      <c r="F9">
        <v>33.690067526</v>
      </c>
      <c r="G9">
        <v>0</v>
      </c>
      <c r="H9">
        <v>0</v>
      </c>
      <c r="I9">
        <v>1.7195706079999999</v>
      </c>
      <c r="J9">
        <v>5.5470020000000002E-2</v>
      </c>
      <c r="K9">
        <v>0.360555128</v>
      </c>
      <c r="L9">
        <v>-3.2449961479999998</v>
      </c>
      <c r="M9">
        <v>3.6055512759999999</v>
      </c>
      <c r="N9">
        <v>2</v>
      </c>
      <c r="O9">
        <v>3</v>
      </c>
      <c r="P9">
        <v>1</v>
      </c>
      <c r="Q9">
        <f>0+LEFT(TEXT(Table2[[#This Row],[canvas_ratio]],"000/000"),3)</f>
        <v>5</v>
      </c>
      <c r="R9" s="5" t="str">
        <f t="shared" si="0"/>
        <v>/</v>
      </c>
      <c r="S9" s="4">
        <f>0+RIGHT(TEXT(Table2[[#This Row],[canvas_ratio]],"000/000"),3)</f>
        <v>1</v>
      </c>
      <c r="T9" s="16">
        <f>Table2[[#This Row],[canvas_ratio]]/Table2[[#This Row],[tan_angle]]</f>
        <v>7.4999999999942677</v>
      </c>
      <c r="U9" s="15">
        <f>0+RIGHT(TEXT(Table2[[#This Row],[ratio]],"0000/0000"),4)/Table2[[#This Row],[tan_angle_numer]]</f>
        <v>1</v>
      </c>
      <c r="V9" s="12" t="b">
        <f>Table2[[#This Row],[multiplier]]=Table2[[#This Row],[multiplier_calc]]</f>
        <v>1</v>
      </c>
    </row>
    <row r="10" spans="1:22" x14ac:dyDescent="0.25">
      <c r="A10">
        <f>TAN(RADIANS(Table2[[#This Row],[angle]]))</f>
        <v>0.66666666666717622</v>
      </c>
      <c r="B10">
        <f>0+LEFT(TEXT(Table2[[#This Row],[tan_angle]],"000/000"),3)</f>
        <v>2</v>
      </c>
      <c r="C10">
        <f>0+RIGHT(TEXT(Table2[[#This Row],[tan_angle]],"000/000"),3)</f>
        <v>3</v>
      </c>
      <c r="D10" s="1">
        <v>0.21</v>
      </c>
      <c r="E10" s="6">
        <f>1/Table2[[#This Row],[canvas_width]]</f>
        <v>4.7619047619047619</v>
      </c>
      <c r="F10">
        <v>33.690067526</v>
      </c>
      <c r="G10">
        <v>0</v>
      </c>
      <c r="H10">
        <v>0</v>
      </c>
      <c r="I10">
        <v>10.841615335</v>
      </c>
      <c r="J10">
        <v>-1.6641006E-2</v>
      </c>
      <c r="K10">
        <v>0.360555128</v>
      </c>
      <c r="L10">
        <v>-12.258874337</v>
      </c>
      <c r="M10">
        <v>12.619429465</v>
      </c>
      <c r="N10">
        <v>7</v>
      </c>
      <c r="O10">
        <v>10.5</v>
      </c>
      <c r="P10">
        <v>3.5</v>
      </c>
      <c r="Q10">
        <f>0+LEFT(TEXT(Table2[[#This Row],[canvas_ratio]],"000/000"),3)</f>
        <v>100</v>
      </c>
      <c r="R10" s="5" t="str">
        <f t="shared" si="0"/>
        <v>/</v>
      </c>
      <c r="S10" s="4">
        <f>0+RIGHT(TEXT(Table2[[#This Row],[canvas_ratio]],"000/000"),3)</f>
        <v>21</v>
      </c>
      <c r="T10" s="16">
        <f>Table2[[#This Row],[canvas_ratio]]/Table2[[#This Row],[tan_angle]]</f>
        <v>7.1428571428516836</v>
      </c>
      <c r="U10" s="15">
        <f>0+RIGHT(TEXT(Table2[[#This Row],[ratio]],"0000/0000"),4)/Table2[[#This Row],[tan_angle_numer]]</f>
        <v>3.5</v>
      </c>
      <c r="V10" s="12" t="b">
        <f>Table2[[#This Row],[multiplier]]=Table2[[#This Row],[multiplier_calc]]</f>
        <v>1</v>
      </c>
    </row>
    <row r="11" spans="1:22" x14ac:dyDescent="0.25">
      <c r="A11">
        <f>TAN(RADIANS(Table2[[#This Row],[angle]]))</f>
        <v>0.66666666666717622</v>
      </c>
      <c r="B11">
        <f>0+LEFT(TEXT(Table2[[#This Row],[tan_angle]],"000/000"),3)</f>
        <v>2</v>
      </c>
      <c r="C11">
        <f>0+RIGHT(TEXT(Table2[[#This Row],[tan_angle]],"000/000"),3)</f>
        <v>3</v>
      </c>
      <c r="D11" s="1">
        <v>0.22</v>
      </c>
      <c r="E11" s="6">
        <f>1/Table2[[#This Row],[canvas_width]]</f>
        <v>4.5454545454545459</v>
      </c>
      <c r="F11">
        <v>33.690067526</v>
      </c>
      <c r="G11">
        <v>0</v>
      </c>
      <c r="H11">
        <v>0</v>
      </c>
      <c r="I11">
        <v>10.833294832</v>
      </c>
      <c r="J11">
        <v>-1.1094003999999999E-2</v>
      </c>
      <c r="K11">
        <v>0.360555128</v>
      </c>
      <c r="L11">
        <v>-19.469976888000001</v>
      </c>
      <c r="M11">
        <v>19.830532015999999</v>
      </c>
      <c r="N11">
        <v>11</v>
      </c>
      <c r="O11">
        <v>16.5</v>
      </c>
      <c r="P11">
        <v>5.5</v>
      </c>
      <c r="Q11">
        <f>0+LEFT(TEXT(Table2[[#This Row],[canvas_ratio]],"000/000"),3)</f>
        <v>50</v>
      </c>
      <c r="R11" s="5" t="str">
        <f t="shared" si="0"/>
        <v>/</v>
      </c>
      <c r="S11" s="4">
        <f>0+RIGHT(TEXT(Table2[[#This Row],[canvas_ratio]],"000/000"),3)</f>
        <v>11</v>
      </c>
      <c r="T11" s="16">
        <f>Table2[[#This Row],[canvas_ratio]]/Table2[[#This Row],[tan_angle]]</f>
        <v>6.8181818181766074</v>
      </c>
      <c r="U11" s="15">
        <f>0+RIGHT(TEXT(Table2[[#This Row],[ratio]],"0000/0000"),4)/Table2[[#This Row],[tan_angle_numer]]</f>
        <v>5.5</v>
      </c>
      <c r="V11" s="12" t="b">
        <f>Table2[[#This Row],[multiplier]]=Table2[[#This Row],[multiplier_calc]]</f>
        <v>1</v>
      </c>
    </row>
    <row r="12" spans="1:22" x14ac:dyDescent="0.25">
      <c r="A12">
        <f>TAN(RADIANS(Table2[[#This Row],[angle]]))</f>
        <v>0.66666666666717622</v>
      </c>
      <c r="B12">
        <f>0+LEFT(TEXT(Table2[[#This Row],[tan_angle]],"000/000"),3)</f>
        <v>2</v>
      </c>
      <c r="C12">
        <f>0+RIGHT(TEXT(Table2[[#This Row],[tan_angle]],"000/000"),3)</f>
        <v>3</v>
      </c>
      <c r="D12" s="1">
        <v>0.23</v>
      </c>
      <c r="E12" s="6">
        <f>1/Table2[[#This Row],[canvas_width]]</f>
        <v>4.3478260869565215</v>
      </c>
      <c r="F12">
        <v>33.690067526</v>
      </c>
      <c r="G12">
        <v>0</v>
      </c>
      <c r="H12">
        <v>0</v>
      </c>
      <c r="I12">
        <v>3.5972307730000002</v>
      </c>
      <c r="J12">
        <v>5.5470019999999997E-3</v>
      </c>
      <c r="K12">
        <v>0.360555128</v>
      </c>
      <c r="L12">
        <v>-41.103284539999997</v>
      </c>
      <c r="M12">
        <v>41.463839667999999</v>
      </c>
      <c r="N12">
        <v>23</v>
      </c>
      <c r="O12">
        <v>34.5</v>
      </c>
      <c r="P12">
        <v>11.5</v>
      </c>
      <c r="Q12">
        <f>0+LEFT(TEXT(Table2[[#This Row],[canvas_ratio]],"000/000"),3)</f>
        <v>100</v>
      </c>
      <c r="R12" s="5" t="str">
        <f t="shared" si="0"/>
        <v>/</v>
      </c>
      <c r="S12" s="4">
        <f>0+RIGHT(TEXT(Table2[[#This Row],[canvas_ratio]],"000/000"),3)</f>
        <v>23</v>
      </c>
      <c r="T12" s="16">
        <f>Table2[[#This Row],[canvas_ratio]]/Table2[[#This Row],[tan_angle]]</f>
        <v>6.5217391304297978</v>
      </c>
      <c r="U12" s="15">
        <f>0+RIGHT(TEXT(Table2[[#This Row],[ratio]],"0000/0000"),4)/Table2[[#This Row],[tan_angle_numer]]</f>
        <v>11.5</v>
      </c>
      <c r="V12" s="12" t="b">
        <f>Table2[[#This Row],[multiplier]]=Table2[[#This Row],[multiplier_calc]]</f>
        <v>1</v>
      </c>
    </row>
    <row r="13" spans="1:22" x14ac:dyDescent="0.25">
      <c r="A13">
        <f>TAN(RADIANS(Table2[[#This Row],[angle]]))</f>
        <v>0.66666666666717622</v>
      </c>
      <c r="B13">
        <f>0+LEFT(TEXT(Table2[[#This Row],[tan_angle]],"000/000"),3)</f>
        <v>2</v>
      </c>
      <c r="C13">
        <f>0+RIGHT(TEXT(Table2[[#This Row],[tan_angle]],"000/000"),3)</f>
        <v>3</v>
      </c>
      <c r="D13" s="1">
        <v>0.24</v>
      </c>
      <c r="E13" s="6">
        <f>1/Table2[[#This Row],[canvas_width]]</f>
        <v>4.166666666666667</v>
      </c>
      <c r="F13">
        <v>33.690067526</v>
      </c>
      <c r="G13">
        <v>0</v>
      </c>
      <c r="H13">
        <v>0</v>
      </c>
      <c r="I13">
        <v>5.4582499310000001</v>
      </c>
      <c r="J13">
        <v>-3.3282012E-2</v>
      </c>
      <c r="K13">
        <v>0.360555128</v>
      </c>
      <c r="L13">
        <v>-6.8505474230000001</v>
      </c>
      <c r="M13">
        <v>7.2111025509999997</v>
      </c>
      <c r="N13">
        <v>4</v>
      </c>
      <c r="O13">
        <v>6</v>
      </c>
      <c r="P13">
        <v>2</v>
      </c>
      <c r="Q13">
        <f>0+LEFT(TEXT(Table2[[#This Row],[canvas_ratio]],"000/000"),3)</f>
        <v>25</v>
      </c>
      <c r="R13" s="5" t="str">
        <f t="shared" si="0"/>
        <v>/</v>
      </c>
      <c r="S13" s="4">
        <f>0+RIGHT(TEXT(Table2[[#This Row],[canvas_ratio]],"000/000"),3)</f>
        <v>6</v>
      </c>
      <c r="T13" s="16">
        <f>Table2[[#This Row],[canvas_ratio]]/Table2[[#This Row],[tan_angle]]</f>
        <v>6.2499999999952234</v>
      </c>
      <c r="U13" s="15">
        <f>0+RIGHT(TEXT(Table2[[#This Row],[ratio]],"0000/0000"),4)/Table2[[#This Row],[tan_angle_numer]]</f>
        <v>2</v>
      </c>
      <c r="V13" s="14" t="b">
        <f>Table2[[#This Row],[multiplier]]=Table2[[#This Row],[multiplier_calc]]</f>
        <v>1</v>
      </c>
    </row>
    <row r="14" spans="1:22" x14ac:dyDescent="0.25">
      <c r="A14">
        <f>TAN(RADIANS(Table2[[#This Row],[angle]]))</f>
        <v>0.66666666666717622</v>
      </c>
      <c r="B14">
        <f>0+LEFT(TEXT(Table2[[#This Row],[tan_angle]],"000/000"),3)</f>
        <v>2</v>
      </c>
      <c r="C14">
        <f>0+RIGHT(TEXT(Table2[[#This Row],[tan_angle]],"000/000"),3)</f>
        <v>3</v>
      </c>
      <c r="D14" s="1">
        <v>0.25</v>
      </c>
      <c r="E14" s="6">
        <f>1/Table2[[#This Row],[canvas_width]]</f>
        <v>4</v>
      </c>
      <c r="F14">
        <v>33.690067526</v>
      </c>
      <c r="G14">
        <v>0</v>
      </c>
      <c r="H14">
        <v>0</v>
      </c>
      <c r="I14">
        <v>0.20801257400000001</v>
      </c>
      <c r="J14">
        <v>-0.13867504899999999</v>
      </c>
      <c r="K14">
        <v>0.360555128</v>
      </c>
      <c r="L14">
        <v>-1.4422205100000001</v>
      </c>
      <c r="M14">
        <v>1.802775638</v>
      </c>
      <c r="N14">
        <v>1</v>
      </c>
      <c r="O14">
        <v>1.5</v>
      </c>
      <c r="P14">
        <v>0.5</v>
      </c>
      <c r="Q14">
        <f>0+LEFT(TEXT(Table2[[#This Row],[canvas_ratio]],"000/000"),3)</f>
        <v>4</v>
      </c>
      <c r="R14" s="5" t="str">
        <f t="shared" si="0"/>
        <v>/</v>
      </c>
      <c r="S14" s="4">
        <f>0+RIGHT(TEXT(Table2[[#This Row],[canvas_ratio]],"000/000"),3)</f>
        <v>1</v>
      </c>
      <c r="T14" s="16">
        <f>Table2[[#This Row],[canvas_ratio]]/Table2[[#This Row],[tan_angle]]</f>
        <v>5.9999999999954143</v>
      </c>
      <c r="U14" s="15">
        <f>0+RIGHT(TEXT(Table2[[#This Row],[ratio]],"0000/0000"),4)/Table2[[#This Row],[tan_angle_numer]]</f>
        <v>0.5</v>
      </c>
      <c r="V14" s="12" t="b">
        <f>Table2[[#This Row],[multiplier]]=Table2[[#This Row],[multiplier_calc]]</f>
        <v>1</v>
      </c>
    </row>
    <row r="15" spans="1:22" x14ac:dyDescent="0.25">
      <c r="A15">
        <f>TAN(RADIANS(Table2[[#This Row],[angle]]))</f>
        <v>0.66666666666717622</v>
      </c>
      <c r="B15">
        <f>0+LEFT(TEXT(Table2[[#This Row],[tan_angle]],"000/000"),3)</f>
        <v>2</v>
      </c>
      <c r="C15">
        <f>0+RIGHT(TEXT(Table2[[#This Row],[tan_angle]],"000/000"),3)</f>
        <v>3</v>
      </c>
      <c r="D15" s="1">
        <v>0.26</v>
      </c>
      <c r="E15" s="6">
        <f>1/Table2[[#This Row],[canvas_width]]</f>
        <v>3.8461538461538458</v>
      </c>
      <c r="F15">
        <v>33.690067526</v>
      </c>
      <c r="G15">
        <v>0</v>
      </c>
      <c r="H15">
        <v>0</v>
      </c>
      <c r="I15">
        <v>7.1944615450000002</v>
      </c>
      <c r="J15">
        <v>1.1094003999999999E-2</v>
      </c>
      <c r="K15">
        <v>0.360555128</v>
      </c>
      <c r="L15">
        <v>-23.075528163000001</v>
      </c>
      <c r="M15">
        <v>23.436083290999999</v>
      </c>
      <c r="N15">
        <v>13</v>
      </c>
      <c r="O15">
        <v>19.5</v>
      </c>
      <c r="P15">
        <v>6.5</v>
      </c>
      <c r="Q15">
        <f>0+LEFT(TEXT(Table2[[#This Row],[canvas_ratio]],"000/000"),3)</f>
        <v>50</v>
      </c>
      <c r="R15" s="5" t="str">
        <f t="shared" si="0"/>
        <v>/</v>
      </c>
      <c r="S15" s="4">
        <f>0+RIGHT(TEXT(Table2[[#This Row],[canvas_ratio]],"000/000"),3)</f>
        <v>13</v>
      </c>
      <c r="T15" s="16">
        <f>Table2[[#This Row],[canvas_ratio]]/Table2[[#This Row],[tan_angle]]</f>
        <v>5.7692307692263594</v>
      </c>
      <c r="U15" s="15">
        <f>0+RIGHT(TEXT(Table2[[#This Row],[ratio]],"0000/0000"),4)/Table2[[#This Row],[tan_angle_numer]]</f>
        <v>6.5</v>
      </c>
      <c r="V15" s="12" t="b">
        <f>Table2[[#This Row],[multiplier]]=Table2[[#This Row],[multiplier_calc]]</f>
        <v>1</v>
      </c>
    </row>
    <row r="16" spans="1:22" x14ac:dyDescent="0.25">
      <c r="A16">
        <f>TAN(RADIANS(Table2[[#This Row],[angle]]))</f>
        <v>0.66666666666717622</v>
      </c>
      <c r="B16">
        <f>0+LEFT(TEXT(Table2[[#This Row],[tan_angle]],"000/000"),3)</f>
        <v>2</v>
      </c>
      <c r="C16">
        <f>0+RIGHT(TEXT(Table2[[#This Row],[tan_angle]],"000/000"),3)</f>
        <v>3</v>
      </c>
      <c r="D16" s="1">
        <v>0.27</v>
      </c>
      <c r="E16" s="6">
        <f>1/Table2[[#This Row],[canvas_width]]</f>
        <v>3.7037037037037033</v>
      </c>
      <c r="F16">
        <v>33.690067526</v>
      </c>
      <c r="G16">
        <v>0</v>
      </c>
      <c r="H16">
        <v>0</v>
      </c>
      <c r="I16">
        <v>12.644390973</v>
      </c>
      <c r="J16">
        <v>-1.6641006E-2</v>
      </c>
      <c r="K16">
        <v>0.360555128</v>
      </c>
      <c r="L16">
        <v>-15.864425612</v>
      </c>
      <c r="M16">
        <v>16.224980739999999</v>
      </c>
      <c r="N16">
        <v>9</v>
      </c>
      <c r="O16">
        <v>13.5</v>
      </c>
      <c r="P16">
        <v>4.5</v>
      </c>
      <c r="Q16">
        <f>0+LEFT(TEXT(Table2[[#This Row],[canvas_ratio]],"000/000"),3)</f>
        <v>100</v>
      </c>
      <c r="R16" s="5" t="str">
        <f t="shared" si="0"/>
        <v>/</v>
      </c>
      <c r="S16" s="4">
        <f>0+RIGHT(TEXT(Table2[[#This Row],[canvas_ratio]],"000/000"),3)</f>
        <v>27</v>
      </c>
      <c r="T16" s="16">
        <f>Table2[[#This Row],[canvas_ratio]]/Table2[[#This Row],[tan_angle]]</f>
        <v>5.555555555551309</v>
      </c>
      <c r="U16" s="15">
        <f>0+RIGHT(TEXT(Table2[[#This Row],[ratio]],"0000/0000"),4)/Table2[[#This Row],[tan_angle_numer]]</f>
        <v>4.5</v>
      </c>
      <c r="V16" s="12" t="b">
        <f>Table2[[#This Row],[multiplier]]=Table2[[#This Row],[multiplier_calc]]</f>
        <v>1</v>
      </c>
    </row>
    <row r="17" spans="1:22" hidden="1" x14ac:dyDescent="0.25">
      <c r="A17">
        <f>TAN(RADIANS(Table2[[#This Row],[angle]]))</f>
        <v>0</v>
      </c>
      <c r="B17">
        <f>0+LEFT(TEXT(Table2[[#This Row],[tan_angle]],"000/000"),3)</f>
        <v>0</v>
      </c>
      <c r="C17">
        <f>0+RIGHT(TEXT(Table2[[#This Row],[tan_angle]],"000/000"),3)</f>
        <v>1</v>
      </c>
      <c r="D17" s="1">
        <v>0.28000000000000003</v>
      </c>
      <c r="E17" s="6">
        <f>1/Table2[[#This Row],[canvas_width]]</f>
        <v>3.5714285714285712</v>
      </c>
      <c r="F17">
        <v>0</v>
      </c>
      <c r="G17">
        <v>0</v>
      </c>
      <c r="H17">
        <v>0</v>
      </c>
      <c r="I17">
        <v>0</v>
      </c>
      <c r="J17">
        <v>1</v>
      </c>
      <c r="N17" t="s">
        <v>22</v>
      </c>
      <c r="O17" t="s">
        <v>22</v>
      </c>
      <c r="P17" t="s">
        <v>22</v>
      </c>
      <c r="Q17">
        <f>0+LEFT(TEXT(Table2[[#This Row],[canvas_ratio]],"000/000"),3)</f>
        <v>25</v>
      </c>
      <c r="R17" s="5" t="str">
        <f t="shared" si="0"/>
        <v>/</v>
      </c>
      <c r="S17" s="4">
        <f>0+RIGHT(TEXT(Table2[[#This Row],[canvas_ratio]],"000/000"),3)</f>
        <v>7</v>
      </c>
      <c r="T17" s="13" t="e">
        <f>Table2[[#This Row],[canvas_ratio]]/Table2[[#This Row],[tan_angle]]</f>
        <v>#DIV/0!</v>
      </c>
      <c r="U17" s="10" t="e">
        <f>0+RIGHT(TEXT(Table2[[#This Row],[ratio]],"0000/0000"),4)/Table2[[#This Row],[tan_angle_numer]]</f>
        <v>#DIV/0!</v>
      </c>
      <c r="V17" s="10" t="e">
        <f>Table2[[#This Row],[multiplier]]=Table2[[#This Row],[multiplier_calc]]</f>
        <v>#DIV/0!</v>
      </c>
    </row>
    <row r="18" spans="1:22" hidden="1" x14ac:dyDescent="0.25">
      <c r="A18">
        <f>TAN(RADIANS(Table2[[#This Row],[angle]]))</f>
        <v>0</v>
      </c>
      <c r="B18">
        <f>0+LEFT(TEXT(Table2[[#This Row],[tan_angle]],"000/000"),3)</f>
        <v>0</v>
      </c>
      <c r="C18">
        <f>0+RIGHT(TEXT(Table2[[#This Row],[tan_angle]],"000/000"),3)</f>
        <v>1</v>
      </c>
      <c r="D18" s="1">
        <v>0.28999999999999998</v>
      </c>
      <c r="E18" s="6">
        <f>1/Table2[[#This Row],[canvas_width]]</f>
        <v>3.4482758620689657</v>
      </c>
      <c r="F18">
        <v>0</v>
      </c>
      <c r="G18">
        <v>0</v>
      </c>
      <c r="H18">
        <v>0</v>
      </c>
      <c r="I18">
        <v>0</v>
      </c>
      <c r="J18">
        <v>1</v>
      </c>
      <c r="N18" t="s">
        <v>22</v>
      </c>
      <c r="O18" t="s">
        <v>22</v>
      </c>
      <c r="P18" t="s">
        <v>22</v>
      </c>
      <c r="Q18">
        <f>0+LEFT(TEXT(Table2[[#This Row],[canvas_ratio]],"000/000"),3)</f>
        <v>100</v>
      </c>
      <c r="R18" s="5" t="str">
        <f t="shared" si="0"/>
        <v>/</v>
      </c>
      <c r="S18" s="4">
        <f>0+RIGHT(TEXT(Table2[[#This Row],[canvas_ratio]],"000/000"),3)</f>
        <v>29</v>
      </c>
      <c r="T18" s="13" t="e">
        <f>Table2[[#This Row],[canvas_ratio]]/Table2[[#This Row],[tan_angle]]</f>
        <v>#DIV/0!</v>
      </c>
      <c r="U18" s="10" t="e">
        <f>0+RIGHT(TEXT(Table2[[#This Row],[ratio]],"0000/0000"),4)/Table2[[#This Row],[tan_angle_numer]]</f>
        <v>#DIV/0!</v>
      </c>
      <c r="V18" s="10" t="e">
        <f>Table2[[#This Row],[multiplier]]=Table2[[#This Row],[multiplier_calc]]</f>
        <v>#DIV/0!</v>
      </c>
    </row>
    <row r="19" spans="1:22" x14ac:dyDescent="0.25">
      <c r="A19">
        <f>TAN(RADIANS(Table2[[#This Row],[angle]]))</f>
        <v>0.66666666666717622</v>
      </c>
      <c r="B19">
        <f>0+LEFT(TEXT(Table2[[#This Row],[tan_angle]],"000/000"),3)</f>
        <v>2</v>
      </c>
      <c r="C19">
        <f>0+RIGHT(TEXT(Table2[[#This Row],[tan_angle]],"000/000"),3)</f>
        <v>3</v>
      </c>
      <c r="D19" s="1">
        <v>0.3</v>
      </c>
      <c r="E19" s="6">
        <f>1/Table2[[#This Row],[canvas_width]]</f>
        <v>3.3333333333333335</v>
      </c>
      <c r="F19">
        <v>33.690067526</v>
      </c>
      <c r="G19">
        <v>0</v>
      </c>
      <c r="H19">
        <v>0</v>
      </c>
      <c r="I19">
        <v>0.24961508800000001</v>
      </c>
      <c r="J19">
        <v>-0.166410059</v>
      </c>
      <c r="K19">
        <v>0.360555128</v>
      </c>
      <c r="L19">
        <v>-1.4422205100000001</v>
      </c>
      <c r="M19">
        <v>1.802775638</v>
      </c>
      <c r="N19">
        <v>1</v>
      </c>
      <c r="O19">
        <v>1.5</v>
      </c>
      <c r="P19">
        <v>0.5</v>
      </c>
      <c r="Q19">
        <f>0+LEFT(TEXT(Table2[[#This Row],[canvas_ratio]],"000/000"),3)</f>
        <v>10</v>
      </c>
      <c r="R19" s="5" t="str">
        <f t="shared" si="0"/>
        <v>/</v>
      </c>
      <c r="S19" s="4">
        <f>0+RIGHT(TEXT(Table2[[#This Row],[canvas_ratio]],"000/000"),3)</f>
        <v>3</v>
      </c>
      <c r="T19" s="16">
        <f>Table2[[#This Row],[canvas_ratio]]/Table2[[#This Row],[tan_angle]]</f>
        <v>4.9999999999961782</v>
      </c>
      <c r="U19" s="15">
        <f>0+RIGHT(TEXT(Table2[[#This Row],[ratio]],"0000/0000"),4)/Table2[[#This Row],[tan_angle_numer]]</f>
        <v>0.5</v>
      </c>
      <c r="V19" s="12" t="b">
        <f>Table2[[#This Row],[multiplier]]=Table2[[#This Row],[multiplier_calc]]</f>
        <v>1</v>
      </c>
    </row>
    <row r="20" spans="1:22" x14ac:dyDescent="0.25">
      <c r="A20">
        <f>TAN(RADIANS(Table2[[#This Row],[angle]]))</f>
        <v>0.66666666666717622</v>
      </c>
      <c r="B20">
        <f>0+LEFT(TEXT(Table2[[#This Row],[tan_angle]],"000/000"),3)</f>
        <v>2</v>
      </c>
      <c r="C20">
        <f>0+RIGHT(TEXT(Table2[[#This Row],[tan_angle]],"000/000"),3)</f>
        <v>3</v>
      </c>
      <c r="D20" s="1">
        <v>0.31</v>
      </c>
      <c r="E20" s="6">
        <f>1/Table2[[#This Row],[canvas_width]]</f>
        <v>3.2258064516129035</v>
      </c>
      <c r="F20">
        <v>33.690067526</v>
      </c>
      <c r="G20">
        <v>0</v>
      </c>
      <c r="H20">
        <v>0</v>
      </c>
      <c r="I20">
        <v>10.808333322999999</v>
      </c>
      <c r="J20">
        <v>5.5470019999999997E-3</v>
      </c>
      <c r="K20">
        <v>0.360555128</v>
      </c>
      <c r="L20">
        <v>-55.525489641999997</v>
      </c>
      <c r="M20">
        <v>55.886044769999998</v>
      </c>
      <c r="N20">
        <v>31</v>
      </c>
      <c r="O20">
        <v>46.5</v>
      </c>
      <c r="P20">
        <v>15.5</v>
      </c>
      <c r="Q20">
        <f>0+LEFT(TEXT(Table2[[#This Row],[canvas_ratio]],"000/000"),3)</f>
        <v>100</v>
      </c>
      <c r="R20" s="5" t="str">
        <f t="shared" si="0"/>
        <v>/</v>
      </c>
      <c r="S20" s="4">
        <f>0+RIGHT(TEXT(Table2[[#This Row],[canvas_ratio]],"000/000"),3)</f>
        <v>31</v>
      </c>
      <c r="T20" s="16">
        <f>Table2[[#This Row],[canvas_ratio]]/Table2[[#This Row],[tan_angle]]</f>
        <v>4.8387096774156566</v>
      </c>
      <c r="U20" s="15">
        <f>0+RIGHT(TEXT(Table2[[#This Row],[ratio]],"0000/0000"),4)/Table2[[#This Row],[tan_angle_numer]]</f>
        <v>15.5</v>
      </c>
      <c r="V20" s="12" t="b">
        <f>Table2[[#This Row],[multiplier]]=Table2[[#This Row],[multiplier_calc]]</f>
        <v>1</v>
      </c>
    </row>
    <row r="21" spans="1:22" x14ac:dyDescent="0.25">
      <c r="A21">
        <f>TAN(RADIANS(Table2[[#This Row],[angle]]))</f>
        <v>0.66666666666717622</v>
      </c>
      <c r="B21">
        <f>0+LEFT(TEXT(Table2[[#This Row],[tan_angle]],"000/000"),3)</f>
        <v>2</v>
      </c>
      <c r="C21">
        <f>0+RIGHT(TEXT(Table2[[#This Row],[tan_angle]],"000/000"),3)</f>
        <v>3</v>
      </c>
      <c r="D21" s="1">
        <v>0.32</v>
      </c>
      <c r="E21" s="6">
        <f>1/Table2[[#This Row],[canvas_width]]</f>
        <v>3.125</v>
      </c>
      <c r="F21">
        <v>33.690067526</v>
      </c>
      <c r="G21">
        <v>0</v>
      </c>
      <c r="H21">
        <v>0</v>
      </c>
      <c r="I21">
        <v>23.452724296</v>
      </c>
      <c r="J21">
        <v>-1.1094003999999999E-2</v>
      </c>
      <c r="K21">
        <v>0.360555128</v>
      </c>
      <c r="L21">
        <v>-28.483855076000001</v>
      </c>
      <c r="M21">
        <v>28.844410203999999</v>
      </c>
      <c r="N21">
        <v>16</v>
      </c>
      <c r="O21">
        <v>24</v>
      </c>
      <c r="P21">
        <v>8</v>
      </c>
      <c r="Q21">
        <f>0+LEFT(TEXT(Table2[[#This Row],[canvas_ratio]],"000/000"),3)</f>
        <v>25</v>
      </c>
      <c r="R21" s="5" t="str">
        <f t="shared" si="0"/>
        <v>/</v>
      </c>
      <c r="S21" s="4">
        <f>0+RIGHT(TEXT(Table2[[#This Row],[canvas_ratio]],"000/000"),3)</f>
        <v>8</v>
      </c>
      <c r="T21" s="16">
        <f>Table2[[#This Row],[canvas_ratio]]/Table2[[#This Row],[tan_angle]]</f>
        <v>4.6874999999964171</v>
      </c>
      <c r="U21" s="15">
        <f>0+RIGHT(TEXT(Table2[[#This Row],[ratio]],"0000/0000"),4)/Table2[[#This Row],[tan_angle_numer]]</f>
        <v>8</v>
      </c>
      <c r="V21" s="12" t="b">
        <f>Table2[[#This Row],[multiplier]]=Table2[[#This Row],[multiplier_calc]]</f>
        <v>1</v>
      </c>
    </row>
    <row r="22" spans="1:22" x14ac:dyDescent="0.25">
      <c r="A22">
        <f>TAN(RADIANS(Table2[[#This Row],[angle]]))</f>
        <v>0.66666666666717622</v>
      </c>
      <c r="B22">
        <f>0+LEFT(TEXT(Table2[[#This Row],[tan_angle]],"000/000"),3)</f>
        <v>2</v>
      </c>
      <c r="C22">
        <f>0+RIGHT(TEXT(Table2[[#This Row],[tan_angle]],"000/000"),3)</f>
        <v>3</v>
      </c>
      <c r="D22" s="1">
        <v>0.33</v>
      </c>
      <c r="E22" s="6">
        <f>1/Table2[[#This Row],[canvas_width]]</f>
        <v>3.0303030303030303</v>
      </c>
      <c r="F22">
        <v>33.690067526</v>
      </c>
      <c r="G22">
        <v>0</v>
      </c>
      <c r="H22">
        <v>0</v>
      </c>
      <c r="I22">
        <v>3.5805897670000002</v>
      </c>
      <c r="J22">
        <v>1.6641006E-2</v>
      </c>
      <c r="K22">
        <v>0.360555128</v>
      </c>
      <c r="L22">
        <v>-19.469976888000001</v>
      </c>
      <c r="M22">
        <v>19.830532015999999</v>
      </c>
      <c r="N22">
        <v>11</v>
      </c>
      <c r="O22">
        <v>16.5</v>
      </c>
      <c r="P22">
        <v>5.5</v>
      </c>
      <c r="Q22">
        <f>0+LEFT(TEXT(Table2[[#This Row],[canvas_ratio]],"000/000"),3)</f>
        <v>100</v>
      </c>
      <c r="R22" s="5" t="str">
        <f t="shared" si="0"/>
        <v>/</v>
      </c>
      <c r="S22" s="4">
        <f>0+RIGHT(TEXT(Table2[[#This Row],[canvas_ratio]],"000/000"),3)</f>
        <v>33</v>
      </c>
      <c r="T22" s="16">
        <f>Table2[[#This Row],[canvas_ratio]]/Table2[[#This Row],[tan_angle]]</f>
        <v>4.5454545454510713</v>
      </c>
      <c r="U22" s="15">
        <f>0+RIGHT(TEXT(Table2[[#This Row],[ratio]],"0000/0000"),4)/Table2[[#This Row],[tan_angle_numer]]</f>
        <v>5.5</v>
      </c>
      <c r="V22" s="12" t="b">
        <f>Table2[[#This Row],[multiplier]]=Table2[[#This Row],[multiplier_calc]]</f>
        <v>1</v>
      </c>
    </row>
    <row r="23" spans="1:22" x14ac:dyDescent="0.25">
      <c r="A23">
        <f>TAN(RADIANS(Table2[[#This Row],[angle]]))</f>
        <v>0.66666666666717622</v>
      </c>
      <c r="B23">
        <f>0+LEFT(TEXT(Table2[[#This Row],[tan_angle]],"000/000"),3)</f>
        <v>2</v>
      </c>
      <c r="C23">
        <f>0+RIGHT(TEXT(Table2[[#This Row],[tan_angle]],"000/000"),3)</f>
        <v>3</v>
      </c>
      <c r="D23" s="1">
        <v>0.34</v>
      </c>
      <c r="E23" s="6">
        <f>1/Table2[[#This Row],[canvas_width]]</f>
        <v>2.9411764705882351</v>
      </c>
      <c r="F23">
        <v>33.690067526</v>
      </c>
      <c r="G23">
        <v>0</v>
      </c>
      <c r="H23">
        <v>0</v>
      </c>
      <c r="I23">
        <v>21.649948659</v>
      </c>
      <c r="J23">
        <v>-1.1094003999999999E-2</v>
      </c>
      <c r="K23">
        <v>0.360555128</v>
      </c>
      <c r="L23">
        <v>-30.286630714000001</v>
      </c>
      <c r="M23">
        <v>30.647185841999999</v>
      </c>
      <c r="N23">
        <v>17</v>
      </c>
      <c r="O23">
        <v>25.5</v>
      </c>
      <c r="P23">
        <v>8.5</v>
      </c>
      <c r="Q23">
        <f>0+LEFT(TEXT(Table2[[#This Row],[canvas_ratio]],"000/000"),3)</f>
        <v>50</v>
      </c>
      <c r="R23" s="5" t="str">
        <f t="shared" si="0"/>
        <v>/</v>
      </c>
      <c r="S23" s="4">
        <f>0+RIGHT(TEXT(Table2[[#This Row],[canvas_ratio]],"000/000"),3)</f>
        <v>17</v>
      </c>
      <c r="T23" s="16">
        <f>Table2[[#This Row],[canvas_ratio]]/Table2[[#This Row],[tan_angle]]</f>
        <v>4.4117647058789808</v>
      </c>
      <c r="U23" s="15">
        <f>0+RIGHT(TEXT(Table2[[#This Row],[ratio]],"0000/0000"),4)/Table2[[#This Row],[tan_angle_numer]]</f>
        <v>8.5</v>
      </c>
      <c r="V23" s="12" t="b">
        <f>Table2[[#This Row],[multiplier]]=Table2[[#This Row],[multiplier_calc]]</f>
        <v>1</v>
      </c>
    </row>
    <row r="24" spans="1:22" x14ac:dyDescent="0.25">
      <c r="A24">
        <f>TAN(RADIANS(Table2[[#This Row],[angle]]))</f>
        <v>0.66666666666717622</v>
      </c>
      <c r="B24">
        <f>0+LEFT(TEXT(Table2[[#This Row],[tan_angle]],"000/000"),3)</f>
        <v>2</v>
      </c>
      <c r="C24">
        <f>0+RIGHT(TEXT(Table2[[#This Row],[tan_angle]],"000/000"),3)</f>
        <v>3</v>
      </c>
      <c r="D24" s="1">
        <v>0.35</v>
      </c>
      <c r="E24" s="6">
        <f>1/Table2[[#This Row],[canvas_width]]</f>
        <v>2.8571428571428572</v>
      </c>
      <c r="F24">
        <v>33.690067526</v>
      </c>
      <c r="G24">
        <v>0</v>
      </c>
      <c r="H24">
        <v>0</v>
      </c>
      <c r="I24">
        <v>5.4499294279999999</v>
      </c>
      <c r="J24">
        <v>-2.7735010000000001E-2</v>
      </c>
      <c r="K24">
        <v>0.360555128</v>
      </c>
      <c r="L24">
        <v>-12.258874337</v>
      </c>
      <c r="M24">
        <v>12.619429465</v>
      </c>
      <c r="N24">
        <v>7</v>
      </c>
      <c r="O24">
        <v>10.5</v>
      </c>
      <c r="P24">
        <v>3.5</v>
      </c>
      <c r="Q24">
        <f>0+LEFT(TEXT(Table2[[#This Row],[canvas_ratio]],"000/000"),3)</f>
        <v>20</v>
      </c>
      <c r="R24" s="5" t="str">
        <f t="shared" si="0"/>
        <v>/</v>
      </c>
      <c r="S24" s="4">
        <f>0+RIGHT(TEXT(Table2[[#This Row],[canvas_ratio]],"000/000"),3)</f>
        <v>7</v>
      </c>
      <c r="T24" s="16">
        <f>Table2[[#This Row],[canvas_ratio]]/Table2[[#This Row],[tan_angle]]</f>
        <v>4.28571428571101</v>
      </c>
      <c r="U24" s="15">
        <f>0+RIGHT(TEXT(Table2[[#This Row],[ratio]],"0000/0000"),4)/Table2[[#This Row],[tan_angle_numer]]</f>
        <v>3.5</v>
      </c>
      <c r="V24" s="12" t="b">
        <f>Table2[[#This Row],[multiplier]]=Table2[[#This Row],[multiplier_calc]]</f>
        <v>1</v>
      </c>
    </row>
    <row r="25" spans="1:22" x14ac:dyDescent="0.25">
      <c r="A25">
        <f>TAN(RADIANS(Table2[[#This Row],[angle]]))</f>
        <v>0.66666666666717622</v>
      </c>
      <c r="B25">
        <f>0+LEFT(TEXT(Table2[[#This Row],[tan_angle]],"000/000"),3)</f>
        <v>2</v>
      </c>
      <c r="C25">
        <f>0+RIGHT(TEXT(Table2[[#This Row],[tan_angle]],"000/000"),3)</f>
        <v>3</v>
      </c>
      <c r="D25" s="1">
        <v>0.36</v>
      </c>
      <c r="E25" s="6">
        <f>1/Table2[[#This Row],[canvas_width]]</f>
        <v>2.7777777777777777</v>
      </c>
      <c r="F25">
        <v>33.690067526</v>
      </c>
      <c r="G25">
        <v>0</v>
      </c>
      <c r="H25">
        <v>0</v>
      </c>
      <c r="I25">
        <v>9.0638012060000008</v>
      </c>
      <c r="J25">
        <v>-3.3282012E-2</v>
      </c>
      <c r="K25">
        <v>0.360555128</v>
      </c>
      <c r="L25">
        <v>-10.456098699</v>
      </c>
      <c r="M25">
        <v>10.816653827</v>
      </c>
      <c r="N25">
        <v>6</v>
      </c>
      <c r="O25">
        <v>9</v>
      </c>
      <c r="P25">
        <v>3</v>
      </c>
      <c r="Q25">
        <f>0+LEFT(TEXT(Table2[[#This Row],[canvas_ratio]],"000/000"),3)</f>
        <v>25</v>
      </c>
      <c r="R25" s="5" t="str">
        <f t="shared" si="0"/>
        <v>/</v>
      </c>
      <c r="S25" s="4">
        <f>0+RIGHT(TEXT(Table2[[#This Row],[canvas_ratio]],"000/000"),3)</f>
        <v>9</v>
      </c>
      <c r="T25" s="16">
        <f>Table2[[#This Row],[canvas_ratio]]/Table2[[#This Row],[tan_angle]]</f>
        <v>4.166666666663482</v>
      </c>
      <c r="U25" s="15">
        <f>0+RIGHT(TEXT(Table2[[#This Row],[ratio]],"0000/0000"),4)/Table2[[#This Row],[tan_angle_numer]]</f>
        <v>3</v>
      </c>
      <c r="V25" s="14" t="b">
        <f>Table2[[#This Row],[multiplier]]=Table2[[#This Row],[multiplier_calc]]</f>
        <v>1</v>
      </c>
    </row>
    <row r="26" spans="1:22" x14ac:dyDescent="0.25">
      <c r="A26">
        <f>TAN(RADIANS(Table2[[#This Row],[angle]]))</f>
        <v>0.66666666666717622</v>
      </c>
      <c r="B26">
        <f>0+LEFT(TEXT(Table2[[#This Row],[tan_angle]],"000/000"),3)</f>
        <v>2</v>
      </c>
      <c r="C26">
        <f>0+RIGHT(TEXT(Table2[[#This Row],[tan_angle]],"000/000"),3)</f>
        <v>3</v>
      </c>
      <c r="D26" s="1">
        <v>0.37</v>
      </c>
      <c r="E26" s="6">
        <f>1/Table2[[#This Row],[canvas_width]]</f>
        <v>2.7027027027027026</v>
      </c>
      <c r="F26">
        <v>33.690067526</v>
      </c>
      <c r="G26">
        <v>0</v>
      </c>
      <c r="H26">
        <v>0</v>
      </c>
      <c r="I26">
        <v>32.458281982000003</v>
      </c>
      <c r="J26">
        <v>-5.5470019999999997E-3</v>
      </c>
      <c r="K26">
        <v>0.360555128</v>
      </c>
      <c r="L26">
        <v>-66.342143469000007</v>
      </c>
      <c r="M26">
        <v>66.702698597000008</v>
      </c>
      <c r="N26">
        <v>37</v>
      </c>
      <c r="O26">
        <v>55.5</v>
      </c>
      <c r="P26">
        <v>18.5</v>
      </c>
      <c r="Q26">
        <f>0+LEFT(TEXT(Table2[[#This Row],[canvas_ratio]],"000/000"),3)</f>
        <v>100</v>
      </c>
      <c r="R26" s="5" t="str">
        <f t="shared" si="0"/>
        <v>/</v>
      </c>
      <c r="S26" s="4">
        <f>0+RIGHT(TEXT(Table2[[#This Row],[canvas_ratio]],"000/000"),3)</f>
        <v>37</v>
      </c>
      <c r="T26" s="16">
        <f>Table2[[#This Row],[canvas_ratio]]/Table2[[#This Row],[tan_angle]]</f>
        <v>4.0540540540509555</v>
      </c>
      <c r="U26" s="15">
        <f>0+RIGHT(TEXT(Table2[[#This Row],[ratio]],"0000/0000"),4)/Table2[[#This Row],[tan_angle_numer]]</f>
        <v>18.5</v>
      </c>
      <c r="V26" s="12" t="b">
        <f>Table2[[#This Row],[multiplier]]=Table2[[#This Row],[multiplier_calc]]</f>
        <v>1</v>
      </c>
    </row>
    <row r="27" spans="1:22" x14ac:dyDescent="0.25">
      <c r="A27">
        <f>TAN(RADIANS(Table2[[#This Row],[angle]]))</f>
        <v>0.66666666666717622</v>
      </c>
      <c r="B27">
        <f>0+LEFT(TEXT(Table2[[#This Row],[tan_angle]],"000/000"),3)</f>
        <v>2</v>
      </c>
      <c r="C27">
        <f>0+RIGHT(TEXT(Table2[[#This Row],[tan_angle]],"000/000"),3)</f>
        <v>3</v>
      </c>
      <c r="D27" s="1">
        <v>0.38</v>
      </c>
      <c r="E27" s="6">
        <f>1/Table2[[#This Row],[canvas_width]]</f>
        <v>2.6315789473684212</v>
      </c>
      <c r="F27">
        <v>33.690067526</v>
      </c>
      <c r="G27">
        <v>0</v>
      </c>
      <c r="H27">
        <v>0</v>
      </c>
      <c r="I27">
        <v>32.433320473000002</v>
      </c>
      <c r="J27">
        <v>1.1094003999999999E-2</v>
      </c>
      <c r="K27">
        <v>0.360555128</v>
      </c>
      <c r="L27">
        <v>-33.892181989000001</v>
      </c>
      <c r="M27">
        <v>34.252737117000002</v>
      </c>
      <c r="N27">
        <v>19</v>
      </c>
      <c r="O27">
        <v>28.5</v>
      </c>
      <c r="P27">
        <v>9.5</v>
      </c>
      <c r="Q27">
        <f>0+LEFT(TEXT(Table2[[#This Row],[canvas_ratio]],"000/000"),3)</f>
        <v>50</v>
      </c>
      <c r="R27" s="5" t="str">
        <f t="shared" si="0"/>
        <v>/</v>
      </c>
      <c r="S27" s="4">
        <f>0+RIGHT(TEXT(Table2[[#This Row],[canvas_ratio]],"000/000"),3)</f>
        <v>19</v>
      </c>
      <c r="T27" s="16">
        <f>Table2[[#This Row],[canvas_ratio]]/Table2[[#This Row],[tan_angle]]</f>
        <v>3.9473684210496147</v>
      </c>
      <c r="U27" s="15">
        <f>0+RIGHT(TEXT(Table2[[#This Row],[ratio]],"0000/0000"),4)/Table2[[#This Row],[tan_angle_numer]]</f>
        <v>9.5</v>
      </c>
      <c r="V27" s="12" t="b">
        <f>Table2[[#This Row],[multiplier]]=Table2[[#This Row],[multiplier_calc]]</f>
        <v>1</v>
      </c>
    </row>
    <row r="28" spans="1:22" x14ac:dyDescent="0.25">
      <c r="A28">
        <f>TAN(RADIANS(Table2[[#This Row],[angle]]))</f>
        <v>0.66666666666717622</v>
      </c>
      <c r="B28">
        <f>0+LEFT(TEXT(Table2[[#This Row],[tan_angle]],"000/000"),3)</f>
        <v>2</v>
      </c>
      <c r="C28">
        <f>0+RIGHT(TEXT(Table2[[#This Row],[tan_angle]],"000/000"),3)</f>
        <v>3</v>
      </c>
      <c r="D28" s="1">
        <v>0.39</v>
      </c>
      <c r="E28" s="6">
        <f>1/Table2[[#This Row],[canvas_width]]</f>
        <v>2.5641025641025639</v>
      </c>
      <c r="F28">
        <v>33.690067526</v>
      </c>
      <c r="G28">
        <v>0</v>
      </c>
      <c r="H28">
        <v>0</v>
      </c>
      <c r="I28">
        <v>10.791692318000001</v>
      </c>
      <c r="J28">
        <v>1.6641006E-2</v>
      </c>
      <c r="K28">
        <v>0.360555128</v>
      </c>
      <c r="L28">
        <v>-23.075528163000001</v>
      </c>
      <c r="M28">
        <v>23.436083290999999</v>
      </c>
      <c r="N28">
        <v>13</v>
      </c>
      <c r="O28">
        <v>19.5</v>
      </c>
      <c r="P28">
        <v>6.5</v>
      </c>
      <c r="Q28">
        <f>0+LEFT(TEXT(Table2[[#This Row],[canvas_ratio]],"000/000"),3)</f>
        <v>100</v>
      </c>
      <c r="R28" s="5" t="str">
        <f t="shared" si="0"/>
        <v>/</v>
      </c>
      <c r="S28" s="4">
        <f>0+RIGHT(TEXT(Table2[[#This Row],[canvas_ratio]],"000/000"),3)</f>
        <v>39</v>
      </c>
      <c r="T28" s="16">
        <f>Table2[[#This Row],[canvas_ratio]]/Table2[[#This Row],[tan_angle]]</f>
        <v>3.8461538461509059</v>
      </c>
      <c r="U28" s="15">
        <f>0+RIGHT(TEXT(Table2[[#This Row],[ratio]],"0000/0000"),4)/Table2[[#This Row],[tan_angle_numer]]</f>
        <v>6.5</v>
      </c>
      <c r="V28" s="12" t="b">
        <f>Table2[[#This Row],[multiplier]]=Table2[[#This Row],[multiplier_calc]]</f>
        <v>1</v>
      </c>
    </row>
    <row r="29" spans="1:22" x14ac:dyDescent="0.25">
      <c r="A29">
        <f>TAN(RADIANS(Table2[[#This Row],[angle]]))</f>
        <v>0.66666666666717622</v>
      </c>
      <c r="B29">
        <f>0+LEFT(TEXT(Table2[[#This Row],[tan_angle]],"000/000"),3)</f>
        <v>2</v>
      </c>
      <c r="C29">
        <f>0+RIGHT(TEXT(Table2[[#This Row],[tan_angle]],"000/000"),3)</f>
        <v>3</v>
      </c>
      <c r="D29" s="1">
        <v>0.4</v>
      </c>
      <c r="E29" s="6">
        <f>1/Table2[[#This Row],[canvas_width]]</f>
        <v>2.5</v>
      </c>
      <c r="F29">
        <v>33.690067526</v>
      </c>
      <c r="G29">
        <v>0</v>
      </c>
      <c r="H29">
        <v>0</v>
      </c>
      <c r="I29">
        <v>1.8859806670000001</v>
      </c>
      <c r="J29">
        <v>-5.5470020000000002E-2</v>
      </c>
      <c r="K29">
        <v>0.360555128</v>
      </c>
      <c r="L29">
        <v>-6.8505474230000001</v>
      </c>
      <c r="M29">
        <v>7.2111025509999997</v>
      </c>
      <c r="N29">
        <v>4</v>
      </c>
      <c r="O29">
        <v>6</v>
      </c>
      <c r="P29">
        <v>2</v>
      </c>
      <c r="Q29">
        <f>0+LEFT(TEXT(Table2[[#This Row],[canvas_ratio]],"000/000"),3)</f>
        <v>5</v>
      </c>
      <c r="R29" s="5" t="str">
        <f t="shared" si="0"/>
        <v>/</v>
      </c>
      <c r="S29" s="4">
        <f>0+RIGHT(TEXT(Table2[[#This Row],[canvas_ratio]],"000/000"),3)</f>
        <v>2</v>
      </c>
      <c r="T29" s="16">
        <f>Table2[[#This Row],[canvas_ratio]]/Table2[[#This Row],[tan_angle]]</f>
        <v>3.7499999999971338</v>
      </c>
      <c r="U29" s="15">
        <f>0+RIGHT(TEXT(Table2[[#This Row],[ratio]],"0000/0000"),4)/Table2[[#This Row],[tan_angle_numer]]</f>
        <v>2</v>
      </c>
      <c r="V29" s="12" t="b">
        <f>Table2[[#This Row],[multiplier]]=Table2[[#This Row],[multiplier_calc]]</f>
        <v>1</v>
      </c>
    </row>
    <row r="30" spans="1:22" x14ac:dyDescent="0.25">
      <c r="A30">
        <f>TAN(RADIANS(Table2[[#This Row],[angle]]))</f>
        <v>0.66666666666717622</v>
      </c>
      <c r="B30">
        <f>0+LEFT(TEXT(Table2[[#This Row],[tan_angle]],"000/000"),3)</f>
        <v>2</v>
      </c>
      <c r="C30">
        <f>0+RIGHT(TEXT(Table2[[#This Row],[tan_angle]],"000/000"),3)</f>
        <v>3</v>
      </c>
      <c r="D30" s="1">
        <v>0.41</v>
      </c>
      <c r="E30" s="6">
        <f>1/Table2[[#This Row],[canvas_width]]</f>
        <v>2.4390243902439024</v>
      </c>
      <c r="F30">
        <v>33.690067526</v>
      </c>
      <c r="G30">
        <v>0</v>
      </c>
      <c r="H30">
        <v>0</v>
      </c>
      <c r="I30">
        <v>68.497153730999997</v>
      </c>
      <c r="J30">
        <v>5.5470019999999997E-3</v>
      </c>
      <c r="K30">
        <v>0.360555128</v>
      </c>
      <c r="L30">
        <v>-73.553246018999999</v>
      </c>
      <c r="M30">
        <v>73.913801147000001</v>
      </c>
      <c r="N30">
        <v>41</v>
      </c>
      <c r="O30">
        <v>61.5</v>
      </c>
      <c r="P30">
        <v>20.5</v>
      </c>
      <c r="Q30">
        <f>0+LEFT(TEXT(Table2[[#This Row],[canvas_ratio]],"000/000"),3)</f>
        <v>100</v>
      </c>
      <c r="R30" s="5" t="str">
        <f t="shared" si="0"/>
        <v>/</v>
      </c>
      <c r="S30" s="4">
        <f>0+RIGHT(TEXT(Table2[[#This Row],[canvas_ratio]],"000/000"),3)</f>
        <v>41</v>
      </c>
      <c r="T30" s="16">
        <f>Table2[[#This Row],[canvas_ratio]]/Table2[[#This Row],[tan_angle]]</f>
        <v>3.6585365853630574</v>
      </c>
      <c r="U30" s="15">
        <f>0+RIGHT(TEXT(Table2[[#This Row],[ratio]],"0000/0000"),4)/Table2[[#This Row],[tan_angle_numer]]</f>
        <v>20.5</v>
      </c>
      <c r="V30" s="12" t="b">
        <f>Table2[[#This Row],[multiplier]]=Table2[[#This Row],[multiplier_calc]]</f>
        <v>1</v>
      </c>
    </row>
    <row r="31" spans="1:22" x14ac:dyDescent="0.25">
      <c r="A31">
        <f>TAN(RADIANS(Table2[[#This Row],[angle]]))</f>
        <v>0.66666666666717622</v>
      </c>
      <c r="B31">
        <f>0+LEFT(TEXT(Table2[[#This Row],[tan_angle]],"000/000"),3)</f>
        <v>2</v>
      </c>
      <c r="C31">
        <f>0+RIGHT(TEXT(Table2[[#This Row],[tan_angle]],"000/000"),3)</f>
        <v>3</v>
      </c>
      <c r="D31" s="1">
        <v>0.42</v>
      </c>
      <c r="E31" s="6">
        <f>1/Table2[[#This Row],[canvas_width]]</f>
        <v>2.3809523809523809</v>
      </c>
      <c r="F31">
        <v>33.690067526</v>
      </c>
      <c r="G31">
        <v>0</v>
      </c>
      <c r="H31">
        <v>0</v>
      </c>
      <c r="I31">
        <v>9.0638012060000008</v>
      </c>
      <c r="J31">
        <v>-3.3282012E-2</v>
      </c>
      <c r="K31">
        <v>0.360555128</v>
      </c>
      <c r="L31">
        <v>-12.258874337</v>
      </c>
      <c r="M31">
        <v>12.619429465</v>
      </c>
      <c r="N31">
        <v>7</v>
      </c>
      <c r="O31">
        <v>10.5</v>
      </c>
      <c r="P31">
        <v>3.5</v>
      </c>
      <c r="Q31">
        <f>0+LEFT(TEXT(Table2[[#This Row],[canvas_ratio]],"000/000"),3)</f>
        <v>50</v>
      </c>
      <c r="R31" s="5" t="str">
        <f t="shared" si="0"/>
        <v>/</v>
      </c>
      <c r="S31" s="4">
        <f>0+RIGHT(TEXT(Table2[[#This Row],[canvas_ratio]],"000/000"),3)</f>
        <v>21</v>
      </c>
      <c r="T31" s="16">
        <f>Table2[[#This Row],[canvas_ratio]]/Table2[[#This Row],[tan_angle]]</f>
        <v>3.5714285714258418</v>
      </c>
      <c r="U31" s="15">
        <f>0+RIGHT(TEXT(Table2[[#This Row],[ratio]],"0000/0000"),4)/Table2[[#This Row],[tan_angle_numer]]</f>
        <v>3.5</v>
      </c>
      <c r="V31" s="12" t="b">
        <f>Table2[[#This Row],[multiplier]]=Table2[[#This Row],[multiplier_calc]]</f>
        <v>1</v>
      </c>
    </row>
    <row r="32" spans="1:22" x14ac:dyDescent="0.25">
      <c r="A32">
        <f>TAN(RADIANS(Table2[[#This Row],[angle]]))</f>
        <v>0.66666666666717622</v>
      </c>
      <c r="B32">
        <f>0+LEFT(TEXT(Table2[[#This Row],[tan_angle]],"000/000"),3)</f>
        <v>2</v>
      </c>
      <c r="C32">
        <f>0+RIGHT(TEXT(Table2[[#This Row],[tan_angle]],"000/000"),3)</f>
        <v>3</v>
      </c>
      <c r="D32" s="1">
        <v>0.43</v>
      </c>
      <c r="E32" s="6">
        <f>1/Table2[[#This Row],[canvas_width]]</f>
        <v>2.3255813953488373</v>
      </c>
      <c r="F32">
        <v>33.690067526</v>
      </c>
      <c r="G32">
        <v>0</v>
      </c>
      <c r="H32">
        <v>0</v>
      </c>
      <c r="I32">
        <v>3.613871778</v>
      </c>
      <c r="J32">
        <v>-5.5470019999999997E-3</v>
      </c>
      <c r="K32">
        <v>0.360555128</v>
      </c>
      <c r="L32">
        <v>-77.158797294999999</v>
      </c>
      <c r="M32">
        <v>77.519352423000001</v>
      </c>
      <c r="N32">
        <v>43</v>
      </c>
      <c r="O32">
        <v>64.5</v>
      </c>
      <c r="P32">
        <v>21.5</v>
      </c>
      <c r="Q32">
        <f>0+LEFT(TEXT(Table2[[#This Row],[canvas_ratio]],"000/000"),3)</f>
        <v>100</v>
      </c>
      <c r="R32" s="5" t="str">
        <f t="shared" si="0"/>
        <v>/</v>
      </c>
      <c r="S32" s="4">
        <f>0+RIGHT(TEXT(Table2[[#This Row],[canvas_ratio]],"000/000"),3)</f>
        <v>43</v>
      </c>
      <c r="T32" s="16">
        <f>Table2[[#This Row],[canvas_ratio]]/Table2[[#This Row],[tan_angle]]</f>
        <v>3.4883720930205899</v>
      </c>
      <c r="U32" s="15">
        <f>0+RIGHT(TEXT(Table2[[#This Row],[ratio]],"0000/0000"),4)/Table2[[#This Row],[tan_angle_numer]]</f>
        <v>21.5</v>
      </c>
      <c r="V32" s="12" t="b">
        <f>Table2[[#This Row],[multiplier]]=Table2[[#This Row],[multiplier_calc]]</f>
        <v>1</v>
      </c>
    </row>
    <row r="33" spans="1:22" x14ac:dyDescent="0.25">
      <c r="A33">
        <f>TAN(RADIANS(Table2[[#This Row],[angle]]))</f>
        <v>0.66666666666717622</v>
      </c>
      <c r="B33">
        <f>0+LEFT(TEXT(Table2[[#This Row],[tan_angle]],"000/000"),3)</f>
        <v>2</v>
      </c>
      <c r="C33">
        <f>0+RIGHT(TEXT(Table2[[#This Row],[tan_angle]],"000/000"),3)</f>
        <v>3</v>
      </c>
      <c r="D33" s="1">
        <v>0.44</v>
      </c>
      <c r="E33" s="6">
        <f>1/Table2[[#This Row],[canvas_width]]</f>
        <v>2.2727272727272729</v>
      </c>
      <c r="F33">
        <v>33.690067526</v>
      </c>
      <c r="G33">
        <v>0</v>
      </c>
      <c r="H33">
        <v>0</v>
      </c>
      <c r="I33">
        <v>30.663826846999999</v>
      </c>
      <c r="J33">
        <v>-1.1094003999999999E-2</v>
      </c>
      <c r="K33">
        <v>0.360555128</v>
      </c>
      <c r="L33">
        <v>-39.300508903000001</v>
      </c>
      <c r="M33">
        <v>39.661064031000002</v>
      </c>
      <c r="N33">
        <v>22</v>
      </c>
      <c r="O33">
        <v>33</v>
      </c>
      <c r="P33">
        <v>11</v>
      </c>
      <c r="Q33">
        <f>0+LEFT(TEXT(Table2[[#This Row],[canvas_ratio]],"000/000"),3)</f>
        <v>25</v>
      </c>
      <c r="R33" s="5" t="str">
        <f t="shared" si="0"/>
        <v>/</v>
      </c>
      <c r="S33" s="4">
        <f>0+RIGHT(TEXT(Table2[[#This Row],[canvas_ratio]],"000/000"),3)</f>
        <v>11</v>
      </c>
      <c r="T33" s="16">
        <f>Table2[[#This Row],[canvas_ratio]]/Table2[[#This Row],[tan_angle]]</f>
        <v>3.4090909090883037</v>
      </c>
      <c r="U33" s="15">
        <f>0+RIGHT(TEXT(Table2[[#This Row],[ratio]],"0000/0000"),4)/Table2[[#This Row],[tan_angle_numer]]</f>
        <v>11</v>
      </c>
      <c r="V33" s="12" t="b">
        <f>Table2[[#This Row],[multiplier]]=Table2[[#This Row],[multiplier_calc]]</f>
        <v>1</v>
      </c>
    </row>
    <row r="34" spans="1:22" x14ac:dyDescent="0.25">
      <c r="A34">
        <f>TAN(RADIANS(Table2[[#This Row],[angle]]))</f>
        <v>0.66666666666717622</v>
      </c>
      <c r="B34">
        <f>0+LEFT(TEXT(Table2[[#This Row],[tan_angle]],"000/000"),3)</f>
        <v>2</v>
      </c>
      <c r="C34">
        <f>0+RIGHT(TEXT(Table2[[#This Row],[tan_angle]],"000/000"),3)</f>
        <v>3</v>
      </c>
      <c r="D34" s="1">
        <v>0.45</v>
      </c>
      <c r="E34" s="6">
        <f>1/Table2[[#This Row],[canvas_width]]</f>
        <v>2.2222222222222223</v>
      </c>
      <c r="F34">
        <v>33.690067526</v>
      </c>
      <c r="G34">
        <v>0</v>
      </c>
      <c r="H34">
        <v>0</v>
      </c>
      <c r="I34">
        <v>1.6779680939999999</v>
      </c>
      <c r="J34">
        <v>8.3205029E-2</v>
      </c>
      <c r="K34">
        <v>0.360555128</v>
      </c>
      <c r="L34">
        <v>-5.0477717860000002</v>
      </c>
      <c r="M34">
        <v>5.4083269139999999</v>
      </c>
      <c r="N34">
        <v>3</v>
      </c>
      <c r="O34">
        <v>4.5</v>
      </c>
      <c r="P34">
        <v>1.5</v>
      </c>
      <c r="Q34">
        <f>0+LEFT(TEXT(Table2[[#This Row],[canvas_ratio]],"000/000"),3)</f>
        <v>20</v>
      </c>
      <c r="R34" s="5" t="str">
        <f t="shared" si="0"/>
        <v>/</v>
      </c>
      <c r="S34" s="4">
        <f>0+RIGHT(TEXT(Table2[[#This Row],[canvas_ratio]],"000/000"),3)</f>
        <v>9</v>
      </c>
      <c r="T34" s="16">
        <f>Table2[[#This Row],[canvas_ratio]]/Table2[[#This Row],[tan_angle]]</f>
        <v>3.3333333333307857</v>
      </c>
      <c r="U34" s="15">
        <f>0+RIGHT(TEXT(Table2[[#This Row],[ratio]],"0000/0000"),4)/Table2[[#This Row],[tan_angle_numer]]</f>
        <v>1.5</v>
      </c>
      <c r="V34" s="12" t="b">
        <f>Table2[[#This Row],[multiplier]]=Table2[[#This Row],[multiplier_calc]]</f>
        <v>1</v>
      </c>
    </row>
    <row r="35" spans="1:22" x14ac:dyDescent="0.25">
      <c r="A35">
        <f>TAN(RADIANS(Table2[[#This Row],[angle]]))</f>
        <v>0.66666666666717622</v>
      </c>
      <c r="B35">
        <f>0+LEFT(TEXT(Table2[[#This Row],[tan_angle]],"000/000"),3)</f>
        <v>2</v>
      </c>
      <c r="C35">
        <f>0+RIGHT(TEXT(Table2[[#This Row],[tan_angle]],"000/000"),3)</f>
        <v>3</v>
      </c>
      <c r="D35" s="1">
        <v>0.46</v>
      </c>
      <c r="E35" s="6">
        <f>1/Table2[[#This Row],[canvas_width]]</f>
        <v>2.1739130434782608</v>
      </c>
      <c r="F35">
        <v>33.690067526</v>
      </c>
      <c r="G35">
        <v>0</v>
      </c>
      <c r="H35">
        <v>0</v>
      </c>
      <c r="I35">
        <v>34.269378123000003</v>
      </c>
      <c r="J35">
        <v>-1.1094003999999999E-2</v>
      </c>
      <c r="K35">
        <v>0.360555128</v>
      </c>
      <c r="L35">
        <v>-41.103284539999997</v>
      </c>
      <c r="M35">
        <v>41.463839667999999</v>
      </c>
      <c r="N35">
        <v>23</v>
      </c>
      <c r="O35">
        <v>34.5</v>
      </c>
      <c r="P35">
        <v>11.5</v>
      </c>
      <c r="Q35">
        <f>0+LEFT(TEXT(Table2[[#This Row],[canvas_ratio]],"000/000"),3)</f>
        <v>50</v>
      </c>
      <c r="R35" s="5" t="str">
        <f t="shared" si="0"/>
        <v>/</v>
      </c>
      <c r="S35" s="4">
        <f>0+RIGHT(TEXT(Table2[[#This Row],[canvas_ratio]],"000/000"),3)</f>
        <v>23</v>
      </c>
      <c r="T35" s="16">
        <f>Table2[[#This Row],[canvas_ratio]]/Table2[[#This Row],[tan_angle]]</f>
        <v>3.2608695652148989</v>
      </c>
      <c r="U35" s="15">
        <f>0+RIGHT(TEXT(Table2[[#This Row],[ratio]],"0000/0000"),4)/Table2[[#This Row],[tan_angle_numer]]</f>
        <v>11.5</v>
      </c>
      <c r="V35" s="12" t="b">
        <f>Table2[[#This Row],[multiplier]]=Table2[[#This Row],[multiplier_calc]]</f>
        <v>1</v>
      </c>
    </row>
    <row r="36" spans="1:22" x14ac:dyDescent="0.25">
      <c r="A36">
        <f>TAN(RADIANS(Table2[[#This Row],[angle]]))</f>
        <v>0.66666666666717622</v>
      </c>
      <c r="B36">
        <f>0+LEFT(TEXT(Table2[[#This Row],[tan_angle]],"000/000"),3)</f>
        <v>2</v>
      </c>
      <c r="C36">
        <f>0+RIGHT(TEXT(Table2[[#This Row],[tan_angle]],"000/000"),3)</f>
        <v>3</v>
      </c>
      <c r="D36" s="1">
        <v>0.47</v>
      </c>
      <c r="E36" s="6">
        <f>1/Table2[[#This Row],[canvas_width]]</f>
        <v>2.1276595744680851</v>
      </c>
      <c r="F36">
        <v>33.690067526</v>
      </c>
      <c r="G36">
        <v>0</v>
      </c>
      <c r="H36">
        <v>0</v>
      </c>
      <c r="I36">
        <v>46.880487084000002</v>
      </c>
      <c r="J36">
        <v>-5.5470019999999997E-3</v>
      </c>
      <c r="K36">
        <v>0.360555128</v>
      </c>
      <c r="L36">
        <v>-84.369899845999996</v>
      </c>
      <c r="M36">
        <v>84.730454973999997</v>
      </c>
      <c r="N36">
        <v>47</v>
      </c>
      <c r="O36">
        <v>70.5</v>
      </c>
      <c r="P36">
        <v>23.5</v>
      </c>
      <c r="Q36">
        <f>0+LEFT(TEXT(Table2[[#This Row],[canvas_ratio]],"000/000"),3)</f>
        <v>100</v>
      </c>
      <c r="R36" s="5" t="str">
        <f t="shared" si="0"/>
        <v>/</v>
      </c>
      <c r="S36" s="4">
        <f>0+RIGHT(TEXT(Table2[[#This Row],[canvas_ratio]],"000/000"),3)</f>
        <v>47</v>
      </c>
      <c r="T36" s="16">
        <f>Table2[[#This Row],[canvas_ratio]]/Table2[[#This Row],[tan_angle]]</f>
        <v>3.1914893616996882</v>
      </c>
      <c r="U36" s="15">
        <f>0+RIGHT(TEXT(Table2[[#This Row],[ratio]],"0000/0000"),4)/Table2[[#This Row],[tan_angle_numer]]</f>
        <v>23.5</v>
      </c>
      <c r="V36" s="12" t="b">
        <f>Table2[[#This Row],[multiplier]]=Table2[[#This Row],[multiplier_calc]]</f>
        <v>1</v>
      </c>
    </row>
    <row r="37" spans="1:22" x14ac:dyDescent="0.25">
      <c r="A37">
        <f>TAN(RADIANS(Table2[[#This Row],[angle]]))</f>
        <v>0.66666666666717622</v>
      </c>
      <c r="B37">
        <f>0+LEFT(TEXT(Table2[[#This Row],[tan_angle]],"000/000"),3)</f>
        <v>2</v>
      </c>
      <c r="C37">
        <f>0+RIGHT(TEXT(Table2[[#This Row],[tan_angle]],"000/000"),3)</f>
        <v>3</v>
      </c>
      <c r="D37" s="1">
        <v>0.48</v>
      </c>
      <c r="E37" s="6">
        <f>1/Table2[[#This Row],[canvas_width]]</f>
        <v>2.0833333333333335</v>
      </c>
      <c r="F37">
        <v>33.690067526</v>
      </c>
      <c r="G37">
        <v>0</v>
      </c>
      <c r="H37">
        <v>0</v>
      </c>
      <c r="I37">
        <v>12.669352482000001</v>
      </c>
      <c r="J37">
        <v>-3.3282012E-2</v>
      </c>
      <c r="K37">
        <v>0.360555128</v>
      </c>
      <c r="L37">
        <v>-14.061649974</v>
      </c>
      <c r="M37">
        <v>14.422205101999999</v>
      </c>
      <c r="N37">
        <v>8</v>
      </c>
      <c r="O37">
        <v>12</v>
      </c>
      <c r="P37">
        <v>4</v>
      </c>
      <c r="Q37">
        <f>0+LEFT(TEXT(Table2[[#This Row],[canvas_ratio]],"000/000"),3)</f>
        <v>25</v>
      </c>
      <c r="R37" s="5" t="str">
        <f t="shared" si="0"/>
        <v>/</v>
      </c>
      <c r="S37" s="4">
        <f>0+RIGHT(TEXT(Table2[[#This Row],[canvas_ratio]],"000/000"),3)</f>
        <v>12</v>
      </c>
      <c r="T37" s="16">
        <f>Table2[[#This Row],[canvas_ratio]]/Table2[[#This Row],[tan_angle]]</f>
        <v>3.1249999999976117</v>
      </c>
      <c r="U37" s="15">
        <f>0+RIGHT(TEXT(Table2[[#This Row],[ratio]],"0000/0000"),4)/Table2[[#This Row],[tan_angle_numer]]</f>
        <v>4</v>
      </c>
      <c r="V37" s="14" t="b">
        <f>Table2[[#This Row],[multiplier]]=Table2[[#This Row],[multiplier_calc]]</f>
        <v>1</v>
      </c>
    </row>
    <row r="38" spans="1:22" x14ac:dyDescent="0.25">
      <c r="A38">
        <f>TAN(RADIANS(Table2[[#This Row],[angle]]))</f>
        <v>0.66666666666717622</v>
      </c>
      <c r="B38">
        <f>0+LEFT(TEXT(Table2[[#This Row],[tan_angle]],"000/000"),3)</f>
        <v>2</v>
      </c>
      <c r="C38">
        <f>0+RIGHT(TEXT(Table2[[#This Row],[tan_angle]],"000/000"),3)</f>
        <v>3</v>
      </c>
      <c r="D38" s="1">
        <v>0.49</v>
      </c>
      <c r="E38" s="6">
        <f>1/Table2[[#This Row],[canvas_width]]</f>
        <v>2.0408163265306123</v>
      </c>
      <c r="F38">
        <v>33.690067526</v>
      </c>
      <c r="G38">
        <v>0</v>
      </c>
      <c r="H38">
        <v>0</v>
      </c>
      <c r="I38">
        <v>28.852730706999999</v>
      </c>
      <c r="J38">
        <v>-5.5470019999999997E-3</v>
      </c>
      <c r="K38">
        <v>0.360555128</v>
      </c>
      <c r="L38">
        <v>-87.975451121000006</v>
      </c>
      <c r="M38">
        <v>88.336006249000008</v>
      </c>
      <c r="N38">
        <v>49</v>
      </c>
      <c r="O38">
        <v>73.5</v>
      </c>
      <c r="P38">
        <v>24.5</v>
      </c>
      <c r="Q38">
        <f>0+LEFT(TEXT(Table2[[#This Row],[canvas_ratio]],"000/000"),3)</f>
        <v>100</v>
      </c>
      <c r="R38" s="5" t="str">
        <f t="shared" si="0"/>
        <v>/</v>
      </c>
      <c r="S38" s="4">
        <f>0+RIGHT(TEXT(Table2[[#This Row],[canvas_ratio]],"000/000"),3)</f>
        <v>49</v>
      </c>
      <c r="T38" s="16">
        <f>Table2[[#This Row],[canvas_ratio]]/Table2[[#This Row],[tan_angle]]</f>
        <v>3.0612244897935788</v>
      </c>
      <c r="U38" s="15">
        <f>0+RIGHT(TEXT(Table2[[#This Row],[ratio]],"0000/0000"),4)/Table2[[#This Row],[tan_angle_numer]]</f>
        <v>24.5</v>
      </c>
      <c r="V38" s="12" t="b">
        <f>Table2[[#This Row],[multiplier]]=Table2[[#This Row],[multiplier_calc]]</f>
        <v>1</v>
      </c>
    </row>
    <row r="39" spans="1:22" x14ac:dyDescent="0.25">
      <c r="A39">
        <f>TAN(RADIANS(Table2[[#This Row],[angle]]))</f>
        <v>0.66666666666717622</v>
      </c>
      <c r="B39">
        <f>0+LEFT(TEXT(Table2[[#This Row],[tan_angle]],"000/000"),3)</f>
        <v>2</v>
      </c>
      <c r="C39">
        <f>0+RIGHT(TEXT(Table2[[#This Row],[tan_angle]],"000/000"),3)</f>
        <v>3</v>
      </c>
      <c r="D39" s="1">
        <v>0.5</v>
      </c>
      <c r="E39" s="6">
        <f>1/Table2[[#This Row],[canvas_width]]</f>
        <v>2</v>
      </c>
      <c r="F39">
        <v>33.690067526</v>
      </c>
      <c r="G39">
        <v>0</v>
      </c>
      <c r="H39">
        <v>0</v>
      </c>
      <c r="I39">
        <v>0.41602514699999998</v>
      </c>
      <c r="J39">
        <v>-0.27735009799999999</v>
      </c>
      <c r="K39">
        <v>0.360555128</v>
      </c>
      <c r="L39">
        <v>-1.4422205100000001</v>
      </c>
      <c r="M39">
        <v>1.802775638</v>
      </c>
      <c r="N39">
        <v>1</v>
      </c>
      <c r="O39">
        <v>1.5</v>
      </c>
      <c r="P39">
        <v>0.5</v>
      </c>
      <c r="Q39">
        <f>0+LEFT(TEXT(Table2[[#This Row],[canvas_ratio]],"000/000"),3)</f>
        <v>2</v>
      </c>
      <c r="R39" s="5" t="str">
        <f t="shared" si="0"/>
        <v>/</v>
      </c>
      <c r="S39" s="4">
        <f>0+RIGHT(TEXT(Table2[[#This Row],[canvas_ratio]],"000/000"),3)</f>
        <v>1</v>
      </c>
      <c r="T39" s="16">
        <f>Table2[[#This Row],[canvas_ratio]]/Table2[[#This Row],[tan_angle]]</f>
        <v>2.9999999999977072</v>
      </c>
      <c r="U39" s="15">
        <f>0+RIGHT(TEXT(Table2[[#This Row],[ratio]],"0000/0000"),4)/Table2[[#This Row],[tan_angle_numer]]</f>
        <v>0.5</v>
      </c>
      <c r="V39" s="12" t="b">
        <f>Table2[[#This Row],[multiplier]]=Table2[[#This Row],[multiplier_calc]]</f>
        <v>1</v>
      </c>
    </row>
    <row r="40" spans="1:22" x14ac:dyDescent="0.25">
      <c r="A40">
        <f>TAN(RADIANS(Table2[[#This Row],[angle]]))</f>
        <v>0.66666666666717622</v>
      </c>
      <c r="B40">
        <f>0+LEFT(TEXT(Table2[[#This Row],[tan_angle]],"000/000"),3)</f>
        <v>2</v>
      </c>
      <c r="C40">
        <f>0+RIGHT(TEXT(Table2[[#This Row],[tan_angle]],"000/000"),3)</f>
        <v>3</v>
      </c>
      <c r="D40" s="1">
        <v>0.51</v>
      </c>
      <c r="E40" s="6">
        <f>1/Table2[[#This Row],[canvas_width]]</f>
        <v>1.9607843137254901</v>
      </c>
      <c r="F40">
        <v>33.690067526</v>
      </c>
      <c r="G40">
        <v>0</v>
      </c>
      <c r="H40">
        <v>0</v>
      </c>
      <c r="I40">
        <v>1.8277371469999999</v>
      </c>
      <c r="J40">
        <v>-1.6641006E-2</v>
      </c>
      <c r="K40">
        <v>0.360555128</v>
      </c>
      <c r="L40">
        <v>-30.286630714000001</v>
      </c>
      <c r="M40">
        <v>30.647185841999999</v>
      </c>
      <c r="N40">
        <v>17</v>
      </c>
      <c r="O40">
        <v>25.5</v>
      </c>
      <c r="P40">
        <v>8.5</v>
      </c>
      <c r="Q40">
        <f>0+LEFT(TEXT(Table2[[#This Row],[canvas_ratio]],"000/000"),3)</f>
        <v>100</v>
      </c>
      <c r="R40" s="5" t="str">
        <f t="shared" si="0"/>
        <v>/</v>
      </c>
      <c r="S40" s="4">
        <f>0+RIGHT(TEXT(Table2[[#This Row],[canvas_ratio]],"000/000"),3)</f>
        <v>51</v>
      </c>
      <c r="T40" s="16">
        <f>Table2[[#This Row],[canvas_ratio]]/Table2[[#This Row],[tan_angle]]</f>
        <v>2.9411764705859871</v>
      </c>
      <c r="U40" s="15">
        <f>0+RIGHT(TEXT(Table2[[#This Row],[ratio]],"0000/0000"),4)/Table2[[#This Row],[tan_angle_numer]]</f>
        <v>8.5</v>
      </c>
      <c r="V40" s="12" t="b">
        <f>Table2[[#This Row],[multiplier]]=Table2[[#This Row],[multiplier_calc]]</f>
        <v>1</v>
      </c>
    </row>
    <row r="41" spans="1:22" x14ac:dyDescent="0.25">
      <c r="A41">
        <f>TAN(RADIANS(Table2[[#This Row],[angle]]))</f>
        <v>0.66666666666717622</v>
      </c>
      <c r="B41">
        <f>0+LEFT(TEXT(Table2[[#This Row],[tan_angle]],"000/000"),3)</f>
        <v>2</v>
      </c>
      <c r="C41">
        <f>0+RIGHT(TEXT(Table2[[#This Row],[tan_angle]],"000/000"),3)</f>
        <v>3</v>
      </c>
      <c r="D41" s="1">
        <v>0.52</v>
      </c>
      <c r="E41" s="6">
        <f>1/Table2[[#This Row],[canvas_width]]</f>
        <v>1.9230769230769229</v>
      </c>
      <c r="F41">
        <v>33.690067526</v>
      </c>
      <c r="G41">
        <v>0</v>
      </c>
      <c r="H41">
        <v>0</v>
      </c>
      <c r="I41">
        <v>16.241621745</v>
      </c>
      <c r="J41">
        <v>-1.1094003999999999E-2</v>
      </c>
      <c r="K41">
        <v>0.360555128</v>
      </c>
      <c r="L41">
        <v>-46.511611453</v>
      </c>
      <c r="M41">
        <v>46.872166581000002</v>
      </c>
      <c r="N41">
        <v>26</v>
      </c>
      <c r="O41">
        <v>39</v>
      </c>
      <c r="P41">
        <v>13</v>
      </c>
      <c r="Q41">
        <f>0+LEFT(TEXT(Table2[[#This Row],[canvas_ratio]],"000/000"),3)</f>
        <v>25</v>
      </c>
      <c r="R41" s="5" t="str">
        <f t="shared" si="0"/>
        <v>/</v>
      </c>
      <c r="S41" s="4">
        <f>0+RIGHT(TEXT(Table2[[#This Row],[canvas_ratio]],"000/000"),3)</f>
        <v>13</v>
      </c>
      <c r="T41" s="16">
        <f>Table2[[#This Row],[canvas_ratio]]/Table2[[#This Row],[tan_angle]]</f>
        <v>2.8846153846131797</v>
      </c>
      <c r="U41" s="15">
        <f>0+RIGHT(TEXT(Table2[[#This Row],[ratio]],"0000/0000"),4)/Table2[[#This Row],[tan_angle_numer]]</f>
        <v>13</v>
      </c>
      <c r="V41" s="12" t="b">
        <f>Table2[[#This Row],[multiplier]]=Table2[[#This Row],[multiplier_calc]]</f>
        <v>1</v>
      </c>
    </row>
    <row r="42" spans="1:22" x14ac:dyDescent="0.25">
      <c r="A42">
        <f>TAN(RADIANS(Table2[[#This Row],[angle]]))</f>
        <v>0.66666666666717622</v>
      </c>
      <c r="B42">
        <f>0+LEFT(TEXT(Table2[[#This Row],[tan_angle]],"000/000"),3)</f>
        <v>2</v>
      </c>
      <c r="C42">
        <f>0+RIGHT(TEXT(Table2[[#This Row],[tan_angle]],"000/000"),3)</f>
        <v>3</v>
      </c>
      <c r="D42" s="1">
        <v>0.53</v>
      </c>
      <c r="E42" s="6">
        <f>1/Table2[[#This Row],[canvas_width]]</f>
        <v>1.8867924528301885</v>
      </c>
      <c r="F42">
        <v>33.690067526</v>
      </c>
      <c r="G42">
        <v>0</v>
      </c>
      <c r="H42">
        <v>0</v>
      </c>
      <c r="I42">
        <v>84.72213447</v>
      </c>
      <c r="J42">
        <v>5.5470019999999997E-3</v>
      </c>
      <c r="K42">
        <v>0.360555128</v>
      </c>
      <c r="L42">
        <v>-95.186553672000002</v>
      </c>
      <c r="M42">
        <v>95.547108800000004</v>
      </c>
      <c r="N42">
        <v>53</v>
      </c>
      <c r="O42">
        <v>79.5</v>
      </c>
      <c r="P42">
        <v>26.5</v>
      </c>
      <c r="Q42">
        <f>0+LEFT(TEXT(Table2[[#This Row],[canvas_ratio]],"000/000"),3)</f>
        <v>100</v>
      </c>
      <c r="R42" s="5" t="str">
        <f t="shared" si="0"/>
        <v>/</v>
      </c>
      <c r="S42" s="4">
        <f>0+RIGHT(TEXT(Table2[[#This Row],[canvas_ratio]],"000/000"),3)</f>
        <v>53</v>
      </c>
      <c r="T42" s="16">
        <f>Table2[[#This Row],[canvas_ratio]]/Table2[[#This Row],[tan_angle]]</f>
        <v>2.8301886792431197</v>
      </c>
      <c r="U42" s="15">
        <f>0+RIGHT(TEXT(Table2[[#This Row],[ratio]],"0000/0000"),4)/Table2[[#This Row],[tan_angle_numer]]</f>
        <v>26.5</v>
      </c>
      <c r="V42" s="12" t="b">
        <f>Table2[[#This Row],[multiplier]]=Table2[[#This Row],[multiplier_calc]]</f>
        <v>1</v>
      </c>
    </row>
    <row r="43" spans="1:22" x14ac:dyDescent="0.25">
      <c r="A43">
        <f>TAN(RADIANS(Table2[[#This Row],[angle]]))</f>
        <v>0.66666666666717622</v>
      </c>
      <c r="B43">
        <f>0+LEFT(TEXT(Table2[[#This Row],[tan_angle]],"000/000"),3)</f>
        <v>2</v>
      </c>
      <c r="C43">
        <f>0+RIGHT(TEXT(Table2[[#This Row],[tan_angle]],"000/000"),3)</f>
        <v>3</v>
      </c>
      <c r="D43" s="1">
        <v>0.54</v>
      </c>
      <c r="E43" s="6">
        <f>1/Table2[[#This Row],[canvas_width]]</f>
        <v>1.8518518518518516</v>
      </c>
      <c r="F43">
        <v>33.690067526</v>
      </c>
      <c r="G43">
        <v>0</v>
      </c>
      <c r="H43">
        <v>0</v>
      </c>
      <c r="I43">
        <v>7.1611795330000003</v>
      </c>
      <c r="J43">
        <v>3.3282012E-2</v>
      </c>
      <c r="K43">
        <v>0.360555128</v>
      </c>
      <c r="L43">
        <v>-15.864425612</v>
      </c>
      <c r="M43">
        <v>16.224980739999999</v>
      </c>
      <c r="N43">
        <v>9</v>
      </c>
      <c r="O43">
        <v>13.5</v>
      </c>
      <c r="P43">
        <v>4.5</v>
      </c>
      <c r="Q43">
        <f>0+LEFT(TEXT(Table2[[#This Row],[canvas_ratio]],"000/000"),3)</f>
        <v>50</v>
      </c>
      <c r="R43" s="5" t="str">
        <f t="shared" si="0"/>
        <v>/</v>
      </c>
      <c r="S43" s="4">
        <f>0+RIGHT(TEXT(Table2[[#This Row],[canvas_ratio]],"000/000"),3)</f>
        <v>27</v>
      </c>
      <c r="T43" s="16">
        <f>Table2[[#This Row],[canvas_ratio]]/Table2[[#This Row],[tan_angle]]</f>
        <v>2.7777777777756545</v>
      </c>
      <c r="U43" s="15">
        <f>0+RIGHT(TEXT(Table2[[#This Row],[ratio]],"0000/0000"),4)/Table2[[#This Row],[tan_angle_numer]]</f>
        <v>4.5</v>
      </c>
      <c r="V43" s="12" t="b">
        <f>Table2[[#This Row],[multiplier]]=Table2[[#This Row],[multiplier_calc]]</f>
        <v>1</v>
      </c>
    </row>
    <row r="44" spans="1:22" hidden="1" x14ac:dyDescent="0.25">
      <c r="A44">
        <f>TAN(RADIANS(Table2[[#This Row],[angle]]))</f>
        <v>0</v>
      </c>
      <c r="B44">
        <f>0+LEFT(TEXT(Table2[[#This Row],[tan_angle]],"000/000"),3)</f>
        <v>0</v>
      </c>
      <c r="C44">
        <f>0+RIGHT(TEXT(Table2[[#This Row],[tan_angle]],"000/000"),3)</f>
        <v>1</v>
      </c>
      <c r="D44" s="1">
        <v>0.55000000000000004</v>
      </c>
      <c r="E44" s="6">
        <f>1/Table2[[#This Row],[canvas_width]]</f>
        <v>1.8181818181818181</v>
      </c>
      <c r="F44">
        <v>0</v>
      </c>
      <c r="G44">
        <v>0</v>
      </c>
      <c r="H44">
        <v>0</v>
      </c>
      <c r="I44">
        <v>0</v>
      </c>
      <c r="J44">
        <v>1</v>
      </c>
      <c r="K44">
        <v>0.5</v>
      </c>
      <c r="L44">
        <v>-0.05</v>
      </c>
      <c r="M44">
        <v>0.55000000000000004</v>
      </c>
      <c r="N44">
        <v>0.30509999999999998</v>
      </c>
      <c r="O44">
        <v>0.45760000000000001</v>
      </c>
      <c r="P44">
        <v>0.1525</v>
      </c>
      <c r="Q44">
        <f>0+LEFT(TEXT(Table2[[#This Row],[canvas_ratio]],"000/000"),3)</f>
        <v>20</v>
      </c>
      <c r="R44" s="5" t="str">
        <f t="shared" si="0"/>
        <v>/</v>
      </c>
      <c r="S44" s="4">
        <f>0+RIGHT(TEXT(Table2[[#This Row],[canvas_ratio]],"000/000"),3)</f>
        <v>11</v>
      </c>
      <c r="T44" s="13" t="e">
        <f>Table2[[#This Row],[canvas_ratio]]/Table2[[#This Row],[tan_angle]]</f>
        <v>#DIV/0!</v>
      </c>
      <c r="U44" s="10" t="e">
        <f>0+RIGHT(TEXT(Table2[[#This Row],[ratio]],"0000/0000"),4)/Table2[[#This Row],[tan_angle_numer]]</f>
        <v>#DIV/0!</v>
      </c>
      <c r="V44" s="10" t="e">
        <f>Table2[[#This Row],[multiplier]]=Table2[[#This Row],[multiplier_calc]]</f>
        <v>#DIV/0!</v>
      </c>
    </row>
    <row r="45" spans="1:22" hidden="1" x14ac:dyDescent="0.25">
      <c r="A45">
        <f>TAN(RADIANS(Table2[[#This Row],[angle]]))</f>
        <v>0</v>
      </c>
      <c r="B45">
        <f>0+LEFT(TEXT(Table2[[#This Row],[tan_angle]],"000/000"),3)</f>
        <v>0</v>
      </c>
      <c r="C45">
        <f>0+RIGHT(TEXT(Table2[[#This Row],[tan_angle]],"000/000"),3)</f>
        <v>1</v>
      </c>
      <c r="D45" s="1">
        <v>0.56000000000000005</v>
      </c>
      <c r="E45" s="6">
        <f>1/Table2[[#This Row],[canvas_width]]</f>
        <v>1.7857142857142856</v>
      </c>
      <c r="F45">
        <v>0</v>
      </c>
      <c r="G45">
        <v>0</v>
      </c>
      <c r="H45">
        <v>0</v>
      </c>
      <c r="I45">
        <v>0</v>
      </c>
      <c r="J45">
        <v>1</v>
      </c>
      <c r="K45">
        <v>0.5</v>
      </c>
      <c r="L45">
        <v>-0.06</v>
      </c>
      <c r="M45">
        <v>0.56000000000000005</v>
      </c>
      <c r="N45">
        <v>0.31059999999999999</v>
      </c>
      <c r="O45">
        <v>0.46589999999999998</v>
      </c>
      <c r="P45">
        <v>0.15529999999999999</v>
      </c>
      <c r="Q45">
        <f>0+LEFT(TEXT(Table2[[#This Row],[canvas_ratio]],"000/000"),3)</f>
        <v>25</v>
      </c>
      <c r="R45" s="5" t="str">
        <f t="shared" si="0"/>
        <v>/</v>
      </c>
      <c r="S45" s="4">
        <f>0+RIGHT(TEXT(Table2[[#This Row],[canvas_ratio]],"000/000"),3)</f>
        <v>14</v>
      </c>
      <c r="T45" s="13" t="e">
        <f>Table2[[#This Row],[canvas_ratio]]/Table2[[#This Row],[tan_angle]]</f>
        <v>#DIV/0!</v>
      </c>
      <c r="U45" s="10" t="e">
        <f>0+RIGHT(TEXT(Table2[[#This Row],[ratio]],"0000/0000"),4)/Table2[[#This Row],[tan_angle_numer]]</f>
        <v>#DIV/0!</v>
      </c>
      <c r="V45" s="10" t="e">
        <f>Table2[[#This Row],[multiplier]]=Table2[[#This Row],[multiplier_calc]]</f>
        <v>#DIV/0!</v>
      </c>
    </row>
    <row r="46" spans="1:22" hidden="1" x14ac:dyDescent="0.25">
      <c r="A46">
        <f>TAN(RADIANS(Table2[[#This Row],[angle]]))</f>
        <v>0</v>
      </c>
      <c r="B46">
        <f>0+LEFT(TEXT(Table2[[#This Row],[tan_angle]],"000/000"),3)</f>
        <v>0</v>
      </c>
      <c r="C46">
        <f>0+RIGHT(TEXT(Table2[[#This Row],[tan_angle]],"000/000"),3)</f>
        <v>1</v>
      </c>
      <c r="D46" s="1">
        <v>0.56999999999999995</v>
      </c>
      <c r="E46" s="6">
        <f>1/Table2[[#This Row],[canvas_width]]</f>
        <v>1.7543859649122808</v>
      </c>
      <c r="F46">
        <v>0</v>
      </c>
      <c r="G46">
        <v>0</v>
      </c>
      <c r="H46">
        <v>0</v>
      </c>
      <c r="I46">
        <v>0</v>
      </c>
      <c r="J46">
        <v>1</v>
      </c>
      <c r="K46">
        <v>0.5</v>
      </c>
      <c r="L46">
        <v>-7.0000000000000007E-2</v>
      </c>
      <c r="M46">
        <v>0.57000000000000006</v>
      </c>
      <c r="N46">
        <v>0.31619999999999998</v>
      </c>
      <c r="O46">
        <v>0.4743</v>
      </c>
      <c r="P46">
        <v>0.15809999999999999</v>
      </c>
      <c r="Q46">
        <f>0+LEFT(TEXT(Table2[[#This Row],[canvas_ratio]],"000/000"),3)</f>
        <v>100</v>
      </c>
      <c r="R46" s="5" t="str">
        <f t="shared" si="0"/>
        <v>/</v>
      </c>
      <c r="S46" s="4">
        <f>0+RIGHT(TEXT(Table2[[#This Row],[canvas_ratio]],"000/000"),3)</f>
        <v>57</v>
      </c>
      <c r="T46" s="13" t="e">
        <f>Table2[[#This Row],[canvas_ratio]]/Table2[[#This Row],[tan_angle]]</f>
        <v>#DIV/0!</v>
      </c>
      <c r="U46" s="10" t="e">
        <f>0+RIGHT(TEXT(Table2[[#This Row],[ratio]],"0000/0000"),4)/Table2[[#This Row],[tan_angle_numer]]</f>
        <v>#DIV/0!</v>
      </c>
      <c r="V46" s="10" t="e">
        <f>Table2[[#This Row],[multiplier]]=Table2[[#This Row],[multiplier_calc]]</f>
        <v>#DIV/0!</v>
      </c>
    </row>
    <row r="47" spans="1:22" hidden="1" x14ac:dyDescent="0.25">
      <c r="A47">
        <f>TAN(RADIANS(Table2[[#This Row],[angle]]))</f>
        <v>0</v>
      </c>
      <c r="B47">
        <f>0+LEFT(TEXT(Table2[[#This Row],[tan_angle]],"000/000"),3)</f>
        <v>0</v>
      </c>
      <c r="C47">
        <f>0+RIGHT(TEXT(Table2[[#This Row],[tan_angle]],"000/000"),3)</f>
        <v>1</v>
      </c>
      <c r="D47" s="1">
        <v>0.57999999999999996</v>
      </c>
      <c r="E47" s="6">
        <f>1/Table2[[#This Row],[canvas_width]]</f>
        <v>1.7241379310344829</v>
      </c>
      <c r="F47">
        <v>0</v>
      </c>
      <c r="G47">
        <v>0</v>
      </c>
      <c r="H47">
        <v>0</v>
      </c>
      <c r="I47">
        <v>0</v>
      </c>
      <c r="J47">
        <v>1</v>
      </c>
      <c r="K47">
        <v>0.5</v>
      </c>
      <c r="L47">
        <v>-0.08</v>
      </c>
      <c r="M47">
        <v>0.57999999999999996</v>
      </c>
      <c r="N47">
        <v>0.32169999999999999</v>
      </c>
      <c r="O47">
        <v>0.48259999999999997</v>
      </c>
      <c r="P47">
        <v>0.16089999999999999</v>
      </c>
      <c r="Q47">
        <f>0+LEFT(TEXT(Table2[[#This Row],[canvas_ratio]],"000/000"),3)</f>
        <v>50</v>
      </c>
      <c r="R47" s="5" t="str">
        <f t="shared" si="0"/>
        <v>/</v>
      </c>
      <c r="S47" s="4">
        <f>0+RIGHT(TEXT(Table2[[#This Row],[canvas_ratio]],"000/000"),3)</f>
        <v>29</v>
      </c>
      <c r="T47" s="13" t="e">
        <f>Table2[[#This Row],[canvas_ratio]]/Table2[[#This Row],[tan_angle]]</f>
        <v>#DIV/0!</v>
      </c>
      <c r="U47" s="10" t="e">
        <f>0+RIGHT(TEXT(Table2[[#This Row],[ratio]],"0000/0000"),4)/Table2[[#This Row],[tan_angle_numer]]</f>
        <v>#DIV/0!</v>
      </c>
      <c r="V47" s="10" t="e">
        <f>Table2[[#This Row],[multiplier]]=Table2[[#This Row],[multiplier_calc]]</f>
        <v>#DIV/0!</v>
      </c>
    </row>
    <row r="48" spans="1:22" x14ac:dyDescent="0.25">
      <c r="A48">
        <f>TAN(RADIANS(Table2[[#This Row],[angle]]))</f>
        <v>0.66666666666717622</v>
      </c>
      <c r="B48">
        <f>0+LEFT(TEXT(Table2[[#This Row],[tan_angle]],"000/000"),3)</f>
        <v>2</v>
      </c>
      <c r="C48">
        <f>0+RIGHT(TEXT(Table2[[#This Row],[tan_angle]],"000/000"),3)</f>
        <v>3</v>
      </c>
      <c r="D48" s="1">
        <v>0.59</v>
      </c>
      <c r="E48" s="6">
        <f>1/Table2[[#This Row],[canvas_width]]</f>
        <v>1.6949152542372883</v>
      </c>
      <c r="F48">
        <v>33.690067526</v>
      </c>
      <c r="G48">
        <v>0</v>
      </c>
      <c r="H48">
        <v>0</v>
      </c>
      <c r="I48">
        <v>63.105467824000002</v>
      </c>
      <c r="J48">
        <v>-5.5470019999999997E-3</v>
      </c>
      <c r="K48">
        <v>0.360555128</v>
      </c>
      <c r="L48">
        <v>-106.003207499</v>
      </c>
      <c r="M48">
        <v>106.363762627</v>
      </c>
      <c r="N48">
        <v>59</v>
      </c>
      <c r="O48">
        <v>88.5</v>
      </c>
      <c r="P48">
        <v>29.5</v>
      </c>
      <c r="Q48">
        <f>0+LEFT(TEXT(Table2[[#This Row],[canvas_ratio]],"000/000"),3)</f>
        <v>100</v>
      </c>
      <c r="R48" s="5" t="str">
        <f t="shared" si="0"/>
        <v>/</v>
      </c>
      <c r="S48" s="4">
        <f>0+RIGHT(TEXT(Table2[[#This Row],[canvas_ratio]],"000/000"),3)</f>
        <v>59</v>
      </c>
      <c r="T48" s="16">
        <f>Table2[[#This Row],[canvas_ratio]]/Table2[[#This Row],[tan_angle]]</f>
        <v>2.5423728813539892</v>
      </c>
      <c r="U48" s="15">
        <f>0+RIGHT(TEXT(Table2[[#This Row],[ratio]],"0000/0000"),4)/Table2[[#This Row],[tan_angle_numer]]</f>
        <v>29.5</v>
      </c>
      <c r="V48" s="12" t="b">
        <f>Table2[[#This Row],[multiplier]]=Table2[[#This Row],[multiplier_calc]]</f>
        <v>1</v>
      </c>
    </row>
    <row r="49" spans="1:22" x14ac:dyDescent="0.25">
      <c r="A49">
        <f>TAN(RADIANS(Table2[[#This Row],[angle]]))</f>
        <v>0.66666666666717622</v>
      </c>
      <c r="B49">
        <f>0+LEFT(TEXT(Table2[[#This Row],[tan_angle]],"000/000"),3)</f>
        <v>2</v>
      </c>
      <c r="C49">
        <f>0+RIGHT(TEXT(Table2[[#This Row],[tan_angle]],"000/000"),3)</f>
        <v>3</v>
      </c>
      <c r="D49" s="1">
        <v>0.6</v>
      </c>
      <c r="E49" s="6">
        <f>1/Table2[[#This Row],[canvas_width]]</f>
        <v>1.6666666666666667</v>
      </c>
      <c r="F49">
        <v>33.690067526</v>
      </c>
      <c r="G49">
        <v>0</v>
      </c>
      <c r="H49">
        <v>0</v>
      </c>
      <c r="I49">
        <v>1.553160549</v>
      </c>
      <c r="J49">
        <v>0.166410059</v>
      </c>
      <c r="K49">
        <v>0.360555128</v>
      </c>
      <c r="L49">
        <v>-3.2449961479999998</v>
      </c>
      <c r="M49">
        <v>3.6055512759999999</v>
      </c>
      <c r="N49">
        <v>2</v>
      </c>
      <c r="O49">
        <v>3</v>
      </c>
      <c r="P49">
        <v>1</v>
      </c>
      <c r="Q49">
        <f>0+LEFT(TEXT(Table2[[#This Row],[canvas_ratio]],"000/000"),3)</f>
        <v>5</v>
      </c>
      <c r="R49" s="5" t="str">
        <f t="shared" si="0"/>
        <v>/</v>
      </c>
      <c r="S49" s="4">
        <f>0+RIGHT(TEXT(Table2[[#This Row],[canvas_ratio]],"000/000"),3)</f>
        <v>3</v>
      </c>
      <c r="T49" s="16">
        <f>Table2[[#This Row],[canvas_ratio]]/Table2[[#This Row],[tan_angle]]</f>
        <v>2.4999999999980891</v>
      </c>
      <c r="U49" s="15">
        <f>0+RIGHT(TEXT(Table2[[#This Row],[ratio]],"0000/0000"),4)/Table2[[#This Row],[tan_angle_numer]]</f>
        <v>1</v>
      </c>
      <c r="V49" s="14" t="b">
        <f>Table2[[#This Row],[multiplier]]=Table2[[#This Row],[multiplier_calc]]</f>
        <v>1</v>
      </c>
    </row>
    <row r="50" spans="1:22" x14ac:dyDescent="0.25">
      <c r="A50">
        <f>TAN(RADIANS(Table2[[#This Row],[angle]]))</f>
        <v>0.66666666666717622</v>
      </c>
      <c r="B50">
        <f>0+LEFT(TEXT(Table2[[#This Row],[tan_angle]],"000/000"),3)</f>
        <v>2</v>
      </c>
      <c r="C50">
        <f>0+RIGHT(TEXT(Table2[[#This Row],[tan_angle]],"000/000"),3)</f>
        <v>3</v>
      </c>
      <c r="D50" s="1">
        <v>0.61</v>
      </c>
      <c r="E50" s="6">
        <f>1/Table2[[#This Row],[canvas_width]]</f>
        <v>1.639344262295082</v>
      </c>
      <c r="F50">
        <v>33.690067526</v>
      </c>
      <c r="G50">
        <v>0</v>
      </c>
      <c r="H50">
        <v>0</v>
      </c>
      <c r="I50">
        <v>66.711019098999998</v>
      </c>
      <c r="J50">
        <v>-5.5470019999999997E-3</v>
      </c>
      <c r="K50">
        <v>0.360555128</v>
      </c>
      <c r="L50">
        <v>-109.60875877399999</v>
      </c>
      <c r="M50">
        <v>109.969313902</v>
      </c>
      <c r="N50">
        <v>61</v>
      </c>
      <c r="O50">
        <v>91.5</v>
      </c>
      <c r="P50">
        <v>30.5</v>
      </c>
      <c r="Q50">
        <f>0+LEFT(TEXT(Table2[[#This Row],[canvas_ratio]],"000/000"),3)</f>
        <v>100</v>
      </c>
      <c r="R50" s="5" t="str">
        <f t="shared" si="0"/>
        <v>/</v>
      </c>
      <c r="S50" s="4">
        <f>0+RIGHT(TEXT(Table2[[#This Row],[canvas_ratio]],"000/000"),3)</f>
        <v>61</v>
      </c>
      <c r="T50" s="16">
        <f>Table2[[#This Row],[canvas_ratio]]/Table2[[#This Row],[tan_angle]]</f>
        <v>2.4590163934407436</v>
      </c>
      <c r="U50" s="15">
        <f>0+RIGHT(TEXT(Table2[[#This Row],[ratio]],"0000/0000"),4)/Table2[[#This Row],[tan_angle_numer]]</f>
        <v>30.5</v>
      </c>
      <c r="V50" s="12" t="b">
        <f>Table2[[#This Row],[multiplier]]=Table2[[#This Row],[multiplier_calc]]</f>
        <v>1</v>
      </c>
    </row>
    <row r="51" spans="1:22" x14ac:dyDescent="0.25">
      <c r="A51">
        <f>TAN(RADIANS(Table2[[#This Row],[angle]]))</f>
        <v>0.66666666666717622</v>
      </c>
      <c r="B51">
        <f>0+LEFT(TEXT(Table2[[#This Row],[tan_angle]],"000/000"),3)</f>
        <v>2</v>
      </c>
      <c r="C51">
        <f>0+RIGHT(TEXT(Table2[[#This Row],[tan_angle]],"000/000"),3)</f>
        <v>3</v>
      </c>
      <c r="D51" s="1">
        <v>0.62</v>
      </c>
      <c r="E51" s="6">
        <f>1/Table2[[#This Row],[canvas_width]]</f>
        <v>1.6129032258064517</v>
      </c>
      <c r="F51">
        <v>33.690067526</v>
      </c>
      <c r="G51">
        <v>0</v>
      </c>
      <c r="H51">
        <v>0</v>
      </c>
      <c r="I51">
        <v>34.269378123000003</v>
      </c>
      <c r="J51">
        <v>-1.1094003999999999E-2</v>
      </c>
      <c r="K51">
        <v>0.360555128</v>
      </c>
      <c r="L51">
        <v>-55.525489641999997</v>
      </c>
      <c r="M51">
        <v>55.886044769999998</v>
      </c>
      <c r="N51">
        <v>31</v>
      </c>
      <c r="O51">
        <v>46.5</v>
      </c>
      <c r="P51">
        <v>15.5</v>
      </c>
      <c r="Q51">
        <f>0+LEFT(TEXT(Table2[[#This Row],[canvas_ratio]],"000/000"),3)</f>
        <v>50</v>
      </c>
      <c r="R51" s="5" t="str">
        <f t="shared" si="0"/>
        <v>/</v>
      </c>
      <c r="S51" s="4">
        <f>0+RIGHT(TEXT(Table2[[#This Row],[canvas_ratio]],"000/000"),3)</f>
        <v>31</v>
      </c>
      <c r="T51" s="16">
        <f>Table2[[#This Row],[canvas_ratio]]/Table2[[#This Row],[tan_angle]]</f>
        <v>2.4193548387078283</v>
      </c>
      <c r="U51" s="15">
        <f>0+RIGHT(TEXT(Table2[[#This Row],[ratio]],"0000/0000"),4)/Table2[[#This Row],[tan_angle_numer]]</f>
        <v>15.5</v>
      </c>
      <c r="V51" s="12" t="b">
        <f>Table2[[#This Row],[multiplier]]=Table2[[#This Row],[multiplier_calc]]</f>
        <v>1</v>
      </c>
    </row>
    <row r="52" spans="1:22" x14ac:dyDescent="0.25">
      <c r="A52">
        <f>TAN(RADIANS(Table2[[#This Row],[angle]]))</f>
        <v>0.66666666666717622</v>
      </c>
      <c r="B52">
        <f>0+LEFT(TEXT(Table2[[#This Row],[tan_angle]],"000/000"),3)</f>
        <v>2</v>
      </c>
      <c r="C52">
        <f>0+RIGHT(TEXT(Table2[[#This Row],[tan_angle]],"000/000"),3)</f>
        <v>3</v>
      </c>
      <c r="D52" s="1">
        <v>0.63</v>
      </c>
      <c r="E52" s="6">
        <f>1/Table2[[#This Row],[canvas_width]]</f>
        <v>1.5873015873015872</v>
      </c>
      <c r="F52">
        <v>33.690067526</v>
      </c>
      <c r="G52">
        <v>0</v>
      </c>
      <c r="H52">
        <v>0</v>
      </c>
      <c r="I52">
        <v>14.397243593000001</v>
      </c>
      <c r="J52">
        <v>1.6641006E-2</v>
      </c>
      <c r="K52">
        <v>0.360555128</v>
      </c>
      <c r="L52">
        <v>-37.497733265000001</v>
      </c>
      <c r="M52">
        <v>37.858288393000002</v>
      </c>
      <c r="N52">
        <v>21</v>
      </c>
      <c r="O52">
        <v>31.5</v>
      </c>
      <c r="P52">
        <v>10.5</v>
      </c>
      <c r="Q52">
        <f>0+LEFT(TEXT(Table2[[#This Row],[canvas_ratio]],"000/000"),3)</f>
        <v>100</v>
      </c>
      <c r="R52" s="5" t="str">
        <f t="shared" si="0"/>
        <v>/</v>
      </c>
      <c r="S52" s="4">
        <f>0+RIGHT(TEXT(Table2[[#This Row],[canvas_ratio]],"000/000"),3)</f>
        <v>63</v>
      </c>
      <c r="T52" s="16">
        <f>Table2[[#This Row],[canvas_ratio]]/Table2[[#This Row],[tan_angle]]</f>
        <v>2.3809523809505611</v>
      </c>
      <c r="U52" s="15">
        <f>0+RIGHT(TEXT(Table2[[#This Row],[ratio]],"0000/0000"),4)/Table2[[#This Row],[tan_angle_numer]]</f>
        <v>10.5</v>
      </c>
      <c r="V52" s="12" t="b">
        <f>Table2[[#This Row],[multiplier]]=Table2[[#This Row],[multiplier_calc]]</f>
        <v>1</v>
      </c>
    </row>
    <row r="53" spans="1:22" x14ac:dyDescent="0.25">
      <c r="A53">
        <f>TAN(RADIANS(Table2[[#This Row],[angle]]))</f>
        <v>0.66666666666717622</v>
      </c>
      <c r="B53">
        <f>0+LEFT(TEXT(Table2[[#This Row],[tan_angle]],"000/000"),3)</f>
        <v>2</v>
      </c>
      <c r="C53">
        <f>0+RIGHT(TEXT(Table2[[#This Row],[tan_angle]],"000/000"),3)</f>
        <v>3</v>
      </c>
      <c r="D53" s="1">
        <v>0.64</v>
      </c>
      <c r="E53" s="6">
        <f>1/Table2[[#This Row],[canvas_width]]</f>
        <v>1.5625</v>
      </c>
      <c r="F53">
        <v>33.690067526</v>
      </c>
      <c r="G53">
        <v>0</v>
      </c>
      <c r="H53">
        <v>0</v>
      </c>
      <c r="I53">
        <v>5.3916859070000003</v>
      </c>
      <c r="J53">
        <v>1.1094003999999999E-2</v>
      </c>
      <c r="K53">
        <v>0.360555128</v>
      </c>
      <c r="L53">
        <v>-57.328265279999997</v>
      </c>
      <c r="M53">
        <v>57.688820407999998</v>
      </c>
      <c r="N53">
        <v>32</v>
      </c>
      <c r="O53">
        <v>48</v>
      </c>
      <c r="P53">
        <v>16</v>
      </c>
      <c r="Q53">
        <f>0+LEFT(TEXT(Table2[[#This Row],[canvas_ratio]],"000/000"),3)</f>
        <v>25</v>
      </c>
      <c r="R53" s="5" t="str">
        <f t="shared" si="0"/>
        <v>/</v>
      </c>
      <c r="S53" s="4">
        <f>0+RIGHT(TEXT(Table2[[#This Row],[canvas_ratio]],"000/000"),3)</f>
        <v>16</v>
      </c>
      <c r="T53" s="16">
        <f>Table2[[#This Row],[canvas_ratio]]/Table2[[#This Row],[tan_angle]]</f>
        <v>2.3437499999982085</v>
      </c>
      <c r="U53" s="15">
        <f>0+RIGHT(TEXT(Table2[[#This Row],[ratio]],"0000/0000"),4)/Table2[[#This Row],[tan_angle_numer]]</f>
        <v>16</v>
      </c>
      <c r="V53" s="12" t="b">
        <f>Table2[[#This Row],[multiplier]]=Table2[[#This Row],[multiplier_calc]]</f>
        <v>1</v>
      </c>
    </row>
    <row r="54" spans="1:22" x14ac:dyDescent="0.25">
      <c r="A54">
        <f>TAN(RADIANS(Table2[[#This Row],[angle]]))</f>
        <v>0.66666666666717622</v>
      </c>
      <c r="B54">
        <f>0+LEFT(TEXT(Table2[[#This Row],[tan_angle]],"000/000"),3)</f>
        <v>2</v>
      </c>
      <c r="C54">
        <f>0+RIGHT(TEXT(Table2[[#This Row],[tan_angle]],"000/000"),3)</f>
        <v>3</v>
      </c>
      <c r="D54" s="1">
        <v>0.65</v>
      </c>
      <c r="E54" s="6">
        <f>1/Table2[[#This Row],[canvas_width]]</f>
        <v>1.5384615384615383</v>
      </c>
      <c r="F54">
        <v>33.690067526</v>
      </c>
      <c r="G54">
        <v>0</v>
      </c>
      <c r="H54">
        <v>0</v>
      </c>
      <c r="I54">
        <v>17.986153862999998</v>
      </c>
      <c r="J54">
        <v>2.7735010000000001E-2</v>
      </c>
      <c r="K54">
        <v>0.360555128</v>
      </c>
      <c r="L54">
        <v>-23.075528163000001</v>
      </c>
      <c r="M54">
        <v>23.436083290999999</v>
      </c>
      <c r="N54">
        <v>13</v>
      </c>
      <c r="O54">
        <v>19.5</v>
      </c>
      <c r="P54">
        <v>6.5</v>
      </c>
      <c r="Q54">
        <f>0+LEFT(TEXT(Table2[[#This Row],[canvas_ratio]],"000/000"),3)</f>
        <v>20</v>
      </c>
      <c r="R54" s="5" t="str">
        <f t="shared" si="0"/>
        <v>/</v>
      </c>
      <c r="S54" s="4">
        <f>0+RIGHT(TEXT(Table2[[#This Row],[canvas_ratio]],"000/000"),3)</f>
        <v>13</v>
      </c>
      <c r="T54" s="16">
        <f>Table2[[#This Row],[canvas_ratio]]/Table2[[#This Row],[tan_angle]]</f>
        <v>2.3076923076905436</v>
      </c>
      <c r="U54" s="15">
        <f>0+RIGHT(TEXT(Table2[[#This Row],[ratio]],"0000/0000"),4)/Table2[[#This Row],[tan_angle_numer]]</f>
        <v>6.5</v>
      </c>
      <c r="V54" s="12" t="b">
        <f>Table2[[#This Row],[multiplier]]=Table2[[#This Row],[multiplier_calc]]</f>
        <v>1</v>
      </c>
    </row>
    <row r="55" spans="1:22" x14ac:dyDescent="0.25">
      <c r="A55">
        <f>TAN(RADIANS(Table2[[#This Row],[angle]]))</f>
        <v>0.66666666666717622</v>
      </c>
      <c r="B55">
        <f>0+LEFT(TEXT(Table2[[#This Row],[tan_angle]],"000/000"),3)</f>
        <v>2</v>
      </c>
      <c r="C55">
        <f>0+RIGHT(TEXT(Table2[[#This Row],[tan_angle]],"000/000"),3)</f>
        <v>3</v>
      </c>
      <c r="D55" s="1">
        <v>0.66</v>
      </c>
      <c r="E55" s="6">
        <f>1/Table2[[#This Row],[canvas_width]]</f>
        <v>1.5151515151515151</v>
      </c>
      <c r="F55">
        <v>33.690067526</v>
      </c>
      <c r="G55">
        <v>0</v>
      </c>
      <c r="H55">
        <v>0</v>
      </c>
      <c r="I55">
        <v>12.669352482000001</v>
      </c>
      <c r="J55">
        <v>-3.3282012E-2</v>
      </c>
      <c r="K55">
        <v>0.360555128</v>
      </c>
      <c r="L55">
        <v>-19.469976888000001</v>
      </c>
      <c r="M55">
        <v>19.830532015999999</v>
      </c>
      <c r="N55">
        <v>11</v>
      </c>
      <c r="O55">
        <v>16.5</v>
      </c>
      <c r="P55">
        <v>5.5</v>
      </c>
      <c r="Q55">
        <f>0+LEFT(TEXT(Table2[[#This Row],[canvas_ratio]],"000/000"),3)</f>
        <v>50</v>
      </c>
      <c r="R55" s="5" t="str">
        <f t="shared" si="0"/>
        <v>/</v>
      </c>
      <c r="S55" s="4">
        <f>0+RIGHT(TEXT(Table2[[#This Row],[canvas_ratio]],"000/000"),3)</f>
        <v>33</v>
      </c>
      <c r="T55" s="16">
        <f>Table2[[#This Row],[canvas_ratio]]/Table2[[#This Row],[tan_angle]]</f>
        <v>2.2727272727255357</v>
      </c>
      <c r="U55" s="15">
        <f>0+RIGHT(TEXT(Table2[[#This Row],[ratio]],"0000/0000"),4)/Table2[[#This Row],[tan_angle_numer]]</f>
        <v>5.5</v>
      </c>
      <c r="V55" s="12" t="b">
        <f>Table2[[#This Row],[multiplier]]=Table2[[#This Row],[multiplier_calc]]</f>
        <v>1</v>
      </c>
    </row>
    <row r="56" spans="1:22" x14ac:dyDescent="0.25">
      <c r="A56">
        <f>TAN(RADIANS(Table2[[#This Row],[angle]]))</f>
        <v>0.66666666666717622</v>
      </c>
      <c r="B56">
        <f>0+LEFT(TEXT(Table2[[#This Row],[tan_angle]],"000/000"),3)</f>
        <v>2</v>
      </c>
      <c r="C56">
        <f>0+RIGHT(TEXT(Table2[[#This Row],[tan_angle]],"000/000"),3)</f>
        <v>3</v>
      </c>
      <c r="D56" s="1">
        <v>0.67</v>
      </c>
      <c r="E56" s="6">
        <f>1/Table2[[#This Row],[canvas_width]]</f>
        <v>1.4925373134328357</v>
      </c>
      <c r="F56">
        <v>33.690067526</v>
      </c>
      <c r="G56">
        <v>0</v>
      </c>
      <c r="H56">
        <v>0</v>
      </c>
      <c r="I56">
        <v>37.849967888999998</v>
      </c>
      <c r="J56">
        <v>5.5470019999999997E-3</v>
      </c>
      <c r="K56">
        <v>0.360555128</v>
      </c>
      <c r="L56">
        <v>-120.4254126</v>
      </c>
      <c r="M56">
        <v>120.785967728</v>
      </c>
      <c r="N56">
        <v>67</v>
      </c>
      <c r="O56">
        <v>100.5</v>
      </c>
      <c r="P56">
        <v>33.5</v>
      </c>
      <c r="Q56">
        <f>0+LEFT(TEXT(Table2[[#This Row],[canvas_ratio]],"000/000"),3)</f>
        <v>100</v>
      </c>
      <c r="R56" s="5" t="str">
        <f t="shared" si="0"/>
        <v>/</v>
      </c>
      <c r="S56" s="4">
        <f>0+RIGHT(TEXT(Table2[[#This Row],[canvas_ratio]],"000/000"),3)</f>
        <v>67</v>
      </c>
      <c r="T56" s="16">
        <f>Table2[[#This Row],[canvas_ratio]]/Table2[[#This Row],[tan_angle]]</f>
        <v>2.2388059701475425</v>
      </c>
      <c r="U56" s="15">
        <f>0+RIGHT(TEXT(Table2[[#This Row],[ratio]],"0000/0000"),4)/Table2[[#This Row],[tan_angle_numer]]</f>
        <v>33.5</v>
      </c>
      <c r="V56" s="12" t="b">
        <f>Table2[[#This Row],[multiplier]]=Table2[[#This Row],[multiplier_calc]]</f>
        <v>1</v>
      </c>
    </row>
    <row r="57" spans="1:22" x14ac:dyDescent="0.25">
      <c r="A57">
        <f>TAN(RADIANS(Table2[[#This Row],[angle]]))</f>
        <v>0.66666666666717622</v>
      </c>
      <c r="B57">
        <f>0+LEFT(TEXT(Table2[[#This Row],[tan_angle]],"000/000"),3)</f>
        <v>2</v>
      </c>
      <c r="C57">
        <f>0+RIGHT(TEXT(Table2[[#This Row],[tan_angle]],"000/000"),3)</f>
        <v>3</v>
      </c>
      <c r="D57" s="1">
        <v>0.68</v>
      </c>
      <c r="E57" s="6">
        <f>1/Table2[[#This Row],[canvas_width]]</f>
        <v>1.4705882352941175</v>
      </c>
      <c r="F57">
        <v>33.690067526</v>
      </c>
      <c r="G57">
        <v>0</v>
      </c>
      <c r="H57">
        <v>0</v>
      </c>
      <c r="I57">
        <v>52.297134499999999</v>
      </c>
      <c r="J57">
        <v>-1.1094003999999999E-2</v>
      </c>
      <c r="K57">
        <v>0.360555128</v>
      </c>
      <c r="L57">
        <v>-60.933816555</v>
      </c>
      <c r="M57">
        <v>61.294371683000001</v>
      </c>
      <c r="N57">
        <v>34</v>
      </c>
      <c r="O57">
        <v>51</v>
      </c>
      <c r="P57">
        <v>17</v>
      </c>
      <c r="Q57">
        <f>0+LEFT(TEXT(Table2[[#This Row],[canvas_ratio]],"000/000"),3)</f>
        <v>25</v>
      </c>
      <c r="R57" s="5" t="str">
        <f t="shared" si="0"/>
        <v>/</v>
      </c>
      <c r="S57" s="4">
        <f>0+RIGHT(TEXT(Table2[[#This Row],[canvas_ratio]],"000/000"),3)</f>
        <v>17</v>
      </c>
      <c r="T57" s="16">
        <f>Table2[[#This Row],[canvas_ratio]]/Table2[[#This Row],[tan_angle]]</f>
        <v>2.2058823529394904</v>
      </c>
      <c r="U57" s="15">
        <f>0+RIGHT(TEXT(Table2[[#This Row],[ratio]],"0000/0000"),4)/Table2[[#This Row],[tan_angle_numer]]</f>
        <v>17</v>
      </c>
      <c r="V57" s="12" t="b">
        <f>Table2[[#This Row],[multiplier]]=Table2[[#This Row],[multiplier_calc]]</f>
        <v>1</v>
      </c>
    </row>
    <row r="58" spans="1:22" x14ac:dyDescent="0.25">
      <c r="A58">
        <f>TAN(RADIANS(Table2[[#This Row],[angle]]))</f>
        <v>0.66666666666717622</v>
      </c>
      <c r="B58">
        <f>0+LEFT(TEXT(Table2[[#This Row],[tan_angle]],"000/000"),3)</f>
        <v>2</v>
      </c>
      <c r="C58">
        <f>0+RIGHT(TEXT(Table2[[#This Row],[tan_angle]],"000/000"),3)</f>
        <v>3</v>
      </c>
      <c r="D58" s="1">
        <v>0.69</v>
      </c>
      <c r="E58" s="6">
        <f>1/Table2[[#This Row],[canvas_width]]</f>
        <v>1.4492753623188408</v>
      </c>
      <c r="F58">
        <v>33.690067526</v>
      </c>
      <c r="G58">
        <v>0</v>
      </c>
      <c r="H58">
        <v>0</v>
      </c>
      <c r="I58">
        <v>30.672147349999999</v>
      </c>
      <c r="J58">
        <v>-1.6641006E-2</v>
      </c>
      <c r="K58">
        <v>0.360555128</v>
      </c>
      <c r="L58">
        <v>-41.103284539999997</v>
      </c>
      <c r="M58">
        <v>41.463839667999999</v>
      </c>
      <c r="N58">
        <v>23</v>
      </c>
      <c r="O58">
        <v>34.5</v>
      </c>
      <c r="P58">
        <v>11.5</v>
      </c>
      <c r="Q58">
        <f>0+LEFT(TEXT(Table2[[#This Row],[canvas_ratio]],"000/000"),3)</f>
        <v>100</v>
      </c>
      <c r="R58" s="5" t="str">
        <f t="shared" si="0"/>
        <v>/</v>
      </c>
      <c r="S58" s="4">
        <f>0+RIGHT(TEXT(Table2[[#This Row],[canvas_ratio]],"000/000"),3)</f>
        <v>69</v>
      </c>
      <c r="T58" s="16">
        <f>Table2[[#This Row],[canvas_ratio]]/Table2[[#This Row],[tan_angle]]</f>
        <v>2.1739130434765994</v>
      </c>
      <c r="U58" s="15">
        <f>0+RIGHT(TEXT(Table2[[#This Row],[ratio]],"0000/0000"),4)/Table2[[#This Row],[tan_angle_numer]]</f>
        <v>11.5</v>
      </c>
      <c r="V58" s="12" t="b">
        <f>Table2[[#This Row],[multiplier]]=Table2[[#This Row],[multiplier_calc]]</f>
        <v>1</v>
      </c>
    </row>
    <row r="59" spans="1:22" x14ac:dyDescent="0.25">
      <c r="A59">
        <f>TAN(RADIANS(Table2[[#This Row],[angle]]))</f>
        <v>0.66666666666717622</v>
      </c>
      <c r="B59">
        <f>0+LEFT(TEXT(Table2[[#This Row],[tan_angle]],"000/000"),3)</f>
        <v>2</v>
      </c>
      <c r="C59">
        <f>0+RIGHT(TEXT(Table2[[#This Row],[tan_angle]],"000/000"),3)</f>
        <v>3</v>
      </c>
      <c r="D59" s="1">
        <v>0.7</v>
      </c>
      <c r="E59" s="6">
        <f>1/Table2[[#This Row],[canvas_width]]</f>
        <v>1.4285714285714286</v>
      </c>
      <c r="F59">
        <v>33.690067526</v>
      </c>
      <c r="G59">
        <v>0</v>
      </c>
      <c r="H59">
        <v>0</v>
      </c>
      <c r="I59">
        <v>10.899858856</v>
      </c>
      <c r="J59">
        <v>-5.5470020000000002E-2</v>
      </c>
      <c r="K59">
        <v>0.360555128</v>
      </c>
      <c r="L59">
        <v>-12.258874337</v>
      </c>
      <c r="M59">
        <v>12.619429465</v>
      </c>
      <c r="N59">
        <v>7</v>
      </c>
      <c r="O59">
        <v>10.5</v>
      </c>
      <c r="P59">
        <v>3.5</v>
      </c>
      <c r="Q59">
        <f>0+LEFT(TEXT(Table2[[#This Row],[canvas_ratio]],"000/000"),3)</f>
        <v>10</v>
      </c>
      <c r="R59" s="5" t="str">
        <f t="shared" si="0"/>
        <v>/</v>
      </c>
      <c r="S59" s="4">
        <f>0+RIGHT(TEXT(Table2[[#This Row],[canvas_ratio]],"000/000"),3)</f>
        <v>7</v>
      </c>
      <c r="T59" s="16">
        <f>Table2[[#This Row],[canvas_ratio]]/Table2[[#This Row],[tan_angle]]</f>
        <v>2.142857142855505</v>
      </c>
      <c r="U59" s="15">
        <f>0+RIGHT(TEXT(Table2[[#This Row],[ratio]],"0000/0000"),4)/Table2[[#This Row],[tan_angle_numer]]</f>
        <v>3.5</v>
      </c>
      <c r="V59" s="12" t="b">
        <f>Table2[[#This Row],[multiplier]]=Table2[[#This Row],[multiplier_calc]]</f>
        <v>1</v>
      </c>
    </row>
    <row r="60" spans="1:22" x14ac:dyDescent="0.25">
      <c r="A60">
        <f>TAN(RADIANS(Table2[[#This Row],[angle]]))</f>
        <v>0.66666666666717622</v>
      </c>
      <c r="B60">
        <f>0+LEFT(TEXT(Table2[[#This Row],[tan_angle]],"000/000"),3)</f>
        <v>2</v>
      </c>
      <c r="C60">
        <f>0+RIGHT(TEXT(Table2[[#This Row],[tan_angle]],"000/000"),3)</f>
        <v>3</v>
      </c>
      <c r="D60" s="1">
        <v>0.71</v>
      </c>
      <c r="E60" s="6">
        <f>1/Table2[[#This Row],[canvas_width]]</f>
        <v>1.4084507042253522</v>
      </c>
      <c r="F60">
        <v>33.690067526</v>
      </c>
      <c r="G60">
        <v>0</v>
      </c>
      <c r="H60">
        <v>0</v>
      </c>
      <c r="I60">
        <v>111.780410042</v>
      </c>
      <c r="J60">
        <v>-5.5470019999999997E-3</v>
      </c>
      <c r="K60">
        <v>0.360555128</v>
      </c>
      <c r="L60">
        <v>-127.636515151</v>
      </c>
      <c r="M60">
        <v>127.997070279</v>
      </c>
      <c r="N60">
        <v>71</v>
      </c>
      <c r="O60">
        <v>106.5</v>
      </c>
      <c r="P60">
        <v>35.5</v>
      </c>
      <c r="Q60">
        <f>0+LEFT(TEXT(Table2[[#This Row],[canvas_ratio]],"000/000"),3)</f>
        <v>100</v>
      </c>
      <c r="R60" s="5" t="str">
        <f t="shared" si="0"/>
        <v>/</v>
      </c>
      <c r="S60" s="4">
        <f>0+RIGHT(TEXT(Table2[[#This Row],[canvas_ratio]],"000/000"),3)</f>
        <v>71</v>
      </c>
      <c r="T60" s="16">
        <f>Table2[[#This Row],[canvas_ratio]]/Table2[[#This Row],[tan_angle]]</f>
        <v>2.1126760563364138</v>
      </c>
      <c r="U60" s="15">
        <f>0+RIGHT(TEXT(Table2[[#This Row],[ratio]],"0000/0000"),4)/Table2[[#This Row],[tan_angle_numer]]</f>
        <v>35.5</v>
      </c>
      <c r="V60" s="12" t="b">
        <f>Table2[[#This Row],[multiplier]]=Table2[[#This Row],[multiplier_calc]]</f>
        <v>1</v>
      </c>
    </row>
    <row r="61" spans="1:22" x14ac:dyDescent="0.25">
      <c r="A61">
        <f>TAN(RADIANS(Table2[[#This Row],[angle]]))</f>
        <v>0.66666666666717622</v>
      </c>
      <c r="B61">
        <f>0+LEFT(TEXT(Table2[[#This Row],[tan_angle]],"000/000"),3)</f>
        <v>2</v>
      </c>
      <c r="C61">
        <f>0+RIGHT(TEXT(Table2[[#This Row],[tan_angle]],"000/000"),3)</f>
        <v>3</v>
      </c>
      <c r="D61" s="1">
        <v>0.72</v>
      </c>
      <c r="E61" s="6">
        <f>1/Table2[[#This Row],[canvas_width]]</f>
        <v>1.3888888888888888</v>
      </c>
      <c r="F61">
        <v>33.690067526</v>
      </c>
      <c r="G61">
        <v>0</v>
      </c>
      <c r="H61">
        <v>0</v>
      </c>
      <c r="I61">
        <v>1.7528526200000001</v>
      </c>
      <c r="J61">
        <v>3.3282012E-2</v>
      </c>
      <c r="K61">
        <v>0.360555128</v>
      </c>
      <c r="L61">
        <v>-21.272752525000001</v>
      </c>
      <c r="M61">
        <v>21.633307652999999</v>
      </c>
      <c r="N61">
        <v>12</v>
      </c>
      <c r="O61">
        <v>18</v>
      </c>
      <c r="P61">
        <v>6</v>
      </c>
      <c r="Q61">
        <f>0+LEFT(TEXT(Table2[[#This Row],[canvas_ratio]],"000/000"),3)</f>
        <v>25</v>
      </c>
      <c r="R61" s="5" t="str">
        <f t="shared" si="0"/>
        <v>/</v>
      </c>
      <c r="S61" s="4">
        <f>0+RIGHT(TEXT(Table2[[#This Row],[canvas_ratio]],"000/000"),3)</f>
        <v>18</v>
      </c>
      <c r="T61" s="16">
        <f>Table2[[#This Row],[canvas_ratio]]/Table2[[#This Row],[tan_angle]]</f>
        <v>2.083333333331741</v>
      </c>
      <c r="U61" s="15">
        <f>0+RIGHT(TEXT(Table2[[#This Row],[ratio]],"0000/0000"),4)/Table2[[#This Row],[tan_angle_numer]]</f>
        <v>6</v>
      </c>
      <c r="V61" s="14" t="b">
        <f>Table2[[#This Row],[multiplier]]=Table2[[#This Row],[multiplier_calc]]</f>
        <v>1</v>
      </c>
    </row>
    <row r="62" spans="1:22" x14ac:dyDescent="0.25">
      <c r="A62">
        <f>TAN(RADIANS(Table2[[#This Row],[angle]]))</f>
        <v>0.66666666666717622</v>
      </c>
      <c r="B62">
        <f>0+LEFT(TEXT(Table2[[#This Row],[tan_angle]],"000/000"),3)</f>
        <v>2</v>
      </c>
      <c r="C62">
        <f>0+RIGHT(TEXT(Table2[[#This Row],[tan_angle]],"000/000"),3)</f>
        <v>3</v>
      </c>
      <c r="D62" s="1">
        <v>0.73</v>
      </c>
      <c r="E62" s="6">
        <f>1/Table2[[#This Row],[canvas_width]]</f>
        <v>1.3698630136986301</v>
      </c>
      <c r="F62">
        <v>33.690067526</v>
      </c>
      <c r="G62">
        <v>0</v>
      </c>
      <c r="H62">
        <v>0</v>
      </c>
      <c r="I62">
        <v>32.458281982000003</v>
      </c>
      <c r="J62">
        <v>-5.5470019999999997E-3</v>
      </c>
      <c r="K62">
        <v>0.360555128</v>
      </c>
      <c r="L62">
        <v>-131.242066427</v>
      </c>
      <c r="M62">
        <v>131.60262155500001</v>
      </c>
      <c r="N62">
        <v>73</v>
      </c>
      <c r="O62">
        <v>109.5</v>
      </c>
      <c r="P62">
        <v>36.5</v>
      </c>
      <c r="Q62">
        <f>0+LEFT(TEXT(Table2[[#This Row],[canvas_ratio]],"000/000"),3)</f>
        <v>100</v>
      </c>
      <c r="R62" s="5" t="str">
        <f t="shared" si="0"/>
        <v>/</v>
      </c>
      <c r="S62" s="4">
        <f>0+RIGHT(TEXT(Table2[[#This Row],[canvas_ratio]],"000/000"),3)</f>
        <v>73</v>
      </c>
      <c r="T62" s="16">
        <f>Table2[[#This Row],[canvas_ratio]]/Table2[[#This Row],[tan_angle]]</f>
        <v>2.0547945205463747</v>
      </c>
      <c r="U62" s="15">
        <f>0+RIGHT(TEXT(Table2[[#This Row],[ratio]],"0000/0000"),4)/Table2[[#This Row],[tan_angle_numer]]</f>
        <v>36.5</v>
      </c>
      <c r="V62" s="12" t="b">
        <f>Table2[[#This Row],[multiplier]]=Table2[[#This Row],[multiplier_calc]]</f>
        <v>1</v>
      </c>
    </row>
    <row r="63" spans="1:22" x14ac:dyDescent="0.25">
      <c r="A63">
        <f>TAN(RADIANS(Table2[[#This Row],[angle]]))</f>
        <v>0.66666666666717622</v>
      </c>
      <c r="B63">
        <f>0+LEFT(TEXT(Table2[[#This Row],[tan_angle]],"000/000"),3)</f>
        <v>2</v>
      </c>
      <c r="C63">
        <f>0+RIGHT(TEXT(Table2[[#This Row],[tan_angle]],"000/000"),3)</f>
        <v>3</v>
      </c>
      <c r="D63" s="1">
        <v>0.74</v>
      </c>
      <c r="E63" s="6">
        <f>1/Table2[[#This Row],[canvas_width]]</f>
        <v>1.3513513513513513</v>
      </c>
      <c r="F63">
        <v>33.690067526</v>
      </c>
      <c r="G63">
        <v>0</v>
      </c>
      <c r="H63">
        <v>0</v>
      </c>
      <c r="I63">
        <v>64.916563964000005</v>
      </c>
      <c r="J63">
        <v>-1.1094003999999999E-2</v>
      </c>
      <c r="K63">
        <v>0.360555128</v>
      </c>
      <c r="L63">
        <v>-66.342143469000007</v>
      </c>
      <c r="M63">
        <v>66.702698597000008</v>
      </c>
      <c r="N63">
        <v>37</v>
      </c>
      <c r="O63">
        <v>55.5</v>
      </c>
      <c r="P63">
        <v>18.5</v>
      </c>
      <c r="Q63">
        <f>0+LEFT(TEXT(Table2[[#This Row],[canvas_ratio]],"000/000"),3)</f>
        <v>50</v>
      </c>
      <c r="R63" s="5" t="str">
        <f t="shared" ref="R63:R126" si="1">"/"</f>
        <v>/</v>
      </c>
      <c r="S63" s="4">
        <f>0+RIGHT(TEXT(Table2[[#This Row],[canvas_ratio]],"000/000"),3)</f>
        <v>37</v>
      </c>
      <c r="T63" s="16">
        <f>Table2[[#This Row],[canvas_ratio]]/Table2[[#This Row],[tan_angle]]</f>
        <v>2.0270270270254778</v>
      </c>
      <c r="U63" s="15">
        <f>0+RIGHT(TEXT(Table2[[#This Row],[ratio]],"0000/0000"),4)/Table2[[#This Row],[tan_angle_numer]]</f>
        <v>18.5</v>
      </c>
      <c r="V63" s="12" t="b">
        <f>Table2[[#This Row],[multiplier]]=Table2[[#This Row],[multiplier_calc]]</f>
        <v>1</v>
      </c>
    </row>
    <row r="64" spans="1:22" x14ac:dyDescent="0.25">
      <c r="A64">
        <f>TAN(RADIANS(Table2[[#This Row],[angle]]))</f>
        <v>0.66666666666717622</v>
      </c>
      <c r="B64">
        <f>0+LEFT(TEXT(Table2[[#This Row],[tan_angle]],"000/000"),3)</f>
        <v>2</v>
      </c>
      <c r="C64">
        <f>0+RIGHT(TEXT(Table2[[#This Row],[tan_angle]],"000/000"),3)</f>
        <v>3</v>
      </c>
      <c r="D64" s="1">
        <v>0.75</v>
      </c>
      <c r="E64" s="6">
        <f>1/Table2[[#This Row],[canvas_width]]</f>
        <v>1.3333333333333333</v>
      </c>
      <c r="F64">
        <v>33.690067526</v>
      </c>
      <c r="G64">
        <v>0</v>
      </c>
      <c r="H64">
        <v>0</v>
      </c>
      <c r="I64">
        <v>0.62403772099999999</v>
      </c>
      <c r="J64">
        <v>-0.41602514699999998</v>
      </c>
      <c r="K64">
        <v>0.360555128</v>
      </c>
      <c r="L64">
        <v>-1.4422205100000001</v>
      </c>
      <c r="M64">
        <v>1.802775638</v>
      </c>
      <c r="N64">
        <v>1</v>
      </c>
      <c r="O64">
        <v>1.5</v>
      </c>
      <c r="P64">
        <v>0.5</v>
      </c>
      <c r="Q64">
        <f>0+LEFT(TEXT(Table2[[#This Row],[canvas_ratio]],"000/000"),3)</f>
        <v>4</v>
      </c>
      <c r="R64" s="5" t="str">
        <f t="shared" si="1"/>
        <v>/</v>
      </c>
      <c r="S64" s="4">
        <f>0+RIGHT(TEXT(Table2[[#This Row],[canvas_ratio]],"000/000"),3)</f>
        <v>3</v>
      </c>
      <c r="T64" s="16">
        <f>Table2[[#This Row],[canvas_ratio]]/Table2[[#This Row],[tan_angle]]</f>
        <v>1.9999999999984712</v>
      </c>
      <c r="U64" s="15">
        <f>0+RIGHT(TEXT(Table2[[#This Row],[ratio]],"0000/0000"),4)/Table2[[#This Row],[tan_angle_numer]]</f>
        <v>0.5</v>
      </c>
      <c r="V64" s="12" t="b">
        <f>Table2[[#This Row],[multiplier]]=Table2[[#This Row],[multiplier_calc]]</f>
        <v>1</v>
      </c>
    </row>
    <row r="65" spans="1:22" x14ac:dyDescent="0.25">
      <c r="A65">
        <f>TAN(RADIANS(Table2[[#This Row],[angle]]))</f>
        <v>0.66666666666717622</v>
      </c>
      <c r="B65">
        <f>0+LEFT(TEXT(Table2[[#This Row],[tan_angle]],"000/000"),3)</f>
        <v>2</v>
      </c>
      <c r="C65">
        <f>0+RIGHT(TEXT(Table2[[#This Row],[tan_angle]],"000/000"),3)</f>
        <v>3</v>
      </c>
      <c r="D65" s="1">
        <v>0.76</v>
      </c>
      <c r="E65" s="6">
        <f>1/Table2[[#This Row],[canvas_width]]</f>
        <v>1.3157894736842106</v>
      </c>
      <c r="F65">
        <v>33.690067526</v>
      </c>
      <c r="G65">
        <v>0</v>
      </c>
      <c r="H65">
        <v>0</v>
      </c>
      <c r="I65">
        <v>1.8194166439999999</v>
      </c>
      <c r="J65">
        <v>-1.1094003999999999E-2</v>
      </c>
      <c r="K65">
        <v>0.360555128</v>
      </c>
      <c r="L65">
        <v>-68.144919106000003</v>
      </c>
      <c r="M65">
        <v>68.505474234000005</v>
      </c>
      <c r="N65">
        <v>38</v>
      </c>
      <c r="O65">
        <v>57</v>
      </c>
      <c r="P65">
        <v>19</v>
      </c>
      <c r="Q65">
        <f>0+LEFT(TEXT(Table2[[#This Row],[canvas_ratio]],"000/000"),3)</f>
        <v>25</v>
      </c>
      <c r="R65" s="5" t="str">
        <f t="shared" si="1"/>
        <v>/</v>
      </c>
      <c r="S65" s="4">
        <f>0+RIGHT(TEXT(Table2[[#This Row],[canvas_ratio]],"000/000"),3)</f>
        <v>19</v>
      </c>
      <c r="T65" s="16">
        <f>Table2[[#This Row],[canvas_ratio]]/Table2[[#This Row],[tan_angle]]</f>
        <v>1.9736842105248074</v>
      </c>
      <c r="U65" s="15">
        <f>0+RIGHT(TEXT(Table2[[#This Row],[ratio]],"0000/0000"),4)/Table2[[#This Row],[tan_angle_numer]]</f>
        <v>19</v>
      </c>
      <c r="V65" s="12" t="b">
        <f>Table2[[#This Row],[multiplier]]=Table2[[#This Row],[multiplier_calc]]</f>
        <v>1</v>
      </c>
    </row>
    <row r="66" spans="1:22" x14ac:dyDescent="0.25">
      <c r="A66">
        <f>TAN(RADIANS(Table2[[#This Row],[angle]]))</f>
        <v>0.66666666666717622</v>
      </c>
      <c r="B66">
        <f>0+LEFT(TEXT(Table2[[#This Row],[tan_angle]],"000/000"),3)</f>
        <v>2</v>
      </c>
      <c r="C66">
        <f>0+RIGHT(TEXT(Table2[[#This Row],[tan_angle]],"000/000"),3)</f>
        <v>3</v>
      </c>
      <c r="D66" s="1">
        <v>0.77</v>
      </c>
      <c r="E66" s="6">
        <f>1/Table2[[#This Row],[canvas_width]]</f>
        <v>1.2987012987012987</v>
      </c>
      <c r="F66">
        <v>33.690067526</v>
      </c>
      <c r="G66">
        <v>0</v>
      </c>
      <c r="H66">
        <v>0</v>
      </c>
      <c r="I66">
        <v>34.244416614000002</v>
      </c>
      <c r="J66">
        <v>5.5470019999999997E-3</v>
      </c>
      <c r="K66">
        <v>0.360555128</v>
      </c>
      <c r="L66">
        <v>-138.45316897800001</v>
      </c>
      <c r="M66">
        <v>138.813724106</v>
      </c>
      <c r="N66">
        <v>77</v>
      </c>
      <c r="O66">
        <v>115.5</v>
      </c>
      <c r="P66">
        <v>38.5</v>
      </c>
      <c r="Q66">
        <f>0+LEFT(TEXT(Table2[[#This Row],[canvas_ratio]],"000/000"),3)</f>
        <v>100</v>
      </c>
      <c r="R66" s="5" t="str">
        <f t="shared" si="1"/>
        <v>/</v>
      </c>
      <c r="S66" s="4">
        <f>0+RIGHT(TEXT(Table2[[#This Row],[canvas_ratio]],"000/000"),3)</f>
        <v>77</v>
      </c>
      <c r="T66" s="16">
        <f>Table2[[#This Row],[canvas_ratio]]/Table2[[#This Row],[tan_angle]]</f>
        <v>1.948051948050459</v>
      </c>
      <c r="U66" s="15">
        <f>0+RIGHT(TEXT(Table2[[#This Row],[ratio]],"0000/0000"),4)/Table2[[#This Row],[tan_angle_numer]]</f>
        <v>38.5</v>
      </c>
      <c r="V66" s="12" t="b">
        <f>Table2[[#This Row],[multiplier]]=Table2[[#This Row],[multiplier_calc]]</f>
        <v>1</v>
      </c>
    </row>
    <row r="67" spans="1:22" x14ac:dyDescent="0.25">
      <c r="A67">
        <f>TAN(RADIANS(Table2[[#This Row],[angle]]))</f>
        <v>0.66666666666717622</v>
      </c>
      <c r="B67">
        <f>0+LEFT(TEXT(Table2[[#This Row],[tan_angle]],"000/000"),3)</f>
        <v>2</v>
      </c>
      <c r="C67">
        <f>0+RIGHT(TEXT(Table2[[#This Row],[tan_angle]],"000/000"),3)</f>
        <v>3</v>
      </c>
      <c r="D67" s="1">
        <v>0.78</v>
      </c>
      <c r="E67" s="6">
        <f>1/Table2[[#This Row],[canvas_width]]</f>
        <v>1.2820512820512819</v>
      </c>
      <c r="F67">
        <v>33.690067526</v>
      </c>
      <c r="G67">
        <v>0</v>
      </c>
      <c r="H67">
        <v>0</v>
      </c>
      <c r="I67">
        <v>21.583384635000002</v>
      </c>
      <c r="J67">
        <v>3.3282012E-2</v>
      </c>
      <c r="K67">
        <v>0.360555128</v>
      </c>
      <c r="L67">
        <v>-23.075528163000001</v>
      </c>
      <c r="M67">
        <v>23.436083290999999</v>
      </c>
      <c r="N67">
        <v>13</v>
      </c>
      <c r="O67">
        <v>19.5</v>
      </c>
      <c r="P67">
        <v>6.5</v>
      </c>
      <c r="Q67">
        <f>0+LEFT(TEXT(Table2[[#This Row],[canvas_ratio]],"000/000"),3)</f>
        <v>50</v>
      </c>
      <c r="R67" s="5" t="str">
        <f t="shared" si="1"/>
        <v>/</v>
      </c>
      <c r="S67" s="4">
        <f>0+RIGHT(TEXT(Table2[[#This Row],[canvas_ratio]],"000/000"),3)</f>
        <v>39</v>
      </c>
      <c r="T67" s="16">
        <f>Table2[[#This Row],[canvas_ratio]]/Table2[[#This Row],[tan_angle]]</f>
        <v>1.923076923075453</v>
      </c>
      <c r="U67" s="15">
        <f>0+RIGHT(TEXT(Table2[[#This Row],[ratio]],"0000/0000"),4)/Table2[[#This Row],[tan_angle_numer]]</f>
        <v>6.5</v>
      </c>
      <c r="V67" s="12" t="b">
        <f>Table2[[#This Row],[multiplier]]=Table2[[#This Row],[multiplier_calc]]</f>
        <v>1</v>
      </c>
    </row>
    <row r="68" spans="1:22" x14ac:dyDescent="0.25">
      <c r="A68">
        <f>TAN(RADIANS(Table2[[#This Row],[angle]]))</f>
        <v>0.66666666666717622</v>
      </c>
      <c r="B68">
        <f>0+LEFT(TEXT(Table2[[#This Row],[tan_angle]],"000/000"),3)</f>
        <v>2</v>
      </c>
      <c r="C68">
        <f>0+RIGHT(TEXT(Table2[[#This Row],[tan_angle]],"000/000"),3)</f>
        <v>3</v>
      </c>
      <c r="D68" s="1">
        <v>0.79</v>
      </c>
      <c r="E68" s="6">
        <f>1/Table2[[#This Row],[canvas_width]]</f>
        <v>1.2658227848101264</v>
      </c>
      <c r="F68">
        <v>33.690067526</v>
      </c>
      <c r="G68">
        <v>0</v>
      </c>
      <c r="H68">
        <v>0</v>
      </c>
      <c r="I68">
        <v>124.383198501</v>
      </c>
      <c r="J68">
        <v>5.5470019999999997E-3</v>
      </c>
      <c r="K68">
        <v>0.360555128</v>
      </c>
      <c r="L68">
        <v>-142.05872025299999</v>
      </c>
      <c r="M68">
        <v>142.41927538100001</v>
      </c>
      <c r="N68">
        <v>79</v>
      </c>
      <c r="O68">
        <v>118.5</v>
      </c>
      <c r="P68">
        <v>39.5</v>
      </c>
      <c r="Q68">
        <f>0+LEFT(TEXT(Table2[[#This Row],[canvas_ratio]],"000/000"),3)</f>
        <v>100</v>
      </c>
      <c r="R68" s="5" t="str">
        <f t="shared" si="1"/>
        <v>/</v>
      </c>
      <c r="S68" s="4">
        <f>0+RIGHT(TEXT(Table2[[#This Row],[canvas_ratio]],"000/000"),3)</f>
        <v>79</v>
      </c>
      <c r="T68" s="16">
        <f>Table2[[#This Row],[canvas_ratio]]/Table2[[#This Row],[tan_angle]]</f>
        <v>1.8987341772137385</v>
      </c>
      <c r="U68" s="15">
        <f>0+RIGHT(TEXT(Table2[[#This Row],[ratio]],"0000/0000"),4)/Table2[[#This Row],[tan_angle_numer]]</f>
        <v>39.5</v>
      </c>
      <c r="V68" s="12" t="b">
        <f>Table2[[#This Row],[multiplier]]=Table2[[#This Row],[multiplier_calc]]</f>
        <v>1</v>
      </c>
    </row>
    <row r="69" spans="1:22" x14ac:dyDescent="0.25">
      <c r="A69">
        <f>TAN(RADIANS(Table2[[#This Row],[angle]]))</f>
        <v>0.66666666666717622</v>
      </c>
      <c r="B69">
        <f>0+LEFT(TEXT(Table2[[#This Row],[tan_angle]],"000/000"),3)</f>
        <v>2</v>
      </c>
      <c r="C69">
        <f>0+RIGHT(TEXT(Table2[[#This Row],[tan_angle]],"000/000"),3)</f>
        <v>3</v>
      </c>
      <c r="D69" s="1">
        <v>0.8</v>
      </c>
      <c r="E69" s="6">
        <f>1/Table2[[#This Row],[canvas_width]]</f>
        <v>1.25</v>
      </c>
      <c r="F69">
        <v>33.690067526</v>
      </c>
      <c r="G69">
        <v>0</v>
      </c>
      <c r="H69">
        <v>0</v>
      </c>
      <c r="I69">
        <v>12.536224434999999</v>
      </c>
      <c r="J69">
        <v>5.5470020000000002E-2</v>
      </c>
      <c r="K69">
        <v>0.360555128</v>
      </c>
      <c r="L69">
        <v>-14.061649974</v>
      </c>
      <c r="M69">
        <v>14.422205101999999</v>
      </c>
      <c r="N69">
        <v>8</v>
      </c>
      <c r="O69">
        <v>12</v>
      </c>
      <c r="P69">
        <v>4</v>
      </c>
      <c r="Q69">
        <f>0+LEFT(TEXT(Table2[[#This Row],[canvas_ratio]],"000/000"),3)</f>
        <v>5</v>
      </c>
      <c r="R69" s="5" t="str">
        <f t="shared" si="1"/>
        <v>/</v>
      </c>
      <c r="S69" s="4">
        <f>0+RIGHT(TEXT(Table2[[#This Row],[canvas_ratio]],"000/000"),3)</f>
        <v>4</v>
      </c>
      <c r="T69" s="16">
        <f>Table2[[#This Row],[canvas_ratio]]/Table2[[#This Row],[tan_angle]]</f>
        <v>1.8749999999985669</v>
      </c>
      <c r="U69" s="15">
        <f>0+RIGHT(TEXT(Table2[[#This Row],[ratio]],"0000/0000"),4)/Table2[[#This Row],[tan_angle_numer]]</f>
        <v>4</v>
      </c>
      <c r="V69" s="12" t="b">
        <f>Table2[[#This Row],[multiplier]]=Table2[[#This Row],[multiplier_calc]]</f>
        <v>1</v>
      </c>
    </row>
    <row r="70" spans="1:22" x14ac:dyDescent="0.25">
      <c r="A70">
        <f>TAN(RADIANS(Table2[[#This Row],[angle]]))</f>
        <v>0.66666666666717622</v>
      </c>
      <c r="B70">
        <f>0+LEFT(TEXT(Table2[[#This Row],[tan_angle]],"000/000"),3)</f>
        <v>2</v>
      </c>
      <c r="C70">
        <f>0+RIGHT(TEXT(Table2[[#This Row],[tan_angle]],"000/000"),3)</f>
        <v>3</v>
      </c>
      <c r="D70" s="1">
        <v>0.81</v>
      </c>
      <c r="E70" s="6">
        <f>1/Table2[[#This Row],[canvas_width]]</f>
        <v>1.2345679012345678</v>
      </c>
      <c r="F70">
        <v>33.690067526</v>
      </c>
      <c r="G70">
        <v>0</v>
      </c>
      <c r="H70">
        <v>0</v>
      </c>
      <c r="I70">
        <v>36.030551246000002</v>
      </c>
      <c r="J70">
        <v>1.6641006E-2</v>
      </c>
      <c r="K70">
        <v>0.360555128</v>
      </c>
      <c r="L70">
        <v>-48.314387091</v>
      </c>
      <c r="M70">
        <v>48.674942219000002</v>
      </c>
      <c r="N70">
        <v>27</v>
      </c>
      <c r="O70">
        <v>40.5</v>
      </c>
      <c r="P70">
        <v>13.5</v>
      </c>
      <c r="Q70">
        <f>0+LEFT(TEXT(Table2[[#This Row],[canvas_ratio]],"000/000"),3)</f>
        <v>100</v>
      </c>
      <c r="R70" s="5" t="str">
        <f t="shared" si="1"/>
        <v>/</v>
      </c>
      <c r="S70" s="4">
        <f>0+RIGHT(TEXT(Table2[[#This Row],[canvas_ratio]],"000/000"),3)</f>
        <v>81</v>
      </c>
      <c r="T70" s="16">
        <f>Table2[[#This Row],[canvas_ratio]]/Table2[[#This Row],[tan_angle]]</f>
        <v>1.8518518518504363</v>
      </c>
      <c r="U70" s="15">
        <f>0+RIGHT(TEXT(Table2[[#This Row],[ratio]],"0000/0000"),4)/Table2[[#This Row],[tan_angle_numer]]</f>
        <v>13.5</v>
      </c>
      <c r="V70" s="12" t="b">
        <f>Table2[[#This Row],[multiplier]]=Table2[[#This Row],[multiplier_calc]]</f>
        <v>1</v>
      </c>
    </row>
    <row r="71" spans="1:22" x14ac:dyDescent="0.25">
      <c r="A71">
        <f>TAN(RADIANS(Table2[[#This Row],[angle]]))</f>
        <v>0.66666666666717622</v>
      </c>
      <c r="B71">
        <f>0+LEFT(TEXT(Table2[[#This Row],[tan_angle]],"000/000"),3)</f>
        <v>2</v>
      </c>
      <c r="C71">
        <f>0+RIGHT(TEXT(Table2[[#This Row],[tan_angle]],"000/000"),3)</f>
        <v>3</v>
      </c>
      <c r="D71" s="1">
        <v>0.82</v>
      </c>
      <c r="E71" s="6">
        <f>1/Table2[[#This Row],[canvas_width]]</f>
        <v>1.2195121951219512</v>
      </c>
      <c r="F71">
        <v>33.690067526</v>
      </c>
      <c r="G71">
        <v>0</v>
      </c>
      <c r="H71">
        <v>0</v>
      </c>
      <c r="I71">
        <v>63.080506315000001</v>
      </c>
      <c r="J71">
        <v>1.1094003999999999E-2</v>
      </c>
      <c r="K71">
        <v>0.360555128</v>
      </c>
      <c r="L71">
        <v>-73.553246018999999</v>
      </c>
      <c r="M71">
        <v>73.913801147000001</v>
      </c>
      <c r="N71">
        <v>41</v>
      </c>
      <c r="O71">
        <v>61.5</v>
      </c>
      <c r="P71">
        <v>20.5</v>
      </c>
      <c r="Q71">
        <f>0+LEFT(TEXT(Table2[[#This Row],[canvas_ratio]],"000/000"),3)</f>
        <v>50</v>
      </c>
      <c r="R71" s="5" t="str">
        <f t="shared" si="1"/>
        <v>/</v>
      </c>
      <c r="S71" s="4">
        <f>0+RIGHT(TEXT(Table2[[#This Row],[canvas_ratio]],"000/000"),3)</f>
        <v>41</v>
      </c>
      <c r="T71" s="16">
        <f>Table2[[#This Row],[canvas_ratio]]/Table2[[#This Row],[tan_angle]]</f>
        <v>1.8292682926815287</v>
      </c>
      <c r="U71" s="15">
        <f>0+RIGHT(TEXT(Table2[[#This Row],[ratio]],"0000/0000"),4)/Table2[[#This Row],[tan_angle_numer]]</f>
        <v>20.5</v>
      </c>
      <c r="V71" s="12" t="b">
        <f>Table2[[#This Row],[multiplier]]=Table2[[#This Row],[multiplier_calc]]</f>
        <v>1</v>
      </c>
    </row>
    <row r="72" spans="1:22" x14ac:dyDescent="0.25">
      <c r="A72">
        <f>TAN(RADIANS(Table2[[#This Row],[angle]]))</f>
        <v>0.66666666666717622</v>
      </c>
      <c r="B72">
        <f>0+LEFT(TEXT(Table2[[#This Row],[tan_angle]],"000/000"),3)</f>
        <v>2</v>
      </c>
      <c r="C72">
        <f>0+RIGHT(TEXT(Table2[[#This Row],[tan_angle]],"000/000"),3)</f>
        <v>3</v>
      </c>
      <c r="D72" s="1">
        <v>0.83</v>
      </c>
      <c r="E72" s="6">
        <f>1/Table2[[#This Row],[canvas_width]]</f>
        <v>1.2048192771084338</v>
      </c>
      <c r="F72">
        <v>33.690067526</v>
      </c>
      <c r="G72">
        <v>0</v>
      </c>
      <c r="H72">
        <v>0</v>
      </c>
      <c r="I72">
        <v>102.74989084800001</v>
      </c>
      <c r="J72">
        <v>5.5470019999999997E-3</v>
      </c>
      <c r="K72">
        <v>0.360555128</v>
      </c>
      <c r="L72">
        <v>-149.269822804</v>
      </c>
      <c r="M72">
        <v>149.63037793199999</v>
      </c>
      <c r="N72">
        <v>83</v>
      </c>
      <c r="O72">
        <v>124.5</v>
      </c>
      <c r="P72">
        <v>41.5</v>
      </c>
      <c r="Q72">
        <f>0+LEFT(TEXT(Table2[[#This Row],[canvas_ratio]],"000/000"),3)</f>
        <v>100</v>
      </c>
      <c r="R72" s="5" t="str">
        <f t="shared" si="1"/>
        <v>/</v>
      </c>
      <c r="S72" s="4">
        <f>0+RIGHT(TEXT(Table2[[#This Row],[canvas_ratio]],"000/000"),3)</f>
        <v>83</v>
      </c>
      <c r="T72" s="16">
        <f>Table2[[#This Row],[canvas_ratio]]/Table2[[#This Row],[tan_angle]]</f>
        <v>1.8072289156612695</v>
      </c>
      <c r="U72" s="15">
        <f>0+RIGHT(TEXT(Table2[[#This Row],[ratio]],"0000/0000"),4)/Table2[[#This Row],[tan_angle_numer]]</f>
        <v>41.5</v>
      </c>
      <c r="V72" s="12" t="b">
        <f>Table2[[#This Row],[multiplier]]=Table2[[#This Row],[multiplier_calc]]</f>
        <v>1</v>
      </c>
    </row>
    <row r="73" spans="1:22" x14ac:dyDescent="0.25">
      <c r="A73">
        <f>TAN(RADIANS(Table2[[#This Row],[angle]]))</f>
        <v>0.66666666666717622</v>
      </c>
      <c r="B73">
        <f>0+LEFT(TEXT(Table2[[#This Row],[tan_angle]],"000/000"),3)</f>
        <v>2</v>
      </c>
      <c r="C73">
        <f>0+RIGHT(TEXT(Table2[[#This Row],[tan_angle]],"000/000"),3)</f>
        <v>3</v>
      </c>
      <c r="D73" s="1">
        <v>0.84</v>
      </c>
      <c r="E73" s="6">
        <f>1/Table2[[#This Row],[canvas_width]]</f>
        <v>1.1904761904761905</v>
      </c>
      <c r="F73">
        <v>33.690067526</v>
      </c>
      <c r="G73">
        <v>0</v>
      </c>
      <c r="H73">
        <v>0</v>
      </c>
      <c r="I73">
        <v>16.175057721999998</v>
      </c>
      <c r="J73">
        <v>3.3282012E-2</v>
      </c>
      <c r="K73">
        <v>0.360555128</v>
      </c>
      <c r="L73">
        <v>-24.878303801000001</v>
      </c>
      <c r="M73">
        <v>25.238858928999999</v>
      </c>
      <c r="N73">
        <v>14</v>
      </c>
      <c r="O73">
        <v>21</v>
      </c>
      <c r="P73">
        <v>7</v>
      </c>
      <c r="Q73">
        <f>0+LEFT(TEXT(Table2[[#This Row],[canvas_ratio]],"000/000"),3)</f>
        <v>25</v>
      </c>
      <c r="R73" s="5" t="str">
        <f t="shared" si="1"/>
        <v>/</v>
      </c>
      <c r="S73" s="4">
        <f>0+RIGHT(TEXT(Table2[[#This Row],[canvas_ratio]],"000/000"),3)</f>
        <v>21</v>
      </c>
      <c r="T73" s="16">
        <f>Table2[[#This Row],[canvas_ratio]]/Table2[[#This Row],[tan_angle]]</f>
        <v>1.7857142857129209</v>
      </c>
      <c r="U73" s="15">
        <f>0+RIGHT(TEXT(Table2[[#This Row],[ratio]],"0000/0000"),4)/Table2[[#This Row],[tan_angle_numer]]</f>
        <v>7</v>
      </c>
      <c r="V73" s="14" t="b">
        <f>Table2[[#This Row],[multiplier]]=Table2[[#This Row],[multiplier_calc]]</f>
        <v>1</v>
      </c>
    </row>
    <row r="74" spans="1:22" x14ac:dyDescent="0.25">
      <c r="A74">
        <f>TAN(RADIANS(Table2[[#This Row],[angle]]))</f>
        <v>0.66666666666717622</v>
      </c>
      <c r="B74">
        <f>0+LEFT(TEXT(Table2[[#This Row],[tan_angle]],"000/000"),3)</f>
        <v>2</v>
      </c>
      <c r="C74">
        <f>0+RIGHT(TEXT(Table2[[#This Row],[tan_angle]],"000/000"),3)</f>
        <v>3</v>
      </c>
      <c r="D74" s="1">
        <v>0.85</v>
      </c>
      <c r="E74" s="6">
        <f>1/Table2[[#This Row],[canvas_width]]</f>
        <v>1.1764705882352942</v>
      </c>
      <c r="F74">
        <v>33.690067526</v>
      </c>
      <c r="G74">
        <v>0</v>
      </c>
      <c r="H74">
        <v>0</v>
      </c>
      <c r="I74">
        <v>7.1695000359999996</v>
      </c>
      <c r="J74">
        <v>2.7735010000000001E-2</v>
      </c>
      <c r="K74">
        <v>0.360555128</v>
      </c>
      <c r="L74">
        <v>-30.286630714000001</v>
      </c>
      <c r="M74">
        <v>30.647185841999999</v>
      </c>
      <c r="N74">
        <v>17</v>
      </c>
      <c r="O74">
        <v>25.5</v>
      </c>
      <c r="P74">
        <v>8.5</v>
      </c>
      <c r="Q74">
        <f>0+LEFT(TEXT(Table2[[#This Row],[canvas_ratio]],"000/000"),3)</f>
        <v>20</v>
      </c>
      <c r="R74" s="5" t="str">
        <f t="shared" si="1"/>
        <v>/</v>
      </c>
      <c r="S74" s="4">
        <f>0+RIGHT(TEXT(Table2[[#This Row],[canvas_ratio]],"000/000"),3)</f>
        <v>17</v>
      </c>
      <c r="T74" s="16">
        <f>Table2[[#This Row],[canvas_ratio]]/Table2[[#This Row],[tan_angle]]</f>
        <v>1.7647058823515924</v>
      </c>
      <c r="U74" s="15">
        <f>0+RIGHT(TEXT(Table2[[#This Row],[ratio]],"0000/0000"),4)/Table2[[#This Row],[tan_angle_numer]]</f>
        <v>8.5</v>
      </c>
      <c r="V74" s="12" t="b">
        <f>Table2[[#This Row],[multiplier]]=Table2[[#This Row],[multiplier_calc]]</f>
        <v>1</v>
      </c>
    </row>
    <row r="75" spans="1:22" x14ac:dyDescent="0.25">
      <c r="A75">
        <f>TAN(RADIANS(Table2[[#This Row],[angle]]))</f>
        <v>0.66666666666717622</v>
      </c>
      <c r="B75">
        <f>0+LEFT(TEXT(Table2[[#This Row],[tan_angle]],"000/000"),3)</f>
        <v>2</v>
      </c>
      <c r="C75">
        <f>0+RIGHT(TEXT(Table2[[#This Row],[tan_angle]],"000/000"),3)</f>
        <v>3</v>
      </c>
      <c r="D75" s="1">
        <v>0.86</v>
      </c>
      <c r="E75" s="6">
        <f>1/Table2[[#This Row],[canvas_width]]</f>
        <v>1.1627906976744187</v>
      </c>
      <c r="F75">
        <v>33.690067526</v>
      </c>
      <c r="G75">
        <v>0</v>
      </c>
      <c r="H75">
        <v>0</v>
      </c>
      <c r="I75">
        <v>7.2277435570000002</v>
      </c>
      <c r="J75">
        <v>-1.1094003999999999E-2</v>
      </c>
      <c r="K75">
        <v>0.360555128</v>
      </c>
      <c r="L75">
        <v>-77.158797294999999</v>
      </c>
      <c r="M75">
        <v>77.519352423000001</v>
      </c>
      <c r="N75">
        <v>43</v>
      </c>
      <c r="O75">
        <v>64.5</v>
      </c>
      <c r="P75">
        <v>21.5</v>
      </c>
      <c r="Q75">
        <f>0+LEFT(TEXT(Table2[[#This Row],[canvas_ratio]],"000/000"),3)</f>
        <v>50</v>
      </c>
      <c r="R75" s="5" t="str">
        <f t="shared" si="1"/>
        <v>/</v>
      </c>
      <c r="S75" s="4">
        <f>0+RIGHT(TEXT(Table2[[#This Row],[canvas_ratio]],"000/000"),3)</f>
        <v>43</v>
      </c>
      <c r="T75" s="16">
        <f>Table2[[#This Row],[canvas_ratio]]/Table2[[#This Row],[tan_angle]]</f>
        <v>1.744186046510295</v>
      </c>
      <c r="U75" s="15">
        <f>0+RIGHT(TEXT(Table2[[#This Row],[ratio]],"0000/0000"),4)/Table2[[#This Row],[tan_angle_numer]]</f>
        <v>21.5</v>
      </c>
      <c r="V75" s="12" t="b">
        <f>Table2[[#This Row],[multiplier]]=Table2[[#This Row],[multiplier_calc]]</f>
        <v>1</v>
      </c>
    </row>
    <row r="76" spans="1:22" x14ac:dyDescent="0.25">
      <c r="A76">
        <f>TAN(RADIANS(Table2[[#This Row],[angle]]))</f>
        <v>0.66666666666717622</v>
      </c>
      <c r="B76">
        <f>0+LEFT(TEXT(Table2[[#This Row],[tan_angle]],"000/000"),3)</f>
        <v>2</v>
      </c>
      <c r="C76">
        <f>0+RIGHT(TEXT(Table2[[#This Row],[tan_angle]],"000/000"),3)</f>
        <v>3</v>
      </c>
      <c r="D76" s="1">
        <v>0.87</v>
      </c>
      <c r="E76" s="6">
        <f>1/Table2[[#This Row],[canvas_width]]</f>
        <v>1.1494252873563218</v>
      </c>
      <c r="F76">
        <v>33.690067526</v>
      </c>
      <c r="G76">
        <v>0</v>
      </c>
      <c r="H76">
        <v>0</v>
      </c>
      <c r="I76">
        <v>19.855493524</v>
      </c>
      <c r="J76">
        <v>-1.6641006E-2</v>
      </c>
      <c r="K76">
        <v>0.360555128</v>
      </c>
      <c r="L76">
        <v>-51.919938367</v>
      </c>
      <c r="M76">
        <v>52.280493495000002</v>
      </c>
      <c r="N76">
        <v>29</v>
      </c>
      <c r="O76">
        <v>43.5</v>
      </c>
      <c r="P76">
        <v>14.5</v>
      </c>
      <c r="Q76">
        <f>0+LEFT(TEXT(Table2[[#This Row],[canvas_ratio]],"000/000"),3)</f>
        <v>100</v>
      </c>
      <c r="R76" s="5" t="str">
        <f t="shared" si="1"/>
        <v>/</v>
      </c>
      <c r="S76" s="4">
        <f>0+RIGHT(TEXT(Table2[[#This Row],[canvas_ratio]],"000/000"),3)</f>
        <v>87</v>
      </c>
      <c r="T76" s="16">
        <f>Table2[[#This Row],[canvas_ratio]]/Table2[[#This Row],[tan_angle]]</f>
        <v>1.7241379310331648</v>
      </c>
      <c r="U76" s="15">
        <f>0+RIGHT(TEXT(Table2[[#This Row],[ratio]],"0000/0000"),4)/Table2[[#This Row],[tan_angle_numer]]</f>
        <v>14.5</v>
      </c>
      <c r="V76" s="12" t="b">
        <f>Table2[[#This Row],[multiplier]]=Table2[[#This Row],[multiplier_calc]]</f>
        <v>1</v>
      </c>
    </row>
    <row r="77" spans="1:22" x14ac:dyDescent="0.25">
      <c r="A77">
        <f>TAN(RADIANS(Table2[[#This Row],[angle]]))</f>
        <v>0.66666666666717622</v>
      </c>
      <c r="B77">
        <f>0+LEFT(TEXT(Table2[[#This Row],[tan_angle]],"000/000"),3)</f>
        <v>2</v>
      </c>
      <c r="C77">
        <f>0+RIGHT(TEXT(Table2[[#This Row],[tan_angle]],"000/000"),3)</f>
        <v>3</v>
      </c>
      <c r="D77" s="1">
        <v>0.88</v>
      </c>
      <c r="E77" s="6">
        <f>1/Table2[[#This Row],[canvas_width]]</f>
        <v>1.1363636363636365</v>
      </c>
      <c r="F77">
        <v>33.690067526</v>
      </c>
      <c r="G77">
        <v>0</v>
      </c>
      <c r="H77">
        <v>0</v>
      </c>
      <c r="I77">
        <v>30.663826846999999</v>
      </c>
      <c r="J77">
        <v>-1.1094003999999999E-2</v>
      </c>
      <c r="K77">
        <v>0.360555128</v>
      </c>
      <c r="L77">
        <v>-78.961572932999999</v>
      </c>
      <c r="M77">
        <v>79.322128061000001</v>
      </c>
      <c r="N77">
        <v>44</v>
      </c>
      <c r="O77">
        <v>66</v>
      </c>
      <c r="P77">
        <v>22</v>
      </c>
      <c r="Q77">
        <f>0+LEFT(TEXT(Table2[[#This Row],[canvas_ratio]],"000/000"),3)</f>
        <v>25</v>
      </c>
      <c r="R77" s="5" t="str">
        <f t="shared" si="1"/>
        <v>/</v>
      </c>
      <c r="S77" s="4">
        <f>0+RIGHT(TEXT(Table2[[#This Row],[canvas_ratio]],"000/000"),3)</f>
        <v>22</v>
      </c>
      <c r="T77" s="16">
        <f>Table2[[#This Row],[canvas_ratio]]/Table2[[#This Row],[tan_angle]]</f>
        <v>1.7045454545441519</v>
      </c>
      <c r="U77" s="15">
        <f>0+RIGHT(TEXT(Table2[[#This Row],[ratio]],"0000/0000"),4)/Table2[[#This Row],[tan_angle_numer]]</f>
        <v>22</v>
      </c>
      <c r="V77" s="12" t="b">
        <f>Table2[[#This Row],[multiplier]]=Table2[[#This Row],[multiplier_calc]]</f>
        <v>1</v>
      </c>
    </row>
    <row r="78" spans="1:22" x14ac:dyDescent="0.25">
      <c r="A78">
        <f>TAN(RADIANS(Table2[[#This Row],[angle]]))</f>
        <v>0.66666666666717622</v>
      </c>
      <c r="B78">
        <f>0+LEFT(TEXT(Table2[[#This Row],[tan_angle]],"000/000"),3)</f>
        <v>2</v>
      </c>
      <c r="C78">
        <f>0+RIGHT(TEXT(Table2[[#This Row],[tan_angle]],"000/000"),3)</f>
        <v>3</v>
      </c>
      <c r="D78" s="1">
        <v>0.89</v>
      </c>
      <c r="E78" s="6">
        <f>1/Table2[[#This Row],[canvas_width]]</f>
        <v>1.1235955056179776</v>
      </c>
      <c r="F78">
        <v>33.690067526</v>
      </c>
      <c r="G78">
        <v>0</v>
      </c>
      <c r="H78">
        <v>0</v>
      </c>
      <c r="I78">
        <v>63.105467824000002</v>
      </c>
      <c r="J78">
        <v>-5.5470019999999997E-3</v>
      </c>
      <c r="K78">
        <v>0.360555128</v>
      </c>
      <c r="L78">
        <v>-160.08647663100001</v>
      </c>
      <c r="M78">
        <v>160.447031759</v>
      </c>
      <c r="N78">
        <v>89</v>
      </c>
      <c r="O78">
        <v>133.5</v>
      </c>
      <c r="P78">
        <v>44.5</v>
      </c>
      <c r="Q78">
        <f>0+LEFT(TEXT(Table2[[#This Row],[canvas_ratio]],"000/000"),3)</f>
        <v>100</v>
      </c>
      <c r="R78" s="5" t="str">
        <f t="shared" si="1"/>
        <v>/</v>
      </c>
      <c r="S78" s="4">
        <f>0+RIGHT(TEXT(Table2[[#This Row],[canvas_ratio]],"000/000"),3)</f>
        <v>89</v>
      </c>
      <c r="T78" s="16">
        <f>Table2[[#This Row],[canvas_ratio]]/Table2[[#This Row],[tan_angle]]</f>
        <v>1.6853932584256781</v>
      </c>
      <c r="U78" s="15">
        <f>0+RIGHT(TEXT(Table2[[#This Row],[ratio]],"0000/0000"),4)/Table2[[#This Row],[tan_angle_numer]]</f>
        <v>44.5</v>
      </c>
      <c r="V78" s="12" t="b">
        <f>Table2[[#This Row],[multiplier]]=Table2[[#This Row],[multiplier_calc]]</f>
        <v>1</v>
      </c>
    </row>
    <row r="79" spans="1:22" x14ac:dyDescent="0.25">
      <c r="A79">
        <f>TAN(RADIANS(Table2[[#This Row],[angle]]))</f>
        <v>0.66666666666717622</v>
      </c>
      <c r="B79">
        <f>0+LEFT(TEXT(Table2[[#This Row],[tan_angle]],"000/000"),3)</f>
        <v>2</v>
      </c>
      <c r="C79">
        <f>0+RIGHT(TEXT(Table2[[#This Row],[tan_angle]],"000/000"),3)</f>
        <v>3</v>
      </c>
      <c r="D79" s="1">
        <v>0.9</v>
      </c>
      <c r="E79" s="6">
        <f>1/Table2[[#This Row],[canvas_width]]</f>
        <v>1.1111111111111112</v>
      </c>
      <c r="F79">
        <v>33.690067526</v>
      </c>
      <c r="G79">
        <v>0</v>
      </c>
      <c r="H79">
        <v>0</v>
      </c>
      <c r="I79">
        <v>3.3559361870000002</v>
      </c>
      <c r="J79">
        <v>0.166410059</v>
      </c>
      <c r="K79">
        <v>0.360555128</v>
      </c>
      <c r="L79">
        <v>-5.0477717860000002</v>
      </c>
      <c r="M79">
        <v>5.4083269139999999</v>
      </c>
      <c r="N79">
        <v>3</v>
      </c>
      <c r="O79">
        <v>4.5</v>
      </c>
      <c r="P79">
        <v>1.5</v>
      </c>
      <c r="Q79">
        <f>0+LEFT(TEXT(Table2[[#This Row],[canvas_ratio]],"000/000"),3)</f>
        <v>10</v>
      </c>
      <c r="R79" s="5" t="str">
        <f t="shared" si="1"/>
        <v>/</v>
      </c>
      <c r="S79" s="4">
        <f>0+RIGHT(TEXT(Table2[[#This Row],[canvas_ratio]],"000/000"),3)</f>
        <v>9</v>
      </c>
      <c r="T79" s="16">
        <f>Table2[[#This Row],[canvas_ratio]]/Table2[[#This Row],[tan_angle]]</f>
        <v>1.6666666666653929</v>
      </c>
      <c r="U79" s="15">
        <f>0+RIGHT(TEXT(Table2[[#This Row],[ratio]],"0000/0000"),4)/Table2[[#This Row],[tan_angle_numer]]</f>
        <v>1.5</v>
      </c>
      <c r="V79" s="12" t="b">
        <f>Table2[[#This Row],[multiplier]]=Table2[[#This Row],[multiplier_calc]]</f>
        <v>1</v>
      </c>
    </row>
    <row r="80" spans="1:22" x14ac:dyDescent="0.25">
      <c r="A80">
        <f>TAN(RADIANS(Table2[[#This Row],[angle]]))</f>
        <v>0.66666666666717622</v>
      </c>
      <c r="B80">
        <f>0+LEFT(TEXT(Table2[[#This Row],[tan_angle]],"000/000"),3)</f>
        <v>2</v>
      </c>
      <c r="C80">
        <f>0+RIGHT(TEXT(Table2[[#This Row],[tan_angle]],"000/000"),3)</f>
        <v>3</v>
      </c>
      <c r="D80" s="1">
        <v>0.91</v>
      </c>
      <c r="E80" s="6">
        <f>1/Table2[[#This Row],[canvas_width]]</f>
        <v>1.0989010989010988</v>
      </c>
      <c r="F80">
        <v>33.690067526</v>
      </c>
      <c r="G80">
        <v>0</v>
      </c>
      <c r="H80">
        <v>0</v>
      </c>
      <c r="I80">
        <v>97.341563934999996</v>
      </c>
      <c r="J80">
        <v>5.5470019999999997E-3</v>
      </c>
      <c r="K80">
        <v>0.360555128</v>
      </c>
      <c r="L80">
        <v>-163.69202790599999</v>
      </c>
      <c r="M80">
        <v>164.05258303400001</v>
      </c>
      <c r="N80">
        <v>91</v>
      </c>
      <c r="O80">
        <v>136.5</v>
      </c>
      <c r="P80">
        <v>45.5</v>
      </c>
      <c r="Q80">
        <f>0+LEFT(TEXT(Table2[[#This Row],[canvas_ratio]],"000/000"),3)</f>
        <v>100</v>
      </c>
      <c r="R80" s="5" t="str">
        <f t="shared" si="1"/>
        <v>/</v>
      </c>
      <c r="S80" s="4">
        <f>0+RIGHT(TEXT(Table2[[#This Row],[canvas_ratio]],"000/000"),3)</f>
        <v>91</v>
      </c>
      <c r="T80" s="16">
        <f>Table2[[#This Row],[canvas_ratio]]/Table2[[#This Row],[tan_angle]]</f>
        <v>1.6483516483503882</v>
      </c>
      <c r="U80" s="15">
        <f>0+RIGHT(TEXT(Table2[[#This Row],[ratio]],"0000/0000"),4)/Table2[[#This Row],[tan_angle_numer]]</f>
        <v>45.5</v>
      </c>
      <c r="V80" s="12" t="b">
        <f>Table2[[#This Row],[multiplier]]=Table2[[#This Row],[multiplier_calc]]</f>
        <v>1</v>
      </c>
    </row>
    <row r="81" spans="1:22" x14ac:dyDescent="0.25">
      <c r="A81">
        <f>TAN(RADIANS(Table2[[#This Row],[angle]]))</f>
        <v>0.66666666666717622</v>
      </c>
      <c r="B81">
        <f>0+LEFT(TEXT(Table2[[#This Row],[tan_angle]],"000/000"),3)</f>
        <v>2</v>
      </c>
      <c r="C81">
        <f>0+RIGHT(TEXT(Table2[[#This Row],[tan_angle]],"000/000"),3)</f>
        <v>3</v>
      </c>
      <c r="D81" s="1">
        <v>0.92</v>
      </c>
      <c r="E81" s="6">
        <f>1/Table2[[#This Row],[canvas_width]]</f>
        <v>1.0869565217391304</v>
      </c>
      <c r="F81">
        <v>33.690067526</v>
      </c>
      <c r="G81">
        <v>0</v>
      </c>
      <c r="H81">
        <v>0</v>
      </c>
      <c r="I81">
        <v>34.269378123000003</v>
      </c>
      <c r="J81">
        <v>-1.1094003999999999E-2</v>
      </c>
      <c r="K81">
        <v>0.360555128</v>
      </c>
      <c r="L81">
        <v>-82.567124207999996</v>
      </c>
      <c r="M81">
        <v>82.927679335999997</v>
      </c>
      <c r="N81">
        <v>46</v>
      </c>
      <c r="O81">
        <v>69</v>
      </c>
      <c r="P81">
        <v>23</v>
      </c>
      <c r="Q81">
        <f>0+LEFT(TEXT(Table2[[#This Row],[canvas_ratio]],"000/000"),3)</f>
        <v>25</v>
      </c>
      <c r="R81" s="5" t="str">
        <f t="shared" si="1"/>
        <v>/</v>
      </c>
      <c r="S81" s="4">
        <f>0+RIGHT(TEXT(Table2[[#This Row],[canvas_ratio]],"000/000"),3)</f>
        <v>23</v>
      </c>
      <c r="T81" s="16">
        <f>Table2[[#This Row],[canvas_ratio]]/Table2[[#This Row],[tan_angle]]</f>
        <v>1.6304347826074495</v>
      </c>
      <c r="U81" s="15">
        <f>0+RIGHT(TEXT(Table2[[#This Row],[ratio]],"0000/0000"),4)/Table2[[#This Row],[tan_angle_numer]]</f>
        <v>23</v>
      </c>
      <c r="V81" s="12" t="b">
        <f>Table2[[#This Row],[multiplier]]=Table2[[#This Row],[multiplier_calc]]</f>
        <v>1</v>
      </c>
    </row>
    <row r="82" spans="1:22" x14ac:dyDescent="0.25">
      <c r="A82">
        <f>TAN(RADIANS(Table2[[#This Row],[angle]]))</f>
        <v>0.66666666666717622</v>
      </c>
      <c r="B82">
        <f>0+LEFT(TEXT(Table2[[#This Row],[tan_angle]],"000/000"),3)</f>
        <v>2</v>
      </c>
      <c r="C82">
        <f>0+RIGHT(TEXT(Table2[[#This Row],[tan_angle]],"000/000"),3)</f>
        <v>3</v>
      </c>
      <c r="D82" s="1">
        <v>0.93</v>
      </c>
      <c r="E82" s="6">
        <f>1/Table2[[#This Row],[canvas_width]]</f>
        <v>1.075268817204301</v>
      </c>
      <c r="F82">
        <v>33.690067526</v>
      </c>
      <c r="G82">
        <v>0</v>
      </c>
      <c r="H82">
        <v>0</v>
      </c>
      <c r="I82">
        <v>23.461044799</v>
      </c>
      <c r="J82">
        <v>-1.6641006E-2</v>
      </c>
      <c r="K82">
        <v>0.360555128</v>
      </c>
      <c r="L82">
        <v>-55.525489641999997</v>
      </c>
      <c r="M82">
        <v>55.886044769999998</v>
      </c>
      <c r="N82">
        <v>31</v>
      </c>
      <c r="O82">
        <v>46.5</v>
      </c>
      <c r="P82">
        <v>15.5</v>
      </c>
      <c r="Q82">
        <f>0+LEFT(TEXT(Table2[[#This Row],[canvas_ratio]],"000/000"),3)</f>
        <v>100</v>
      </c>
      <c r="R82" s="5" t="str">
        <f t="shared" si="1"/>
        <v>/</v>
      </c>
      <c r="S82" s="4">
        <f>0+RIGHT(TEXT(Table2[[#This Row],[canvas_ratio]],"000/000"),3)</f>
        <v>93</v>
      </c>
      <c r="T82" s="16">
        <f>Table2[[#This Row],[canvas_ratio]]/Table2[[#This Row],[tan_angle]]</f>
        <v>1.6129032258052187</v>
      </c>
      <c r="U82" s="15">
        <f>0+RIGHT(TEXT(Table2[[#This Row],[ratio]],"0000/0000"),4)/Table2[[#This Row],[tan_angle_numer]]</f>
        <v>15.5</v>
      </c>
      <c r="V82" s="12" t="b">
        <f>Table2[[#This Row],[multiplier]]=Table2[[#This Row],[multiplier_calc]]</f>
        <v>1</v>
      </c>
    </row>
    <row r="83" spans="1:22" x14ac:dyDescent="0.25">
      <c r="A83">
        <f>TAN(RADIANS(Table2[[#This Row],[angle]]))</f>
        <v>0.66666666666717622</v>
      </c>
      <c r="B83">
        <f>0+LEFT(TEXT(Table2[[#This Row],[tan_angle]],"000/000"),3)</f>
        <v>2</v>
      </c>
      <c r="C83">
        <f>0+RIGHT(TEXT(Table2[[#This Row],[tan_angle]],"000/000"),3)</f>
        <v>3</v>
      </c>
      <c r="D83" s="1">
        <v>0.94</v>
      </c>
      <c r="E83" s="6">
        <f>1/Table2[[#This Row],[canvas_width]]</f>
        <v>1.0638297872340425</v>
      </c>
      <c r="F83">
        <v>33.690067526</v>
      </c>
      <c r="G83">
        <v>0</v>
      </c>
      <c r="H83">
        <v>0</v>
      </c>
      <c r="I83">
        <v>9.0305191950000001</v>
      </c>
      <c r="J83">
        <v>-1.1094003999999999E-2</v>
      </c>
      <c r="K83">
        <v>0.360555128</v>
      </c>
      <c r="L83">
        <v>-84.369899845999996</v>
      </c>
      <c r="M83">
        <v>84.730454973999997</v>
      </c>
      <c r="N83">
        <v>47</v>
      </c>
      <c r="O83">
        <v>70.5</v>
      </c>
      <c r="P83">
        <v>23.5</v>
      </c>
      <c r="Q83">
        <f>0+LEFT(TEXT(Table2[[#This Row],[canvas_ratio]],"000/000"),3)</f>
        <v>50</v>
      </c>
      <c r="R83" s="5" t="str">
        <f t="shared" si="1"/>
        <v>/</v>
      </c>
      <c r="S83" s="4">
        <f>0+RIGHT(TEXT(Table2[[#This Row],[canvas_ratio]],"000/000"),3)</f>
        <v>47</v>
      </c>
      <c r="T83" s="16">
        <f>Table2[[#This Row],[canvas_ratio]]/Table2[[#This Row],[tan_angle]]</f>
        <v>1.5957446808498441</v>
      </c>
      <c r="U83" s="15">
        <f>0+RIGHT(TEXT(Table2[[#This Row],[ratio]],"0000/0000"),4)/Table2[[#This Row],[tan_angle_numer]]</f>
        <v>23.5</v>
      </c>
      <c r="V83" s="12" t="b">
        <f>Table2[[#This Row],[multiplier]]=Table2[[#This Row],[multiplier_calc]]</f>
        <v>1</v>
      </c>
    </row>
    <row r="84" spans="1:22" x14ac:dyDescent="0.25">
      <c r="A84">
        <f>TAN(RADIANS(Table2[[#This Row],[angle]]))</f>
        <v>0.66666666666717622</v>
      </c>
      <c r="B84">
        <f>0+LEFT(TEXT(Table2[[#This Row],[tan_angle]],"000/000"),3)</f>
        <v>2</v>
      </c>
      <c r="C84">
        <f>0+RIGHT(TEXT(Table2[[#This Row],[tan_angle]],"000/000"),3)</f>
        <v>3</v>
      </c>
      <c r="D84" s="1">
        <v>0.95</v>
      </c>
      <c r="E84" s="6">
        <f>1/Table2[[#This Row],[canvas_width]]</f>
        <v>1.0526315789473684</v>
      </c>
      <c r="F84">
        <v>33.690067526</v>
      </c>
      <c r="G84">
        <v>0</v>
      </c>
      <c r="H84">
        <v>0</v>
      </c>
      <c r="I84">
        <v>12.577826949</v>
      </c>
      <c r="J84">
        <v>2.7735010000000001E-2</v>
      </c>
      <c r="K84">
        <v>0.360555128</v>
      </c>
      <c r="L84">
        <v>-33.892181989000001</v>
      </c>
      <c r="M84">
        <v>34.252737117000002</v>
      </c>
      <c r="N84">
        <v>19</v>
      </c>
      <c r="O84">
        <v>28.5</v>
      </c>
      <c r="P84">
        <v>9.5</v>
      </c>
      <c r="Q84">
        <f>0+LEFT(TEXT(Table2[[#This Row],[canvas_ratio]],"000/000"),3)</f>
        <v>20</v>
      </c>
      <c r="R84" s="5" t="str">
        <f t="shared" si="1"/>
        <v>/</v>
      </c>
      <c r="S84" s="4">
        <f>0+RIGHT(TEXT(Table2[[#This Row],[canvas_ratio]],"000/000"),3)</f>
        <v>19</v>
      </c>
      <c r="T84" s="16">
        <f>Table2[[#This Row],[canvas_ratio]]/Table2[[#This Row],[tan_angle]]</f>
        <v>1.5789473684198456</v>
      </c>
      <c r="U84" s="15">
        <f>0+RIGHT(TEXT(Table2[[#This Row],[ratio]],"0000/0000"),4)/Table2[[#This Row],[tan_angle_numer]]</f>
        <v>9.5</v>
      </c>
      <c r="V84" s="12" t="b">
        <f>Table2[[#This Row],[multiplier]]=Table2[[#This Row],[multiplier_calc]]</f>
        <v>1</v>
      </c>
    </row>
    <row r="85" spans="1:22" x14ac:dyDescent="0.25">
      <c r="A85">
        <f>TAN(RADIANS(Table2[[#This Row],[angle]]))</f>
        <v>0.66666666666717622</v>
      </c>
      <c r="B85">
        <f>0+LEFT(TEXT(Table2[[#This Row],[tan_angle]],"000/000"),3)</f>
        <v>2</v>
      </c>
      <c r="C85">
        <f>0+RIGHT(TEXT(Table2[[#This Row],[tan_angle]],"000/000"),3)</f>
        <v>3</v>
      </c>
      <c r="D85" s="1">
        <v>0.96</v>
      </c>
      <c r="E85" s="6">
        <f>1/Table2[[#This Row],[canvas_width]]</f>
        <v>1.0416666666666667</v>
      </c>
      <c r="F85">
        <v>33.690067526</v>
      </c>
      <c r="G85">
        <v>0</v>
      </c>
      <c r="H85">
        <v>0</v>
      </c>
      <c r="I85">
        <v>16.175057721999998</v>
      </c>
      <c r="J85">
        <v>3.3282012E-2</v>
      </c>
      <c r="K85">
        <v>0.360555128</v>
      </c>
      <c r="L85">
        <v>-28.483855076000001</v>
      </c>
      <c r="M85">
        <v>28.844410203999999</v>
      </c>
      <c r="N85">
        <v>16</v>
      </c>
      <c r="O85">
        <v>24</v>
      </c>
      <c r="P85">
        <v>8</v>
      </c>
      <c r="Q85">
        <f>0+LEFT(TEXT(Table2[[#This Row],[canvas_ratio]],"000/000"),3)</f>
        <v>25</v>
      </c>
      <c r="R85" s="5" t="str">
        <f t="shared" si="1"/>
        <v>/</v>
      </c>
      <c r="S85" s="4">
        <f>0+RIGHT(TEXT(Table2[[#This Row],[canvas_ratio]],"000/000"),3)</f>
        <v>24</v>
      </c>
      <c r="T85" s="16">
        <f>Table2[[#This Row],[canvas_ratio]]/Table2[[#This Row],[tan_angle]]</f>
        <v>1.5624999999988058</v>
      </c>
      <c r="U85" s="15">
        <f>0+RIGHT(TEXT(Table2[[#This Row],[ratio]],"0000/0000"),4)/Table2[[#This Row],[tan_angle_numer]]</f>
        <v>8</v>
      </c>
      <c r="V85" s="14" t="b">
        <f>Table2[[#This Row],[multiplier]]=Table2[[#This Row],[multiplier_calc]]</f>
        <v>1</v>
      </c>
    </row>
    <row r="86" spans="1:22" x14ac:dyDescent="0.25">
      <c r="A86">
        <f>TAN(RADIANS(Table2[[#This Row],[angle]]))</f>
        <v>0.66666666666717622</v>
      </c>
      <c r="B86">
        <f>0+LEFT(TEXT(Table2[[#This Row],[tan_angle]],"000/000"),3)</f>
        <v>2</v>
      </c>
      <c r="C86">
        <f>0+RIGHT(TEXT(Table2[[#This Row],[tan_angle]],"000/000"),3)</f>
        <v>3</v>
      </c>
      <c r="D86" s="1">
        <v>0.97</v>
      </c>
      <c r="E86" s="6">
        <f>1/Table2[[#This Row],[canvas_width]]</f>
        <v>1.0309278350515465</v>
      </c>
      <c r="F86">
        <v>33.690067526</v>
      </c>
      <c r="G86">
        <v>0</v>
      </c>
      <c r="H86">
        <v>0</v>
      </c>
      <c r="I86">
        <v>155.04702534800001</v>
      </c>
      <c r="J86">
        <v>-5.5470019999999997E-3</v>
      </c>
      <c r="K86">
        <v>0.360555128</v>
      </c>
      <c r="L86">
        <v>-174.50868173200001</v>
      </c>
      <c r="M86">
        <v>174.86923686</v>
      </c>
      <c r="N86">
        <v>97</v>
      </c>
      <c r="O86">
        <v>145.5</v>
      </c>
      <c r="P86">
        <v>48.5</v>
      </c>
      <c r="Q86">
        <f>0+LEFT(TEXT(Table2[[#This Row],[canvas_ratio]],"000/000"),3)</f>
        <v>100</v>
      </c>
      <c r="R86" s="5" t="str">
        <f t="shared" si="1"/>
        <v>/</v>
      </c>
      <c r="S86" s="4">
        <f>0+RIGHT(TEXT(Table2[[#This Row],[canvas_ratio]],"000/000"),3)</f>
        <v>97</v>
      </c>
      <c r="T86" s="16">
        <f>Table2[[#This Row],[canvas_ratio]]/Table2[[#This Row],[tan_angle]]</f>
        <v>1.5463917525761377</v>
      </c>
      <c r="U86" s="15">
        <f>0+RIGHT(TEXT(Table2[[#This Row],[ratio]],"0000/0000"),4)/Table2[[#This Row],[tan_angle_numer]]</f>
        <v>48.5</v>
      </c>
      <c r="V86" s="12" t="b">
        <f>Table2[[#This Row],[multiplier]]=Table2[[#This Row],[multiplier_calc]]</f>
        <v>1</v>
      </c>
    </row>
    <row r="87" spans="1:22" x14ac:dyDescent="0.25">
      <c r="A87">
        <f>TAN(RADIANS(Table2[[#This Row],[angle]]))</f>
        <v>0.66666666666717622</v>
      </c>
      <c r="B87">
        <f>0+LEFT(TEXT(Table2[[#This Row],[tan_angle]],"000/000"),3)</f>
        <v>2</v>
      </c>
      <c r="C87">
        <f>0+RIGHT(TEXT(Table2[[#This Row],[tan_angle]],"000/000"),3)</f>
        <v>3</v>
      </c>
      <c r="D87" s="1">
        <v>0.98</v>
      </c>
      <c r="E87" s="6">
        <f>1/Table2[[#This Row],[canvas_width]]</f>
        <v>1.0204081632653061</v>
      </c>
      <c r="F87">
        <v>33.690067526</v>
      </c>
      <c r="G87">
        <v>0</v>
      </c>
      <c r="H87">
        <v>0</v>
      </c>
      <c r="I87">
        <v>57.705461413000002</v>
      </c>
      <c r="J87">
        <v>-1.1094003999999999E-2</v>
      </c>
      <c r="K87">
        <v>0.360555128</v>
      </c>
      <c r="L87">
        <v>-87.975451121000006</v>
      </c>
      <c r="M87">
        <v>88.336006249000008</v>
      </c>
      <c r="N87">
        <v>49</v>
      </c>
      <c r="O87">
        <v>73.5</v>
      </c>
      <c r="P87">
        <v>24.5</v>
      </c>
      <c r="Q87">
        <f>0+LEFT(TEXT(Table2[[#This Row],[canvas_ratio]],"000/000"),3)</f>
        <v>50</v>
      </c>
      <c r="R87" s="5" t="str">
        <f t="shared" si="1"/>
        <v>/</v>
      </c>
      <c r="S87" s="4">
        <f>0+RIGHT(TEXT(Table2[[#This Row],[canvas_ratio]],"000/000"),3)</f>
        <v>49</v>
      </c>
      <c r="T87" s="16">
        <f>Table2[[#This Row],[canvas_ratio]]/Table2[[#This Row],[tan_angle]]</f>
        <v>1.5306122448967894</v>
      </c>
      <c r="U87" s="15">
        <f>0+RIGHT(TEXT(Table2[[#This Row],[ratio]],"0000/0000"),4)/Table2[[#This Row],[tan_angle_numer]]</f>
        <v>24.5</v>
      </c>
      <c r="V87" s="12" t="b">
        <f>Table2[[#This Row],[multiplier]]=Table2[[#This Row],[multiplier_calc]]</f>
        <v>1</v>
      </c>
    </row>
    <row r="88" spans="1:22" x14ac:dyDescent="0.25">
      <c r="A88">
        <f>TAN(RADIANS(Table2[[#This Row],[angle]]))</f>
        <v>0.66666666666717622</v>
      </c>
      <c r="B88">
        <f>0+LEFT(TEXT(Table2[[#This Row],[tan_angle]],"000/000"),3)</f>
        <v>2</v>
      </c>
      <c r="C88">
        <f>0+RIGHT(TEXT(Table2[[#This Row],[tan_angle]],"000/000"),3)</f>
        <v>3</v>
      </c>
      <c r="D88" s="1">
        <v>0.99</v>
      </c>
      <c r="E88" s="6">
        <f>1/Table2[[#This Row],[canvas_width]]</f>
        <v>1.0101010101010102</v>
      </c>
      <c r="F88">
        <v>33.690067526</v>
      </c>
      <c r="G88">
        <v>0</v>
      </c>
      <c r="H88">
        <v>0</v>
      </c>
      <c r="I88">
        <v>3.5805897670000002</v>
      </c>
      <c r="J88">
        <v>1.6641006E-2</v>
      </c>
      <c r="K88">
        <v>0.360555128</v>
      </c>
      <c r="L88">
        <v>-59.131040917999997</v>
      </c>
      <c r="M88">
        <v>59.491596045999998</v>
      </c>
      <c r="N88">
        <v>33</v>
      </c>
      <c r="O88">
        <v>49.5</v>
      </c>
      <c r="P88">
        <v>16.5</v>
      </c>
      <c r="Q88">
        <f>0+LEFT(TEXT(Table2[[#This Row],[canvas_ratio]],"000/000"),3)</f>
        <v>100</v>
      </c>
      <c r="R88" s="5" t="str">
        <f t="shared" si="1"/>
        <v>/</v>
      </c>
      <c r="S88" s="4">
        <f>0+RIGHT(TEXT(Table2[[#This Row],[canvas_ratio]],"000/000"),3)</f>
        <v>99</v>
      </c>
      <c r="T88" s="16">
        <f>Table2[[#This Row],[canvas_ratio]]/Table2[[#This Row],[tan_angle]]</f>
        <v>1.5151515151503572</v>
      </c>
      <c r="U88" s="15">
        <f>0+RIGHT(TEXT(Table2[[#This Row],[ratio]],"0000/0000"),4)/Table2[[#This Row],[tan_angle_numer]]</f>
        <v>16.5</v>
      </c>
      <c r="V88" s="12" t="b">
        <f>Table2[[#This Row],[multiplier]]=Table2[[#This Row],[multiplier_calc]]</f>
        <v>1</v>
      </c>
    </row>
    <row r="89" spans="1:22" x14ac:dyDescent="0.25">
      <c r="A89">
        <f>TAN(RADIANS(Table2[[#This Row],[angle]]))</f>
        <v>0.66666666666717622</v>
      </c>
      <c r="B89">
        <f>0+LEFT(TEXT(Table2[[#This Row],[tan_angle]],"000/000"),3)</f>
        <v>2</v>
      </c>
      <c r="C89">
        <f>0+RIGHT(TEXT(Table2[[#This Row],[tan_angle]],"000/000"),3)</f>
        <v>3</v>
      </c>
      <c r="D89" s="1">
        <v>1</v>
      </c>
      <c r="E89" s="6">
        <f>1/Table2[[#This Row],[canvas_width]]</f>
        <v>1</v>
      </c>
      <c r="F89">
        <v>33.690067526</v>
      </c>
      <c r="G89">
        <v>0</v>
      </c>
      <c r="H89">
        <v>0</v>
      </c>
      <c r="I89">
        <v>1.3867504909999999</v>
      </c>
      <c r="J89">
        <v>0.27735009799999999</v>
      </c>
      <c r="K89">
        <v>0.360555128</v>
      </c>
      <c r="L89">
        <v>-3.2449961479999998</v>
      </c>
      <c r="M89">
        <v>3.6055512759999999</v>
      </c>
      <c r="N89">
        <v>2</v>
      </c>
      <c r="O89">
        <v>3</v>
      </c>
      <c r="P89">
        <v>1</v>
      </c>
      <c r="Q89">
        <f>0+LEFT(TEXT(Table2[[#This Row],[canvas_ratio]],"000/000"),3)</f>
        <v>1</v>
      </c>
      <c r="R89" s="5" t="str">
        <f t="shared" si="1"/>
        <v>/</v>
      </c>
      <c r="S89" s="4">
        <f>0+RIGHT(TEXT(Table2[[#This Row],[canvas_ratio]],"000/000"),3)</f>
        <v>1</v>
      </c>
      <c r="T89" s="16">
        <f>Table2[[#This Row],[canvas_ratio]]/Table2[[#This Row],[tan_angle]]</f>
        <v>1.4999999999988536</v>
      </c>
      <c r="U89" s="15">
        <f>0+RIGHT(TEXT(Table2[[#This Row],[ratio]],"0000/0000"),4)/Table2[[#This Row],[tan_angle_numer]]</f>
        <v>1</v>
      </c>
      <c r="V89" s="12" t="b">
        <f>Table2[[#This Row],[multiplier]]=Table2[[#This Row],[multiplier_calc]]</f>
        <v>1</v>
      </c>
    </row>
    <row r="90" spans="1:22" x14ac:dyDescent="0.25">
      <c r="A90">
        <f>TAN(RADIANS(Table2[[#This Row],[angle]]))</f>
        <v>0.66666666666717622</v>
      </c>
      <c r="B90">
        <f>0+LEFT(TEXT(Table2[[#This Row],[tan_angle]],"000/000"),3)</f>
        <v>2</v>
      </c>
      <c r="C90">
        <f>0+RIGHT(TEXT(Table2[[#This Row],[tan_angle]],"000/000"),3)</f>
        <v>3</v>
      </c>
      <c r="D90" s="1">
        <v>1.01</v>
      </c>
      <c r="E90" s="6">
        <f>1/Table2[[#This Row],[canvas_width]]</f>
        <v>0.99009900990099009</v>
      </c>
      <c r="F90">
        <v>33.690067526</v>
      </c>
      <c r="G90">
        <v>0</v>
      </c>
      <c r="H90">
        <v>0</v>
      </c>
      <c r="I90">
        <v>59.483275542000001</v>
      </c>
      <c r="J90">
        <v>5.5470019999999997E-3</v>
      </c>
      <c r="K90">
        <v>0.360555128</v>
      </c>
      <c r="L90">
        <v>-181.719784283</v>
      </c>
      <c r="M90">
        <v>182.08033941100001</v>
      </c>
      <c r="N90">
        <v>101</v>
      </c>
      <c r="O90">
        <v>151.5</v>
      </c>
      <c r="P90">
        <v>50.5</v>
      </c>
      <c r="Q90">
        <f>0+LEFT(TEXT(Table2[[#This Row],[canvas_ratio]],"000/000"),3)</f>
        <v>100</v>
      </c>
      <c r="R90" s="5" t="str">
        <f t="shared" si="1"/>
        <v>/</v>
      </c>
      <c r="S90" s="4">
        <f>0+RIGHT(TEXT(Table2[[#This Row],[canvas_ratio]],"000/000"),3)</f>
        <v>101</v>
      </c>
      <c r="T90" s="16">
        <f>Table2[[#This Row],[canvas_ratio]]/Table2[[#This Row],[tan_angle]]</f>
        <v>1.48514851485035</v>
      </c>
      <c r="U90" s="15">
        <f>0+RIGHT(TEXT(Table2[[#This Row],[ratio]],"0000/0000"),4)/Table2[[#This Row],[tan_angle_numer]]</f>
        <v>50.5</v>
      </c>
      <c r="V90" s="12" t="b">
        <f>Table2[[#This Row],[multiplier]]=Table2[[#This Row],[multiplier_calc]]</f>
        <v>1</v>
      </c>
    </row>
    <row r="91" spans="1:22" x14ac:dyDescent="0.25">
      <c r="A91">
        <f>TAN(RADIANS(Table2[[#This Row],[angle]]))</f>
        <v>0.66666666666717622</v>
      </c>
      <c r="B91">
        <f>0+LEFT(TEXT(Table2[[#This Row],[tan_angle]],"000/000"),3)</f>
        <v>2</v>
      </c>
      <c r="C91">
        <f>0+RIGHT(TEXT(Table2[[#This Row],[tan_angle]],"000/000"),3)</f>
        <v>3</v>
      </c>
      <c r="D91" s="1">
        <v>1.02</v>
      </c>
      <c r="E91" s="6">
        <f>1/Table2[[#This Row],[canvas_width]]</f>
        <v>0.98039215686274506</v>
      </c>
      <c r="F91">
        <v>33.690067526</v>
      </c>
      <c r="G91">
        <v>0</v>
      </c>
      <c r="H91">
        <v>0</v>
      </c>
      <c r="I91">
        <v>3.6554742930000002</v>
      </c>
      <c r="J91">
        <v>-3.3282012E-2</v>
      </c>
      <c r="K91">
        <v>0.360555128</v>
      </c>
      <c r="L91">
        <v>-30.286630714000001</v>
      </c>
      <c r="M91">
        <v>30.647185841999999</v>
      </c>
      <c r="N91">
        <v>17</v>
      </c>
      <c r="O91">
        <v>25.5</v>
      </c>
      <c r="P91">
        <v>8.5</v>
      </c>
      <c r="Q91">
        <f>0+LEFT(TEXT(Table2[[#This Row],[canvas_ratio]],"000/000"),3)</f>
        <v>50</v>
      </c>
      <c r="R91" s="5" t="str">
        <f t="shared" si="1"/>
        <v>/</v>
      </c>
      <c r="S91" s="4">
        <f>0+RIGHT(TEXT(Table2[[#This Row],[canvas_ratio]],"000/000"),3)</f>
        <v>51</v>
      </c>
      <c r="T91" s="16">
        <f>Table2[[#This Row],[canvas_ratio]]/Table2[[#This Row],[tan_angle]]</f>
        <v>1.4705882352929935</v>
      </c>
      <c r="U91" s="15">
        <f>0+RIGHT(TEXT(Table2[[#This Row],[ratio]],"0000/0000"),4)/Table2[[#This Row],[tan_angle_numer]]</f>
        <v>8.5</v>
      </c>
      <c r="V91" s="12" t="b">
        <f>Table2[[#This Row],[multiplier]]=Table2[[#This Row],[multiplier_calc]]</f>
        <v>1</v>
      </c>
    </row>
    <row r="92" spans="1:22" x14ac:dyDescent="0.25">
      <c r="A92">
        <f>TAN(RADIANS(Table2[[#This Row],[angle]]))</f>
        <v>0.66666666666717622</v>
      </c>
      <c r="B92">
        <f>0+LEFT(TEXT(Table2[[#This Row],[tan_angle]],"000/000"),3)</f>
        <v>2</v>
      </c>
      <c r="C92">
        <f>0+RIGHT(TEXT(Table2[[#This Row],[tan_angle]],"000/000"),3)</f>
        <v>3</v>
      </c>
      <c r="D92" s="1">
        <v>1.03</v>
      </c>
      <c r="E92" s="6">
        <f>1/Table2[[#This Row],[canvas_width]]</f>
        <v>0.970873786407767</v>
      </c>
      <c r="F92">
        <v>33.690067526</v>
      </c>
      <c r="G92">
        <v>0</v>
      </c>
      <c r="H92">
        <v>0</v>
      </c>
      <c r="I92">
        <v>102.74989084800001</v>
      </c>
      <c r="J92">
        <v>5.5470019999999997E-3</v>
      </c>
      <c r="K92">
        <v>0.360555128</v>
      </c>
      <c r="L92">
        <v>-185.325335559</v>
      </c>
      <c r="M92">
        <v>185.68589068700001</v>
      </c>
      <c r="N92">
        <v>103</v>
      </c>
      <c r="O92">
        <v>154.5</v>
      </c>
      <c r="P92">
        <v>51.5</v>
      </c>
      <c r="Q92">
        <f>0+LEFT(TEXT(Table2[[#This Row],[canvas_ratio]],"000/000"),3)</f>
        <v>100</v>
      </c>
      <c r="R92" s="5" t="str">
        <f t="shared" si="1"/>
        <v>/</v>
      </c>
      <c r="S92" s="4">
        <f>0+RIGHT(TEXT(Table2[[#This Row],[canvas_ratio]],"000/000"),3)</f>
        <v>103</v>
      </c>
      <c r="T92" s="16">
        <f>Table2[[#This Row],[canvas_ratio]]/Table2[[#This Row],[tan_angle]]</f>
        <v>1.4563106796105374</v>
      </c>
      <c r="U92" s="15">
        <f>0+RIGHT(TEXT(Table2[[#This Row],[ratio]],"0000/0000"),4)/Table2[[#This Row],[tan_angle_numer]]</f>
        <v>51.5</v>
      </c>
      <c r="V92" s="12" t="b">
        <f>Table2[[#This Row],[multiplier]]=Table2[[#This Row],[multiplier_calc]]</f>
        <v>1</v>
      </c>
    </row>
    <row r="93" spans="1:22" x14ac:dyDescent="0.25">
      <c r="A93">
        <f>TAN(RADIANS(Table2[[#This Row],[angle]]))</f>
        <v>0.66666666666717622</v>
      </c>
      <c r="B93">
        <f>0+LEFT(TEXT(Table2[[#This Row],[tan_angle]],"000/000"),3)</f>
        <v>2</v>
      </c>
      <c r="C93">
        <f>0+RIGHT(TEXT(Table2[[#This Row],[tan_angle]],"000/000"),3)</f>
        <v>3</v>
      </c>
      <c r="D93" s="1">
        <v>1.04</v>
      </c>
      <c r="E93" s="6">
        <f>1/Table2[[#This Row],[canvas_width]]</f>
        <v>0.96153846153846145</v>
      </c>
      <c r="F93">
        <v>33.690067526</v>
      </c>
      <c r="G93">
        <v>0</v>
      </c>
      <c r="H93">
        <v>0</v>
      </c>
      <c r="I93">
        <v>77.502711417</v>
      </c>
      <c r="J93">
        <v>1.1094003999999999E-2</v>
      </c>
      <c r="K93">
        <v>0.360555128</v>
      </c>
      <c r="L93">
        <v>-93.383778035000006</v>
      </c>
      <c r="M93">
        <v>93.744333163000007</v>
      </c>
      <c r="N93">
        <v>52</v>
      </c>
      <c r="O93">
        <v>78</v>
      </c>
      <c r="P93">
        <v>26</v>
      </c>
      <c r="Q93">
        <f>0+LEFT(TEXT(Table2[[#This Row],[canvas_ratio]],"000/000"),3)</f>
        <v>25</v>
      </c>
      <c r="R93" s="5" t="str">
        <f t="shared" si="1"/>
        <v>/</v>
      </c>
      <c r="S93" s="4">
        <f>0+RIGHT(TEXT(Table2[[#This Row],[canvas_ratio]],"000/000"),3)</f>
        <v>26</v>
      </c>
      <c r="T93" s="16">
        <f>Table2[[#This Row],[canvas_ratio]]/Table2[[#This Row],[tan_angle]]</f>
        <v>1.4423076923065898</v>
      </c>
      <c r="U93" s="15">
        <f>0+RIGHT(TEXT(Table2[[#This Row],[ratio]],"0000/0000"),4)/Table2[[#This Row],[tan_angle_numer]]</f>
        <v>26</v>
      </c>
      <c r="V93" s="12" t="b">
        <f>Table2[[#This Row],[multiplier]]=Table2[[#This Row],[multiplier_calc]]</f>
        <v>1</v>
      </c>
    </row>
    <row r="94" spans="1:22" x14ac:dyDescent="0.25">
      <c r="A94">
        <f>TAN(RADIANS(Table2[[#This Row],[angle]]))</f>
        <v>0.66666666666717622</v>
      </c>
      <c r="B94">
        <f>0+LEFT(TEXT(Table2[[#This Row],[tan_angle]],"000/000"),3)</f>
        <v>2</v>
      </c>
      <c r="C94">
        <f>0+RIGHT(TEXT(Table2[[#This Row],[tan_angle]],"000/000"),3)</f>
        <v>3</v>
      </c>
      <c r="D94" s="1">
        <v>1.05</v>
      </c>
      <c r="E94" s="6">
        <f>1/Table2[[#This Row],[canvas_width]]</f>
        <v>0.95238095238095233</v>
      </c>
      <c r="F94">
        <v>33.690067526</v>
      </c>
      <c r="G94">
        <v>0</v>
      </c>
      <c r="H94">
        <v>0</v>
      </c>
      <c r="I94">
        <v>3.7303588200000002</v>
      </c>
      <c r="J94">
        <v>-8.3205029E-2</v>
      </c>
      <c r="K94">
        <v>0.360555128</v>
      </c>
      <c r="L94">
        <v>-12.258874337</v>
      </c>
      <c r="M94">
        <v>12.619429465</v>
      </c>
      <c r="N94">
        <v>7</v>
      </c>
      <c r="O94">
        <v>10.5</v>
      </c>
      <c r="P94">
        <v>3.5</v>
      </c>
      <c r="Q94">
        <f>0+LEFT(TEXT(Table2[[#This Row],[canvas_ratio]],"000/000"),3)</f>
        <v>20</v>
      </c>
      <c r="R94" s="5" t="str">
        <f t="shared" si="1"/>
        <v>/</v>
      </c>
      <c r="S94" s="4">
        <f>0+RIGHT(TEXT(Table2[[#This Row],[canvas_ratio]],"000/000"),3)</f>
        <v>21</v>
      </c>
      <c r="T94" s="16">
        <f>Table2[[#This Row],[canvas_ratio]]/Table2[[#This Row],[tan_angle]]</f>
        <v>1.4285714285703366</v>
      </c>
      <c r="U94" s="15">
        <f>0+RIGHT(TEXT(Table2[[#This Row],[ratio]],"0000/0000"),4)/Table2[[#This Row],[tan_angle_numer]]</f>
        <v>3.5</v>
      </c>
      <c r="V94" s="12" t="b">
        <f>Table2[[#This Row],[multiplier]]=Table2[[#This Row],[multiplier_calc]]</f>
        <v>1</v>
      </c>
    </row>
    <row r="95" spans="1:22" x14ac:dyDescent="0.25">
      <c r="A95">
        <f>TAN(RADIANS(Table2[[#This Row],[angle]]))</f>
        <v>0.66666666666717622</v>
      </c>
      <c r="B95">
        <f>0+LEFT(TEXT(Table2[[#This Row],[tan_angle]],"000/000"),3)</f>
        <v>2</v>
      </c>
      <c r="C95">
        <f>0+RIGHT(TEXT(Table2[[#This Row],[tan_angle]],"000/000"),3)</f>
        <v>3</v>
      </c>
      <c r="D95" s="1">
        <v>1.06</v>
      </c>
      <c r="E95" s="6">
        <f>1/Table2[[#This Row],[canvas_width]]</f>
        <v>0.94339622641509424</v>
      </c>
      <c r="F95">
        <v>33.690067526</v>
      </c>
      <c r="G95">
        <v>0</v>
      </c>
      <c r="H95">
        <v>0</v>
      </c>
      <c r="I95">
        <v>73.897160141000001</v>
      </c>
      <c r="J95">
        <v>1.1094003999999999E-2</v>
      </c>
      <c r="K95">
        <v>0.360555128</v>
      </c>
      <c r="L95">
        <v>-95.186553672000002</v>
      </c>
      <c r="M95">
        <v>95.547108800000004</v>
      </c>
      <c r="N95">
        <v>53</v>
      </c>
      <c r="O95">
        <v>79.5</v>
      </c>
      <c r="P95">
        <v>26.5</v>
      </c>
      <c r="Q95">
        <f>0+LEFT(TEXT(Table2[[#This Row],[canvas_ratio]],"000/000"),3)</f>
        <v>50</v>
      </c>
      <c r="R95" s="5" t="str">
        <f t="shared" si="1"/>
        <v>/</v>
      </c>
      <c r="S95" s="4">
        <f>0+RIGHT(TEXT(Table2[[#This Row],[canvas_ratio]],"000/000"),3)</f>
        <v>53</v>
      </c>
      <c r="T95" s="16">
        <f>Table2[[#This Row],[canvas_ratio]]/Table2[[#This Row],[tan_angle]]</f>
        <v>1.4150943396215598</v>
      </c>
      <c r="U95" s="15">
        <f>0+RIGHT(TEXT(Table2[[#This Row],[ratio]],"0000/0000"),4)/Table2[[#This Row],[tan_angle_numer]]</f>
        <v>26.5</v>
      </c>
      <c r="V95" s="12" t="b">
        <f>Table2[[#This Row],[multiplier]]=Table2[[#This Row],[multiplier_calc]]</f>
        <v>1</v>
      </c>
    </row>
    <row r="96" spans="1:22" x14ac:dyDescent="0.25">
      <c r="A96">
        <f>TAN(RADIANS(Table2[[#This Row],[angle]]))</f>
        <v>0.66666666666717622</v>
      </c>
      <c r="B96">
        <f>0+LEFT(TEXT(Table2[[#This Row],[tan_angle]],"000/000"),3)</f>
        <v>2</v>
      </c>
      <c r="C96">
        <f>0+RIGHT(TEXT(Table2[[#This Row],[tan_angle]],"000/000"),3)</f>
        <v>3</v>
      </c>
      <c r="D96" s="1">
        <v>1.07</v>
      </c>
      <c r="E96" s="6">
        <f>1/Table2[[#This Row],[canvas_width]]</f>
        <v>0.93457943925233644</v>
      </c>
      <c r="F96">
        <v>33.690067526</v>
      </c>
      <c r="G96">
        <v>0</v>
      </c>
      <c r="H96">
        <v>0</v>
      </c>
      <c r="I96">
        <v>9.0055576859999995</v>
      </c>
      <c r="J96">
        <v>5.5470019999999997E-3</v>
      </c>
      <c r="K96">
        <v>0.360555128</v>
      </c>
      <c r="L96">
        <v>-192.53643811000001</v>
      </c>
      <c r="M96">
        <v>192.89699323799999</v>
      </c>
      <c r="N96">
        <v>107</v>
      </c>
      <c r="O96">
        <v>160.5</v>
      </c>
      <c r="P96">
        <v>53.5</v>
      </c>
      <c r="Q96">
        <f>0+LEFT(TEXT(Table2[[#This Row],[canvas_ratio]],"000/000"),3)</f>
        <v>100</v>
      </c>
      <c r="R96" s="5" t="str">
        <f t="shared" si="1"/>
        <v>/</v>
      </c>
      <c r="S96" s="4">
        <f>0+RIGHT(TEXT(Table2[[#This Row],[canvas_ratio]],"000/000"),3)</f>
        <v>107</v>
      </c>
      <c r="T96" s="16">
        <f>Table2[[#This Row],[canvas_ratio]]/Table2[[#This Row],[tan_angle]]</f>
        <v>1.4018691588774332</v>
      </c>
      <c r="U96" s="15">
        <f>0+RIGHT(TEXT(Table2[[#This Row],[ratio]],"0000/0000"),4)/Table2[[#This Row],[tan_angle_numer]]</f>
        <v>53.5</v>
      </c>
      <c r="V96" s="12" t="b">
        <f>Table2[[#This Row],[multiplier]]=Table2[[#This Row],[multiplier_calc]]</f>
        <v>1</v>
      </c>
    </row>
    <row r="97" spans="1:22" x14ac:dyDescent="0.25">
      <c r="A97">
        <f>TAN(RADIANS(Table2[[#This Row],[angle]]))</f>
        <v>0.66666666666717622</v>
      </c>
      <c r="B97">
        <f>0+LEFT(TEXT(Table2[[#This Row],[tan_angle]],"000/000"),3)</f>
        <v>2</v>
      </c>
      <c r="C97">
        <f>0+RIGHT(TEXT(Table2[[#This Row],[tan_angle]],"000/000"),3)</f>
        <v>3</v>
      </c>
      <c r="D97" s="1">
        <v>1.08</v>
      </c>
      <c r="E97" s="6">
        <f>1/Table2[[#This Row],[canvas_width]]</f>
        <v>0.92592592592592582</v>
      </c>
      <c r="F97">
        <v>33.690067526</v>
      </c>
      <c r="G97">
        <v>0</v>
      </c>
      <c r="H97">
        <v>0</v>
      </c>
      <c r="I97">
        <v>23.386160273000002</v>
      </c>
      <c r="J97">
        <v>3.3282012E-2</v>
      </c>
      <c r="K97">
        <v>0.360555128</v>
      </c>
      <c r="L97">
        <v>-32.089406351999997</v>
      </c>
      <c r="M97">
        <v>32.449961479999999</v>
      </c>
      <c r="N97">
        <v>18</v>
      </c>
      <c r="O97">
        <v>27</v>
      </c>
      <c r="P97">
        <v>9</v>
      </c>
      <c r="Q97">
        <f>0+LEFT(TEXT(Table2[[#This Row],[canvas_ratio]],"000/000"),3)</f>
        <v>25</v>
      </c>
      <c r="R97" s="5" t="str">
        <f t="shared" si="1"/>
        <v>/</v>
      </c>
      <c r="S97" s="4">
        <f>0+RIGHT(TEXT(Table2[[#This Row],[canvas_ratio]],"000/000"),3)</f>
        <v>27</v>
      </c>
      <c r="T97" s="16">
        <f>Table2[[#This Row],[canvas_ratio]]/Table2[[#This Row],[tan_angle]]</f>
        <v>1.3888888888878272</v>
      </c>
      <c r="U97" s="15">
        <f>0+RIGHT(TEXT(Table2[[#This Row],[ratio]],"0000/0000"),4)/Table2[[#This Row],[tan_angle_numer]]</f>
        <v>9</v>
      </c>
      <c r="V97" s="14" t="b">
        <f>Table2[[#This Row],[multiplier]]=Table2[[#This Row],[multiplier_calc]]</f>
        <v>1</v>
      </c>
    </row>
    <row r="98" spans="1:22" hidden="1" x14ac:dyDescent="0.25">
      <c r="A98">
        <f>TAN(RADIANS(Table2[[#This Row],[angle]]))</f>
        <v>0</v>
      </c>
      <c r="B98">
        <f>0+LEFT(TEXT(Table2[[#This Row],[tan_angle]],"000/000"),3)</f>
        <v>0</v>
      </c>
      <c r="C98">
        <f>0+RIGHT(TEXT(Table2[[#This Row],[tan_angle]],"000/000"),3)</f>
        <v>1</v>
      </c>
      <c r="D98" s="1">
        <v>1.0900000000000001</v>
      </c>
      <c r="E98" s="6">
        <f>1/Table2[[#This Row],[canvas_width]]</f>
        <v>0.9174311926605504</v>
      </c>
      <c r="F98">
        <v>0</v>
      </c>
      <c r="G98">
        <v>0</v>
      </c>
      <c r="H98">
        <v>0</v>
      </c>
      <c r="I98">
        <v>0</v>
      </c>
      <c r="J98">
        <v>1</v>
      </c>
      <c r="K98">
        <v>0.5</v>
      </c>
      <c r="L98">
        <v>-0.59</v>
      </c>
      <c r="M98">
        <v>1.0900000000000001</v>
      </c>
      <c r="N98">
        <v>0.60460000000000003</v>
      </c>
      <c r="O98">
        <v>0.90690000000000004</v>
      </c>
      <c r="P98">
        <v>0.30230000000000001</v>
      </c>
      <c r="Q98">
        <f>0+LEFT(TEXT(Table2[[#This Row],[canvas_ratio]],"000/000"),3)</f>
        <v>100</v>
      </c>
      <c r="R98" s="5" t="str">
        <f t="shared" si="1"/>
        <v>/</v>
      </c>
      <c r="S98" s="4">
        <f>0+RIGHT(TEXT(Table2[[#This Row],[canvas_ratio]],"000/000"),3)</f>
        <v>109</v>
      </c>
      <c r="T98" s="13" t="e">
        <f>Table2[[#This Row],[canvas_ratio]]/Table2[[#This Row],[tan_angle]]</f>
        <v>#DIV/0!</v>
      </c>
      <c r="U98" s="10" t="e">
        <f>0+RIGHT(TEXT(Table2[[#This Row],[ratio]],"0000/0000"),4)/Table2[[#This Row],[tan_angle_numer]]</f>
        <v>#DIV/0!</v>
      </c>
      <c r="V98" s="10" t="e">
        <f>Table2[[#This Row],[multiplier]]=Table2[[#This Row],[multiplier_calc]]</f>
        <v>#DIV/0!</v>
      </c>
    </row>
    <row r="99" spans="1:22" x14ac:dyDescent="0.25">
      <c r="A99">
        <f>TAN(RADIANS(Table2[[#This Row],[angle]]))</f>
        <v>0.66666666666717622</v>
      </c>
      <c r="B99">
        <f>0+LEFT(TEXT(Table2[[#This Row],[tan_angle]],"000/000"),3)</f>
        <v>2</v>
      </c>
      <c r="C99">
        <f>0+RIGHT(TEXT(Table2[[#This Row],[tan_angle]],"000/000"),3)</f>
        <v>3</v>
      </c>
      <c r="D99" s="1">
        <v>1.1000000000000001</v>
      </c>
      <c r="E99" s="6">
        <f>1/Table2[[#This Row],[canvas_width]]</f>
        <v>0.90909090909090906</v>
      </c>
      <c r="F99">
        <v>33.690067526</v>
      </c>
      <c r="G99">
        <v>0</v>
      </c>
      <c r="H99">
        <v>0</v>
      </c>
      <c r="I99">
        <v>5.3251218839999996</v>
      </c>
      <c r="J99">
        <v>5.5470020000000002E-2</v>
      </c>
      <c r="K99">
        <v>0.360555128</v>
      </c>
      <c r="L99">
        <v>-19.469976888000001</v>
      </c>
      <c r="M99">
        <v>19.830532015999999</v>
      </c>
      <c r="N99">
        <v>11</v>
      </c>
      <c r="O99">
        <v>16.5</v>
      </c>
      <c r="P99">
        <v>5.5</v>
      </c>
      <c r="Q99">
        <f>0+LEFT(TEXT(Table2[[#This Row],[canvas_ratio]],"000/000"),3)</f>
        <v>10</v>
      </c>
      <c r="R99" s="5" t="str">
        <f t="shared" si="1"/>
        <v>/</v>
      </c>
      <c r="S99" s="4">
        <f>0+RIGHT(TEXT(Table2[[#This Row],[canvas_ratio]],"000/000"),3)</f>
        <v>11</v>
      </c>
      <c r="T99" s="16">
        <f>Table2[[#This Row],[canvas_ratio]]/Table2[[#This Row],[tan_angle]]</f>
        <v>1.3636363636353213</v>
      </c>
      <c r="U99" s="15">
        <f>0+RIGHT(TEXT(Table2[[#This Row],[ratio]],"0000/0000"),4)/Table2[[#This Row],[tan_angle_numer]]</f>
        <v>5.5</v>
      </c>
      <c r="V99" s="12" t="b">
        <f>Table2[[#This Row],[multiplier]]=Table2[[#This Row],[multiplier_calc]]</f>
        <v>1</v>
      </c>
    </row>
    <row r="100" spans="1:22" hidden="1" x14ac:dyDescent="0.25">
      <c r="A100">
        <f>TAN(RADIANS(Table2[[#This Row],[angle]]))</f>
        <v>0</v>
      </c>
      <c r="B100">
        <f>0+LEFT(TEXT(Table2[[#This Row],[tan_angle]],"000/000"),3)</f>
        <v>0</v>
      </c>
      <c r="C100">
        <f>0+RIGHT(TEXT(Table2[[#This Row],[tan_angle]],"000/000"),3)</f>
        <v>1</v>
      </c>
      <c r="D100" s="1">
        <v>1.1100000000000001</v>
      </c>
      <c r="E100" s="6">
        <f>1/Table2[[#This Row],[canvas_width]]</f>
        <v>0.9009009009009008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0.5</v>
      </c>
      <c r="L100">
        <v>-0.61</v>
      </c>
      <c r="M100">
        <v>1.1100000000000001</v>
      </c>
      <c r="N100">
        <v>0.61570000000000003</v>
      </c>
      <c r="O100">
        <v>0.92359999999999998</v>
      </c>
      <c r="P100">
        <v>0.30790000000000001</v>
      </c>
      <c r="Q100">
        <f>0+LEFT(TEXT(Table2[[#This Row],[canvas_ratio]],"000/000"),3)</f>
        <v>100</v>
      </c>
      <c r="R100" s="5" t="str">
        <f t="shared" si="1"/>
        <v>/</v>
      </c>
      <c r="S100" s="4">
        <f>0+RIGHT(TEXT(Table2[[#This Row],[canvas_ratio]],"000/000"),3)</f>
        <v>111</v>
      </c>
      <c r="T100" s="13" t="e">
        <f>Table2[[#This Row],[canvas_ratio]]/Table2[[#This Row],[tan_angle]]</f>
        <v>#DIV/0!</v>
      </c>
      <c r="U100" s="10" t="e">
        <f>0+RIGHT(TEXT(Table2[[#This Row],[ratio]],"0000/0000"),4)/Table2[[#This Row],[tan_angle_numer]]</f>
        <v>#DIV/0!</v>
      </c>
      <c r="V100" s="10" t="e">
        <f>Table2[[#This Row],[multiplier]]=Table2[[#This Row],[multiplier_calc]]</f>
        <v>#DIV/0!</v>
      </c>
    </row>
    <row r="101" spans="1:22" hidden="1" x14ac:dyDescent="0.25">
      <c r="A101">
        <f>TAN(RADIANS(Table2[[#This Row],[angle]]))</f>
        <v>0</v>
      </c>
      <c r="B101">
        <f>0+LEFT(TEXT(Table2[[#This Row],[tan_angle]],"000/000"),3)</f>
        <v>0</v>
      </c>
      <c r="C101">
        <f>0+RIGHT(TEXT(Table2[[#This Row],[tan_angle]],"000/000"),3)</f>
        <v>1</v>
      </c>
      <c r="D101" s="1">
        <v>1.1200000000000001</v>
      </c>
      <c r="E101" s="6">
        <f>1/Table2[[#This Row],[canvas_width]]</f>
        <v>0.89285714285714279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0.5</v>
      </c>
      <c r="L101">
        <v>-0.62</v>
      </c>
      <c r="M101">
        <v>1.1200000000000001</v>
      </c>
      <c r="N101">
        <v>0.62129999999999996</v>
      </c>
      <c r="O101">
        <v>0.93189999999999995</v>
      </c>
      <c r="P101">
        <v>0.31059999999999999</v>
      </c>
      <c r="Q101">
        <f>0+LEFT(TEXT(Table2[[#This Row],[canvas_ratio]],"000/000"),3)</f>
        <v>25</v>
      </c>
      <c r="R101" s="5" t="str">
        <f t="shared" si="1"/>
        <v>/</v>
      </c>
      <c r="S101" s="4">
        <f>0+RIGHT(TEXT(Table2[[#This Row],[canvas_ratio]],"000/000"),3)</f>
        <v>28</v>
      </c>
      <c r="T101" s="13" t="e">
        <f>Table2[[#This Row],[canvas_ratio]]/Table2[[#This Row],[tan_angle]]</f>
        <v>#DIV/0!</v>
      </c>
      <c r="U101" s="10" t="e">
        <f>0+RIGHT(TEXT(Table2[[#This Row],[ratio]],"0000/0000"),4)/Table2[[#This Row],[tan_angle_numer]]</f>
        <v>#DIV/0!</v>
      </c>
      <c r="V101" s="10" t="e">
        <f>Table2[[#This Row],[multiplier]]=Table2[[#This Row],[multiplier_calc]]</f>
        <v>#DIV/0!</v>
      </c>
    </row>
    <row r="102" spans="1:22" hidden="1" x14ac:dyDescent="0.25">
      <c r="A102">
        <f>TAN(RADIANS(Table2[[#This Row],[angle]]))</f>
        <v>0</v>
      </c>
      <c r="B102">
        <f>0+LEFT(TEXT(Table2[[#This Row],[tan_angle]],"000/000"),3)</f>
        <v>0</v>
      </c>
      <c r="C102">
        <f>0+RIGHT(TEXT(Table2[[#This Row],[tan_angle]],"000/000"),3)</f>
        <v>1</v>
      </c>
      <c r="D102" s="1">
        <v>1.1299999999999999</v>
      </c>
      <c r="E102" s="6">
        <f>1/Table2[[#This Row],[canvas_width]]</f>
        <v>0.88495575221238942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0.5</v>
      </c>
      <c r="L102">
        <v>-0.63</v>
      </c>
      <c r="M102">
        <v>1.1299999999999999</v>
      </c>
      <c r="N102">
        <v>0.62680000000000002</v>
      </c>
      <c r="O102">
        <v>0.94020000000000004</v>
      </c>
      <c r="P102">
        <v>0.31340000000000001</v>
      </c>
      <c r="Q102">
        <f>0+LEFT(TEXT(Table2[[#This Row],[canvas_ratio]],"000/000"),3)</f>
        <v>100</v>
      </c>
      <c r="R102" s="5" t="str">
        <f t="shared" si="1"/>
        <v>/</v>
      </c>
      <c r="S102" s="4">
        <f>0+RIGHT(TEXT(Table2[[#This Row],[canvas_ratio]],"000/000"),3)</f>
        <v>113</v>
      </c>
      <c r="T102" s="13" t="e">
        <f>Table2[[#This Row],[canvas_ratio]]/Table2[[#This Row],[tan_angle]]</f>
        <v>#DIV/0!</v>
      </c>
      <c r="U102" s="10" t="e">
        <f>0+RIGHT(TEXT(Table2[[#This Row],[ratio]],"0000/0000"),4)/Table2[[#This Row],[tan_angle_numer]]</f>
        <v>#DIV/0!</v>
      </c>
      <c r="V102" s="10" t="e">
        <f>Table2[[#This Row],[multiplier]]=Table2[[#This Row],[multiplier_calc]]</f>
        <v>#DIV/0!</v>
      </c>
    </row>
    <row r="103" spans="1:22" hidden="1" x14ac:dyDescent="0.25">
      <c r="A103">
        <f>TAN(RADIANS(Table2[[#This Row],[angle]]))</f>
        <v>0</v>
      </c>
      <c r="B103">
        <f>0+LEFT(TEXT(Table2[[#This Row],[tan_angle]],"000/000"),3)</f>
        <v>0</v>
      </c>
      <c r="C103">
        <f>0+RIGHT(TEXT(Table2[[#This Row],[tan_angle]],"000/000"),3)</f>
        <v>1</v>
      </c>
      <c r="D103" s="1">
        <v>1.1399999999999999</v>
      </c>
      <c r="E103" s="6">
        <f>1/Table2[[#This Row],[canvas_width]]</f>
        <v>0.87719298245614041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0.5</v>
      </c>
      <c r="L103">
        <v>-0.64</v>
      </c>
      <c r="M103">
        <v>1.1399999999999999</v>
      </c>
      <c r="N103">
        <v>0.63239999999999996</v>
      </c>
      <c r="O103">
        <v>0.94850000000000001</v>
      </c>
      <c r="P103">
        <v>0.31619999999999998</v>
      </c>
      <c r="Q103">
        <f>0+LEFT(TEXT(Table2[[#This Row],[canvas_ratio]],"000/000"),3)</f>
        <v>50</v>
      </c>
      <c r="R103" s="5" t="str">
        <f t="shared" si="1"/>
        <v>/</v>
      </c>
      <c r="S103" s="4">
        <f>0+RIGHT(TEXT(Table2[[#This Row],[canvas_ratio]],"000/000"),3)</f>
        <v>57</v>
      </c>
      <c r="T103" s="13" t="e">
        <f>Table2[[#This Row],[canvas_ratio]]/Table2[[#This Row],[tan_angle]]</f>
        <v>#DIV/0!</v>
      </c>
      <c r="U103" s="10" t="e">
        <f>0+RIGHT(TEXT(Table2[[#This Row],[ratio]],"0000/0000"),4)/Table2[[#This Row],[tan_angle_numer]]</f>
        <v>#DIV/0!</v>
      </c>
      <c r="V103" s="10" t="e">
        <f>Table2[[#This Row],[multiplier]]=Table2[[#This Row],[multiplier_calc]]</f>
        <v>#DIV/0!</v>
      </c>
    </row>
    <row r="104" spans="1:22" hidden="1" x14ac:dyDescent="0.25">
      <c r="A104">
        <f>TAN(RADIANS(Table2[[#This Row],[angle]]))</f>
        <v>0</v>
      </c>
      <c r="B104">
        <f>0+LEFT(TEXT(Table2[[#This Row],[tan_angle]],"000/000"),3)</f>
        <v>0</v>
      </c>
      <c r="C104">
        <f>0+RIGHT(TEXT(Table2[[#This Row],[tan_angle]],"000/000"),3)</f>
        <v>1</v>
      </c>
      <c r="D104" s="1">
        <v>1.1499999999999999</v>
      </c>
      <c r="E104" s="6">
        <f>1/Table2[[#This Row],[canvas_width]]</f>
        <v>0.86956521739130443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0.5</v>
      </c>
      <c r="L104">
        <v>-0.65</v>
      </c>
      <c r="M104">
        <v>1.1499999999999999</v>
      </c>
      <c r="N104">
        <v>0.63790000000000002</v>
      </c>
      <c r="O104">
        <v>0.95689999999999997</v>
      </c>
      <c r="P104">
        <v>0.31900000000000001</v>
      </c>
      <c r="Q104">
        <f>0+LEFT(TEXT(Table2[[#This Row],[canvas_ratio]],"000/000"),3)</f>
        <v>20</v>
      </c>
      <c r="R104" s="5" t="str">
        <f t="shared" si="1"/>
        <v>/</v>
      </c>
      <c r="S104" s="4">
        <f>0+RIGHT(TEXT(Table2[[#This Row],[canvas_ratio]],"000/000"),3)</f>
        <v>23</v>
      </c>
      <c r="T104" s="13" t="e">
        <f>Table2[[#This Row],[canvas_ratio]]/Table2[[#This Row],[tan_angle]]</f>
        <v>#DIV/0!</v>
      </c>
      <c r="U104" s="10" t="e">
        <f>0+RIGHT(TEXT(Table2[[#This Row],[ratio]],"0000/0000"),4)/Table2[[#This Row],[tan_angle_numer]]</f>
        <v>#DIV/0!</v>
      </c>
      <c r="V104" s="10" t="e">
        <f>Table2[[#This Row],[multiplier]]=Table2[[#This Row],[multiplier_calc]]</f>
        <v>#DIV/0!</v>
      </c>
    </row>
    <row r="105" spans="1:22" hidden="1" x14ac:dyDescent="0.25">
      <c r="A105">
        <f>TAN(RADIANS(Table2[[#This Row],[angle]]))</f>
        <v>0</v>
      </c>
      <c r="B105">
        <f>0+LEFT(TEXT(Table2[[#This Row],[tan_angle]],"000/000"),3)</f>
        <v>0</v>
      </c>
      <c r="C105">
        <f>0+RIGHT(TEXT(Table2[[#This Row],[tan_angle]],"000/000"),3)</f>
        <v>1</v>
      </c>
      <c r="D105" s="1">
        <v>1.1599999999999999</v>
      </c>
      <c r="E105" s="6">
        <f>1/Table2[[#This Row],[canvas_width]]</f>
        <v>0.86206896551724144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0.5</v>
      </c>
      <c r="L105">
        <v>-0.66</v>
      </c>
      <c r="M105">
        <v>1.1599999999999999</v>
      </c>
      <c r="N105">
        <v>0.64349999999999996</v>
      </c>
      <c r="O105">
        <v>0.96519999999999995</v>
      </c>
      <c r="P105">
        <v>0.32169999999999999</v>
      </c>
      <c r="Q105">
        <f>0+LEFT(TEXT(Table2[[#This Row],[canvas_ratio]],"000/000"),3)</f>
        <v>25</v>
      </c>
      <c r="R105" s="5" t="str">
        <f t="shared" si="1"/>
        <v>/</v>
      </c>
      <c r="S105" s="4">
        <f>0+RIGHT(TEXT(Table2[[#This Row],[canvas_ratio]],"000/000"),3)</f>
        <v>29</v>
      </c>
      <c r="T105" s="13" t="e">
        <f>Table2[[#This Row],[canvas_ratio]]/Table2[[#This Row],[tan_angle]]</f>
        <v>#DIV/0!</v>
      </c>
      <c r="U105" s="10" t="e">
        <f>0+RIGHT(TEXT(Table2[[#This Row],[ratio]],"0000/0000"),4)/Table2[[#This Row],[tan_angle_numer]]</f>
        <v>#DIV/0!</v>
      </c>
      <c r="V105" s="10" t="e">
        <f>Table2[[#This Row],[multiplier]]=Table2[[#This Row],[multiplier_calc]]</f>
        <v>#DIV/0!</v>
      </c>
    </row>
    <row r="106" spans="1:22" x14ac:dyDescent="0.25">
      <c r="A106">
        <f>TAN(RADIANS(Table2[[#This Row],[angle]]))</f>
        <v>0.66666666666717622</v>
      </c>
      <c r="B106">
        <f>0+LEFT(TEXT(Table2[[#This Row],[tan_angle]],"000/000"),3)</f>
        <v>2</v>
      </c>
      <c r="C106">
        <f>0+RIGHT(TEXT(Table2[[#This Row],[tan_angle]],"000/000"),3)</f>
        <v>3</v>
      </c>
      <c r="D106" s="1">
        <v>1.17</v>
      </c>
      <c r="E106" s="6">
        <f>1/Table2[[#This Row],[canvas_width]]</f>
        <v>0.85470085470085477</v>
      </c>
      <c r="F106">
        <v>33.690067526</v>
      </c>
      <c r="G106">
        <v>0</v>
      </c>
      <c r="H106">
        <v>0</v>
      </c>
      <c r="I106">
        <v>57.663858898999997</v>
      </c>
      <c r="J106">
        <v>1.6641006E-2</v>
      </c>
      <c r="K106">
        <v>0.360555128</v>
      </c>
      <c r="L106">
        <v>-69.947694744000003</v>
      </c>
      <c r="M106">
        <v>70.308249872000005</v>
      </c>
      <c r="N106">
        <v>39</v>
      </c>
      <c r="O106">
        <v>58.5</v>
      </c>
      <c r="P106">
        <v>19.5</v>
      </c>
      <c r="Q106">
        <f>0+LEFT(TEXT(Table2[[#This Row],[canvas_ratio]],"000/000"),3)</f>
        <v>100</v>
      </c>
      <c r="R106" s="5" t="str">
        <f t="shared" si="1"/>
        <v>/</v>
      </c>
      <c r="S106" s="4">
        <f>0+RIGHT(TEXT(Table2[[#This Row],[canvas_ratio]],"000/000"),3)</f>
        <v>117</v>
      </c>
      <c r="T106" s="16">
        <f>Table2[[#This Row],[canvas_ratio]]/Table2[[#This Row],[tan_angle]]</f>
        <v>1.2820512820503023</v>
      </c>
      <c r="U106" s="15">
        <f>0+RIGHT(TEXT(Table2[[#This Row],[ratio]],"0000/0000"),4)/Table2[[#This Row],[tan_angle_numer]]</f>
        <v>19.5</v>
      </c>
      <c r="V106" s="12" t="b">
        <f>Table2[[#This Row],[multiplier]]=Table2[[#This Row],[multiplier_calc]]</f>
        <v>1</v>
      </c>
    </row>
    <row r="107" spans="1:22" x14ac:dyDescent="0.25">
      <c r="A107">
        <f>TAN(RADIANS(Table2[[#This Row],[angle]]))</f>
        <v>0.66666666666717622</v>
      </c>
      <c r="B107">
        <f>0+LEFT(TEXT(Table2[[#This Row],[tan_angle]],"000/000"),3)</f>
        <v>2</v>
      </c>
      <c r="C107">
        <f>0+RIGHT(TEXT(Table2[[#This Row],[tan_angle]],"000/000"),3)</f>
        <v>3</v>
      </c>
      <c r="D107" s="1">
        <v>1.18</v>
      </c>
      <c r="E107" s="6">
        <f>1/Table2[[#This Row],[canvas_width]]</f>
        <v>0.84745762711864414</v>
      </c>
      <c r="F107">
        <v>33.690067526</v>
      </c>
      <c r="G107">
        <v>0</v>
      </c>
      <c r="H107">
        <v>0</v>
      </c>
      <c r="I107">
        <v>19.847173021</v>
      </c>
      <c r="J107">
        <v>-1.1094003999999999E-2</v>
      </c>
      <c r="K107">
        <v>0.360555128</v>
      </c>
      <c r="L107">
        <v>-106.003207499</v>
      </c>
      <c r="M107">
        <v>106.363762627</v>
      </c>
      <c r="N107">
        <v>59</v>
      </c>
      <c r="O107">
        <v>88.5</v>
      </c>
      <c r="P107">
        <v>29.5</v>
      </c>
      <c r="Q107">
        <f>0+LEFT(TEXT(Table2[[#This Row],[canvas_ratio]],"000/000"),3)</f>
        <v>50</v>
      </c>
      <c r="R107" s="5" t="str">
        <f t="shared" si="1"/>
        <v>/</v>
      </c>
      <c r="S107" s="4">
        <f>0+RIGHT(TEXT(Table2[[#This Row],[canvas_ratio]],"000/000"),3)</f>
        <v>59</v>
      </c>
      <c r="T107" s="16">
        <f>Table2[[#This Row],[canvas_ratio]]/Table2[[#This Row],[tan_angle]]</f>
        <v>1.2711864406769946</v>
      </c>
      <c r="U107" s="15">
        <f>0+RIGHT(TEXT(Table2[[#This Row],[ratio]],"0000/0000"),4)/Table2[[#This Row],[tan_angle_numer]]</f>
        <v>29.5</v>
      </c>
      <c r="V107" s="12" t="b">
        <f>Table2[[#This Row],[multiplier]]=Table2[[#This Row],[multiplier_calc]]</f>
        <v>1</v>
      </c>
    </row>
    <row r="108" spans="1:22" x14ac:dyDescent="0.25">
      <c r="A108">
        <f>TAN(RADIANS(Table2[[#This Row],[angle]]))</f>
        <v>0.66666666666717622</v>
      </c>
      <c r="B108">
        <f>0+LEFT(TEXT(Table2[[#This Row],[tan_angle]],"000/000"),3)</f>
        <v>2</v>
      </c>
      <c r="C108">
        <f>0+RIGHT(TEXT(Table2[[#This Row],[tan_angle]],"000/000"),3)</f>
        <v>3</v>
      </c>
      <c r="D108" s="1">
        <v>1.19</v>
      </c>
      <c r="E108" s="6">
        <f>1/Table2[[#This Row],[canvas_width]]</f>
        <v>0.84033613445378152</v>
      </c>
      <c r="F108">
        <v>33.690067526</v>
      </c>
      <c r="G108">
        <v>0</v>
      </c>
      <c r="H108">
        <v>0</v>
      </c>
      <c r="I108">
        <v>41.472160170999999</v>
      </c>
      <c r="J108">
        <v>-5.5470019999999997E-3</v>
      </c>
      <c r="K108">
        <v>0.360555128</v>
      </c>
      <c r="L108">
        <v>-214.16974576300001</v>
      </c>
      <c r="M108">
        <v>214.530300891</v>
      </c>
      <c r="N108">
        <v>119</v>
      </c>
      <c r="O108">
        <v>178.5</v>
      </c>
      <c r="P108">
        <v>59.5</v>
      </c>
      <c r="Q108">
        <f>0+LEFT(TEXT(Table2[[#This Row],[canvas_ratio]],"000/000"),3)</f>
        <v>100</v>
      </c>
      <c r="R108" s="5" t="str">
        <f t="shared" si="1"/>
        <v>/</v>
      </c>
      <c r="S108" s="4">
        <f>0+RIGHT(TEXT(Table2[[#This Row],[canvas_ratio]],"000/000"),3)</f>
        <v>119</v>
      </c>
      <c r="T108" s="16">
        <f>Table2[[#This Row],[canvas_ratio]]/Table2[[#This Row],[tan_angle]]</f>
        <v>1.2605042016797088</v>
      </c>
      <c r="U108" s="15">
        <f>0+RIGHT(TEXT(Table2[[#This Row],[ratio]],"0000/0000"),4)/Table2[[#This Row],[tan_angle_numer]]</f>
        <v>59.5</v>
      </c>
      <c r="V108" s="12" t="b">
        <f>Table2[[#This Row],[multiplier]]=Table2[[#This Row],[multiplier_calc]]</f>
        <v>1</v>
      </c>
    </row>
    <row r="109" spans="1:22" x14ac:dyDescent="0.25">
      <c r="A109">
        <f>TAN(RADIANS(Table2[[#This Row],[angle]]))</f>
        <v>0.66666666666717622</v>
      </c>
      <c r="B109">
        <f>0+LEFT(TEXT(Table2[[#This Row],[tan_angle]],"000/000"),3)</f>
        <v>2</v>
      </c>
      <c r="C109">
        <f>0+RIGHT(TEXT(Table2[[#This Row],[tan_angle]],"000/000"),3)</f>
        <v>3</v>
      </c>
      <c r="D109" s="1">
        <v>1.2</v>
      </c>
      <c r="E109" s="6">
        <f>1/Table2[[#This Row],[canvas_width]]</f>
        <v>0.83333333333333337</v>
      </c>
      <c r="F109">
        <v>33.690067526</v>
      </c>
      <c r="G109">
        <v>0</v>
      </c>
      <c r="H109">
        <v>0</v>
      </c>
      <c r="I109">
        <v>1.553160549</v>
      </c>
      <c r="J109">
        <v>0.166410059</v>
      </c>
      <c r="K109">
        <v>0.360555128</v>
      </c>
      <c r="L109">
        <v>-6.8505474230000001</v>
      </c>
      <c r="M109">
        <v>7.2111025509999997</v>
      </c>
      <c r="N109">
        <v>4</v>
      </c>
      <c r="O109">
        <v>6</v>
      </c>
      <c r="P109">
        <v>2</v>
      </c>
      <c r="Q109">
        <f>0+LEFT(TEXT(Table2[[#This Row],[canvas_ratio]],"000/000"),3)</f>
        <v>5</v>
      </c>
      <c r="R109" s="5" t="str">
        <f t="shared" si="1"/>
        <v>/</v>
      </c>
      <c r="S109" s="4">
        <f>0+RIGHT(TEXT(Table2[[#This Row],[canvas_ratio]],"000/000"),3)</f>
        <v>6</v>
      </c>
      <c r="T109" s="16">
        <f>Table2[[#This Row],[canvas_ratio]]/Table2[[#This Row],[tan_angle]]</f>
        <v>1.2499999999990445</v>
      </c>
      <c r="U109" s="15">
        <f>0+RIGHT(TEXT(Table2[[#This Row],[ratio]],"0000/0000"),4)/Table2[[#This Row],[tan_angle_numer]]</f>
        <v>2</v>
      </c>
      <c r="V109" s="14" t="b">
        <f>Table2[[#This Row],[multiplier]]=Table2[[#This Row],[multiplier_calc]]</f>
        <v>1</v>
      </c>
    </row>
    <row r="110" spans="1:22" x14ac:dyDescent="0.25">
      <c r="A110">
        <f>TAN(RADIANS(Table2[[#This Row],[angle]]))</f>
        <v>0.66666666666717622</v>
      </c>
      <c r="B110">
        <f>0+LEFT(TEXT(Table2[[#This Row],[tan_angle]],"000/000"),3)</f>
        <v>2</v>
      </c>
      <c r="C110">
        <f>0+RIGHT(TEXT(Table2[[#This Row],[tan_angle]],"000/000"),3)</f>
        <v>3</v>
      </c>
      <c r="D110" s="1">
        <v>1.21</v>
      </c>
      <c r="E110" s="6">
        <f>1/Table2[[#This Row],[canvas_width]]</f>
        <v>0.82644628099173556</v>
      </c>
      <c r="F110">
        <v>33.690067526</v>
      </c>
      <c r="G110">
        <v>0</v>
      </c>
      <c r="H110">
        <v>0</v>
      </c>
      <c r="I110">
        <v>173.05814071899999</v>
      </c>
      <c r="J110">
        <v>5.5470019999999997E-3</v>
      </c>
      <c r="K110">
        <v>0.360555128</v>
      </c>
      <c r="L110">
        <v>-217.77529703799999</v>
      </c>
      <c r="M110">
        <v>218.13585216600001</v>
      </c>
      <c r="N110">
        <v>121</v>
      </c>
      <c r="O110">
        <v>181.5</v>
      </c>
      <c r="P110">
        <v>60.5</v>
      </c>
      <c r="Q110">
        <f>0+LEFT(TEXT(Table2[[#This Row],[canvas_ratio]],"000/000"),3)</f>
        <v>100</v>
      </c>
      <c r="R110" s="5" t="str">
        <f t="shared" si="1"/>
        <v>/</v>
      </c>
      <c r="S110" s="4">
        <f>0+RIGHT(TEXT(Table2[[#This Row],[canvas_ratio]],"000/000"),3)</f>
        <v>121</v>
      </c>
      <c r="T110" s="16">
        <f>Table2[[#This Row],[canvas_ratio]]/Table2[[#This Row],[tan_angle]]</f>
        <v>1.2396694214866557</v>
      </c>
      <c r="U110" s="15">
        <f>0+RIGHT(TEXT(Table2[[#This Row],[ratio]],"0000/0000"),4)/Table2[[#This Row],[tan_angle_numer]]</f>
        <v>60.5</v>
      </c>
      <c r="V110" s="12" t="b">
        <f>Table2[[#This Row],[multiplier]]=Table2[[#This Row],[multiplier_calc]]</f>
        <v>1</v>
      </c>
    </row>
    <row r="111" spans="1:22" x14ac:dyDescent="0.25">
      <c r="A111">
        <f>TAN(RADIANS(Table2[[#This Row],[angle]]))</f>
        <v>0.66666666666717622</v>
      </c>
      <c r="B111">
        <f>0+LEFT(TEXT(Table2[[#This Row],[tan_angle]],"000/000"),3)</f>
        <v>2</v>
      </c>
      <c r="C111">
        <f>0+RIGHT(TEXT(Table2[[#This Row],[tan_angle]],"000/000"),3)</f>
        <v>3</v>
      </c>
      <c r="D111" s="1">
        <v>1.22</v>
      </c>
      <c r="E111" s="6">
        <f>1/Table2[[#This Row],[canvas_width]]</f>
        <v>0.81967213114754101</v>
      </c>
      <c r="F111">
        <v>33.690067526</v>
      </c>
      <c r="G111">
        <v>0</v>
      </c>
      <c r="H111">
        <v>0</v>
      </c>
      <c r="I111">
        <v>23.452724296</v>
      </c>
      <c r="J111">
        <v>-1.1094003999999999E-2</v>
      </c>
      <c r="K111">
        <v>0.360555128</v>
      </c>
      <c r="L111">
        <v>-109.60875877399999</v>
      </c>
      <c r="M111">
        <v>109.969313902</v>
      </c>
      <c r="N111">
        <v>61</v>
      </c>
      <c r="O111">
        <v>91.5</v>
      </c>
      <c r="P111">
        <v>30.5</v>
      </c>
      <c r="Q111">
        <f>0+LEFT(TEXT(Table2[[#This Row],[canvas_ratio]],"000/000"),3)</f>
        <v>50</v>
      </c>
      <c r="R111" s="5" t="str">
        <f t="shared" si="1"/>
        <v>/</v>
      </c>
      <c r="S111" s="4">
        <f>0+RIGHT(TEXT(Table2[[#This Row],[canvas_ratio]],"000/000"),3)</f>
        <v>61</v>
      </c>
      <c r="T111" s="16">
        <f>Table2[[#This Row],[canvas_ratio]]/Table2[[#This Row],[tan_angle]]</f>
        <v>1.2295081967203718</v>
      </c>
      <c r="U111" s="15">
        <f>0+RIGHT(TEXT(Table2[[#This Row],[ratio]],"0000/0000"),4)/Table2[[#This Row],[tan_angle_numer]]</f>
        <v>30.5</v>
      </c>
      <c r="V111" s="12" t="b">
        <f>Table2[[#This Row],[multiplier]]=Table2[[#This Row],[multiplier_calc]]</f>
        <v>1</v>
      </c>
    </row>
    <row r="112" spans="1:22" x14ac:dyDescent="0.25">
      <c r="A112">
        <f>TAN(RADIANS(Table2[[#This Row],[angle]]))</f>
        <v>0.66666666666717622</v>
      </c>
      <c r="B112">
        <f>0+LEFT(TEXT(Table2[[#This Row],[tan_angle]],"000/000"),3)</f>
        <v>2</v>
      </c>
      <c r="C112">
        <f>0+RIGHT(TEXT(Table2[[#This Row],[tan_angle]],"000/000"),3)</f>
        <v>3</v>
      </c>
      <c r="D112" s="1">
        <v>1.23</v>
      </c>
      <c r="E112" s="6">
        <f>1/Table2[[#This Row],[canvas_width]]</f>
        <v>0.81300813008130079</v>
      </c>
      <c r="F112">
        <v>33.690067526</v>
      </c>
      <c r="G112">
        <v>0</v>
      </c>
      <c r="H112">
        <v>0</v>
      </c>
      <c r="I112">
        <v>57.663858898999997</v>
      </c>
      <c r="J112">
        <v>1.6641006E-2</v>
      </c>
      <c r="K112">
        <v>0.360555128</v>
      </c>
      <c r="L112">
        <v>-73.553246018999999</v>
      </c>
      <c r="M112">
        <v>73.913801147000001</v>
      </c>
      <c r="N112">
        <v>41</v>
      </c>
      <c r="O112">
        <v>61.5</v>
      </c>
      <c r="P112">
        <v>20.5</v>
      </c>
      <c r="Q112">
        <f>0+LEFT(TEXT(Table2[[#This Row],[canvas_ratio]],"000/000"),3)</f>
        <v>100</v>
      </c>
      <c r="R112" s="5" t="str">
        <f t="shared" si="1"/>
        <v>/</v>
      </c>
      <c r="S112" s="4">
        <f>0+RIGHT(TEXT(Table2[[#This Row],[canvas_ratio]],"000/000"),3)</f>
        <v>123</v>
      </c>
      <c r="T112" s="16">
        <f>Table2[[#This Row],[canvas_ratio]]/Table2[[#This Row],[tan_angle]]</f>
        <v>1.219512195121019</v>
      </c>
      <c r="U112" s="15">
        <f>0+RIGHT(TEXT(Table2[[#This Row],[ratio]],"0000/0000"),4)/Table2[[#This Row],[tan_angle_numer]]</f>
        <v>20.5</v>
      </c>
      <c r="V112" s="12" t="b">
        <f>Table2[[#This Row],[multiplier]]=Table2[[#This Row],[multiplier_calc]]</f>
        <v>1</v>
      </c>
    </row>
    <row r="113" spans="1:22" x14ac:dyDescent="0.25">
      <c r="A113">
        <f>TAN(RADIANS(Table2[[#This Row],[angle]]))</f>
        <v>0.66666666666717622</v>
      </c>
      <c r="B113">
        <f>0+LEFT(TEXT(Table2[[#This Row],[tan_angle]],"000/000"),3)</f>
        <v>2</v>
      </c>
      <c r="C113">
        <f>0+RIGHT(TEXT(Table2[[#This Row],[tan_angle]],"000/000"),3)</f>
        <v>3</v>
      </c>
      <c r="D113" s="1">
        <v>1.24</v>
      </c>
      <c r="E113" s="6">
        <f>1/Table2[[#This Row],[canvas_width]]</f>
        <v>0.80645161290322587</v>
      </c>
      <c r="F113">
        <v>33.690067526</v>
      </c>
      <c r="G113">
        <v>0</v>
      </c>
      <c r="H113">
        <v>0</v>
      </c>
      <c r="I113">
        <v>77.502711417</v>
      </c>
      <c r="J113">
        <v>1.1094003999999999E-2</v>
      </c>
      <c r="K113">
        <v>0.360555128</v>
      </c>
      <c r="L113">
        <v>-111.41153441199999</v>
      </c>
      <c r="M113">
        <v>111.77208954</v>
      </c>
      <c r="N113">
        <v>62</v>
      </c>
      <c r="O113">
        <v>93</v>
      </c>
      <c r="P113">
        <v>31</v>
      </c>
      <c r="Q113">
        <f>0+LEFT(TEXT(Table2[[#This Row],[canvas_ratio]],"000/000"),3)</f>
        <v>25</v>
      </c>
      <c r="R113" s="5" t="str">
        <f t="shared" si="1"/>
        <v>/</v>
      </c>
      <c r="S113" s="4">
        <f>0+RIGHT(TEXT(Table2[[#This Row],[canvas_ratio]],"000/000"),3)</f>
        <v>31</v>
      </c>
      <c r="T113" s="16">
        <f>Table2[[#This Row],[canvas_ratio]]/Table2[[#This Row],[tan_angle]]</f>
        <v>1.2096774193539142</v>
      </c>
      <c r="U113" s="15">
        <f>0+RIGHT(TEXT(Table2[[#This Row],[ratio]],"0000/0000"),4)/Table2[[#This Row],[tan_angle_numer]]</f>
        <v>31</v>
      </c>
      <c r="V113" s="12" t="b">
        <f>Table2[[#This Row],[multiplier]]=Table2[[#This Row],[multiplier_calc]]</f>
        <v>1</v>
      </c>
    </row>
    <row r="114" spans="1:22" x14ac:dyDescent="0.25">
      <c r="A114">
        <f>TAN(RADIANS(Table2[[#This Row],[angle]]))</f>
        <v>0.66666666666717622</v>
      </c>
      <c r="B114">
        <f>0+LEFT(TEXT(Table2[[#This Row],[tan_angle]],"000/000"),3)</f>
        <v>2</v>
      </c>
      <c r="C114">
        <f>0+RIGHT(TEXT(Table2[[#This Row],[tan_angle]],"000/000"),3)</f>
        <v>3</v>
      </c>
      <c r="D114" s="1">
        <v>1.25</v>
      </c>
      <c r="E114" s="6">
        <f>1/Table2[[#This Row],[canvas_width]]</f>
        <v>0.8</v>
      </c>
      <c r="F114">
        <v>33.690067526</v>
      </c>
      <c r="G114">
        <v>0</v>
      </c>
      <c r="H114">
        <v>0</v>
      </c>
      <c r="I114">
        <v>7.4191151250000003</v>
      </c>
      <c r="J114">
        <v>-0.13867504899999999</v>
      </c>
      <c r="K114">
        <v>0.360555128</v>
      </c>
      <c r="L114">
        <v>-8.653323061</v>
      </c>
      <c r="M114">
        <v>9.0138781889999997</v>
      </c>
      <c r="N114">
        <v>5</v>
      </c>
      <c r="O114">
        <v>7.5</v>
      </c>
      <c r="P114">
        <v>2.5</v>
      </c>
      <c r="Q114">
        <f>0+LEFT(TEXT(Table2[[#This Row],[canvas_ratio]],"000/000"),3)</f>
        <v>4</v>
      </c>
      <c r="R114" s="5" t="str">
        <f t="shared" si="1"/>
        <v>/</v>
      </c>
      <c r="S114" s="4">
        <f>0+RIGHT(TEXT(Table2[[#This Row],[canvas_ratio]],"000/000"),3)</f>
        <v>5</v>
      </c>
      <c r="T114" s="16">
        <f>Table2[[#This Row],[canvas_ratio]]/Table2[[#This Row],[tan_angle]]</f>
        <v>1.1999999999990829</v>
      </c>
      <c r="U114" s="15">
        <f>0+RIGHT(TEXT(Table2[[#This Row],[ratio]],"0000/0000"),4)/Table2[[#This Row],[tan_angle_numer]]</f>
        <v>2.5</v>
      </c>
      <c r="V114" s="12" t="b">
        <f>Table2[[#This Row],[multiplier]]=Table2[[#This Row],[multiplier_calc]]</f>
        <v>1</v>
      </c>
    </row>
    <row r="115" spans="1:22" x14ac:dyDescent="0.25">
      <c r="A115">
        <f>TAN(RADIANS(Table2[[#This Row],[angle]]))</f>
        <v>0.66666666666717622</v>
      </c>
      <c r="B115">
        <f>0+LEFT(TEXT(Table2[[#This Row],[tan_angle]],"000/000"),3)</f>
        <v>2</v>
      </c>
      <c r="C115">
        <f>0+RIGHT(TEXT(Table2[[#This Row],[tan_angle]],"000/000"),3)</f>
        <v>3</v>
      </c>
      <c r="D115" s="1">
        <v>1.26</v>
      </c>
      <c r="E115" s="6">
        <f>1/Table2[[#This Row],[canvas_width]]</f>
        <v>0.79365079365079361</v>
      </c>
      <c r="F115">
        <v>33.690067526</v>
      </c>
      <c r="G115">
        <v>0</v>
      </c>
      <c r="H115">
        <v>0</v>
      </c>
      <c r="I115">
        <v>28.794487186000001</v>
      </c>
      <c r="J115">
        <v>3.3282012E-2</v>
      </c>
      <c r="K115">
        <v>0.360555128</v>
      </c>
      <c r="L115">
        <v>-37.497733265000001</v>
      </c>
      <c r="M115">
        <v>37.858288393000002</v>
      </c>
      <c r="N115">
        <v>21</v>
      </c>
      <c r="O115">
        <v>31.5</v>
      </c>
      <c r="P115">
        <v>10.5</v>
      </c>
      <c r="Q115">
        <f>0+LEFT(TEXT(Table2[[#This Row],[canvas_ratio]],"000/000"),3)</f>
        <v>50</v>
      </c>
      <c r="R115" s="5" t="str">
        <f t="shared" si="1"/>
        <v>/</v>
      </c>
      <c r="S115" s="4">
        <f>0+RIGHT(TEXT(Table2[[#This Row],[canvas_ratio]],"000/000"),3)</f>
        <v>63</v>
      </c>
      <c r="T115" s="16">
        <f>Table2[[#This Row],[canvas_ratio]]/Table2[[#This Row],[tan_angle]]</f>
        <v>1.1904761904752805</v>
      </c>
      <c r="U115" s="15">
        <f>0+RIGHT(TEXT(Table2[[#This Row],[ratio]],"0000/0000"),4)/Table2[[#This Row],[tan_angle_numer]]</f>
        <v>10.5</v>
      </c>
      <c r="V115" s="12" t="b">
        <f>Table2[[#This Row],[multiplier]]=Table2[[#This Row],[multiplier_calc]]</f>
        <v>1</v>
      </c>
    </row>
    <row r="116" spans="1:22" x14ac:dyDescent="0.25">
      <c r="A116">
        <f>TAN(RADIANS(Table2[[#This Row],[angle]]))</f>
        <v>0.66666666666717622</v>
      </c>
      <c r="B116">
        <f>0+LEFT(TEXT(Table2[[#This Row],[tan_angle]],"000/000"),3)</f>
        <v>2</v>
      </c>
      <c r="C116">
        <f>0+RIGHT(TEXT(Table2[[#This Row],[tan_angle]],"000/000"),3)</f>
        <v>3</v>
      </c>
      <c r="D116" s="1">
        <v>1.27</v>
      </c>
      <c r="E116" s="6">
        <f>1/Table2[[#This Row],[canvas_width]]</f>
        <v>0.78740157480314954</v>
      </c>
      <c r="F116">
        <v>33.690067526</v>
      </c>
      <c r="G116">
        <v>0</v>
      </c>
      <c r="H116">
        <v>0</v>
      </c>
      <c r="I116">
        <v>209.11365347399999</v>
      </c>
      <c r="J116">
        <v>5.5470019999999997E-3</v>
      </c>
      <c r="K116">
        <v>0.360555128</v>
      </c>
      <c r="L116">
        <v>-228.59195086400001</v>
      </c>
      <c r="M116">
        <v>228.952505992</v>
      </c>
      <c r="N116">
        <v>127</v>
      </c>
      <c r="O116">
        <v>190.5</v>
      </c>
      <c r="P116">
        <v>63.5</v>
      </c>
      <c r="Q116">
        <f>0+LEFT(TEXT(Table2[[#This Row],[canvas_ratio]],"000/000"),3)</f>
        <v>100</v>
      </c>
      <c r="R116" s="5" t="str">
        <f t="shared" si="1"/>
        <v>/</v>
      </c>
      <c r="S116" s="4">
        <f>0+RIGHT(TEXT(Table2[[#This Row],[canvas_ratio]],"000/000"),3)</f>
        <v>127</v>
      </c>
      <c r="T116" s="16">
        <f>Table2[[#This Row],[canvas_ratio]]/Table2[[#This Row],[tan_angle]]</f>
        <v>1.1811023622038215</v>
      </c>
      <c r="U116" s="15">
        <f>0+RIGHT(TEXT(Table2[[#This Row],[ratio]],"0000/0000"),4)/Table2[[#This Row],[tan_angle_numer]]</f>
        <v>63.5</v>
      </c>
      <c r="V116" s="12" t="b">
        <f>Table2[[#This Row],[multiplier]]=Table2[[#This Row],[multiplier_calc]]</f>
        <v>1</v>
      </c>
    </row>
    <row r="117" spans="1:22" x14ac:dyDescent="0.25">
      <c r="A117">
        <f>TAN(RADIANS(Table2[[#This Row],[angle]]))</f>
        <v>0.66666666666717622</v>
      </c>
      <c r="B117">
        <f>0+LEFT(TEXT(Table2[[#This Row],[tan_angle]],"000/000"),3)</f>
        <v>2</v>
      </c>
      <c r="C117">
        <f>0+RIGHT(TEXT(Table2[[#This Row],[tan_angle]],"000/000"),3)</f>
        <v>3</v>
      </c>
      <c r="D117" s="1">
        <v>1.28</v>
      </c>
      <c r="E117" s="6">
        <f>1/Table2[[#This Row],[canvas_width]]</f>
        <v>0.78125</v>
      </c>
      <c r="F117">
        <v>33.690067526</v>
      </c>
      <c r="G117">
        <v>0</v>
      </c>
      <c r="H117">
        <v>0</v>
      </c>
      <c r="I117">
        <v>63.080506315000001</v>
      </c>
      <c r="J117">
        <v>1.1094003999999999E-2</v>
      </c>
      <c r="K117">
        <v>0.360555128</v>
      </c>
      <c r="L117">
        <v>-115.01708568700001</v>
      </c>
      <c r="M117">
        <v>115.37764081500001</v>
      </c>
      <c r="N117">
        <v>64</v>
      </c>
      <c r="O117">
        <v>96</v>
      </c>
      <c r="P117">
        <v>32</v>
      </c>
      <c r="Q117">
        <f>0+LEFT(TEXT(Table2[[#This Row],[canvas_ratio]],"000/000"),3)</f>
        <v>25</v>
      </c>
      <c r="R117" s="5" t="str">
        <f t="shared" si="1"/>
        <v>/</v>
      </c>
      <c r="S117" s="4">
        <f>0+RIGHT(TEXT(Table2[[#This Row],[canvas_ratio]],"000/000"),3)</f>
        <v>32</v>
      </c>
      <c r="T117" s="16">
        <f>Table2[[#This Row],[canvas_ratio]]/Table2[[#This Row],[tan_angle]]</f>
        <v>1.1718749999991043</v>
      </c>
      <c r="U117" s="15">
        <f>0+RIGHT(TEXT(Table2[[#This Row],[ratio]],"0000/0000"),4)/Table2[[#This Row],[tan_angle_numer]]</f>
        <v>32</v>
      </c>
      <c r="V117" s="12" t="b">
        <f>Table2[[#This Row],[multiplier]]=Table2[[#This Row],[multiplier_calc]]</f>
        <v>1</v>
      </c>
    </row>
    <row r="118" spans="1:22" x14ac:dyDescent="0.25">
      <c r="A118">
        <f>TAN(RADIANS(Table2[[#This Row],[angle]]))</f>
        <v>0.66666666666717622</v>
      </c>
      <c r="B118">
        <f>0+LEFT(TEXT(Table2[[#This Row],[tan_angle]],"000/000"),3)</f>
        <v>2</v>
      </c>
      <c r="C118">
        <f>0+RIGHT(TEXT(Table2[[#This Row],[tan_angle]],"000/000"),3)</f>
        <v>3</v>
      </c>
      <c r="D118" s="1">
        <v>1.29</v>
      </c>
      <c r="E118" s="6">
        <f>1/Table2[[#This Row],[canvas_width]]</f>
        <v>0.77519379844961234</v>
      </c>
      <c r="F118">
        <v>33.690067526</v>
      </c>
      <c r="G118">
        <v>0</v>
      </c>
      <c r="H118">
        <v>0</v>
      </c>
      <c r="I118">
        <v>10.841615335</v>
      </c>
      <c r="J118">
        <v>-1.6641006E-2</v>
      </c>
      <c r="K118">
        <v>0.360555128</v>
      </c>
      <c r="L118">
        <v>-77.158797294999999</v>
      </c>
      <c r="M118">
        <v>77.519352423000001</v>
      </c>
      <c r="N118">
        <v>43</v>
      </c>
      <c r="O118">
        <v>64.5</v>
      </c>
      <c r="P118">
        <v>21.5</v>
      </c>
      <c r="Q118">
        <f>0+LEFT(TEXT(Table2[[#This Row],[canvas_ratio]],"000/000"),3)</f>
        <v>100</v>
      </c>
      <c r="R118" s="5" t="str">
        <f t="shared" si="1"/>
        <v>/</v>
      </c>
      <c r="S118" s="4">
        <f>0+RIGHT(TEXT(Table2[[#This Row],[canvas_ratio]],"000/000"),3)</f>
        <v>129</v>
      </c>
      <c r="T118" s="16">
        <f>Table2[[#This Row],[canvas_ratio]]/Table2[[#This Row],[tan_angle]]</f>
        <v>1.1627906976735298</v>
      </c>
      <c r="U118" s="15">
        <f>0+RIGHT(TEXT(Table2[[#This Row],[ratio]],"0000/0000"),4)/Table2[[#This Row],[tan_angle_numer]]</f>
        <v>21.5</v>
      </c>
      <c r="V118" s="12" t="b">
        <f>Table2[[#This Row],[multiplier]]=Table2[[#This Row],[multiplier_calc]]</f>
        <v>1</v>
      </c>
    </row>
    <row r="119" spans="1:22" x14ac:dyDescent="0.25">
      <c r="A119">
        <f>TAN(RADIANS(Table2[[#This Row],[angle]]))</f>
        <v>0.66666666666717622</v>
      </c>
      <c r="B119">
        <f>0+LEFT(TEXT(Table2[[#This Row],[tan_angle]],"000/000"),3)</f>
        <v>2</v>
      </c>
      <c r="C119">
        <f>0+RIGHT(TEXT(Table2[[#This Row],[tan_angle]],"000/000"),3)</f>
        <v>3</v>
      </c>
      <c r="D119" s="1">
        <v>1.3</v>
      </c>
      <c r="E119" s="6">
        <f>1/Table2[[#This Row],[canvas_width]]</f>
        <v>0.76923076923076916</v>
      </c>
      <c r="F119">
        <v>33.690067526</v>
      </c>
      <c r="G119">
        <v>0</v>
      </c>
      <c r="H119">
        <v>0</v>
      </c>
      <c r="I119">
        <v>12.536224434999999</v>
      </c>
      <c r="J119">
        <v>5.5470020000000002E-2</v>
      </c>
      <c r="K119">
        <v>0.360555128</v>
      </c>
      <c r="L119">
        <v>-23.075528163000001</v>
      </c>
      <c r="M119">
        <v>23.436083290999999</v>
      </c>
      <c r="N119">
        <v>13</v>
      </c>
      <c r="O119">
        <v>19.5</v>
      </c>
      <c r="P119">
        <v>6.5</v>
      </c>
      <c r="Q119">
        <f>0+LEFT(TEXT(Table2[[#This Row],[canvas_ratio]],"000/000"),3)</f>
        <v>10</v>
      </c>
      <c r="R119" s="5" t="str">
        <f t="shared" si="1"/>
        <v>/</v>
      </c>
      <c r="S119" s="4">
        <f>0+RIGHT(TEXT(Table2[[#This Row],[canvas_ratio]],"000/000"),3)</f>
        <v>13</v>
      </c>
      <c r="T119" s="16">
        <f>Table2[[#This Row],[canvas_ratio]]/Table2[[#This Row],[tan_angle]]</f>
        <v>1.1538461538452718</v>
      </c>
      <c r="U119" s="15">
        <f>0+RIGHT(TEXT(Table2[[#This Row],[ratio]],"0000/0000"),4)/Table2[[#This Row],[tan_angle_numer]]</f>
        <v>6.5</v>
      </c>
      <c r="V119" s="12" t="b">
        <f>Table2[[#This Row],[multiplier]]=Table2[[#This Row],[multiplier_calc]]</f>
        <v>1</v>
      </c>
    </row>
    <row r="120" spans="1:22" x14ac:dyDescent="0.25">
      <c r="A120">
        <f>TAN(RADIANS(Table2[[#This Row],[angle]]))</f>
        <v>0.66666666666717622</v>
      </c>
      <c r="B120">
        <f>0+LEFT(TEXT(Table2[[#This Row],[tan_angle]],"000/000"),3)</f>
        <v>2</v>
      </c>
      <c r="C120">
        <f>0+RIGHT(TEXT(Table2[[#This Row],[tan_angle]],"000/000"),3)</f>
        <v>3</v>
      </c>
      <c r="D120" s="1">
        <v>1.31</v>
      </c>
      <c r="E120" s="6">
        <f>1/Table2[[#This Row],[canvas_width]]</f>
        <v>0.76335877862595414</v>
      </c>
      <c r="F120">
        <v>33.690067526</v>
      </c>
      <c r="G120">
        <v>0</v>
      </c>
      <c r="H120">
        <v>0</v>
      </c>
      <c r="I120">
        <v>124.383198501</v>
      </c>
      <c r="J120">
        <v>5.5470019999999997E-3</v>
      </c>
      <c r="K120">
        <v>0.360555128</v>
      </c>
      <c r="L120">
        <v>-235.80305341499999</v>
      </c>
      <c r="M120">
        <v>236.16360854300001</v>
      </c>
      <c r="N120">
        <v>131</v>
      </c>
      <c r="O120">
        <v>196.5</v>
      </c>
      <c r="P120">
        <v>65.5</v>
      </c>
      <c r="Q120">
        <f>0+LEFT(TEXT(Table2[[#This Row],[canvas_ratio]],"000/000"),3)</f>
        <v>100</v>
      </c>
      <c r="R120" s="5" t="str">
        <f t="shared" si="1"/>
        <v>/</v>
      </c>
      <c r="S120" s="4">
        <f>0+RIGHT(TEXT(Table2[[#This Row],[canvas_ratio]],"000/000"),3)</f>
        <v>131</v>
      </c>
      <c r="T120" s="16">
        <f>Table2[[#This Row],[canvas_ratio]]/Table2[[#This Row],[tan_angle]]</f>
        <v>1.1450381679380559</v>
      </c>
      <c r="U120" s="15">
        <f>0+RIGHT(TEXT(Table2[[#This Row],[ratio]],"0000/0000"),4)/Table2[[#This Row],[tan_angle_numer]]</f>
        <v>65.5</v>
      </c>
      <c r="V120" s="12" t="b">
        <f>Table2[[#This Row],[multiplier]]=Table2[[#This Row],[multiplier_calc]]</f>
        <v>1</v>
      </c>
    </row>
    <row r="121" spans="1:22" x14ac:dyDescent="0.25">
      <c r="A121">
        <f>TAN(RADIANS(Table2[[#This Row],[angle]]))</f>
        <v>0.66666666666717622</v>
      </c>
      <c r="B121">
        <f>0+LEFT(TEXT(Table2[[#This Row],[tan_angle]],"000/000"),3)</f>
        <v>2</v>
      </c>
      <c r="C121">
        <f>0+RIGHT(TEXT(Table2[[#This Row],[tan_angle]],"000/000"),3)</f>
        <v>3</v>
      </c>
      <c r="D121" s="1">
        <v>1.32</v>
      </c>
      <c r="E121" s="6">
        <f>1/Table2[[#This Row],[canvas_width]]</f>
        <v>0.75757575757575757</v>
      </c>
      <c r="F121">
        <v>33.690067526</v>
      </c>
      <c r="G121">
        <v>0</v>
      </c>
      <c r="H121">
        <v>0</v>
      </c>
      <c r="I121">
        <v>12.669352482000001</v>
      </c>
      <c r="J121">
        <v>-3.3282012E-2</v>
      </c>
      <c r="K121">
        <v>0.360555128</v>
      </c>
      <c r="L121">
        <v>-39.300508903000001</v>
      </c>
      <c r="M121">
        <v>39.661064031000002</v>
      </c>
      <c r="N121">
        <v>22</v>
      </c>
      <c r="O121">
        <v>33</v>
      </c>
      <c r="P121">
        <v>11</v>
      </c>
      <c r="Q121">
        <f>0+LEFT(TEXT(Table2[[#This Row],[canvas_ratio]],"000/000"),3)</f>
        <v>25</v>
      </c>
      <c r="R121" s="5" t="str">
        <f t="shared" si="1"/>
        <v>/</v>
      </c>
      <c r="S121" s="4">
        <f>0+RIGHT(TEXT(Table2[[#This Row],[canvas_ratio]],"000/000"),3)</f>
        <v>33</v>
      </c>
      <c r="T121" s="16">
        <f>Table2[[#This Row],[canvas_ratio]]/Table2[[#This Row],[tan_angle]]</f>
        <v>1.1363636363627678</v>
      </c>
      <c r="U121" s="15">
        <f>0+RIGHT(TEXT(Table2[[#This Row],[ratio]],"0000/0000"),4)/Table2[[#This Row],[tan_angle_numer]]</f>
        <v>11</v>
      </c>
      <c r="V121" s="14" t="b">
        <f>Table2[[#This Row],[multiplier]]=Table2[[#This Row],[multiplier_calc]]</f>
        <v>1</v>
      </c>
    </row>
    <row r="122" spans="1:22" x14ac:dyDescent="0.25">
      <c r="A122">
        <f>TAN(RADIANS(Table2[[#This Row],[angle]]))</f>
        <v>0.66666666666717622</v>
      </c>
      <c r="B122">
        <f>0+LEFT(TEXT(Table2[[#This Row],[tan_angle]],"000/000"),3)</f>
        <v>2</v>
      </c>
      <c r="C122">
        <f>0+RIGHT(TEXT(Table2[[#This Row],[tan_angle]],"000/000"),3)</f>
        <v>3</v>
      </c>
      <c r="D122" s="1">
        <v>1.33</v>
      </c>
      <c r="E122" s="6">
        <f>1/Table2[[#This Row],[canvas_width]]</f>
        <v>0.75187969924812026</v>
      </c>
      <c r="F122">
        <v>33.690067526</v>
      </c>
      <c r="G122">
        <v>0</v>
      </c>
      <c r="H122">
        <v>0</v>
      </c>
      <c r="I122">
        <v>84.72213447</v>
      </c>
      <c r="J122">
        <v>5.5470019999999997E-3</v>
      </c>
      <c r="K122">
        <v>0.360555128</v>
      </c>
      <c r="L122">
        <v>-239.40860469099999</v>
      </c>
      <c r="M122">
        <v>239.76915981900001</v>
      </c>
      <c r="N122">
        <v>133</v>
      </c>
      <c r="O122">
        <v>199.5</v>
      </c>
      <c r="P122">
        <v>66.5</v>
      </c>
      <c r="Q122">
        <f>0+LEFT(TEXT(Table2[[#This Row],[canvas_ratio]],"000/000"),3)</f>
        <v>100</v>
      </c>
      <c r="R122" s="5" t="str">
        <f t="shared" si="1"/>
        <v>/</v>
      </c>
      <c r="S122" s="4">
        <f>0+RIGHT(TEXT(Table2[[#This Row],[canvas_ratio]],"000/000"),3)</f>
        <v>133</v>
      </c>
      <c r="T122" s="16">
        <f>Table2[[#This Row],[canvas_ratio]]/Table2[[#This Row],[tan_angle]]</f>
        <v>1.1278195488713183</v>
      </c>
      <c r="U122" s="15">
        <f>0+RIGHT(TEXT(Table2[[#This Row],[ratio]],"0000/0000"),4)/Table2[[#This Row],[tan_angle_numer]]</f>
        <v>66.5</v>
      </c>
      <c r="V122" s="12" t="b">
        <f>Table2[[#This Row],[multiplier]]=Table2[[#This Row],[multiplier_calc]]</f>
        <v>1</v>
      </c>
    </row>
    <row r="123" spans="1:22" x14ac:dyDescent="0.25">
      <c r="A123">
        <f>TAN(RADIANS(Table2[[#This Row],[angle]]))</f>
        <v>0.66666666666717622</v>
      </c>
      <c r="B123">
        <f>0+LEFT(TEXT(Table2[[#This Row],[tan_angle]],"000/000"),3)</f>
        <v>2</v>
      </c>
      <c r="C123">
        <f>0+RIGHT(TEXT(Table2[[#This Row],[tan_angle]],"000/000"),3)</f>
        <v>3</v>
      </c>
      <c r="D123" s="1">
        <v>1.34</v>
      </c>
      <c r="E123" s="6">
        <f>1/Table2[[#This Row],[canvas_width]]</f>
        <v>0.74626865671641784</v>
      </c>
      <c r="F123">
        <v>33.690067526</v>
      </c>
      <c r="G123">
        <v>0</v>
      </c>
      <c r="H123">
        <v>0</v>
      </c>
      <c r="I123">
        <v>75.699935779</v>
      </c>
      <c r="J123">
        <v>1.1094003999999999E-2</v>
      </c>
      <c r="K123">
        <v>0.360555128</v>
      </c>
      <c r="L123">
        <v>-120.4254126</v>
      </c>
      <c r="M123">
        <v>120.785967728</v>
      </c>
      <c r="N123">
        <v>67</v>
      </c>
      <c r="O123">
        <v>100.5</v>
      </c>
      <c r="P123">
        <v>33.5</v>
      </c>
      <c r="Q123">
        <f>0+LEFT(TEXT(Table2[[#This Row],[canvas_ratio]],"000/000"),3)</f>
        <v>50</v>
      </c>
      <c r="R123" s="5" t="str">
        <f t="shared" si="1"/>
        <v>/</v>
      </c>
      <c r="S123" s="4">
        <f>0+RIGHT(TEXT(Table2[[#This Row],[canvas_ratio]],"000/000"),3)</f>
        <v>67</v>
      </c>
      <c r="T123" s="16">
        <f>Table2[[#This Row],[canvas_ratio]]/Table2[[#This Row],[tan_angle]]</f>
        <v>1.1194029850737712</v>
      </c>
      <c r="U123" s="15">
        <f>0+RIGHT(TEXT(Table2[[#This Row],[ratio]],"0000/0000"),4)/Table2[[#This Row],[tan_angle_numer]]</f>
        <v>33.5</v>
      </c>
      <c r="V123" s="12" t="b">
        <f>Table2[[#This Row],[multiplier]]=Table2[[#This Row],[multiplier_calc]]</f>
        <v>1</v>
      </c>
    </row>
    <row r="124" spans="1:22" x14ac:dyDescent="0.25">
      <c r="A124">
        <f>TAN(RADIANS(Table2[[#This Row],[angle]]))</f>
        <v>0.66666666666717622</v>
      </c>
      <c r="B124">
        <f>0+LEFT(TEXT(Table2[[#This Row],[tan_angle]],"000/000"),3)</f>
        <v>2</v>
      </c>
      <c r="C124">
        <f>0+RIGHT(TEXT(Table2[[#This Row],[tan_angle]],"000/000"),3)</f>
        <v>3</v>
      </c>
      <c r="D124" s="1">
        <v>1.35</v>
      </c>
      <c r="E124" s="6">
        <f>1/Table2[[#This Row],[canvas_width]]</f>
        <v>0.7407407407407407</v>
      </c>
      <c r="F124">
        <v>33.690067526</v>
      </c>
      <c r="G124">
        <v>0</v>
      </c>
      <c r="H124">
        <v>0</v>
      </c>
      <c r="I124">
        <v>14.547012646000001</v>
      </c>
      <c r="J124">
        <v>-8.3205029E-2</v>
      </c>
      <c r="K124">
        <v>0.360555128</v>
      </c>
      <c r="L124">
        <v>-15.864425612</v>
      </c>
      <c r="M124">
        <v>16.224980739999999</v>
      </c>
      <c r="N124">
        <v>9</v>
      </c>
      <c r="O124">
        <v>13.5</v>
      </c>
      <c r="P124">
        <v>4.5</v>
      </c>
      <c r="Q124">
        <f>0+LEFT(TEXT(Table2[[#This Row],[canvas_ratio]],"000/000"),3)</f>
        <v>20</v>
      </c>
      <c r="R124" s="5" t="str">
        <f t="shared" si="1"/>
        <v>/</v>
      </c>
      <c r="S124" s="4">
        <f>0+RIGHT(TEXT(Table2[[#This Row],[canvas_ratio]],"000/000"),3)</f>
        <v>27</v>
      </c>
      <c r="T124" s="16">
        <f>Table2[[#This Row],[canvas_ratio]]/Table2[[#This Row],[tan_angle]]</f>
        <v>1.1111111111102618</v>
      </c>
      <c r="U124" s="15">
        <f>0+RIGHT(TEXT(Table2[[#This Row],[ratio]],"0000/0000"),4)/Table2[[#This Row],[tan_angle_numer]]</f>
        <v>4.5</v>
      </c>
      <c r="V124" s="12" t="b">
        <f>Table2[[#This Row],[multiplier]]=Table2[[#This Row],[multiplier_calc]]</f>
        <v>1</v>
      </c>
    </row>
    <row r="125" spans="1:22" x14ac:dyDescent="0.25">
      <c r="A125">
        <f>TAN(RADIANS(Table2[[#This Row],[angle]]))</f>
        <v>0.66666666666717622</v>
      </c>
      <c r="B125">
        <f>0+LEFT(TEXT(Table2[[#This Row],[tan_angle]],"000/000"),3)</f>
        <v>2</v>
      </c>
      <c r="C125">
        <f>0+RIGHT(TEXT(Table2[[#This Row],[tan_angle]],"000/000"),3)</f>
        <v>3</v>
      </c>
      <c r="D125" s="1">
        <v>1.36</v>
      </c>
      <c r="E125" s="6">
        <f>1/Table2[[#This Row],[canvas_width]]</f>
        <v>0.73529411764705876</v>
      </c>
      <c r="F125">
        <v>33.690067526</v>
      </c>
      <c r="G125">
        <v>0</v>
      </c>
      <c r="H125">
        <v>0</v>
      </c>
      <c r="I125">
        <v>52.297134499999999</v>
      </c>
      <c r="J125">
        <v>-1.1094003999999999E-2</v>
      </c>
      <c r="K125">
        <v>0.360555128</v>
      </c>
      <c r="L125">
        <v>-122.228188238</v>
      </c>
      <c r="M125">
        <v>122.588743366</v>
      </c>
      <c r="N125">
        <v>68</v>
      </c>
      <c r="O125">
        <v>102</v>
      </c>
      <c r="P125">
        <v>34</v>
      </c>
      <c r="Q125">
        <f>0+LEFT(TEXT(Table2[[#This Row],[canvas_ratio]],"000/000"),3)</f>
        <v>25</v>
      </c>
      <c r="R125" s="5" t="str">
        <f t="shared" si="1"/>
        <v>/</v>
      </c>
      <c r="S125" s="4">
        <f>0+RIGHT(TEXT(Table2[[#This Row],[canvas_ratio]],"000/000"),3)</f>
        <v>34</v>
      </c>
      <c r="T125" s="16">
        <f>Table2[[#This Row],[canvas_ratio]]/Table2[[#This Row],[tan_angle]]</f>
        <v>1.1029411764697452</v>
      </c>
      <c r="U125" s="15">
        <f>0+RIGHT(TEXT(Table2[[#This Row],[ratio]],"0000/0000"),4)/Table2[[#This Row],[tan_angle_numer]]</f>
        <v>34</v>
      </c>
      <c r="V125" s="12" t="b">
        <f>Table2[[#This Row],[multiplier]]=Table2[[#This Row],[multiplier_calc]]</f>
        <v>1</v>
      </c>
    </row>
    <row r="126" spans="1:22" x14ac:dyDescent="0.25">
      <c r="A126">
        <f>TAN(RADIANS(Table2[[#This Row],[angle]]))</f>
        <v>0.66666666666717622</v>
      </c>
      <c r="B126">
        <f>0+LEFT(TEXT(Table2[[#This Row],[tan_angle]],"000/000"),3)</f>
        <v>2</v>
      </c>
      <c r="C126">
        <f>0+RIGHT(TEXT(Table2[[#This Row],[tan_angle]],"000/000"),3)</f>
        <v>3</v>
      </c>
      <c r="D126" s="1">
        <v>1.37</v>
      </c>
      <c r="E126" s="6">
        <f>1/Table2[[#This Row],[canvas_width]]</f>
        <v>0.72992700729927007</v>
      </c>
      <c r="F126">
        <v>33.690067526</v>
      </c>
      <c r="G126">
        <v>0</v>
      </c>
      <c r="H126">
        <v>0</v>
      </c>
      <c r="I126">
        <v>209.11365347399999</v>
      </c>
      <c r="J126">
        <v>5.5470019999999997E-3</v>
      </c>
      <c r="K126">
        <v>0.360555128</v>
      </c>
      <c r="L126">
        <v>-246.619707242</v>
      </c>
      <c r="M126">
        <v>246.98026236999999</v>
      </c>
      <c r="N126">
        <v>137</v>
      </c>
      <c r="O126">
        <v>205.5</v>
      </c>
      <c r="P126">
        <v>68.5</v>
      </c>
      <c r="Q126">
        <f>0+LEFT(TEXT(Table2[[#This Row],[canvas_ratio]],"000/000"),3)</f>
        <v>100</v>
      </c>
      <c r="R126" s="5" t="str">
        <f t="shared" si="1"/>
        <v>/</v>
      </c>
      <c r="S126" s="4">
        <f>0+RIGHT(TEXT(Table2[[#This Row],[canvas_ratio]],"000/000"),3)</f>
        <v>137</v>
      </c>
      <c r="T126" s="16">
        <f>Table2[[#This Row],[canvas_ratio]]/Table2[[#This Row],[tan_angle]]</f>
        <v>1.0948905109480682</v>
      </c>
      <c r="U126" s="15">
        <f>0+RIGHT(TEXT(Table2[[#This Row],[ratio]],"0000/0000"),4)/Table2[[#This Row],[tan_angle_numer]]</f>
        <v>68.5</v>
      </c>
      <c r="V126" s="12" t="b">
        <f>Table2[[#This Row],[multiplier]]=Table2[[#This Row],[multiplier_calc]]</f>
        <v>1</v>
      </c>
    </row>
    <row r="127" spans="1:22" x14ac:dyDescent="0.25">
      <c r="A127">
        <f>TAN(RADIANS(Table2[[#This Row],[angle]]))</f>
        <v>0.66666666666717622</v>
      </c>
      <c r="B127">
        <f>0+LEFT(TEXT(Table2[[#This Row],[tan_angle]],"000/000"),3)</f>
        <v>2</v>
      </c>
      <c r="C127">
        <f>0+RIGHT(TEXT(Table2[[#This Row],[tan_angle]],"000/000"),3)</f>
        <v>3</v>
      </c>
      <c r="D127" s="1">
        <v>1.38</v>
      </c>
      <c r="E127" s="6">
        <f>1/Table2[[#This Row],[canvas_width]]</f>
        <v>0.7246376811594204</v>
      </c>
      <c r="F127">
        <v>33.690067526</v>
      </c>
      <c r="G127">
        <v>0</v>
      </c>
      <c r="H127">
        <v>0</v>
      </c>
      <c r="I127">
        <v>19.880455033</v>
      </c>
      <c r="J127">
        <v>-3.3282012E-2</v>
      </c>
      <c r="K127">
        <v>0.360555128</v>
      </c>
      <c r="L127">
        <v>-41.103284539999997</v>
      </c>
      <c r="M127">
        <v>41.463839667999999</v>
      </c>
      <c r="N127">
        <v>23</v>
      </c>
      <c r="O127">
        <v>34.5</v>
      </c>
      <c r="P127">
        <v>11.5</v>
      </c>
      <c r="Q127">
        <f>0+LEFT(TEXT(Table2[[#This Row],[canvas_ratio]],"000/000"),3)</f>
        <v>50</v>
      </c>
      <c r="R127" s="5" t="str">
        <f t="shared" ref="R127:R190" si="2">"/"</f>
        <v>/</v>
      </c>
      <c r="S127" s="4">
        <f>0+RIGHT(TEXT(Table2[[#This Row],[canvas_ratio]],"000/000"),3)</f>
        <v>69</v>
      </c>
      <c r="T127" s="16">
        <f>Table2[[#This Row],[canvas_ratio]]/Table2[[#This Row],[tan_angle]]</f>
        <v>1.0869565217382997</v>
      </c>
      <c r="U127" s="15">
        <f>0+RIGHT(TEXT(Table2[[#This Row],[ratio]],"0000/0000"),4)/Table2[[#This Row],[tan_angle_numer]]</f>
        <v>11.5</v>
      </c>
      <c r="V127" s="12" t="b">
        <f>Table2[[#This Row],[multiplier]]=Table2[[#This Row],[multiplier_calc]]</f>
        <v>1</v>
      </c>
    </row>
    <row r="128" spans="1:22" x14ac:dyDescent="0.25">
      <c r="A128">
        <f>TAN(RADIANS(Table2[[#This Row],[angle]]))</f>
        <v>0.66666666666717622</v>
      </c>
      <c r="B128">
        <f>0+LEFT(TEXT(Table2[[#This Row],[tan_angle]],"000/000"),3)</f>
        <v>2</v>
      </c>
      <c r="C128">
        <f>0+RIGHT(TEXT(Table2[[#This Row],[tan_angle]],"000/000"),3)</f>
        <v>3</v>
      </c>
      <c r="D128" s="1">
        <v>1.39</v>
      </c>
      <c r="E128" s="6">
        <f>1/Table2[[#This Row],[canvas_width]]</f>
        <v>0.71942446043165476</v>
      </c>
      <c r="F128">
        <v>33.690067526</v>
      </c>
      <c r="G128">
        <v>0</v>
      </c>
      <c r="H128">
        <v>0</v>
      </c>
      <c r="I128">
        <v>182.088659914</v>
      </c>
      <c r="J128">
        <v>-5.5470019999999997E-3</v>
      </c>
      <c r="K128">
        <v>0.360555128</v>
      </c>
      <c r="L128">
        <v>-250.22525851699999</v>
      </c>
      <c r="M128">
        <v>250.585813645</v>
      </c>
      <c r="N128">
        <v>139</v>
      </c>
      <c r="O128">
        <v>208.5</v>
      </c>
      <c r="P128">
        <v>69.5</v>
      </c>
      <c r="Q128">
        <f>0+LEFT(TEXT(Table2[[#This Row],[canvas_ratio]],"000/000"),3)</f>
        <v>100</v>
      </c>
      <c r="R128" s="5" t="str">
        <f t="shared" si="2"/>
        <v>/</v>
      </c>
      <c r="S128" s="4">
        <f>0+RIGHT(TEXT(Table2[[#This Row],[canvas_ratio]],"000/000"),3)</f>
        <v>139</v>
      </c>
      <c r="T128" s="16">
        <f>Table2[[#This Row],[canvas_ratio]]/Table2[[#This Row],[tan_angle]]</f>
        <v>1.0791366906466573</v>
      </c>
      <c r="U128" s="15">
        <f>0+RIGHT(TEXT(Table2[[#This Row],[ratio]],"0000/0000"),4)/Table2[[#This Row],[tan_angle_numer]]</f>
        <v>69.5</v>
      </c>
      <c r="V128" s="12" t="b">
        <f>Table2[[#This Row],[multiplier]]=Table2[[#This Row],[multiplier_calc]]</f>
        <v>1</v>
      </c>
    </row>
    <row r="129" spans="1:22" x14ac:dyDescent="0.25">
      <c r="A129">
        <f>TAN(RADIANS(Table2[[#This Row],[angle]]))</f>
        <v>0.66666666666717622</v>
      </c>
      <c r="B129">
        <f>0+LEFT(TEXT(Table2[[#This Row],[tan_angle]],"000/000"),3)</f>
        <v>2</v>
      </c>
      <c r="C129">
        <f>0+RIGHT(TEXT(Table2[[#This Row],[tan_angle]],"000/000"),3)</f>
        <v>3</v>
      </c>
      <c r="D129" s="1">
        <v>1.4</v>
      </c>
      <c r="E129" s="6">
        <f>1/Table2[[#This Row],[canvas_width]]</f>
        <v>0.7142857142857143</v>
      </c>
      <c r="F129">
        <v>33.690067526</v>
      </c>
      <c r="G129">
        <v>0</v>
      </c>
      <c r="H129">
        <v>0</v>
      </c>
      <c r="I129">
        <v>23.519288320000001</v>
      </c>
      <c r="J129">
        <v>-5.5470020000000002E-2</v>
      </c>
      <c r="K129">
        <v>0.360555128</v>
      </c>
      <c r="L129">
        <v>-24.878303801000001</v>
      </c>
      <c r="M129">
        <v>25.238858928999999</v>
      </c>
      <c r="N129">
        <v>14</v>
      </c>
      <c r="O129">
        <v>21</v>
      </c>
      <c r="P129">
        <v>7</v>
      </c>
      <c r="Q129">
        <f>0+LEFT(TEXT(Table2[[#This Row],[canvas_ratio]],"000/000"),3)</f>
        <v>5</v>
      </c>
      <c r="R129" s="5" t="str">
        <f t="shared" si="2"/>
        <v>/</v>
      </c>
      <c r="S129" s="4">
        <f>0+RIGHT(TEXT(Table2[[#This Row],[canvas_ratio]],"000/000"),3)</f>
        <v>7</v>
      </c>
      <c r="T129" s="16">
        <f>Table2[[#This Row],[canvas_ratio]]/Table2[[#This Row],[tan_angle]]</f>
        <v>1.0714285714277525</v>
      </c>
      <c r="U129" s="15">
        <f>0+RIGHT(TEXT(Table2[[#This Row],[ratio]],"0000/0000"),4)/Table2[[#This Row],[tan_angle_numer]]</f>
        <v>7</v>
      </c>
      <c r="V129" s="12" t="b">
        <f>Table2[[#This Row],[multiplier]]=Table2[[#This Row],[multiplier_calc]]</f>
        <v>1</v>
      </c>
    </row>
    <row r="130" spans="1:22" x14ac:dyDescent="0.25">
      <c r="A130">
        <f>TAN(RADIANS(Table2[[#This Row],[angle]]))</f>
        <v>0.66666666666717622</v>
      </c>
      <c r="B130">
        <f>0+LEFT(TEXT(Table2[[#This Row],[tan_angle]],"000/000"),3)</f>
        <v>2</v>
      </c>
      <c r="C130">
        <f>0+RIGHT(TEXT(Table2[[#This Row],[tan_angle]],"000/000"),3)</f>
        <v>3</v>
      </c>
      <c r="D130" s="1">
        <v>1.41</v>
      </c>
      <c r="E130" s="6">
        <f>1/Table2[[#This Row],[canvas_width]]</f>
        <v>0.70921985815602839</v>
      </c>
      <c r="F130">
        <v>33.690067526</v>
      </c>
      <c r="G130">
        <v>0</v>
      </c>
      <c r="H130">
        <v>0</v>
      </c>
      <c r="I130">
        <v>55.911006278999999</v>
      </c>
      <c r="J130">
        <v>-1.6641006E-2</v>
      </c>
      <c r="K130">
        <v>0.360555128</v>
      </c>
      <c r="L130">
        <v>-84.369899845999996</v>
      </c>
      <c r="M130">
        <v>84.730454973999997</v>
      </c>
      <c r="N130">
        <v>47</v>
      </c>
      <c r="O130">
        <v>70.5</v>
      </c>
      <c r="P130">
        <v>23.5</v>
      </c>
      <c r="Q130">
        <f>0+LEFT(TEXT(Table2[[#This Row],[canvas_ratio]],"000/000"),3)</f>
        <v>100</v>
      </c>
      <c r="R130" s="5" t="str">
        <f t="shared" si="2"/>
        <v>/</v>
      </c>
      <c r="S130" s="4">
        <f>0+RIGHT(TEXT(Table2[[#This Row],[canvas_ratio]],"000/000"),3)</f>
        <v>141</v>
      </c>
      <c r="T130" s="16">
        <f>Table2[[#This Row],[canvas_ratio]]/Table2[[#This Row],[tan_angle]]</f>
        <v>1.0638297872332294</v>
      </c>
      <c r="U130" s="15">
        <f>0+RIGHT(TEXT(Table2[[#This Row],[ratio]],"0000/0000"),4)/Table2[[#This Row],[tan_angle_numer]]</f>
        <v>23.5</v>
      </c>
      <c r="V130" s="12" t="b">
        <f>Table2[[#This Row],[multiplier]]=Table2[[#This Row],[multiplier_calc]]</f>
        <v>1</v>
      </c>
    </row>
    <row r="131" spans="1:22" x14ac:dyDescent="0.25">
      <c r="A131">
        <f>TAN(RADIANS(Table2[[#This Row],[angle]]))</f>
        <v>0.66666666666717622</v>
      </c>
      <c r="B131">
        <f>0+LEFT(TEXT(Table2[[#This Row],[tan_angle]],"000/000"),3)</f>
        <v>2</v>
      </c>
      <c r="C131">
        <f>0+RIGHT(TEXT(Table2[[#This Row],[tan_angle]],"000/000"),3)</f>
        <v>3</v>
      </c>
      <c r="D131" s="1">
        <v>1.42</v>
      </c>
      <c r="E131" s="6">
        <f>1/Table2[[#This Row],[canvas_width]]</f>
        <v>0.70422535211267612</v>
      </c>
      <c r="F131">
        <v>33.690067526</v>
      </c>
      <c r="G131">
        <v>0</v>
      </c>
      <c r="H131">
        <v>0</v>
      </c>
      <c r="I131">
        <v>95.563749806000004</v>
      </c>
      <c r="J131">
        <v>-1.1094003999999999E-2</v>
      </c>
      <c r="K131">
        <v>0.360555128</v>
      </c>
      <c r="L131">
        <v>-127.636515151</v>
      </c>
      <c r="M131">
        <v>127.997070279</v>
      </c>
      <c r="N131">
        <v>71</v>
      </c>
      <c r="O131">
        <v>106.5</v>
      </c>
      <c r="P131">
        <v>35.5</v>
      </c>
      <c r="Q131">
        <f>0+LEFT(TEXT(Table2[[#This Row],[canvas_ratio]],"000/000"),3)</f>
        <v>50</v>
      </c>
      <c r="R131" s="5" t="str">
        <f t="shared" si="2"/>
        <v>/</v>
      </c>
      <c r="S131" s="4">
        <f>0+RIGHT(TEXT(Table2[[#This Row],[canvas_ratio]],"000/000"),3)</f>
        <v>71</v>
      </c>
      <c r="T131" s="16">
        <f>Table2[[#This Row],[canvas_ratio]]/Table2[[#This Row],[tan_angle]]</f>
        <v>1.0563380281682069</v>
      </c>
      <c r="U131" s="15">
        <f>0+RIGHT(TEXT(Table2[[#This Row],[ratio]],"0000/0000"),4)/Table2[[#This Row],[tan_angle_numer]]</f>
        <v>35.5</v>
      </c>
      <c r="V131" s="12" t="b">
        <f>Table2[[#This Row],[multiplier]]=Table2[[#This Row],[multiplier_calc]]</f>
        <v>1</v>
      </c>
    </row>
    <row r="132" spans="1:22" x14ac:dyDescent="0.25">
      <c r="A132">
        <f>TAN(RADIANS(Table2[[#This Row],[angle]]))</f>
        <v>0.66666666666717622</v>
      </c>
      <c r="B132">
        <f>0+LEFT(TEXT(Table2[[#This Row],[tan_angle]],"000/000"),3)</f>
        <v>2</v>
      </c>
      <c r="C132">
        <f>0+RIGHT(TEXT(Table2[[#This Row],[tan_angle]],"000/000"),3)</f>
        <v>3</v>
      </c>
      <c r="D132" s="1">
        <v>1.43</v>
      </c>
      <c r="E132" s="6">
        <f>1/Table2[[#This Row],[canvas_width]]</f>
        <v>0.69930069930069938</v>
      </c>
      <c r="F132">
        <v>33.690067526</v>
      </c>
      <c r="G132">
        <v>0</v>
      </c>
      <c r="H132">
        <v>0</v>
      </c>
      <c r="I132">
        <v>183.89143555199999</v>
      </c>
      <c r="J132">
        <v>-5.5470019999999997E-3</v>
      </c>
      <c r="K132">
        <v>0.360555128</v>
      </c>
      <c r="L132">
        <v>-257.436361068</v>
      </c>
      <c r="M132">
        <v>257.79691619599998</v>
      </c>
      <c r="N132">
        <v>143</v>
      </c>
      <c r="O132">
        <v>214.5</v>
      </c>
      <c r="P132">
        <v>71.5</v>
      </c>
      <c r="Q132">
        <f>0+LEFT(TEXT(Table2[[#This Row],[canvas_ratio]],"000/000"),3)</f>
        <v>100</v>
      </c>
      <c r="R132" s="5" t="str">
        <f t="shared" si="2"/>
        <v>/</v>
      </c>
      <c r="S132" s="4">
        <f>0+RIGHT(TEXT(Table2[[#This Row],[canvas_ratio]],"000/000"),3)</f>
        <v>143</v>
      </c>
      <c r="T132" s="16">
        <f>Table2[[#This Row],[canvas_ratio]]/Table2[[#This Row],[tan_angle]]</f>
        <v>1.0489510489502474</v>
      </c>
      <c r="U132" s="15">
        <f>0+RIGHT(TEXT(Table2[[#This Row],[ratio]],"0000/0000"),4)/Table2[[#This Row],[tan_angle_numer]]</f>
        <v>71.5</v>
      </c>
      <c r="V132" s="12" t="b">
        <f>Table2[[#This Row],[multiplier]]=Table2[[#This Row],[multiplier_calc]]</f>
        <v>1</v>
      </c>
    </row>
    <row r="133" spans="1:22" x14ac:dyDescent="0.25">
      <c r="A133">
        <f>TAN(RADIANS(Table2[[#This Row],[angle]]))</f>
        <v>0.66666666666717622</v>
      </c>
      <c r="B133">
        <f>0+LEFT(TEXT(Table2[[#This Row],[tan_angle]],"000/000"),3)</f>
        <v>2</v>
      </c>
      <c r="C133">
        <f>0+RIGHT(TEXT(Table2[[#This Row],[tan_angle]],"000/000"),3)</f>
        <v>3</v>
      </c>
      <c r="D133" s="1">
        <v>1.44</v>
      </c>
      <c r="E133" s="6">
        <f>1/Table2[[#This Row],[canvas_width]]</f>
        <v>0.69444444444444442</v>
      </c>
      <c r="F133">
        <v>33.690067526</v>
      </c>
      <c r="G133">
        <v>0</v>
      </c>
      <c r="H133">
        <v>0</v>
      </c>
      <c r="I133">
        <v>1.7528526200000001</v>
      </c>
      <c r="J133">
        <v>3.3282012E-2</v>
      </c>
      <c r="K133">
        <v>0.360555128</v>
      </c>
      <c r="L133">
        <v>-42.906060177999997</v>
      </c>
      <c r="M133">
        <v>43.266615305999998</v>
      </c>
      <c r="N133">
        <v>24</v>
      </c>
      <c r="O133">
        <v>36</v>
      </c>
      <c r="P133">
        <v>12</v>
      </c>
      <c r="Q133">
        <f>0+LEFT(TEXT(Table2[[#This Row],[canvas_ratio]],"000/000"),3)</f>
        <v>25</v>
      </c>
      <c r="R133" s="5" t="str">
        <f t="shared" si="2"/>
        <v>/</v>
      </c>
      <c r="S133" s="4">
        <f>0+RIGHT(TEXT(Table2[[#This Row],[canvas_ratio]],"000/000"),3)</f>
        <v>36</v>
      </c>
      <c r="T133" s="16">
        <f>Table2[[#This Row],[canvas_ratio]]/Table2[[#This Row],[tan_angle]]</f>
        <v>1.0416666666658705</v>
      </c>
      <c r="U133" s="15">
        <f>0+RIGHT(TEXT(Table2[[#This Row],[ratio]],"0000/0000"),4)/Table2[[#This Row],[tan_angle_numer]]</f>
        <v>12</v>
      </c>
      <c r="V133" s="14" t="b">
        <f>Table2[[#This Row],[multiplier]]=Table2[[#This Row],[multiplier_calc]]</f>
        <v>1</v>
      </c>
    </row>
    <row r="134" spans="1:22" x14ac:dyDescent="0.25">
      <c r="A134">
        <f>TAN(RADIANS(Table2[[#This Row],[angle]]))</f>
        <v>0.66666666666717622</v>
      </c>
      <c r="B134">
        <f>0+LEFT(TEXT(Table2[[#This Row],[tan_angle]],"000/000"),3)</f>
        <v>2</v>
      </c>
      <c r="C134">
        <f>0+RIGHT(TEXT(Table2[[#This Row],[tan_angle]],"000/000"),3)</f>
        <v>3</v>
      </c>
      <c r="D134" s="1">
        <v>1.45</v>
      </c>
      <c r="E134" s="6">
        <f>1/Table2[[#This Row],[canvas_width]]</f>
        <v>0.68965517241379315</v>
      </c>
      <c r="F134">
        <v>33.690067526</v>
      </c>
      <c r="G134">
        <v>0</v>
      </c>
      <c r="H134">
        <v>0</v>
      </c>
      <c r="I134">
        <v>50.519320370999999</v>
      </c>
      <c r="J134">
        <v>-2.7735010000000001E-2</v>
      </c>
      <c r="K134">
        <v>0.360555128</v>
      </c>
      <c r="L134">
        <v>-51.919938367</v>
      </c>
      <c r="M134">
        <v>52.280493495000002</v>
      </c>
      <c r="N134">
        <v>29</v>
      </c>
      <c r="O134">
        <v>43.5</v>
      </c>
      <c r="P134">
        <v>14.5</v>
      </c>
      <c r="Q134">
        <f>0+LEFT(TEXT(Table2[[#This Row],[canvas_ratio]],"000/000"),3)</f>
        <v>20</v>
      </c>
      <c r="R134" s="5" t="str">
        <f t="shared" si="2"/>
        <v>/</v>
      </c>
      <c r="S134" s="4">
        <f>0+RIGHT(TEXT(Table2[[#This Row],[canvas_ratio]],"000/000"),3)</f>
        <v>29</v>
      </c>
      <c r="T134" s="16">
        <f>Table2[[#This Row],[canvas_ratio]]/Table2[[#This Row],[tan_angle]]</f>
        <v>1.034482758619899</v>
      </c>
      <c r="U134" s="15">
        <f>0+RIGHT(TEXT(Table2[[#This Row],[ratio]],"0000/0000"),4)/Table2[[#This Row],[tan_angle_numer]]</f>
        <v>14.5</v>
      </c>
      <c r="V134" s="12" t="b">
        <f>Table2[[#This Row],[multiplier]]=Table2[[#This Row],[multiplier_calc]]</f>
        <v>1</v>
      </c>
    </row>
    <row r="135" spans="1:22" x14ac:dyDescent="0.25">
      <c r="A135">
        <f>TAN(RADIANS(Table2[[#This Row],[angle]]))</f>
        <v>0.66666666666717622</v>
      </c>
      <c r="B135">
        <f>0+LEFT(TEXT(Table2[[#This Row],[tan_angle]],"000/000"),3)</f>
        <v>2</v>
      </c>
      <c r="C135">
        <f>0+RIGHT(TEXT(Table2[[#This Row],[tan_angle]],"000/000"),3)</f>
        <v>3</v>
      </c>
      <c r="D135" s="1">
        <v>1.46</v>
      </c>
      <c r="E135" s="6">
        <f>1/Table2[[#This Row],[canvas_width]]</f>
        <v>0.68493150684931503</v>
      </c>
      <c r="F135">
        <v>33.690067526</v>
      </c>
      <c r="G135">
        <v>0</v>
      </c>
      <c r="H135">
        <v>0</v>
      </c>
      <c r="I135">
        <v>64.916563964000005</v>
      </c>
      <c r="J135">
        <v>-1.1094003999999999E-2</v>
      </c>
      <c r="K135">
        <v>0.360555128</v>
      </c>
      <c r="L135">
        <v>-131.242066427</v>
      </c>
      <c r="M135">
        <v>131.60262155500001</v>
      </c>
      <c r="N135">
        <v>73</v>
      </c>
      <c r="O135">
        <v>109.5</v>
      </c>
      <c r="P135">
        <v>36.5</v>
      </c>
      <c r="Q135">
        <f>0+LEFT(TEXT(Table2[[#This Row],[canvas_ratio]],"000/000"),3)</f>
        <v>50</v>
      </c>
      <c r="R135" s="5" t="str">
        <f t="shared" si="2"/>
        <v>/</v>
      </c>
      <c r="S135" s="4">
        <f>0+RIGHT(TEXT(Table2[[#This Row],[canvas_ratio]],"000/000"),3)</f>
        <v>73</v>
      </c>
      <c r="T135" s="16">
        <f>Table2[[#This Row],[canvas_ratio]]/Table2[[#This Row],[tan_angle]]</f>
        <v>1.0273972602731873</v>
      </c>
      <c r="U135" s="15">
        <f>0+RIGHT(TEXT(Table2[[#This Row],[ratio]],"0000/0000"),4)/Table2[[#This Row],[tan_angle_numer]]</f>
        <v>36.5</v>
      </c>
      <c r="V135" s="12" t="b">
        <f>Table2[[#This Row],[multiplier]]=Table2[[#This Row],[multiplier_calc]]</f>
        <v>1</v>
      </c>
    </row>
    <row r="136" spans="1:22" x14ac:dyDescent="0.25">
      <c r="A136">
        <f>TAN(RADIANS(Table2[[#This Row],[angle]]))</f>
        <v>0.66666666666717622</v>
      </c>
      <c r="B136">
        <f>0+LEFT(TEXT(Table2[[#This Row],[tan_angle]],"000/000"),3)</f>
        <v>2</v>
      </c>
      <c r="C136">
        <f>0+RIGHT(TEXT(Table2[[#This Row],[tan_angle]],"000/000"),3)</f>
        <v>3</v>
      </c>
      <c r="D136" s="1">
        <v>1.47</v>
      </c>
      <c r="E136" s="6">
        <f>1/Table2[[#This Row],[canvas_width]]</f>
        <v>0.68027210884353739</v>
      </c>
      <c r="F136">
        <v>33.690067526</v>
      </c>
      <c r="G136">
        <v>0</v>
      </c>
      <c r="H136">
        <v>0</v>
      </c>
      <c r="I136">
        <v>1.777814129</v>
      </c>
      <c r="J136">
        <v>1.6641006E-2</v>
      </c>
      <c r="K136">
        <v>0.360555128</v>
      </c>
      <c r="L136">
        <v>-87.975451121000006</v>
      </c>
      <c r="M136">
        <v>88.336006249000008</v>
      </c>
      <c r="N136">
        <v>49</v>
      </c>
      <c r="O136">
        <v>73.5</v>
      </c>
      <c r="P136">
        <v>24.5</v>
      </c>
      <c r="Q136">
        <f>0+LEFT(TEXT(Table2[[#This Row],[canvas_ratio]],"000/000"),3)</f>
        <v>100</v>
      </c>
      <c r="R136" s="5" t="str">
        <f t="shared" si="2"/>
        <v>/</v>
      </c>
      <c r="S136" s="4">
        <f>0+RIGHT(TEXT(Table2[[#This Row],[canvas_ratio]],"000/000"),3)</f>
        <v>147</v>
      </c>
      <c r="T136" s="16">
        <f>Table2[[#This Row],[canvas_ratio]]/Table2[[#This Row],[tan_angle]]</f>
        <v>1.0204081632645261</v>
      </c>
      <c r="U136" s="15">
        <f>0+RIGHT(TEXT(Table2[[#This Row],[ratio]],"0000/0000"),4)/Table2[[#This Row],[tan_angle_numer]]</f>
        <v>24.5</v>
      </c>
      <c r="V136" s="12" t="b">
        <f>Table2[[#This Row],[multiplier]]=Table2[[#This Row],[multiplier_calc]]</f>
        <v>1</v>
      </c>
    </row>
    <row r="137" spans="1:22" x14ac:dyDescent="0.25">
      <c r="A137">
        <f>TAN(RADIANS(Table2[[#This Row],[angle]]))</f>
        <v>0.66666666666717622</v>
      </c>
      <c r="B137">
        <f>0+LEFT(TEXT(Table2[[#This Row],[tan_angle]],"000/000"),3)</f>
        <v>2</v>
      </c>
      <c r="C137">
        <f>0+RIGHT(TEXT(Table2[[#This Row],[tan_angle]],"000/000"),3)</f>
        <v>3</v>
      </c>
      <c r="D137" s="1">
        <v>1.48</v>
      </c>
      <c r="E137" s="6">
        <f>1/Table2[[#This Row],[canvas_width]]</f>
        <v>0.67567567567567566</v>
      </c>
      <c r="F137">
        <v>33.690067526</v>
      </c>
      <c r="G137">
        <v>0</v>
      </c>
      <c r="H137">
        <v>0</v>
      </c>
      <c r="I137">
        <v>131.61926256000001</v>
      </c>
      <c r="J137">
        <v>-1.1094003999999999E-2</v>
      </c>
      <c r="K137">
        <v>0.360555128</v>
      </c>
      <c r="L137">
        <v>-133.04484206500001</v>
      </c>
      <c r="M137">
        <v>133.405397193</v>
      </c>
      <c r="N137">
        <v>74</v>
      </c>
      <c r="O137">
        <v>111</v>
      </c>
      <c r="P137">
        <v>37</v>
      </c>
      <c r="Q137">
        <f>0+LEFT(TEXT(Table2[[#This Row],[canvas_ratio]],"000/000"),3)</f>
        <v>25</v>
      </c>
      <c r="R137" s="5" t="str">
        <f t="shared" si="2"/>
        <v>/</v>
      </c>
      <c r="S137" s="4">
        <f>0+RIGHT(TEXT(Table2[[#This Row],[canvas_ratio]],"000/000"),3)</f>
        <v>37</v>
      </c>
      <c r="T137" s="16">
        <f>Table2[[#This Row],[canvas_ratio]]/Table2[[#This Row],[tan_angle]]</f>
        <v>1.0135135135127389</v>
      </c>
      <c r="U137" s="15">
        <f>0+RIGHT(TEXT(Table2[[#This Row],[ratio]],"0000/0000"),4)/Table2[[#This Row],[tan_angle_numer]]</f>
        <v>37</v>
      </c>
      <c r="V137" s="12" t="b">
        <f>Table2[[#This Row],[multiplier]]=Table2[[#This Row],[multiplier_calc]]</f>
        <v>1</v>
      </c>
    </row>
    <row r="138" spans="1:22" x14ac:dyDescent="0.25">
      <c r="A138">
        <f>TAN(RADIANS(Table2[[#This Row],[angle]]))</f>
        <v>0.66666666666717622</v>
      </c>
      <c r="B138">
        <f>0+LEFT(TEXT(Table2[[#This Row],[tan_angle]],"000/000"),3)</f>
        <v>2</v>
      </c>
      <c r="C138">
        <f>0+RIGHT(TEXT(Table2[[#This Row],[tan_angle]],"000/000"),3)</f>
        <v>3</v>
      </c>
      <c r="D138" s="1">
        <v>1.49</v>
      </c>
      <c r="E138" s="6">
        <f>1/Table2[[#This Row],[canvas_width]]</f>
        <v>0.67114093959731547</v>
      </c>
      <c r="F138">
        <v>33.690067526</v>
      </c>
      <c r="G138">
        <v>0</v>
      </c>
      <c r="H138">
        <v>0</v>
      </c>
      <c r="I138">
        <v>266.81911488700001</v>
      </c>
      <c r="J138">
        <v>-5.5470019999999997E-3</v>
      </c>
      <c r="K138">
        <v>0.360555128</v>
      </c>
      <c r="L138">
        <v>-268.25301489499998</v>
      </c>
      <c r="M138">
        <v>268.61357002300002</v>
      </c>
      <c r="N138">
        <v>149</v>
      </c>
      <c r="O138">
        <v>223.5</v>
      </c>
      <c r="P138">
        <v>74.5</v>
      </c>
      <c r="Q138">
        <f>0+LEFT(TEXT(Table2[[#This Row],[canvas_ratio]],"000/000"),3)</f>
        <v>100</v>
      </c>
      <c r="R138" s="5" t="str">
        <f t="shared" si="2"/>
        <v>/</v>
      </c>
      <c r="S138" s="4">
        <f>0+RIGHT(TEXT(Table2[[#This Row],[canvas_ratio]],"000/000"),3)</f>
        <v>149</v>
      </c>
      <c r="T138" s="16">
        <f>Table2[[#This Row],[canvas_ratio]]/Table2[[#This Row],[tan_angle]]</f>
        <v>1.0067114093952036</v>
      </c>
      <c r="U138" s="15">
        <f>0+RIGHT(TEXT(Table2[[#This Row],[ratio]],"0000/0000"),4)/Table2[[#This Row],[tan_angle_numer]]</f>
        <v>74.5</v>
      </c>
      <c r="V138" s="12" t="b">
        <f>Table2[[#This Row],[multiplier]]=Table2[[#This Row],[multiplier_calc]]</f>
        <v>1</v>
      </c>
    </row>
    <row r="139" spans="1:22" x14ac:dyDescent="0.25">
      <c r="A139">
        <f>TAN(RADIANS(Table2[[#This Row],[angle]]))</f>
        <v>0.66666666666717622</v>
      </c>
      <c r="B139">
        <f>0+LEFT(TEXT(Table2[[#This Row],[tan_angle]],"000/000"),3)</f>
        <v>2</v>
      </c>
      <c r="C139">
        <f>0+RIGHT(TEXT(Table2[[#This Row],[tan_angle]],"000/000"),3)</f>
        <v>3</v>
      </c>
      <c r="D139" s="1">
        <v>1.5</v>
      </c>
      <c r="E139" s="6">
        <f>1/Table2[[#This Row],[canvas_width]]</f>
        <v>0.66666666666666663</v>
      </c>
      <c r="F139">
        <v>33.690067526</v>
      </c>
      <c r="G139">
        <v>0</v>
      </c>
      <c r="H139">
        <v>0</v>
      </c>
      <c r="I139">
        <v>1.248075442</v>
      </c>
      <c r="J139">
        <v>-0.83205029399999997</v>
      </c>
      <c r="K139">
        <v>0.360555128</v>
      </c>
      <c r="L139">
        <v>-1.4422205100000001</v>
      </c>
      <c r="M139">
        <v>1.802775638</v>
      </c>
      <c r="N139">
        <v>1</v>
      </c>
      <c r="O139">
        <v>1.5</v>
      </c>
      <c r="P139">
        <v>0.5</v>
      </c>
      <c r="Q139">
        <f>0+LEFT(TEXT(Table2[[#This Row],[canvas_ratio]],"000/000"),3)</f>
        <v>2</v>
      </c>
      <c r="R139" s="5" t="str">
        <f t="shared" si="2"/>
        <v>/</v>
      </c>
      <c r="S139" s="4">
        <f>0+RIGHT(TEXT(Table2[[#This Row],[canvas_ratio]],"000/000"),3)</f>
        <v>3</v>
      </c>
      <c r="T139" s="16">
        <f>Table2[[#This Row],[canvas_ratio]]/Table2[[#This Row],[tan_angle]]</f>
        <v>0.99999999999923561</v>
      </c>
      <c r="U139" s="15">
        <f>0+RIGHT(TEXT(Table2[[#This Row],[ratio]],"0000/0000"),4)/Table2[[#This Row],[tan_angle_numer]]</f>
        <v>0.5</v>
      </c>
      <c r="V139" s="12" t="b">
        <f>Table2[[#This Row],[multiplier]]=Table2[[#This Row],[multiplier_calc]]</f>
        <v>1</v>
      </c>
    </row>
    <row r="140" spans="1:22" x14ac:dyDescent="0.25">
      <c r="A140">
        <f>TAN(RADIANS(Table2[[#This Row],[angle]]))</f>
        <v>0.66666666666717622</v>
      </c>
      <c r="B140">
        <f>0+LEFT(TEXT(Table2[[#This Row],[tan_angle]],"000/000"),3)</f>
        <v>2</v>
      </c>
      <c r="C140">
        <f>0+RIGHT(TEXT(Table2[[#This Row],[tan_angle]],"000/000"),3)</f>
        <v>3</v>
      </c>
      <c r="D140" s="1">
        <v>1.51</v>
      </c>
      <c r="E140" s="6">
        <f>1/Table2[[#This Row],[canvas_width]]</f>
        <v>0.66225165562913912</v>
      </c>
      <c r="F140">
        <v>33.690067526</v>
      </c>
      <c r="G140">
        <v>0</v>
      </c>
      <c r="H140">
        <v>0</v>
      </c>
      <c r="I140">
        <v>270.408025157</v>
      </c>
      <c r="J140">
        <v>5.5470019999999997E-3</v>
      </c>
      <c r="K140">
        <v>0.360555128</v>
      </c>
      <c r="L140">
        <v>-271.85856617000002</v>
      </c>
      <c r="M140">
        <v>272.219121298</v>
      </c>
      <c r="N140">
        <v>151</v>
      </c>
      <c r="O140">
        <v>226.5</v>
      </c>
      <c r="P140">
        <v>75.5</v>
      </c>
      <c r="Q140">
        <f>0+LEFT(TEXT(Table2[[#This Row],[canvas_ratio]],"000/000"),3)</f>
        <v>100</v>
      </c>
      <c r="R140" s="5" t="str">
        <f t="shared" si="2"/>
        <v>/</v>
      </c>
      <c r="S140" s="4">
        <f>0+RIGHT(TEXT(Table2[[#This Row],[canvas_ratio]],"000/000"),3)</f>
        <v>151</v>
      </c>
      <c r="T140" s="16">
        <f>Table2[[#This Row],[canvas_ratio]]/Table2[[#This Row],[tan_angle]]</f>
        <v>0.9933774834429494</v>
      </c>
      <c r="U140" s="15">
        <f>0+RIGHT(TEXT(Table2[[#This Row],[ratio]],"0000/0000"),4)/Table2[[#This Row],[tan_angle_numer]]</f>
        <v>75.5</v>
      </c>
      <c r="V140" s="12" t="b">
        <f>Table2[[#This Row],[multiplier]]=Table2[[#This Row],[multiplier_calc]]</f>
        <v>1</v>
      </c>
    </row>
    <row r="141" spans="1:22" x14ac:dyDescent="0.25">
      <c r="A141">
        <f>TAN(RADIANS(Table2[[#This Row],[angle]]))</f>
        <v>0.66666666666717622</v>
      </c>
      <c r="B141">
        <f>0+LEFT(TEXT(Table2[[#This Row],[tan_angle]],"000/000"),3)</f>
        <v>2</v>
      </c>
      <c r="C141">
        <f>0+RIGHT(TEXT(Table2[[#This Row],[tan_angle]],"000/000"),3)</f>
        <v>3</v>
      </c>
      <c r="D141" s="1">
        <v>1.52</v>
      </c>
      <c r="E141" s="6">
        <f>1/Table2[[#This Row],[canvas_width]]</f>
        <v>0.65789473684210531</v>
      </c>
      <c r="F141">
        <v>33.690067526</v>
      </c>
      <c r="G141">
        <v>0</v>
      </c>
      <c r="H141">
        <v>0</v>
      </c>
      <c r="I141">
        <v>135.19153182400001</v>
      </c>
      <c r="J141">
        <v>1.1094003999999999E-2</v>
      </c>
      <c r="K141">
        <v>0.360555128</v>
      </c>
      <c r="L141">
        <v>-136.65039333999999</v>
      </c>
      <c r="M141">
        <v>137.01094846800001</v>
      </c>
      <c r="N141">
        <v>76</v>
      </c>
      <c r="O141">
        <v>114</v>
      </c>
      <c r="P141">
        <v>38</v>
      </c>
      <c r="Q141">
        <f>0+LEFT(TEXT(Table2[[#This Row],[canvas_ratio]],"000/000"),3)</f>
        <v>25</v>
      </c>
      <c r="R141" s="5" t="str">
        <f t="shared" si="2"/>
        <v>/</v>
      </c>
      <c r="S141" s="4">
        <f>0+RIGHT(TEXT(Table2[[#This Row],[canvas_ratio]],"000/000"),3)</f>
        <v>38</v>
      </c>
      <c r="T141" s="16">
        <f>Table2[[#This Row],[canvas_ratio]]/Table2[[#This Row],[tan_angle]]</f>
        <v>0.98684210526240368</v>
      </c>
      <c r="U141" s="15">
        <f>0+RIGHT(TEXT(Table2[[#This Row],[ratio]],"0000/0000"),4)/Table2[[#This Row],[tan_angle_numer]]</f>
        <v>38</v>
      </c>
      <c r="V141" s="12" t="b">
        <f>Table2[[#This Row],[multiplier]]=Table2[[#This Row],[multiplier_calc]]</f>
        <v>1</v>
      </c>
    </row>
    <row r="142" spans="1:22" x14ac:dyDescent="0.25">
      <c r="A142">
        <f>TAN(RADIANS(Table2[[#This Row],[angle]]))</f>
        <v>0.66666666666717622</v>
      </c>
      <c r="B142">
        <f>0+LEFT(TEXT(Table2[[#This Row],[tan_angle]],"000/000"),3)</f>
        <v>2</v>
      </c>
      <c r="C142">
        <f>0+RIGHT(TEXT(Table2[[#This Row],[tan_angle]],"000/000"),3)</f>
        <v>3</v>
      </c>
      <c r="D142" s="1">
        <v>1.53</v>
      </c>
      <c r="E142" s="6">
        <f>1/Table2[[#This Row],[canvas_width]]</f>
        <v>0.65359477124183007</v>
      </c>
      <c r="F142">
        <v>33.690067526</v>
      </c>
      <c r="G142">
        <v>0</v>
      </c>
      <c r="H142">
        <v>0</v>
      </c>
      <c r="I142">
        <v>1.8277371469999999</v>
      </c>
      <c r="J142">
        <v>-1.6641006E-2</v>
      </c>
      <c r="K142">
        <v>0.360555128</v>
      </c>
      <c r="L142">
        <v>-91.581002397000006</v>
      </c>
      <c r="M142">
        <v>91.941557525000007</v>
      </c>
      <c r="N142">
        <v>51</v>
      </c>
      <c r="O142">
        <v>76.5</v>
      </c>
      <c r="P142">
        <v>25.5</v>
      </c>
      <c r="Q142">
        <f>0+LEFT(TEXT(Table2[[#This Row],[canvas_ratio]],"000/000"),3)</f>
        <v>100</v>
      </c>
      <c r="R142" s="5" t="str">
        <f t="shared" si="2"/>
        <v>/</v>
      </c>
      <c r="S142" s="4">
        <f>0+RIGHT(TEXT(Table2[[#This Row],[canvas_ratio]],"000/000"),3)</f>
        <v>153</v>
      </c>
      <c r="T142" s="16">
        <f>Table2[[#This Row],[canvas_ratio]]/Table2[[#This Row],[tan_angle]]</f>
        <v>0.98039215686199577</v>
      </c>
      <c r="U142" s="15">
        <f>0+RIGHT(TEXT(Table2[[#This Row],[ratio]],"0000/0000"),4)/Table2[[#This Row],[tan_angle_numer]]</f>
        <v>25.5</v>
      </c>
      <c r="V142" s="12" t="b">
        <f>Table2[[#This Row],[multiplier]]=Table2[[#This Row],[multiplier_calc]]</f>
        <v>1</v>
      </c>
    </row>
    <row r="143" spans="1:22" x14ac:dyDescent="0.25">
      <c r="A143">
        <f>TAN(RADIANS(Table2[[#This Row],[angle]]))</f>
        <v>0.66666666666717622</v>
      </c>
      <c r="B143">
        <f>0+LEFT(TEXT(Table2[[#This Row],[tan_angle]],"000/000"),3)</f>
        <v>2</v>
      </c>
      <c r="C143">
        <f>0+RIGHT(TEXT(Table2[[#This Row],[tan_angle]],"000/000"),3)</f>
        <v>3</v>
      </c>
      <c r="D143" s="1">
        <v>1.54</v>
      </c>
      <c r="E143" s="6">
        <f>1/Table2[[#This Row],[canvas_width]]</f>
        <v>0.64935064935064934</v>
      </c>
      <c r="F143">
        <v>33.690067526</v>
      </c>
      <c r="G143">
        <v>0</v>
      </c>
      <c r="H143">
        <v>0</v>
      </c>
      <c r="I143">
        <v>70.324890877000001</v>
      </c>
      <c r="J143">
        <v>-1.1094003999999999E-2</v>
      </c>
      <c r="K143">
        <v>0.360555128</v>
      </c>
      <c r="L143">
        <v>-138.45316897800001</v>
      </c>
      <c r="M143">
        <v>138.813724106</v>
      </c>
      <c r="N143">
        <v>77</v>
      </c>
      <c r="O143">
        <v>115.5</v>
      </c>
      <c r="P143">
        <v>38.5</v>
      </c>
      <c r="Q143">
        <f>0+LEFT(TEXT(Table2[[#This Row],[canvas_ratio]],"000/000"),3)</f>
        <v>50</v>
      </c>
      <c r="R143" s="5" t="str">
        <f t="shared" si="2"/>
        <v>/</v>
      </c>
      <c r="S143" s="4">
        <f>0+RIGHT(TEXT(Table2[[#This Row],[canvas_ratio]],"000/000"),3)</f>
        <v>77</v>
      </c>
      <c r="T143" s="16">
        <f>Table2[[#This Row],[canvas_ratio]]/Table2[[#This Row],[tan_angle]]</f>
        <v>0.9740259740252295</v>
      </c>
      <c r="U143" s="15">
        <f>0+RIGHT(TEXT(Table2[[#This Row],[ratio]],"0000/0000"),4)/Table2[[#This Row],[tan_angle_numer]]</f>
        <v>38.5</v>
      </c>
      <c r="V143" s="12" t="b">
        <f>Table2[[#This Row],[multiplier]]=Table2[[#This Row],[multiplier_calc]]</f>
        <v>1</v>
      </c>
    </row>
    <row r="144" spans="1:22" x14ac:dyDescent="0.25">
      <c r="A144">
        <f>TAN(RADIANS(Table2[[#This Row],[angle]]))</f>
        <v>0.66666666666717622</v>
      </c>
      <c r="B144">
        <f>0+LEFT(TEXT(Table2[[#This Row],[tan_angle]],"000/000"),3)</f>
        <v>2</v>
      </c>
      <c r="C144">
        <f>0+RIGHT(TEXT(Table2[[#This Row],[tan_angle]],"000/000"),3)</f>
        <v>3</v>
      </c>
      <c r="D144" s="1">
        <v>1.55</v>
      </c>
      <c r="E144" s="6">
        <f>1/Table2[[#This Row],[canvas_width]]</f>
        <v>0.64516129032258063</v>
      </c>
      <c r="F144">
        <v>33.690067526</v>
      </c>
      <c r="G144">
        <v>0</v>
      </c>
      <c r="H144">
        <v>0</v>
      </c>
      <c r="I144">
        <v>1.844378152</v>
      </c>
      <c r="J144">
        <v>-2.7735010000000001E-2</v>
      </c>
      <c r="K144">
        <v>0.360555128</v>
      </c>
      <c r="L144">
        <v>-55.525489641999997</v>
      </c>
      <c r="M144">
        <v>55.886044769999998</v>
      </c>
      <c r="N144">
        <v>31</v>
      </c>
      <c r="O144">
        <v>46.5</v>
      </c>
      <c r="P144">
        <v>15.5</v>
      </c>
      <c r="Q144">
        <f>0+LEFT(TEXT(Table2[[#This Row],[canvas_ratio]],"000/000"),3)</f>
        <v>20</v>
      </c>
      <c r="R144" s="5" t="str">
        <f t="shared" si="2"/>
        <v>/</v>
      </c>
      <c r="S144" s="4">
        <f>0+RIGHT(TEXT(Table2[[#This Row],[canvas_ratio]],"000/000"),3)</f>
        <v>31</v>
      </c>
      <c r="T144" s="16">
        <f>Table2[[#This Row],[canvas_ratio]]/Table2[[#This Row],[tan_angle]]</f>
        <v>0.96774193548313125</v>
      </c>
      <c r="U144" s="15">
        <f>0+RIGHT(TEXT(Table2[[#This Row],[ratio]],"0000/0000"),4)/Table2[[#This Row],[tan_angle_numer]]</f>
        <v>15.5</v>
      </c>
      <c r="V144" s="12" t="b">
        <f>Table2[[#This Row],[multiplier]]=Table2[[#This Row],[multiplier_calc]]</f>
        <v>1</v>
      </c>
    </row>
    <row r="145" spans="1:22" x14ac:dyDescent="0.25">
      <c r="A145">
        <f>TAN(RADIANS(Table2[[#This Row],[angle]]))</f>
        <v>0.66666666666717622</v>
      </c>
      <c r="B145">
        <f>0+LEFT(TEXT(Table2[[#This Row],[tan_angle]],"000/000"),3)</f>
        <v>2</v>
      </c>
      <c r="C145">
        <f>0+RIGHT(TEXT(Table2[[#This Row],[tan_angle]],"000/000"),3)</f>
        <v>3</v>
      </c>
      <c r="D145" s="1">
        <v>1.56</v>
      </c>
      <c r="E145" s="6">
        <f>1/Table2[[#This Row],[canvas_width]]</f>
        <v>0.64102564102564097</v>
      </c>
      <c r="F145">
        <v>33.690067526</v>
      </c>
      <c r="G145">
        <v>0</v>
      </c>
      <c r="H145">
        <v>0</v>
      </c>
      <c r="I145">
        <v>1.852698655</v>
      </c>
      <c r="J145">
        <v>-3.3282012E-2</v>
      </c>
      <c r="K145">
        <v>0.360555128</v>
      </c>
      <c r="L145">
        <v>-46.511611453</v>
      </c>
      <c r="M145">
        <v>46.872166581000002</v>
      </c>
      <c r="N145">
        <v>26</v>
      </c>
      <c r="O145">
        <v>39</v>
      </c>
      <c r="P145">
        <v>13</v>
      </c>
      <c r="Q145">
        <f>0+LEFT(TEXT(Table2[[#This Row],[canvas_ratio]],"000/000"),3)</f>
        <v>25</v>
      </c>
      <c r="R145" s="5" t="str">
        <f t="shared" si="2"/>
        <v>/</v>
      </c>
      <c r="S145" s="4">
        <f>0+RIGHT(TEXT(Table2[[#This Row],[canvas_ratio]],"000/000"),3)</f>
        <v>39</v>
      </c>
      <c r="T145" s="16">
        <f>Table2[[#This Row],[canvas_ratio]]/Table2[[#This Row],[tan_angle]]</f>
        <v>0.96153846153772649</v>
      </c>
      <c r="U145" s="15">
        <f>0+RIGHT(TEXT(Table2[[#This Row],[ratio]],"0000/0000"),4)/Table2[[#This Row],[tan_angle_numer]]</f>
        <v>13</v>
      </c>
      <c r="V145" s="14" t="b">
        <f>Table2[[#This Row],[multiplier]]=Table2[[#This Row],[multiplier_calc]]</f>
        <v>1</v>
      </c>
    </row>
    <row r="146" spans="1:22" x14ac:dyDescent="0.25">
      <c r="A146">
        <f>TAN(RADIANS(Table2[[#This Row],[angle]]))</f>
        <v>0.66666666666717622</v>
      </c>
      <c r="B146">
        <f>0+LEFT(TEXT(Table2[[#This Row],[tan_angle]],"000/000"),3)</f>
        <v>2</v>
      </c>
      <c r="C146">
        <f>0+RIGHT(TEXT(Table2[[#This Row],[tan_angle]],"000/000"),3)</f>
        <v>3</v>
      </c>
      <c r="D146" s="1">
        <v>1.57</v>
      </c>
      <c r="E146" s="6">
        <f>1/Table2[[#This Row],[canvas_width]]</f>
        <v>0.63694267515923564</v>
      </c>
      <c r="F146">
        <v>33.690067526</v>
      </c>
      <c r="G146">
        <v>0</v>
      </c>
      <c r="H146">
        <v>0</v>
      </c>
      <c r="I146">
        <v>81.133224201000004</v>
      </c>
      <c r="J146">
        <v>-5.5470019999999997E-3</v>
      </c>
      <c r="K146">
        <v>0.360555128</v>
      </c>
      <c r="L146">
        <v>-282.67521999600001</v>
      </c>
      <c r="M146">
        <v>283.035775124</v>
      </c>
      <c r="N146">
        <v>157</v>
      </c>
      <c r="O146">
        <v>235.5</v>
      </c>
      <c r="P146">
        <v>78.5</v>
      </c>
      <c r="Q146">
        <f>0+LEFT(TEXT(Table2[[#This Row],[canvas_ratio]],"000/000"),3)</f>
        <v>100</v>
      </c>
      <c r="R146" s="5" t="str">
        <f t="shared" si="2"/>
        <v>/</v>
      </c>
      <c r="S146" s="4">
        <f>0+RIGHT(TEXT(Table2[[#This Row],[canvas_ratio]],"000/000"),3)</f>
        <v>157</v>
      </c>
      <c r="T146" s="16">
        <f>Table2[[#This Row],[canvas_ratio]]/Table2[[#This Row],[tan_angle]]</f>
        <v>0.95541401273812321</v>
      </c>
      <c r="U146" s="15">
        <f>0+RIGHT(TEXT(Table2[[#This Row],[ratio]],"0000/0000"),4)/Table2[[#This Row],[tan_angle_numer]]</f>
        <v>78.5</v>
      </c>
      <c r="V146" s="12" t="b">
        <f>Table2[[#This Row],[multiplier]]=Table2[[#This Row],[multiplier_calc]]</f>
        <v>1</v>
      </c>
    </row>
    <row r="147" spans="1:22" x14ac:dyDescent="0.25">
      <c r="A147">
        <f>TAN(RADIANS(Table2[[#This Row],[angle]]))</f>
        <v>0.66666666666717622</v>
      </c>
      <c r="B147">
        <f>0+LEFT(TEXT(Table2[[#This Row],[tan_angle]],"000/000"),3)</f>
        <v>2</v>
      </c>
      <c r="C147">
        <f>0+RIGHT(TEXT(Table2[[#This Row],[tan_angle]],"000/000"),3)</f>
        <v>3</v>
      </c>
      <c r="D147" s="1">
        <v>1.58</v>
      </c>
      <c r="E147" s="6">
        <f>1/Table2[[#This Row],[canvas_width]]</f>
        <v>0.63291139240506322</v>
      </c>
      <c r="F147">
        <v>33.690067526</v>
      </c>
      <c r="G147">
        <v>0</v>
      </c>
      <c r="H147">
        <v>0</v>
      </c>
      <c r="I147">
        <v>106.34712162</v>
      </c>
      <c r="J147">
        <v>1.1094003999999999E-2</v>
      </c>
      <c r="K147">
        <v>0.360555128</v>
      </c>
      <c r="L147">
        <v>-142.05872025299999</v>
      </c>
      <c r="M147">
        <v>142.41927538100001</v>
      </c>
      <c r="N147">
        <v>79</v>
      </c>
      <c r="O147">
        <v>118.5</v>
      </c>
      <c r="P147">
        <v>39.5</v>
      </c>
      <c r="Q147">
        <f>0+LEFT(TEXT(Table2[[#This Row],[canvas_ratio]],"000/000"),3)</f>
        <v>50</v>
      </c>
      <c r="R147" s="5" t="str">
        <f t="shared" si="2"/>
        <v>/</v>
      </c>
      <c r="S147" s="4">
        <f>0+RIGHT(TEXT(Table2[[#This Row],[canvas_ratio]],"000/000"),3)</f>
        <v>79</v>
      </c>
      <c r="T147" s="16">
        <f>Table2[[#This Row],[canvas_ratio]]/Table2[[#This Row],[tan_angle]]</f>
        <v>0.94936708860686925</v>
      </c>
      <c r="U147" s="15">
        <f>0+RIGHT(TEXT(Table2[[#This Row],[ratio]],"0000/0000"),4)/Table2[[#This Row],[tan_angle_numer]]</f>
        <v>39.5</v>
      </c>
      <c r="V147" s="12" t="b">
        <f>Table2[[#This Row],[multiplier]]=Table2[[#This Row],[multiplier_calc]]</f>
        <v>1</v>
      </c>
    </row>
    <row r="148" spans="1:22" x14ac:dyDescent="0.25">
      <c r="A148">
        <f>TAN(RADIANS(Table2[[#This Row],[angle]]))</f>
        <v>0.66666666666717622</v>
      </c>
      <c r="B148">
        <f>0+LEFT(TEXT(Table2[[#This Row],[tan_angle]],"000/000"),3)</f>
        <v>2</v>
      </c>
      <c r="C148">
        <f>0+RIGHT(TEXT(Table2[[#This Row],[tan_angle]],"000/000"),3)</f>
        <v>3</v>
      </c>
      <c r="D148" s="1">
        <v>1.59</v>
      </c>
      <c r="E148" s="6">
        <f>1/Table2[[#This Row],[canvas_width]]</f>
        <v>0.62893081761006286</v>
      </c>
      <c r="F148">
        <v>33.690067526</v>
      </c>
      <c r="G148">
        <v>0</v>
      </c>
      <c r="H148">
        <v>0</v>
      </c>
      <c r="I148">
        <v>63.072185812000001</v>
      </c>
      <c r="J148">
        <v>1.6641006E-2</v>
      </c>
      <c r="K148">
        <v>0.360555128</v>
      </c>
      <c r="L148">
        <v>-95.186553672000002</v>
      </c>
      <c r="M148">
        <v>95.547108800000004</v>
      </c>
      <c r="N148">
        <v>53</v>
      </c>
      <c r="O148">
        <v>79.5</v>
      </c>
      <c r="P148">
        <v>26.5</v>
      </c>
      <c r="Q148">
        <f>0+LEFT(TEXT(Table2[[#This Row],[canvas_ratio]],"000/000"),3)</f>
        <v>100</v>
      </c>
      <c r="R148" s="5" t="str">
        <f t="shared" si="2"/>
        <v>/</v>
      </c>
      <c r="S148" s="4">
        <f>0+RIGHT(TEXT(Table2[[#This Row],[canvas_ratio]],"000/000"),3)</f>
        <v>159</v>
      </c>
      <c r="T148" s="16">
        <f>Table2[[#This Row],[canvas_ratio]]/Table2[[#This Row],[tan_angle]]</f>
        <v>0.94339622641437326</v>
      </c>
      <c r="U148" s="15">
        <f>0+RIGHT(TEXT(Table2[[#This Row],[ratio]],"0000/0000"),4)/Table2[[#This Row],[tan_angle_numer]]</f>
        <v>26.5</v>
      </c>
      <c r="V148" s="12" t="b">
        <f>Table2[[#This Row],[multiplier]]=Table2[[#This Row],[multiplier_calc]]</f>
        <v>1</v>
      </c>
    </row>
    <row r="149" spans="1:22" x14ac:dyDescent="0.25">
      <c r="A149">
        <f>TAN(RADIANS(Table2[[#This Row],[angle]]))</f>
        <v>0.66666666666717622</v>
      </c>
      <c r="B149">
        <f>0+LEFT(TEXT(Table2[[#This Row],[tan_angle]],"000/000"),3)</f>
        <v>2</v>
      </c>
      <c r="C149">
        <f>0+RIGHT(TEXT(Table2[[#This Row],[tan_angle]],"000/000"),3)</f>
        <v>3</v>
      </c>
      <c r="D149" s="1">
        <v>1.6</v>
      </c>
      <c r="E149" s="6">
        <f>1/Table2[[#This Row],[canvas_width]]</f>
        <v>0.625</v>
      </c>
      <c r="F149">
        <v>33.690067526</v>
      </c>
      <c r="G149">
        <v>0</v>
      </c>
      <c r="H149">
        <v>0</v>
      </c>
      <c r="I149">
        <v>26.958429537000001</v>
      </c>
      <c r="J149">
        <v>5.5470020000000002E-2</v>
      </c>
      <c r="K149">
        <v>0.360555128</v>
      </c>
      <c r="L149">
        <v>-28.483855076000001</v>
      </c>
      <c r="M149">
        <v>28.844410203999999</v>
      </c>
      <c r="N149">
        <v>16</v>
      </c>
      <c r="O149">
        <v>24</v>
      </c>
      <c r="P149">
        <v>8</v>
      </c>
      <c r="Q149">
        <f>0+LEFT(TEXT(Table2[[#This Row],[canvas_ratio]],"000/000"),3)</f>
        <v>5</v>
      </c>
      <c r="R149" s="5" t="str">
        <f t="shared" si="2"/>
        <v>/</v>
      </c>
      <c r="S149" s="4">
        <f>0+RIGHT(TEXT(Table2[[#This Row],[canvas_ratio]],"000/000"),3)</f>
        <v>8</v>
      </c>
      <c r="T149" s="16">
        <f>Table2[[#This Row],[canvas_ratio]]/Table2[[#This Row],[tan_angle]]</f>
        <v>0.93749999999928346</v>
      </c>
      <c r="U149" s="15">
        <f>0+RIGHT(TEXT(Table2[[#This Row],[ratio]],"0000/0000"),4)/Table2[[#This Row],[tan_angle_numer]]</f>
        <v>8</v>
      </c>
      <c r="V149" s="12" t="b">
        <f>Table2[[#This Row],[multiplier]]=Table2[[#This Row],[multiplier_calc]]</f>
        <v>1</v>
      </c>
    </row>
    <row r="150" spans="1:22" x14ac:dyDescent="0.25">
      <c r="A150">
        <f>TAN(RADIANS(Table2[[#This Row],[angle]]))</f>
        <v>0.66666666666717622</v>
      </c>
      <c r="B150">
        <f>0+LEFT(TEXT(Table2[[#This Row],[tan_angle]],"000/000"),3)</f>
        <v>2</v>
      </c>
      <c r="C150">
        <f>0+RIGHT(TEXT(Table2[[#This Row],[tan_angle]],"000/000"),3)</f>
        <v>3</v>
      </c>
      <c r="D150" s="1">
        <v>1.61</v>
      </c>
      <c r="E150" s="6">
        <f>1/Table2[[#This Row],[canvas_width]]</f>
        <v>0.6211180124223602</v>
      </c>
      <c r="F150">
        <v>33.690067526</v>
      </c>
      <c r="G150">
        <v>0</v>
      </c>
      <c r="H150">
        <v>0</v>
      </c>
      <c r="I150">
        <v>210.916429112</v>
      </c>
      <c r="J150">
        <v>5.5470019999999997E-3</v>
      </c>
      <c r="K150">
        <v>0.360555128</v>
      </c>
      <c r="L150">
        <v>-289.88632254700002</v>
      </c>
      <c r="M150">
        <v>290.24687767500001</v>
      </c>
      <c r="N150">
        <v>161</v>
      </c>
      <c r="O150">
        <v>241.5</v>
      </c>
      <c r="P150">
        <v>80.5</v>
      </c>
      <c r="Q150">
        <f>0+LEFT(TEXT(Table2[[#This Row],[canvas_ratio]],"000/000"),3)</f>
        <v>100</v>
      </c>
      <c r="R150" s="5" t="str">
        <f t="shared" si="2"/>
        <v>/</v>
      </c>
      <c r="S150" s="4">
        <f>0+RIGHT(TEXT(Table2[[#This Row],[canvas_ratio]],"000/000"),3)</f>
        <v>161</v>
      </c>
      <c r="T150" s="16">
        <f>Table2[[#This Row],[canvas_ratio]]/Table2[[#This Row],[tan_angle]]</f>
        <v>0.93167701863282815</v>
      </c>
      <c r="U150" s="15">
        <f>0+RIGHT(TEXT(Table2[[#This Row],[ratio]],"0000/0000"),4)/Table2[[#This Row],[tan_angle_numer]]</f>
        <v>80.5</v>
      </c>
      <c r="V150" s="12" t="b">
        <f>Table2[[#This Row],[multiplier]]=Table2[[#This Row],[multiplier_calc]]</f>
        <v>1</v>
      </c>
    </row>
    <row r="151" spans="1:22" x14ac:dyDescent="0.25">
      <c r="A151">
        <f>TAN(RADIANS(Table2[[#This Row],[angle]]))</f>
        <v>0.66666666666717622</v>
      </c>
      <c r="B151">
        <f>0+LEFT(TEXT(Table2[[#This Row],[tan_angle]],"000/000"),3)</f>
        <v>2</v>
      </c>
      <c r="C151">
        <f>0+RIGHT(TEXT(Table2[[#This Row],[tan_angle]],"000/000"),3)</f>
        <v>3</v>
      </c>
      <c r="D151" s="1">
        <v>1.62</v>
      </c>
      <c r="E151" s="6">
        <f>1/Table2[[#This Row],[canvas_width]]</f>
        <v>0.61728395061728392</v>
      </c>
      <c r="F151">
        <v>33.690067526</v>
      </c>
      <c r="G151">
        <v>0</v>
      </c>
      <c r="H151">
        <v>0</v>
      </c>
      <c r="I151">
        <v>25.288781946</v>
      </c>
      <c r="J151">
        <v>-3.3282012E-2</v>
      </c>
      <c r="K151">
        <v>0.360555128</v>
      </c>
      <c r="L151">
        <v>-48.314387091</v>
      </c>
      <c r="M151">
        <v>48.674942219000002</v>
      </c>
      <c r="N151">
        <v>27</v>
      </c>
      <c r="O151">
        <v>40.5</v>
      </c>
      <c r="P151">
        <v>13.5</v>
      </c>
      <c r="Q151">
        <f>0+LEFT(TEXT(Table2[[#This Row],[canvas_ratio]],"000/000"),3)</f>
        <v>50</v>
      </c>
      <c r="R151" s="5" t="str">
        <f t="shared" si="2"/>
        <v>/</v>
      </c>
      <c r="S151" s="4">
        <f>0+RIGHT(TEXT(Table2[[#This Row],[canvas_ratio]],"000/000"),3)</f>
        <v>81</v>
      </c>
      <c r="T151" s="16">
        <f>Table2[[#This Row],[canvas_ratio]]/Table2[[#This Row],[tan_angle]]</f>
        <v>0.92592592592521816</v>
      </c>
      <c r="U151" s="15">
        <f>0+RIGHT(TEXT(Table2[[#This Row],[ratio]],"0000/0000"),4)/Table2[[#This Row],[tan_angle_numer]]</f>
        <v>13.5</v>
      </c>
      <c r="V151" s="12" t="b">
        <f>Table2[[#This Row],[multiplier]]=Table2[[#This Row],[multiplier_calc]]</f>
        <v>1</v>
      </c>
    </row>
    <row r="152" spans="1:22" x14ac:dyDescent="0.25">
      <c r="A152">
        <f>TAN(RADIANS(Table2[[#This Row],[angle]]))</f>
        <v>0.66666666666717622</v>
      </c>
      <c r="B152">
        <f>0+LEFT(TEXT(Table2[[#This Row],[tan_angle]],"000/000"),3)</f>
        <v>2</v>
      </c>
      <c r="C152">
        <f>0+RIGHT(TEXT(Table2[[#This Row],[tan_angle]],"000/000"),3)</f>
        <v>3</v>
      </c>
      <c r="D152" s="1">
        <v>1.63</v>
      </c>
      <c r="E152" s="6">
        <f>1/Table2[[#This Row],[canvas_width]]</f>
        <v>0.61349693251533743</v>
      </c>
      <c r="F152">
        <v>33.690067526</v>
      </c>
      <c r="G152">
        <v>0</v>
      </c>
      <c r="H152">
        <v>0</v>
      </c>
      <c r="I152">
        <v>45.061070440000002</v>
      </c>
      <c r="J152">
        <v>5.5470019999999997E-3</v>
      </c>
      <c r="K152">
        <v>0.360555128</v>
      </c>
      <c r="L152">
        <v>-293.49187382299999</v>
      </c>
      <c r="M152">
        <v>293.85242895099998</v>
      </c>
      <c r="N152">
        <v>163</v>
      </c>
      <c r="O152">
        <v>244.5</v>
      </c>
      <c r="P152">
        <v>81.5</v>
      </c>
      <c r="Q152">
        <f>0+LEFT(TEXT(Table2[[#This Row],[canvas_ratio]],"000/000"),3)</f>
        <v>100</v>
      </c>
      <c r="R152" s="5" t="str">
        <f t="shared" si="2"/>
        <v>/</v>
      </c>
      <c r="S152" s="4">
        <f>0+RIGHT(TEXT(Table2[[#This Row],[canvas_ratio]],"000/000"),3)</f>
        <v>163</v>
      </c>
      <c r="T152" s="16">
        <f>Table2[[#This Row],[canvas_ratio]]/Table2[[#This Row],[tan_angle]]</f>
        <v>0.92024539877230283</v>
      </c>
      <c r="U152" s="15">
        <f>0+RIGHT(TEXT(Table2[[#This Row],[ratio]],"0000/0000"),4)/Table2[[#This Row],[tan_angle_numer]]</f>
        <v>81.5</v>
      </c>
      <c r="V152" s="12" t="b">
        <f>Table2[[#This Row],[multiplier]]=Table2[[#This Row],[multiplier_calc]]</f>
        <v>1</v>
      </c>
    </row>
    <row r="153" spans="1:22" x14ac:dyDescent="0.25">
      <c r="A153">
        <f>TAN(RADIANS(Table2[[#This Row],[angle]]))</f>
        <v>0.66666666666717622</v>
      </c>
      <c r="B153">
        <f>0+LEFT(TEXT(Table2[[#This Row],[tan_angle]],"000/000"),3)</f>
        <v>2</v>
      </c>
      <c r="C153">
        <f>0+RIGHT(TEXT(Table2[[#This Row],[tan_angle]],"000/000"),3)</f>
        <v>3</v>
      </c>
      <c r="D153" s="1">
        <v>1.64</v>
      </c>
      <c r="E153" s="6">
        <f>1/Table2[[#This Row],[canvas_width]]</f>
        <v>0.6097560975609756</v>
      </c>
      <c r="F153">
        <v>33.690067526</v>
      </c>
      <c r="G153">
        <v>0</v>
      </c>
      <c r="H153">
        <v>0</v>
      </c>
      <c r="I153">
        <v>63.080506315000001</v>
      </c>
      <c r="J153">
        <v>1.1094003999999999E-2</v>
      </c>
      <c r="K153">
        <v>0.360555128</v>
      </c>
      <c r="L153">
        <v>-147.46704716599999</v>
      </c>
      <c r="M153">
        <v>147.827602294</v>
      </c>
      <c r="N153">
        <v>82</v>
      </c>
      <c r="O153">
        <v>123</v>
      </c>
      <c r="P153">
        <v>41</v>
      </c>
      <c r="Q153">
        <f>0+LEFT(TEXT(Table2[[#This Row],[canvas_ratio]],"000/000"),3)</f>
        <v>25</v>
      </c>
      <c r="R153" s="5" t="str">
        <f t="shared" si="2"/>
        <v>/</v>
      </c>
      <c r="S153" s="4">
        <f>0+RIGHT(TEXT(Table2[[#This Row],[canvas_ratio]],"000/000"),3)</f>
        <v>41</v>
      </c>
      <c r="T153" s="16">
        <f>Table2[[#This Row],[canvas_ratio]]/Table2[[#This Row],[tan_angle]]</f>
        <v>0.91463414634076434</v>
      </c>
      <c r="U153" s="15">
        <f>0+RIGHT(TEXT(Table2[[#This Row],[ratio]],"0000/0000"),4)/Table2[[#This Row],[tan_angle_numer]]</f>
        <v>41</v>
      </c>
      <c r="V153" s="12" t="b">
        <f>Table2[[#This Row],[multiplier]]=Table2[[#This Row],[multiplier_calc]]</f>
        <v>1</v>
      </c>
    </row>
    <row r="154" spans="1:22" x14ac:dyDescent="0.25">
      <c r="A154">
        <f>TAN(RADIANS(Table2[[#This Row],[angle]]))</f>
        <v>0.66666666666717622</v>
      </c>
      <c r="B154">
        <f>0+LEFT(TEXT(Table2[[#This Row],[tan_angle]],"000/000"),3)</f>
        <v>2</v>
      </c>
      <c r="C154">
        <f>0+RIGHT(TEXT(Table2[[#This Row],[tan_angle]],"000/000"),3)</f>
        <v>3</v>
      </c>
      <c r="D154" s="1">
        <v>1.65</v>
      </c>
      <c r="E154" s="6">
        <f>1/Table2[[#This Row],[canvas_width]]</f>
        <v>0.60606060606060608</v>
      </c>
      <c r="F154">
        <v>33.690067526</v>
      </c>
      <c r="G154">
        <v>0</v>
      </c>
      <c r="H154">
        <v>0</v>
      </c>
      <c r="I154">
        <v>1.927583182</v>
      </c>
      <c r="J154">
        <v>-8.3205029E-2</v>
      </c>
      <c r="K154">
        <v>0.360555128</v>
      </c>
      <c r="L154">
        <v>-19.469976888000001</v>
      </c>
      <c r="M154">
        <v>19.830532015999999</v>
      </c>
      <c r="N154">
        <v>11</v>
      </c>
      <c r="O154">
        <v>16.5</v>
      </c>
      <c r="P154">
        <v>5.5</v>
      </c>
      <c r="Q154">
        <f>0+LEFT(TEXT(Table2[[#This Row],[canvas_ratio]],"000/000"),3)</f>
        <v>20</v>
      </c>
      <c r="R154" s="5" t="str">
        <f t="shared" si="2"/>
        <v>/</v>
      </c>
      <c r="S154" s="4">
        <f>0+RIGHT(TEXT(Table2[[#This Row],[canvas_ratio]],"000/000"),3)</f>
        <v>33</v>
      </c>
      <c r="T154" s="16">
        <f>Table2[[#This Row],[canvas_ratio]]/Table2[[#This Row],[tan_angle]]</f>
        <v>0.90909090909021428</v>
      </c>
      <c r="U154" s="15">
        <f>0+RIGHT(TEXT(Table2[[#This Row],[ratio]],"0000/0000"),4)/Table2[[#This Row],[tan_angle_numer]]</f>
        <v>5.5</v>
      </c>
      <c r="V154" s="12" t="b">
        <f>Table2[[#This Row],[multiplier]]=Table2[[#This Row],[multiplier_calc]]</f>
        <v>1</v>
      </c>
    </row>
    <row r="155" spans="1:22" x14ac:dyDescent="0.25">
      <c r="A155">
        <f>TAN(RADIANS(Table2[[#This Row],[angle]]))</f>
        <v>0.66666666666717622</v>
      </c>
      <c r="B155">
        <f>0+LEFT(TEXT(Table2[[#This Row],[tan_angle]],"000/000"),3)</f>
        <v>2</v>
      </c>
      <c r="C155">
        <f>0+RIGHT(TEXT(Table2[[#This Row],[tan_angle]],"000/000"),3)</f>
        <v>3</v>
      </c>
      <c r="D155" s="1">
        <v>1.66</v>
      </c>
      <c r="E155" s="6">
        <f>1/Table2[[#This Row],[canvas_width]]</f>
        <v>0.60240963855421692</v>
      </c>
      <c r="F155">
        <v>33.690067526</v>
      </c>
      <c r="G155">
        <v>0</v>
      </c>
      <c r="H155">
        <v>0</v>
      </c>
      <c r="I155">
        <v>93.760974168000004</v>
      </c>
      <c r="J155">
        <v>-1.1094003999999999E-2</v>
      </c>
      <c r="K155">
        <v>0.360555128</v>
      </c>
      <c r="L155">
        <v>-149.269822804</v>
      </c>
      <c r="M155">
        <v>149.63037793199999</v>
      </c>
      <c r="N155">
        <v>83</v>
      </c>
      <c r="O155">
        <v>124.5</v>
      </c>
      <c r="P155">
        <v>41.5</v>
      </c>
      <c r="Q155">
        <f>0+LEFT(TEXT(Table2[[#This Row],[canvas_ratio]],"000/000"),3)</f>
        <v>50</v>
      </c>
      <c r="R155" s="5" t="str">
        <f t="shared" si="2"/>
        <v>/</v>
      </c>
      <c r="S155" s="4">
        <f>0+RIGHT(TEXT(Table2[[#This Row],[canvas_ratio]],"000/000"),3)</f>
        <v>83</v>
      </c>
      <c r="T155" s="16">
        <f>Table2[[#This Row],[canvas_ratio]]/Table2[[#This Row],[tan_angle]]</f>
        <v>0.90361445783063477</v>
      </c>
      <c r="U155" s="15">
        <f>0+RIGHT(TEXT(Table2[[#This Row],[ratio]],"0000/0000"),4)/Table2[[#This Row],[tan_angle_numer]]</f>
        <v>41.5</v>
      </c>
      <c r="V155" s="12" t="b">
        <f>Table2[[#This Row],[multiplier]]=Table2[[#This Row],[multiplier_calc]]</f>
        <v>1</v>
      </c>
    </row>
    <row r="156" spans="1:22" x14ac:dyDescent="0.25">
      <c r="A156">
        <f>TAN(RADIANS(Table2[[#This Row],[angle]]))</f>
        <v>0.66666666666717622</v>
      </c>
      <c r="B156">
        <f>0+LEFT(TEXT(Table2[[#This Row],[tan_angle]],"000/000"),3)</f>
        <v>2</v>
      </c>
      <c r="C156">
        <f>0+RIGHT(TEXT(Table2[[#This Row],[tan_angle]],"000/000"),3)</f>
        <v>3</v>
      </c>
      <c r="D156" s="1">
        <v>1.67</v>
      </c>
      <c r="E156" s="6">
        <f>1/Table2[[#This Row],[canvas_width]]</f>
        <v>0.5988023952095809</v>
      </c>
      <c r="F156">
        <v>33.690067526</v>
      </c>
      <c r="G156">
        <v>0</v>
      </c>
      <c r="H156">
        <v>0</v>
      </c>
      <c r="I156">
        <v>106.372083129</v>
      </c>
      <c r="J156">
        <v>-5.5470019999999997E-3</v>
      </c>
      <c r="K156">
        <v>0.360555128</v>
      </c>
      <c r="L156">
        <v>-300.702976374</v>
      </c>
      <c r="M156">
        <v>301.06353150199999</v>
      </c>
      <c r="N156">
        <v>167</v>
      </c>
      <c r="O156">
        <v>250.5</v>
      </c>
      <c r="P156">
        <v>83.5</v>
      </c>
      <c r="Q156">
        <f>0+LEFT(TEXT(Table2[[#This Row],[canvas_ratio]],"000/000"),3)</f>
        <v>100</v>
      </c>
      <c r="R156" s="5" t="str">
        <f t="shared" si="2"/>
        <v>/</v>
      </c>
      <c r="S156" s="4">
        <f>0+RIGHT(TEXT(Table2[[#This Row],[canvas_ratio]],"000/000"),3)</f>
        <v>167</v>
      </c>
      <c r="T156" s="16">
        <f>Table2[[#This Row],[canvas_ratio]]/Table2[[#This Row],[tan_angle]]</f>
        <v>0.89820359281368478</v>
      </c>
      <c r="U156" s="15">
        <f>0+RIGHT(TEXT(Table2[[#This Row],[ratio]],"0000/0000"),4)/Table2[[#This Row],[tan_angle_numer]]</f>
        <v>83.5</v>
      </c>
      <c r="V156" s="12" t="b">
        <f>Table2[[#This Row],[multiplier]]=Table2[[#This Row],[multiplier_calc]]</f>
        <v>1</v>
      </c>
    </row>
    <row r="157" spans="1:22" x14ac:dyDescent="0.25">
      <c r="A157">
        <f>TAN(RADIANS(Table2[[#This Row],[angle]]))</f>
        <v>0.66666666666717622</v>
      </c>
      <c r="B157">
        <f>0+LEFT(TEXT(Table2[[#This Row],[tan_angle]],"000/000"),3)</f>
        <v>2</v>
      </c>
      <c r="C157">
        <f>0+RIGHT(TEXT(Table2[[#This Row],[tan_angle]],"000/000"),3)</f>
        <v>3</v>
      </c>
      <c r="D157" s="1">
        <v>1.68</v>
      </c>
      <c r="E157" s="6">
        <f>1/Table2[[#This Row],[canvas_width]]</f>
        <v>0.59523809523809523</v>
      </c>
      <c r="F157">
        <v>33.690067526</v>
      </c>
      <c r="G157">
        <v>0</v>
      </c>
      <c r="H157">
        <v>0</v>
      </c>
      <c r="I157">
        <v>16.175057721999998</v>
      </c>
      <c r="J157">
        <v>3.3282012E-2</v>
      </c>
      <c r="K157">
        <v>0.360555128</v>
      </c>
      <c r="L157">
        <v>-50.117162729</v>
      </c>
      <c r="M157">
        <v>50.477717857000002</v>
      </c>
      <c r="N157">
        <v>28</v>
      </c>
      <c r="O157">
        <v>42</v>
      </c>
      <c r="P157">
        <v>14</v>
      </c>
      <c r="Q157">
        <f>0+LEFT(TEXT(Table2[[#This Row],[canvas_ratio]],"000/000"),3)</f>
        <v>25</v>
      </c>
      <c r="R157" s="5" t="str">
        <f t="shared" si="2"/>
        <v>/</v>
      </c>
      <c r="S157" s="4">
        <f>0+RIGHT(TEXT(Table2[[#This Row],[canvas_ratio]],"000/000"),3)</f>
        <v>42</v>
      </c>
      <c r="T157" s="16">
        <f>Table2[[#This Row],[canvas_ratio]]/Table2[[#This Row],[tan_angle]]</f>
        <v>0.89285714285646045</v>
      </c>
      <c r="U157" s="15">
        <f>0+RIGHT(TEXT(Table2[[#This Row],[ratio]],"0000/0000"),4)/Table2[[#This Row],[tan_angle_numer]]</f>
        <v>14</v>
      </c>
      <c r="V157" s="14" t="b">
        <f>Table2[[#This Row],[multiplier]]=Table2[[#This Row],[multiplier_calc]]</f>
        <v>1</v>
      </c>
    </row>
    <row r="158" spans="1:22" x14ac:dyDescent="0.25">
      <c r="A158">
        <f>TAN(RADIANS(Table2[[#This Row],[angle]]))</f>
        <v>0.66666666666717622</v>
      </c>
      <c r="B158">
        <f>0+LEFT(TEXT(Table2[[#This Row],[tan_angle]],"000/000"),3)</f>
        <v>2</v>
      </c>
      <c r="C158">
        <f>0+RIGHT(TEXT(Table2[[#This Row],[tan_angle]],"000/000"),3)</f>
        <v>3</v>
      </c>
      <c r="D158" s="1">
        <v>1.69</v>
      </c>
      <c r="E158" s="6">
        <f>1/Table2[[#This Row],[canvas_width]]</f>
        <v>0.59171597633136097</v>
      </c>
      <c r="F158">
        <v>33.690067526</v>
      </c>
      <c r="G158">
        <v>0</v>
      </c>
      <c r="H158">
        <v>0</v>
      </c>
      <c r="I158">
        <v>144.213730516</v>
      </c>
      <c r="J158">
        <v>5.5470019999999997E-3</v>
      </c>
      <c r="K158">
        <v>0.360555128</v>
      </c>
      <c r="L158">
        <v>-304.30852764899998</v>
      </c>
      <c r="M158">
        <v>304.66908277700003</v>
      </c>
      <c r="N158">
        <v>169</v>
      </c>
      <c r="O158">
        <v>253.5</v>
      </c>
      <c r="P158">
        <v>84.5</v>
      </c>
      <c r="Q158">
        <f>0+LEFT(TEXT(Table2[[#This Row],[canvas_ratio]],"000/000"),3)</f>
        <v>100</v>
      </c>
      <c r="R158" s="5" t="str">
        <f t="shared" si="2"/>
        <v>/</v>
      </c>
      <c r="S158" s="4">
        <f>0+RIGHT(TEXT(Table2[[#This Row],[canvas_ratio]],"000/000"),3)</f>
        <v>169</v>
      </c>
      <c r="T158" s="16">
        <f>Table2[[#This Row],[canvas_ratio]]/Table2[[#This Row],[tan_angle]]</f>
        <v>0.88757396449636305</v>
      </c>
      <c r="U158" s="15">
        <f>0+RIGHT(TEXT(Table2[[#This Row],[ratio]],"0000/0000"),4)/Table2[[#This Row],[tan_angle_numer]]</f>
        <v>84.5</v>
      </c>
      <c r="V158" s="12" t="b">
        <f>Table2[[#This Row],[multiplier]]=Table2[[#This Row],[multiplier_calc]]</f>
        <v>1</v>
      </c>
    </row>
    <row r="159" spans="1:22" x14ac:dyDescent="0.25">
      <c r="A159">
        <f>TAN(RADIANS(Table2[[#This Row],[angle]]))</f>
        <v>0.66666666666717622</v>
      </c>
      <c r="B159">
        <f>0+LEFT(TEXT(Table2[[#This Row],[tan_angle]],"000/000"),3)</f>
        <v>2</v>
      </c>
      <c r="C159">
        <f>0+RIGHT(TEXT(Table2[[#This Row],[tan_angle]],"000/000"),3)</f>
        <v>3</v>
      </c>
      <c r="D159" s="1">
        <v>1.7</v>
      </c>
      <c r="E159" s="6">
        <f>1/Table2[[#This Row],[canvas_width]]</f>
        <v>0.58823529411764708</v>
      </c>
      <c r="F159">
        <v>33.690067526</v>
      </c>
      <c r="G159">
        <v>0</v>
      </c>
      <c r="H159">
        <v>0</v>
      </c>
      <c r="I159">
        <v>14.339000071999999</v>
      </c>
      <c r="J159">
        <v>5.5470020000000002E-2</v>
      </c>
      <c r="K159">
        <v>0.360555128</v>
      </c>
      <c r="L159">
        <v>-30.286630714000001</v>
      </c>
      <c r="M159">
        <v>30.647185841999999</v>
      </c>
      <c r="N159">
        <v>17</v>
      </c>
      <c r="O159">
        <v>25.5</v>
      </c>
      <c r="P159">
        <v>8.5</v>
      </c>
      <c r="Q159">
        <f>0+LEFT(TEXT(Table2[[#This Row],[canvas_ratio]],"000/000"),3)</f>
        <v>10</v>
      </c>
      <c r="R159" s="5" t="str">
        <f t="shared" si="2"/>
        <v>/</v>
      </c>
      <c r="S159" s="4">
        <f>0+RIGHT(TEXT(Table2[[#This Row],[canvas_ratio]],"000/000"),3)</f>
        <v>17</v>
      </c>
      <c r="T159" s="16">
        <f>Table2[[#This Row],[canvas_ratio]]/Table2[[#This Row],[tan_angle]]</f>
        <v>0.88235294117579621</v>
      </c>
      <c r="U159" s="15">
        <f>0+RIGHT(TEXT(Table2[[#This Row],[ratio]],"0000/0000"),4)/Table2[[#This Row],[tan_angle_numer]]</f>
        <v>8.5</v>
      </c>
      <c r="V159" s="12" t="b">
        <f>Table2[[#This Row],[multiplier]]=Table2[[#This Row],[multiplier_calc]]</f>
        <v>1</v>
      </c>
    </row>
    <row r="160" spans="1:22" x14ac:dyDescent="0.25">
      <c r="A160">
        <f>TAN(RADIANS(Table2[[#This Row],[angle]]))</f>
        <v>0.66666666666717622</v>
      </c>
      <c r="B160">
        <f>0+LEFT(TEXT(Table2[[#This Row],[tan_angle]],"000/000"),3)</f>
        <v>2</v>
      </c>
      <c r="C160">
        <f>0+RIGHT(TEXT(Table2[[#This Row],[tan_angle]],"000/000"),3)</f>
        <v>3</v>
      </c>
      <c r="D160" s="1">
        <v>1.71</v>
      </c>
      <c r="E160" s="6">
        <f>1/Table2[[#This Row],[canvas_width]]</f>
        <v>0.58479532163742687</v>
      </c>
      <c r="F160">
        <v>33.690067526</v>
      </c>
      <c r="G160">
        <v>0</v>
      </c>
      <c r="H160">
        <v>0</v>
      </c>
      <c r="I160">
        <v>88.360967758000001</v>
      </c>
      <c r="J160">
        <v>-1.6641006E-2</v>
      </c>
      <c r="K160">
        <v>0.360555128</v>
      </c>
      <c r="L160">
        <v>-102.397656223</v>
      </c>
      <c r="M160">
        <v>102.758211351</v>
      </c>
      <c r="N160">
        <v>57</v>
      </c>
      <c r="O160">
        <v>85.5</v>
      </c>
      <c r="P160">
        <v>28.5</v>
      </c>
      <c r="Q160">
        <f>0+LEFT(TEXT(Table2[[#This Row],[canvas_ratio]],"000/000"),3)</f>
        <v>100</v>
      </c>
      <c r="R160" s="5" t="str">
        <f t="shared" si="2"/>
        <v>/</v>
      </c>
      <c r="S160" s="4">
        <f>0+RIGHT(TEXT(Table2[[#This Row],[canvas_ratio]],"000/000"),3)</f>
        <v>171</v>
      </c>
      <c r="T160" s="16">
        <f>Table2[[#This Row],[canvas_ratio]]/Table2[[#This Row],[tan_angle]]</f>
        <v>0.87719298245546984</v>
      </c>
      <c r="U160" s="15">
        <f>0+RIGHT(TEXT(Table2[[#This Row],[ratio]],"0000/0000"),4)/Table2[[#This Row],[tan_angle_numer]]</f>
        <v>28.5</v>
      </c>
      <c r="V160" s="12" t="b">
        <f>Table2[[#This Row],[multiplier]]=Table2[[#This Row],[multiplier_calc]]</f>
        <v>1</v>
      </c>
    </row>
    <row r="161" spans="1:22" x14ac:dyDescent="0.25">
      <c r="A161">
        <f>TAN(RADIANS(Table2[[#This Row],[angle]]))</f>
        <v>0.66666666666717622</v>
      </c>
      <c r="B161">
        <f>0+LEFT(TEXT(Table2[[#This Row],[tan_angle]],"000/000"),3)</f>
        <v>2</v>
      </c>
      <c r="C161">
        <f>0+RIGHT(TEXT(Table2[[#This Row],[tan_angle]],"000/000"),3)</f>
        <v>3</v>
      </c>
      <c r="D161" s="1">
        <v>1.72</v>
      </c>
      <c r="E161" s="6">
        <f>1/Table2[[#This Row],[canvas_width]]</f>
        <v>0.58139534883720934</v>
      </c>
      <c r="F161">
        <v>33.690067526</v>
      </c>
      <c r="G161">
        <v>0</v>
      </c>
      <c r="H161">
        <v>0</v>
      </c>
      <c r="I161">
        <v>70.291608866000004</v>
      </c>
      <c r="J161">
        <v>1.1094003999999999E-2</v>
      </c>
      <c r="K161">
        <v>0.360555128</v>
      </c>
      <c r="L161">
        <v>-154.678149717</v>
      </c>
      <c r="M161">
        <v>155.03870484500001</v>
      </c>
      <c r="N161">
        <v>86</v>
      </c>
      <c r="O161">
        <v>129</v>
      </c>
      <c r="P161">
        <v>43</v>
      </c>
      <c r="Q161">
        <f>0+LEFT(TEXT(Table2[[#This Row],[canvas_ratio]],"000/000"),3)</f>
        <v>25</v>
      </c>
      <c r="R161" s="5" t="str">
        <f t="shared" si="2"/>
        <v>/</v>
      </c>
      <c r="S161" s="4">
        <f>0+RIGHT(TEXT(Table2[[#This Row],[canvas_ratio]],"000/000"),3)</f>
        <v>43</v>
      </c>
      <c r="T161" s="16">
        <f>Table2[[#This Row],[canvas_ratio]]/Table2[[#This Row],[tan_angle]]</f>
        <v>0.87209302325514748</v>
      </c>
      <c r="U161" s="15">
        <f>0+RIGHT(TEXT(Table2[[#This Row],[ratio]],"0000/0000"),4)/Table2[[#This Row],[tan_angle_numer]]</f>
        <v>43</v>
      </c>
      <c r="V161" s="12" t="b">
        <f>Table2[[#This Row],[multiplier]]=Table2[[#This Row],[multiplier_calc]]</f>
        <v>1</v>
      </c>
    </row>
    <row r="162" spans="1:22" x14ac:dyDescent="0.25">
      <c r="A162">
        <f>TAN(RADIANS(Table2[[#This Row],[angle]]))</f>
        <v>0.66666666666717622</v>
      </c>
      <c r="B162">
        <f>0+LEFT(TEXT(Table2[[#This Row],[tan_angle]],"000/000"),3)</f>
        <v>2</v>
      </c>
      <c r="C162">
        <f>0+RIGHT(TEXT(Table2[[#This Row],[tan_angle]],"000/000"),3)</f>
        <v>3</v>
      </c>
      <c r="D162" s="1">
        <v>1.73</v>
      </c>
      <c r="E162" s="6">
        <f>1/Table2[[#This Row],[canvas_width]]</f>
        <v>0.5780346820809249</v>
      </c>
      <c r="F162">
        <v>33.690067526</v>
      </c>
      <c r="G162">
        <v>0</v>
      </c>
      <c r="H162">
        <v>0</v>
      </c>
      <c r="I162">
        <v>284.846871265</v>
      </c>
      <c r="J162">
        <v>-5.5470019999999997E-3</v>
      </c>
      <c r="K162">
        <v>0.360555128</v>
      </c>
      <c r="L162">
        <v>-311.51963019999999</v>
      </c>
      <c r="M162">
        <v>311.88018532799998</v>
      </c>
      <c r="N162">
        <v>173</v>
      </c>
      <c r="O162">
        <v>259.5</v>
      </c>
      <c r="P162">
        <v>86.5</v>
      </c>
      <c r="Q162">
        <f>0+LEFT(TEXT(Table2[[#This Row],[canvas_ratio]],"000/000"),3)</f>
        <v>100</v>
      </c>
      <c r="R162" s="5" t="str">
        <f t="shared" si="2"/>
        <v>/</v>
      </c>
      <c r="S162" s="4">
        <f>0+RIGHT(TEXT(Table2[[#This Row],[canvas_ratio]],"000/000"),3)</f>
        <v>173</v>
      </c>
      <c r="T162" s="16">
        <f>Table2[[#This Row],[canvas_ratio]]/Table2[[#This Row],[tan_angle]]</f>
        <v>0.8670520231207246</v>
      </c>
      <c r="U162" s="15">
        <f>0+RIGHT(TEXT(Table2[[#This Row],[ratio]],"0000/0000"),4)/Table2[[#This Row],[tan_angle_numer]]</f>
        <v>86.5</v>
      </c>
      <c r="V162" s="12" t="b">
        <f>Table2[[#This Row],[multiplier]]=Table2[[#This Row],[multiplier_calc]]</f>
        <v>1</v>
      </c>
    </row>
    <row r="163" spans="1:22" x14ac:dyDescent="0.25">
      <c r="A163">
        <f>TAN(RADIANS(Table2[[#This Row],[angle]]))</f>
        <v>0.66666666666717622</v>
      </c>
      <c r="B163">
        <f>0+LEFT(TEXT(Table2[[#This Row],[tan_angle]],"000/000"),3)</f>
        <v>2</v>
      </c>
      <c r="C163">
        <f>0+RIGHT(TEXT(Table2[[#This Row],[tan_angle]],"000/000"),3)</f>
        <v>3</v>
      </c>
      <c r="D163" s="1">
        <v>1.74</v>
      </c>
      <c r="E163" s="6">
        <f>1/Table2[[#This Row],[canvas_width]]</f>
        <v>0.57471264367816088</v>
      </c>
      <c r="F163">
        <v>33.690067526</v>
      </c>
      <c r="G163">
        <v>0</v>
      </c>
      <c r="H163">
        <v>0</v>
      </c>
      <c r="I163">
        <v>12.569506446</v>
      </c>
      <c r="J163">
        <v>3.3282012E-2</v>
      </c>
      <c r="K163">
        <v>0.360555128</v>
      </c>
      <c r="L163">
        <v>-51.919938367</v>
      </c>
      <c r="M163">
        <v>52.280493495000002</v>
      </c>
      <c r="N163">
        <v>29</v>
      </c>
      <c r="O163">
        <v>43.5</v>
      </c>
      <c r="P163">
        <v>14.5</v>
      </c>
      <c r="Q163">
        <f>0+LEFT(TEXT(Table2[[#This Row],[canvas_ratio]],"000/000"),3)</f>
        <v>50</v>
      </c>
      <c r="R163" s="5" t="str">
        <f t="shared" si="2"/>
        <v>/</v>
      </c>
      <c r="S163" s="4">
        <f>0+RIGHT(TEXT(Table2[[#This Row],[canvas_ratio]],"000/000"),3)</f>
        <v>87</v>
      </c>
      <c r="T163" s="16">
        <f>Table2[[#This Row],[canvas_ratio]]/Table2[[#This Row],[tan_angle]]</f>
        <v>0.86206896551658241</v>
      </c>
      <c r="U163" s="15">
        <f>0+RIGHT(TEXT(Table2[[#This Row],[ratio]],"0000/0000"),4)/Table2[[#This Row],[tan_angle_numer]]</f>
        <v>14.5</v>
      </c>
      <c r="V163" s="12" t="b">
        <f>Table2[[#This Row],[multiplier]]=Table2[[#This Row],[multiplier_calc]]</f>
        <v>1</v>
      </c>
    </row>
    <row r="164" spans="1:22" x14ac:dyDescent="0.25">
      <c r="A164">
        <f>TAN(RADIANS(Table2[[#This Row],[angle]]))</f>
        <v>0.66666666666717622</v>
      </c>
      <c r="B164">
        <f>0+LEFT(TEXT(Table2[[#This Row],[tan_angle]],"000/000"),3)</f>
        <v>2</v>
      </c>
      <c r="C164">
        <f>0+RIGHT(TEXT(Table2[[#This Row],[tan_angle]],"000/000"),3)</f>
        <v>3</v>
      </c>
      <c r="D164" s="1">
        <v>1.75</v>
      </c>
      <c r="E164" s="6">
        <f>1/Table2[[#This Row],[canvas_width]]</f>
        <v>0.5714285714285714</v>
      </c>
      <c r="F164">
        <v>33.690067526</v>
      </c>
      <c r="G164">
        <v>0</v>
      </c>
      <c r="H164">
        <v>0</v>
      </c>
      <c r="I164">
        <v>2.0107882109999999</v>
      </c>
      <c r="J164">
        <v>-0.13867504899999999</v>
      </c>
      <c r="K164">
        <v>0.360555128</v>
      </c>
      <c r="L164">
        <v>-12.258874337</v>
      </c>
      <c r="M164">
        <v>12.619429465</v>
      </c>
      <c r="N164">
        <v>7</v>
      </c>
      <c r="O164">
        <v>10.5</v>
      </c>
      <c r="P164">
        <v>3.5</v>
      </c>
      <c r="Q164">
        <f>0+LEFT(TEXT(Table2[[#This Row],[canvas_ratio]],"000/000"),3)</f>
        <v>4</v>
      </c>
      <c r="R164" s="5" t="str">
        <f t="shared" si="2"/>
        <v>/</v>
      </c>
      <c r="S164" s="4">
        <f>0+RIGHT(TEXT(Table2[[#This Row],[canvas_ratio]],"000/000"),3)</f>
        <v>7</v>
      </c>
      <c r="T164" s="16">
        <f>Table2[[#This Row],[canvas_ratio]]/Table2[[#This Row],[tan_angle]]</f>
        <v>0.85714285714220195</v>
      </c>
      <c r="U164" s="15">
        <f>0+RIGHT(TEXT(Table2[[#This Row],[ratio]],"0000/0000"),4)/Table2[[#This Row],[tan_angle_numer]]</f>
        <v>3.5</v>
      </c>
      <c r="V164" s="12" t="b">
        <f>Table2[[#This Row],[multiplier]]=Table2[[#This Row],[multiplier_calc]]</f>
        <v>1</v>
      </c>
    </row>
    <row r="165" spans="1:22" x14ac:dyDescent="0.25">
      <c r="A165">
        <f>TAN(RADIANS(Table2[[#This Row],[angle]]))</f>
        <v>0.66666666666717622</v>
      </c>
      <c r="B165">
        <f>0+LEFT(TEXT(Table2[[#This Row],[tan_angle]],"000/000"),3)</f>
        <v>2</v>
      </c>
      <c r="C165">
        <f>0+RIGHT(TEXT(Table2[[#This Row],[tan_angle]],"000/000"),3)</f>
        <v>3</v>
      </c>
      <c r="D165" s="1">
        <v>1.76</v>
      </c>
      <c r="E165" s="6">
        <f>1/Table2[[#This Row],[canvas_width]]</f>
        <v>0.56818181818181823</v>
      </c>
      <c r="F165">
        <v>33.690067526</v>
      </c>
      <c r="G165">
        <v>0</v>
      </c>
      <c r="H165">
        <v>0</v>
      </c>
      <c r="I165">
        <v>109.985954908</v>
      </c>
      <c r="J165">
        <v>-1.1094003999999999E-2</v>
      </c>
      <c r="K165">
        <v>0.360555128</v>
      </c>
      <c r="L165">
        <v>-158.283700993</v>
      </c>
      <c r="M165">
        <v>158.64425612100001</v>
      </c>
      <c r="N165">
        <v>88</v>
      </c>
      <c r="O165">
        <v>132</v>
      </c>
      <c r="P165">
        <v>44</v>
      </c>
      <c r="Q165">
        <f>0+LEFT(TEXT(Table2[[#This Row],[canvas_ratio]],"000/000"),3)</f>
        <v>25</v>
      </c>
      <c r="R165" s="5" t="str">
        <f t="shared" si="2"/>
        <v>/</v>
      </c>
      <c r="S165" s="4">
        <f>0+RIGHT(TEXT(Table2[[#This Row],[canvas_ratio]],"000/000"),3)</f>
        <v>44</v>
      </c>
      <c r="T165" s="16">
        <f>Table2[[#This Row],[canvas_ratio]]/Table2[[#This Row],[tan_angle]]</f>
        <v>0.85227272727207593</v>
      </c>
      <c r="U165" s="15">
        <f>0+RIGHT(TEXT(Table2[[#This Row],[ratio]],"0000/0000"),4)/Table2[[#This Row],[tan_angle_numer]]</f>
        <v>44</v>
      </c>
      <c r="V165" s="12" t="b">
        <f>Table2[[#This Row],[multiplier]]=Table2[[#This Row],[multiplier_calc]]</f>
        <v>1</v>
      </c>
    </row>
    <row r="166" spans="1:22" x14ac:dyDescent="0.25">
      <c r="A166">
        <f>TAN(RADIANS(Table2[[#This Row],[angle]]))</f>
        <v>0.66666666666717622</v>
      </c>
      <c r="B166">
        <f>0+LEFT(TEXT(Table2[[#This Row],[tan_angle]],"000/000"),3)</f>
        <v>2</v>
      </c>
      <c r="C166">
        <f>0+RIGHT(TEXT(Table2[[#This Row],[tan_angle]],"000/000"),3)</f>
        <v>3</v>
      </c>
      <c r="D166" s="1">
        <v>1.77</v>
      </c>
      <c r="E166" s="6">
        <f>1/Table2[[#This Row],[canvas_width]]</f>
        <v>0.56497175141242939</v>
      </c>
      <c r="F166">
        <v>33.690067526</v>
      </c>
      <c r="G166">
        <v>0</v>
      </c>
      <c r="H166">
        <v>0</v>
      </c>
      <c r="I166">
        <v>82.952640845000005</v>
      </c>
      <c r="J166">
        <v>-1.6641006E-2</v>
      </c>
      <c r="K166">
        <v>0.360555128</v>
      </c>
      <c r="L166">
        <v>-106.003207499</v>
      </c>
      <c r="M166">
        <v>106.363762627</v>
      </c>
      <c r="N166">
        <v>59</v>
      </c>
      <c r="O166">
        <v>88.5</v>
      </c>
      <c r="P166">
        <v>29.5</v>
      </c>
      <c r="Q166">
        <f>0+LEFT(TEXT(Table2[[#This Row],[canvas_ratio]],"000/000"),3)</f>
        <v>100</v>
      </c>
      <c r="R166" s="5" t="str">
        <f t="shared" si="2"/>
        <v>/</v>
      </c>
      <c r="S166" s="4">
        <f>0+RIGHT(TEXT(Table2[[#This Row],[canvas_ratio]],"000/000"),3)</f>
        <v>177</v>
      </c>
      <c r="T166" s="16">
        <f>Table2[[#This Row],[canvas_ratio]]/Table2[[#This Row],[tan_angle]]</f>
        <v>0.84745762711799633</v>
      </c>
      <c r="U166" s="15">
        <f>0+RIGHT(TEXT(Table2[[#This Row],[ratio]],"0000/0000"),4)/Table2[[#This Row],[tan_angle_numer]]</f>
        <v>29.5</v>
      </c>
      <c r="V166" s="12" t="b">
        <f>Table2[[#This Row],[multiplier]]=Table2[[#This Row],[multiplier_calc]]</f>
        <v>1</v>
      </c>
    </row>
    <row r="167" spans="1:22" x14ac:dyDescent="0.25">
      <c r="A167">
        <f>TAN(RADIANS(Table2[[#This Row],[angle]]))</f>
        <v>0.66666666666717622</v>
      </c>
      <c r="B167">
        <f>0+LEFT(TEXT(Table2[[#This Row],[tan_angle]],"000/000"),3)</f>
        <v>2</v>
      </c>
      <c r="C167">
        <f>0+RIGHT(TEXT(Table2[[#This Row],[tan_angle]],"000/000"),3)</f>
        <v>3</v>
      </c>
      <c r="D167" s="1">
        <v>1.78</v>
      </c>
      <c r="E167" s="6">
        <f>1/Table2[[#This Row],[canvas_width]]</f>
        <v>0.5617977528089888</v>
      </c>
      <c r="F167">
        <v>33.690067526</v>
      </c>
      <c r="G167">
        <v>0</v>
      </c>
      <c r="H167">
        <v>0</v>
      </c>
      <c r="I167">
        <v>126.210935647</v>
      </c>
      <c r="J167">
        <v>-1.1094003999999999E-2</v>
      </c>
      <c r="K167">
        <v>0.360555128</v>
      </c>
      <c r="L167">
        <v>-160.08647663100001</v>
      </c>
      <c r="M167">
        <v>160.447031759</v>
      </c>
      <c r="N167">
        <v>89</v>
      </c>
      <c r="O167">
        <v>133.5</v>
      </c>
      <c r="P167">
        <v>44.5</v>
      </c>
      <c r="Q167">
        <f>0+LEFT(TEXT(Table2[[#This Row],[canvas_ratio]],"000/000"),3)</f>
        <v>50</v>
      </c>
      <c r="R167" s="5" t="str">
        <f t="shared" si="2"/>
        <v>/</v>
      </c>
      <c r="S167" s="4">
        <f>0+RIGHT(TEXT(Table2[[#This Row],[canvas_ratio]],"000/000"),3)</f>
        <v>89</v>
      </c>
      <c r="T167" s="16">
        <f>Table2[[#This Row],[canvas_ratio]]/Table2[[#This Row],[tan_angle]]</f>
        <v>0.84269662921283905</v>
      </c>
      <c r="U167" s="15">
        <f>0+RIGHT(TEXT(Table2[[#This Row],[ratio]],"0000/0000"),4)/Table2[[#This Row],[tan_angle_numer]]</f>
        <v>44.5</v>
      </c>
      <c r="V167" s="12" t="b">
        <f>Table2[[#This Row],[multiplier]]=Table2[[#This Row],[multiplier_calc]]</f>
        <v>1</v>
      </c>
    </row>
    <row r="168" spans="1:22" x14ac:dyDescent="0.25">
      <c r="A168">
        <f>TAN(RADIANS(Table2[[#This Row],[angle]]))</f>
        <v>0.66666666666717622</v>
      </c>
      <c r="B168">
        <f>0+LEFT(TEXT(Table2[[#This Row],[tan_angle]],"000/000"),3)</f>
        <v>2</v>
      </c>
      <c r="C168">
        <f>0+RIGHT(TEXT(Table2[[#This Row],[tan_angle]],"000/000"),3)</f>
        <v>3</v>
      </c>
      <c r="D168" s="1">
        <v>1.79</v>
      </c>
      <c r="E168" s="6">
        <f>1/Table2[[#This Row],[canvas_width]]</f>
        <v>0.55865921787709494</v>
      </c>
      <c r="F168">
        <v>33.690067526</v>
      </c>
      <c r="G168">
        <v>0</v>
      </c>
      <c r="H168">
        <v>0</v>
      </c>
      <c r="I168">
        <v>66.694378092999997</v>
      </c>
      <c r="J168">
        <v>5.5470019999999997E-3</v>
      </c>
      <c r="K168">
        <v>0.360555128</v>
      </c>
      <c r="L168">
        <v>-322.33628402599999</v>
      </c>
      <c r="M168">
        <v>322.69683915399997</v>
      </c>
      <c r="N168">
        <v>179</v>
      </c>
      <c r="O168">
        <v>268.5</v>
      </c>
      <c r="P168">
        <v>89.5</v>
      </c>
      <c r="Q168">
        <f>0+LEFT(TEXT(Table2[[#This Row],[canvas_ratio]],"000/000"),3)</f>
        <v>100</v>
      </c>
      <c r="R168" s="5" t="str">
        <f t="shared" si="2"/>
        <v>/</v>
      </c>
      <c r="S168" s="4">
        <f>0+RIGHT(TEXT(Table2[[#This Row],[canvas_ratio]],"000/000"),3)</f>
        <v>179</v>
      </c>
      <c r="T168" s="16">
        <f>Table2[[#This Row],[canvas_ratio]]/Table2[[#This Row],[tan_angle]]</f>
        <v>0.83798882681500186</v>
      </c>
      <c r="U168" s="15">
        <f>0+RIGHT(TEXT(Table2[[#This Row],[ratio]],"0000/0000"),4)/Table2[[#This Row],[tan_angle_numer]]</f>
        <v>89.5</v>
      </c>
      <c r="V168" s="12" t="b">
        <f>Table2[[#This Row],[multiplier]]=Table2[[#This Row],[multiplier_calc]]</f>
        <v>1</v>
      </c>
    </row>
    <row r="169" spans="1:22" x14ac:dyDescent="0.25">
      <c r="A169">
        <f>TAN(RADIANS(Table2[[#This Row],[angle]]))</f>
        <v>0.66666666666717622</v>
      </c>
      <c r="B169">
        <f>0+LEFT(TEXT(Table2[[#This Row],[tan_angle]],"000/000"),3)</f>
        <v>2</v>
      </c>
      <c r="C169">
        <f>0+RIGHT(TEXT(Table2[[#This Row],[tan_angle]],"000/000"),3)</f>
        <v>3</v>
      </c>
      <c r="D169" s="1">
        <v>1.8</v>
      </c>
      <c r="E169" s="6">
        <f>1/Table2[[#This Row],[canvas_width]]</f>
        <v>0.55555555555555558</v>
      </c>
      <c r="F169">
        <v>33.690067526</v>
      </c>
      <c r="G169">
        <v>0</v>
      </c>
      <c r="H169">
        <v>0</v>
      </c>
      <c r="I169">
        <v>2.0523907260000001</v>
      </c>
      <c r="J169">
        <v>-0.166410059</v>
      </c>
      <c r="K169">
        <v>0.360555128</v>
      </c>
      <c r="L169">
        <v>-10.456098699</v>
      </c>
      <c r="M169">
        <v>10.816653827</v>
      </c>
      <c r="N169">
        <v>6</v>
      </c>
      <c r="O169">
        <v>9</v>
      </c>
      <c r="P169">
        <v>3</v>
      </c>
      <c r="Q169">
        <f>0+LEFT(TEXT(Table2[[#This Row],[canvas_ratio]],"000/000"),3)</f>
        <v>5</v>
      </c>
      <c r="R169" s="5" t="str">
        <f t="shared" si="2"/>
        <v>/</v>
      </c>
      <c r="S169" s="4">
        <f>0+RIGHT(TEXT(Table2[[#This Row],[canvas_ratio]],"000/000"),3)</f>
        <v>9</v>
      </c>
      <c r="T169" s="16">
        <f>Table2[[#This Row],[canvas_ratio]]/Table2[[#This Row],[tan_angle]]</f>
        <v>0.83333333333269644</v>
      </c>
      <c r="U169" s="15">
        <f>0+RIGHT(TEXT(Table2[[#This Row],[ratio]],"0000/0000"),4)/Table2[[#This Row],[tan_angle_numer]]</f>
        <v>3</v>
      </c>
      <c r="V169" s="14" t="b">
        <f>Table2[[#This Row],[multiplier]]=Table2[[#This Row],[multiplier_calc]]</f>
        <v>1</v>
      </c>
    </row>
    <row r="170" spans="1:22" x14ac:dyDescent="0.25">
      <c r="A170">
        <f>TAN(RADIANS(Table2[[#This Row],[angle]]))</f>
        <v>0.66666666666717622</v>
      </c>
      <c r="B170">
        <f>0+LEFT(TEXT(Table2[[#This Row],[tan_angle]],"000/000"),3)</f>
        <v>2</v>
      </c>
      <c r="C170">
        <f>0+RIGHT(TEXT(Table2[[#This Row],[tan_angle]],"000/000"),3)</f>
        <v>3</v>
      </c>
      <c r="D170" s="1">
        <v>1.81</v>
      </c>
      <c r="E170" s="6">
        <f>1/Table2[[#This Row],[canvas_width]]</f>
        <v>0.5524861878453039</v>
      </c>
      <c r="F170">
        <v>33.690067526</v>
      </c>
      <c r="G170">
        <v>0</v>
      </c>
      <c r="H170">
        <v>0</v>
      </c>
      <c r="I170">
        <v>263.21356361199997</v>
      </c>
      <c r="J170">
        <v>-5.5470019999999997E-3</v>
      </c>
      <c r="K170">
        <v>0.360555128</v>
      </c>
      <c r="L170">
        <v>-325.94183530200002</v>
      </c>
      <c r="M170">
        <v>326.30239043</v>
      </c>
      <c r="N170">
        <v>181</v>
      </c>
      <c r="O170">
        <v>271.5</v>
      </c>
      <c r="P170">
        <v>90.5</v>
      </c>
      <c r="Q170">
        <f>0+LEFT(TEXT(Table2[[#This Row],[canvas_ratio]],"000/000"),3)</f>
        <v>100</v>
      </c>
      <c r="R170" s="5" t="str">
        <f t="shared" si="2"/>
        <v>/</v>
      </c>
      <c r="S170" s="4">
        <f>0+RIGHT(TEXT(Table2[[#This Row],[canvas_ratio]],"000/000"),3)</f>
        <v>181</v>
      </c>
      <c r="T170" s="16">
        <f>Table2[[#This Row],[canvas_ratio]]/Table2[[#This Row],[tan_angle]]</f>
        <v>0.82872928176732241</v>
      </c>
      <c r="U170" s="15">
        <f>0+RIGHT(TEXT(Table2[[#This Row],[ratio]],"0000/0000"),4)/Table2[[#This Row],[tan_angle_numer]]</f>
        <v>90.5</v>
      </c>
      <c r="V170" s="12" t="b">
        <f>Table2[[#This Row],[multiplier]]=Table2[[#This Row],[multiplier_calc]]</f>
        <v>1</v>
      </c>
    </row>
    <row r="171" spans="1:22" x14ac:dyDescent="0.25">
      <c r="A171">
        <f>TAN(RADIANS(Table2[[#This Row],[angle]]))</f>
        <v>0.66666666666717622</v>
      </c>
      <c r="B171">
        <f>0+LEFT(TEXT(Table2[[#This Row],[tan_angle]],"000/000"),3)</f>
        <v>2</v>
      </c>
      <c r="C171">
        <f>0+RIGHT(TEXT(Table2[[#This Row],[tan_angle]],"000/000"),3)</f>
        <v>3</v>
      </c>
      <c r="D171" s="1">
        <v>1.82</v>
      </c>
      <c r="E171" s="6">
        <f>1/Table2[[#This Row],[canvas_width]]</f>
        <v>0.54945054945054939</v>
      </c>
      <c r="F171">
        <v>33.690067526</v>
      </c>
      <c r="G171">
        <v>0</v>
      </c>
      <c r="H171">
        <v>0</v>
      </c>
      <c r="I171">
        <v>30.630544835999999</v>
      </c>
      <c r="J171">
        <v>1.1094003999999999E-2</v>
      </c>
      <c r="K171">
        <v>0.360555128</v>
      </c>
      <c r="L171">
        <v>-163.69202790599999</v>
      </c>
      <c r="M171">
        <v>164.05258303400001</v>
      </c>
      <c r="N171">
        <v>91</v>
      </c>
      <c r="O171">
        <v>136.5</v>
      </c>
      <c r="P171">
        <v>45.5</v>
      </c>
      <c r="Q171">
        <f>0+LEFT(TEXT(Table2[[#This Row],[canvas_ratio]],"000/000"),3)</f>
        <v>50</v>
      </c>
      <c r="R171" s="5" t="str">
        <f t="shared" si="2"/>
        <v>/</v>
      </c>
      <c r="S171" s="4">
        <f>0+RIGHT(TEXT(Table2[[#This Row],[canvas_ratio]],"000/000"),3)</f>
        <v>91</v>
      </c>
      <c r="T171" s="16">
        <f>Table2[[#This Row],[canvas_ratio]]/Table2[[#This Row],[tan_angle]]</f>
        <v>0.82417582417519408</v>
      </c>
      <c r="U171" s="15">
        <f>0+RIGHT(TEXT(Table2[[#This Row],[ratio]],"0000/0000"),4)/Table2[[#This Row],[tan_angle_numer]]</f>
        <v>45.5</v>
      </c>
      <c r="V171" s="12" t="b">
        <f>Table2[[#This Row],[multiplier]]=Table2[[#This Row],[multiplier_calc]]</f>
        <v>1</v>
      </c>
    </row>
    <row r="172" spans="1:22" x14ac:dyDescent="0.25">
      <c r="A172">
        <f>TAN(RADIANS(Table2[[#This Row],[angle]]))</f>
        <v>0.66666666666717622</v>
      </c>
      <c r="B172">
        <f>0+LEFT(TEXT(Table2[[#This Row],[tan_angle]],"000/000"),3)</f>
        <v>2</v>
      </c>
      <c r="C172">
        <f>0+RIGHT(TEXT(Table2[[#This Row],[tan_angle]],"000/000"),3)</f>
        <v>3</v>
      </c>
      <c r="D172" s="1">
        <v>1.83</v>
      </c>
      <c r="E172" s="6">
        <f>1/Table2[[#This Row],[canvas_width]]</f>
        <v>0.54644808743169393</v>
      </c>
      <c r="F172">
        <v>33.690067526</v>
      </c>
      <c r="G172">
        <v>0</v>
      </c>
      <c r="H172">
        <v>0</v>
      </c>
      <c r="I172">
        <v>90.163743394999997</v>
      </c>
      <c r="J172">
        <v>-1.6641006E-2</v>
      </c>
      <c r="K172">
        <v>0.360555128</v>
      </c>
      <c r="L172">
        <v>-109.60875877399999</v>
      </c>
      <c r="M172">
        <v>109.969313902</v>
      </c>
      <c r="N172">
        <v>61</v>
      </c>
      <c r="O172">
        <v>91.5</v>
      </c>
      <c r="P172">
        <v>30.5</v>
      </c>
      <c r="Q172">
        <f>0+LEFT(TEXT(Table2[[#This Row],[canvas_ratio]],"000/000"),3)</f>
        <v>100</v>
      </c>
      <c r="R172" s="5" t="str">
        <f t="shared" si="2"/>
        <v>/</v>
      </c>
      <c r="S172" s="4">
        <f>0+RIGHT(TEXT(Table2[[#This Row],[canvas_ratio]],"000/000"),3)</f>
        <v>183</v>
      </c>
      <c r="T172" s="16">
        <f>Table2[[#This Row],[canvas_ratio]]/Table2[[#This Row],[tan_angle]]</f>
        <v>0.8196721311469144</v>
      </c>
      <c r="U172" s="15">
        <f>0+RIGHT(TEXT(Table2[[#This Row],[ratio]],"0000/0000"),4)/Table2[[#This Row],[tan_angle_numer]]</f>
        <v>30.5</v>
      </c>
      <c r="V172" s="12" t="b">
        <f>Table2[[#This Row],[multiplier]]=Table2[[#This Row],[multiplier_calc]]</f>
        <v>1</v>
      </c>
    </row>
    <row r="173" spans="1:22" x14ac:dyDescent="0.25">
      <c r="A173">
        <f>TAN(RADIANS(Table2[[#This Row],[angle]]))</f>
        <v>0.66666666666717622</v>
      </c>
      <c r="B173">
        <f>0+LEFT(TEXT(Table2[[#This Row],[tan_angle]],"000/000"),3)</f>
        <v>2</v>
      </c>
      <c r="C173">
        <f>0+RIGHT(TEXT(Table2[[#This Row],[tan_angle]],"000/000"),3)</f>
        <v>3</v>
      </c>
      <c r="D173" s="1">
        <v>1.84</v>
      </c>
      <c r="E173" s="6">
        <f>1/Table2[[#This Row],[canvas_width]]</f>
        <v>0.54347826086956519</v>
      </c>
      <c r="F173">
        <v>33.690067526</v>
      </c>
      <c r="G173">
        <v>0</v>
      </c>
      <c r="H173">
        <v>0</v>
      </c>
      <c r="I173">
        <v>117.197057458</v>
      </c>
      <c r="J173">
        <v>-1.1094003999999999E-2</v>
      </c>
      <c r="K173">
        <v>0.360555128</v>
      </c>
      <c r="L173">
        <v>-165.49480354400001</v>
      </c>
      <c r="M173">
        <v>165.85535867199999</v>
      </c>
      <c r="N173">
        <v>92</v>
      </c>
      <c r="O173">
        <v>138</v>
      </c>
      <c r="P173">
        <v>46</v>
      </c>
      <c r="Q173">
        <f>0+LEFT(TEXT(Table2[[#This Row],[canvas_ratio]],"000/000"),3)</f>
        <v>25</v>
      </c>
      <c r="R173" s="5" t="str">
        <f t="shared" si="2"/>
        <v>/</v>
      </c>
      <c r="S173" s="4">
        <f>0+RIGHT(TEXT(Table2[[#This Row],[canvas_ratio]],"000/000"),3)</f>
        <v>46</v>
      </c>
      <c r="T173" s="16">
        <f>Table2[[#This Row],[canvas_ratio]]/Table2[[#This Row],[tan_angle]]</f>
        <v>0.81521739130372473</v>
      </c>
      <c r="U173" s="15">
        <f>0+RIGHT(TEXT(Table2[[#This Row],[ratio]],"0000/0000"),4)/Table2[[#This Row],[tan_angle_numer]]</f>
        <v>46</v>
      </c>
      <c r="V173" s="12" t="b">
        <f>Table2[[#This Row],[multiplier]]=Table2[[#This Row],[multiplier_calc]]</f>
        <v>1</v>
      </c>
    </row>
    <row r="174" spans="1:22" x14ac:dyDescent="0.25">
      <c r="A174">
        <f>TAN(RADIANS(Table2[[#This Row],[angle]]))</f>
        <v>0.66666666666717622</v>
      </c>
      <c r="B174">
        <f>0+LEFT(TEXT(Table2[[#This Row],[tan_angle]],"000/000"),3)</f>
        <v>2</v>
      </c>
      <c r="C174">
        <f>0+RIGHT(TEXT(Table2[[#This Row],[tan_angle]],"000/000"),3)</f>
        <v>3</v>
      </c>
      <c r="D174" s="1">
        <v>1.85</v>
      </c>
      <c r="E174" s="6">
        <f>1/Table2[[#This Row],[canvas_width]]</f>
        <v>0.54054054054054046</v>
      </c>
      <c r="F174">
        <v>33.690067526</v>
      </c>
      <c r="G174">
        <v>0</v>
      </c>
      <c r="H174">
        <v>0</v>
      </c>
      <c r="I174">
        <v>37.816685878000001</v>
      </c>
      <c r="J174">
        <v>2.7735010000000001E-2</v>
      </c>
      <c r="K174">
        <v>0.360555128</v>
      </c>
      <c r="L174">
        <v>-66.342143469000007</v>
      </c>
      <c r="M174">
        <v>66.702698597000008</v>
      </c>
      <c r="N174">
        <v>37</v>
      </c>
      <c r="O174">
        <v>55.5</v>
      </c>
      <c r="P174">
        <v>18.5</v>
      </c>
      <c r="Q174">
        <f>0+LEFT(TEXT(Table2[[#This Row],[canvas_ratio]],"000/000"),3)</f>
        <v>20</v>
      </c>
      <c r="R174" s="5" t="str">
        <f t="shared" si="2"/>
        <v>/</v>
      </c>
      <c r="S174" s="4">
        <f>0+RIGHT(TEXT(Table2[[#This Row],[canvas_ratio]],"000/000"),3)</f>
        <v>37</v>
      </c>
      <c r="T174" s="16">
        <f>Table2[[#This Row],[canvas_ratio]]/Table2[[#This Row],[tan_angle]]</f>
        <v>0.81081081081019091</v>
      </c>
      <c r="U174" s="15">
        <f>0+RIGHT(TEXT(Table2[[#This Row],[ratio]],"0000/0000"),4)/Table2[[#This Row],[tan_angle_numer]]</f>
        <v>18.5</v>
      </c>
      <c r="V174" s="12" t="b">
        <f>Table2[[#This Row],[multiplier]]=Table2[[#This Row],[multiplier_calc]]</f>
        <v>1</v>
      </c>
    </row>
    <row r="175" spans="1:22" x14ac:dyDescent="0.25">
      <c r="A175">
        <f>TAN(RADIANS(Table2[[#This Row],[angle]]))</f>
        <v>0.66666666666717622</v>
      </c>
      <c r="B175">
        <f>0+LEFT(TEXT(Table2[[#This Row],[tan_angle]],"000/000"),3)</f>
        <v>2</v>
      </c>
      <c r="C175">
        <f>0+RIGHT(TEXT(Table2[[#This Row],[tan_angle]],"000/000"),3)</f>
        <v>3</v>
      </c>
      <c r="D175" s="1">
        <v>1.86</v>
      </c>
      <c r="E175" s="6">
        <f>1/Table2[[#This Row],[canvas_width]]</f>
        <v>0.5376344086021505</v>
      </c>
      <c r="F175">
        <v>33.690067526</v>
      </c>
      <c r="G175">
        <v>0</v>
      </c>
      <c r="H175">
        <v>0</v>
      </c>
      <c r="I175">
        <v>8.9639551710000003</v>
      </c>
      <c r="J175">
        <v>3.3282012E-2</v>
      </c>
      <c r="K175">
        <v>0.360555128</v>
      </c>
      <c r="L175">
        <v>-55.525489641999997</v>
      </c>
      <c r="M175">
        <v>55.886044769999998</v>
      </c>
      <c r="N175">
        <v>31</v>
      </c>
      <c r="O175">
        <v>46.5</v>
      </c>
      <c r="P175">
        <v>15.5</v>
      </c>
      <c r="Q175">
        <f>0+LEFT(TEXT(Table2[[#This Row],[canvas_ratio]],"000/000"),3)</f>
        <v>50</v>
      </c>
      <c r="R175" s="5" t="str">
        <f t="shared" si="2"/>
        <v>/</v>
      </c>
      <c r="S175" s="4">
        <f>0+RIGHT(TEXT(Table2[[#This Row],[canvas_ratio]],"000/000"),3)</f>
        <v>93</v>
      </c>
      <c r="T175" s="16">
        <f>Table2[[#This Row],[canvas_ratio]]/Table2[[#This Row],[tan_angle]]</f>
        <v>0.80645161290260936</v>
      </c>
      <c r="U175" s="15">
        <f>0+RIGHT(TEXT(Table2[[#This Row],[ratio]],"0000/0000"),4)/Table2[[#This Row],[tan_angle_numer]]</f>
        <v>15.5</v>
      </c>
      <c r="V175" s="12" t="b">
        <f>Table2[[#This Row],[multiplier]]=Table2[[#This Row],[multiplier_calc]]</f>
        <v>1</v>
      </c>
    </row>
    <row r="176" spans="1:22" x14ac:dyDescent="0.25">
      <c r="A176">
        <f>TAN(RADIANS(Table2[[#This Row],[angle]]))</f>
        <v>0.66666666666717622</v>
      </c>
      <c r="B176">
        <f>0+LEFT(TEXT(Table2[[#This Row],[tan_angle]],"000/000"),3)</f>
        <v>2</v>
      </c>
      <c r="C176">
        <f>0+RIGHT(TEXT(Table2[[#This Row],[tan_angle]],"000/000"),3)</f>
        <v>3</v>
      </c>
      <c r="D176" s="1">
        <v>1.87</v>
      </c>
      <c r="E176" s="6">
        <f>1/Table2[[#This Row],[canvas_width]]</f>
        <v>0.53475935828876997</v>
      </c>
      <c r="F176">
        <v>33.690067526</v>
      </c>
      <c r="G176">
        <v>0</v>
      </c>
      <c r="H176">
        <v>0</v>
      </c>
      <c r="I176">
        <v>173.05814071899999</v>
      </c>
      <c r="J176">
        <v>5.5470019999999997E-3</v>
      </c>
      <c r="K176">
        <v>0.360555128</v>
      </c>
      <c r="L176">
        <v>-336.75848912800001</v>
      </c>
      <c r="M176">
        <v>337.119044256</v>
      </c>
      <c r="N176">
        <v>187</v>
      </c>
      <c r="O176">
        <v>280.5</v>
      </c>
      <c r="P176">
        <v>93.5</v>
      </c>
      <c r="Q176">
        <f>0+LEFT(TEXT(Table2[[#This Row],[canvas_ratio]],"000/000"),3)</f>
        <v>100</v>
      </c>
      <c r="R176" s="5" t="str">
        <f t="shared" si="2"/>
        <v>/</v>
      </c>
      <c r="S176" s="4">
        <f>0+RIGHT(TEXT(Table2[[#This Row],[canvas_ratio]],"000/000"),3)</f>
        <v>187</v>
      </c>
      <c r="T176" s="16">
        <f>Table2[[#This Row],[canvas_ratio]]/Table2[[#This Row],[tan_angle]]</f>
        <v>0.80213903743254189</v>
      </c>
      <c r="U176" s="15">
        <f>0+RIGHT(TEXT(Table2[[#This Row],[ratio]],"0000/0000"),4)/Table2[[#This Row],[tan_angle_numer]]</f>
        <v>93.5</v>
      </c>
      <c r="V176" s="12" t="b">
        <f>Table2[[#This Row],[multiplier]]=Table2[[#This Row],[multiplier_calc]]</f>
        <v>1</v>
      </c>
    </row>
    <row r="177" spans="1:22" x14ac:dyDescent="0.25">
      <c r="A177">
        <f>TAN(RADIANS(Table2[[#This Row],[angle]]))</f>
        <v>0.66666666666717622</v>
      </c>
      <c r="B177">
        <f>0+LEFT(TEXT(Table2[[#This Row],[tan_angle]],"000/000"),3)</f>
        <v>2</v>
      </c>
      <c r="C177">
        <f>0+RIGHT(TEXT(Table2[[#This Row],[tan_angle]],"000/000"),3)</f>
        <v>3</v>
      </c>
      <c r="D177" s="1">
        <v>1.88</v>
      </c>
      <c r="E177" s="6">
        <f>1/Table2[[#This Row],[canvas_width]]</f>
        <v>0.53191489361702127</v>
      </c>
      <c r="F177">
        <v>33.690067526</v>
      </c>
      <c r="G177">
        <v>0</v>
      </c>
      <c r="H177">
        <v>0</v>
      </c>
      <c r="I177">
        <v>160.43039075199999</v>
      </c>
      <c r="J177">
        <v>1.1094003999999999E-2</v>
      </c>
      <c r="K177">
        <v>0.360555128</v>
      </c>
      <c r="L177">
        <v>-169.10035481899999</v>
      </c>
      <c r="M177">
        <v>169.460909947</v>
      </c>
      <c r="N177">
        <v>94</v>
      </c>
      <c r="O177">
        <v>141</v>
      </c>
      <c r="P177">
        <v>47</v>
      </c>
      <c r="Q177">
        <f>0+LEFT(TEXT(Table2[[#This Row],[canvas_ratio]],"000/000"),3)</f>
        <v>25</v>
      </c>
      <c r="R177" s="5" t="str">
        <f t="shared" si="2"/>
        <v>/</v>
      </c>
      <c r="S177" s="4">
        <f>0+RIGHT(TEXT(Table2[[#This Row],[canvas_ratio]],"000/000"),3)</f>
        <v>47</v>
      </c>
      <c r="T177" s="16">
        <f>Table2[[#This Row],[canvas_ratio]]/Table2[[#This Row],[tan_angle]]</f>
        <v>0.79787234042492206</v>
      </c>
      <c r="U177" s="15">
        <f>0+RIGHT(TEXT(Table2[[#This Row],[ratio]],"0000/0000"),4)/Table2[[#This Row],[tan_angle_numer]]</f>
        <v>47</v>
      </c>
      <c r="V177" s="12" t="b">
        <f>Table2[[#This Row],[multiplier]]=Table2[[#This Row],[multiplier_calc]]</f>
        <v>1</v>
      </c>
    </row>
    <row r="178" spans="1:22" x14ac:dyDescent="0.25">
      <c r="A178">
        <f>TAN(RADIANS(Table2[[#This Row],[angle]]))</f>
        <v>0.66666666666717622</v>
      </c>
      <c r="B178">
        <f>0+LEFT(TEXT(Table2[[#This Row],[tan_angle]],"000/000"),3)</f>
        <v>2</v>
      </c>
      <c r="C178">
        <f>0+RIGHT(TEXT(Table2[[#This Row],[tan_angle]],"000/000"),3)</f>
        <v>3</v>
      </c>
      <c r="D178" s="1">
        <v>1.89</v>
      </c>
      <c r="E178" s="6">
        <f>1/Table2[[#This Row],[canvas_width]]</f>
        <v>0.52910052910052918</v>
      </c>
      <c r="F178">
        <v>33.690067526</v>
      </c>
      <c r="G178">
        <v>0</v>
      </c>
      <c r="H178">
        <v>0</v>
      </c>
      <c r="I178">
        <v>52.255531984999998</v>
      </c>
      <c r="J178">
        <v>1.6641006E-2</v>
      </c>
      <c r="K178">
        <v>0.360555128</v>
      </c>
      <c r="L178">
        <v>-113.21431004999999</v>
      </c>
      <c r="M178">
        <v>113.574865178</v>
      </c>
      <c r="N178">
        <v>63</v>
      </c>
      <c r="O178">
        <v>94.5</v>
      </c>
      <c r="P178">
        <v>31.5</v>
      </c>
      <c r="Q178">
        <f>0+LEFT(TEXT(Table2[[#This Row],[canvas_ratio]],"000/000"),3)</f>
        <v>100</v>
      </c>
      <c r="R178" s="5" t="str">
        <f t="shared" si="2"/>
        <v>/</v>
      </c>
      <c r="S178" s="4">
        <f>0+RIGHT(TEXT(Table2[[#This Row],[canvas_ratio]],"000/000"),3)</f>
        <v>189</v>
      </c>
      <c r="T178" s="16">
        <f>Table2[[#This Row],[canvas_ratio]]/Table2[[#This Row],[tan_angle]]</f>
        <v>0.7936507936501872</v>
      </c>
      <c r="U178" s="15">
        <f>0+RIGHT(TEXT(Table2[[#This Row],[ratio]],"0000/0000"),4)/Table2[[#This Row],[tan_angle_numer]]</f>
        <v>31.5</v>
      </c>
      <c r="V178" s="12" t="b">
        <f>Table2[[#This Row],[multiplier]]=Table2[[#This Row],[multiplier_calc]]</f>
        <v>1</v>
      </c>
    </row>
    <row r="179" spans="1:22" x14ac:dyDescent="0.25">
      <c r="A179">
        <f>TAN(RADIANS(Table2[[#This Row],[angle]]))</f>
        <v>0.66666666666717622</v>
      </c>
      <c r="B179">
        <f>0+LEFT(TEXT(Table2[[#This Row],[tan_angle]],"000/000"),3)</f>
        <v>2</v>
      </c>
      <c r="C179">
        <f>0+RIGHT(TEXT(Table2[[#This Row],[tan_angle]],"000/000"),3)</f>
        <v>3</v>
      </c>
      <c r="D179" s="1">
        <v>1.9</v>
      </c>
      <c r="E179" s="6">
        <f>1/Table2[[#This Row],[canvas_width]]</f>
        <v>0.52631578947368418</v>
      </c>
      <c r="F179">
        <v>33.690067526</v>
      </c>
      <c r="G179">
        <v>0</v>
      </c>
      <c r="H179">
        <v>0</v>
      </c>
      <c r="I179">
        <v>9.0970832179999999</v>
      </c>
      <c r="J179">
        <v>-5.5470020000000002E-2</v>
      </c>
      <c r="K179">
        <v>0.360555128</v>
      </c>
      <c r="L179">
        <v>-33.892181989000001</v>
      </c>
      <c r="M179">
        <v>34.252737117000002</v>
      </c>
      <c r="N179">
        <v>19</v>
      </c>
      <c r="O179">
        <v>28.5</v>
      </c>
      <c r="P179">
        <v>9.5</v>
      </c>
      <c r="Q179">
        <f>0+LEFT(TEXT(Table2[[#This Row],[canvas_ratio]],"000/000"),3)</f>
        <v>10</v>
      </c>
      <c r="R179" s="5" t="str">
        <f t="shared" si="2"/>
        <v>/</v>
      </c>
      <c r="S179" s="4">
        <f>0+RIGHT(TEXT(Table2[[#This Row],[canvas_ratio]],"000/000"),3)</f>
        <v>19</v>
      </c>
      <c r="T179" s="16">
        <f>Table2[[#This Row],[canvas_ratio]]/Table2[[#This Row],[tan_angle]]</f>
        <v>0.78947368420992281</v>
      </c>
      <c r="U179" s="15">
        <f>0+RIGHT(TEXT(Table2[[#This Row],[ratio]],"0000/0000"),4)/Table2[[#This Row],[tan_angle_numer]]</f>
        <v>9.5</v>
      </c>
      <c r="V179" s="12" t="b">
        <f>Table2[[#This Row],[multiplier]]=Table2[[#This Row],[multiplier_calc]]</f>
        <v>1</v>
      </c>
    </row>
    <row r="180" spans="1:22" x14ac:dyDescent="0.25">
      <c r="A180">
        <f>TAN(RADIANS(Table2[[#This Row],[angle]]))</f>
        <v>0.66666666666717622</v>
      </c>
      <c r="B180">
        <f>0+LEFT(TEXT(Table2[[#This Row],[tan_angle]],"000/000"),3)</f>
        <v>2</v>
      </c>
      <c r="C180">
        <f>0+RIGHT(TEXT(Table2[[#This Row],[tan_angle]],"000/000"),3)</f>
        <v>3</v>
      </c>
      <c r="D180" s="1">
        <v>1.91</v>
      </c>
      <c r="E180" s="6">
        <f>1/Table2[[#This Row],[canvas_width]]</f>
        <v>0.52356020942408377</v>
      </c>
      <c r="F180">
        <v>33.690067526</v>
      </c>
      <c r="G180">
        <v>0</v>
      </c>
      <c r="H180">
        <v>0</v>
      </c>
      <c r="I180">
        <v>319.082967376</v>
      </c>
      <c r="J180">
        <v>5.5470019999999997E-3</v>
      </c>
      <c r="K180">
        <v>0.360555128</v>
      </c>
      <c r="L180">
        <v>-343.96959167900002</v>
      </c>
      <c r="M180">
        <v>344.33014680700001</v>
      </c>
      <c r="N180">
        <v>191</v>
      </c>
      <c r="O180">
        <v>286.5</v>
      </c>
      <c r="P180">
        <v>95.5</v>
      </c>
      <c r="Q180">
        <f>0+LEFT(TEXT(Table2[[#This Row],[canvas_ratio]],"000/000"),3)</f>
        <v>100</v>
      </c>
      <c r="R180" s="5" t="str">
        <f t="shared" si="2"/>
        <v>/</v>
      </c>
      <c r="S180" s="4">
        <f>0+RIGHT(TEXT(Table2[[#This Row],[canvas_ratio]],"000/000"),3)</f>
        <v>191</v>
      </c>
      <c r="T180" s="16">
        <f>Table2[[#This Row],[canvas_ratio]]/Table2[[#This Row],[tan_angle]]</f>
        <v>0.78534031413552541</v>
      </c>
      <c r="U180" s="15">
        <f>0+RIGHT(TEXT(Table2[[#This Row],[ratio]],"0000/0000"),4)/Table2[[#This Row],[tan_angle_numer]]</f>
        <v>95.5</v>
      </c>
      <c r="V180" s="12" t="b">
        <f>Table2[[#This Row],[multiplier]]=Table2[[#This Row],[multiplier_calc]]</f>
        <v>1</v>
      </c>
    </row>
    <row r="181" spans="1:22" x14ac:dyDescent="0.25">
      <c r="A181">
        <f>TAN(RADIANS(Table2[[#This Row],[angle]]))</f>
        <v>0.66666666666717622</v>
      </c>
      <c r="B181">
        <f>0+LEFT(TEXT(Table2[[#This Row],[tan_angle]],"000/000"),3)</f>
        <v>2</v>
      </c>
      <c r="C181">
        <f>0+RIGHT(TEXT(Table2[[#This Row],[tan_angle]],"000/000"),3)</f>
        <v>3</v>
      </c>
      <c r="D181" s="1">
        <v>1.92</v>
      </c>
      <c r="E181" s="6">
        <f>1/Table2[[#This Row],[canvas_width]]</f>
        <v>0.52083333333333337</v>
      </c>
      <c r="F181">
        <v>33.690067526</v>
      </c>
      <c r="G181">
        <v>0</v>
      </c>
      <c r="H181">
        <v>0</v>
      </c>
      <c r="I181">
        <v>16.175057721999998</v>
      </c>
      <c r="J181">
        <v>3.3282012E-2</v>
      </c>
      <c r="K181">
        <v>0.360555128</v>
      </c>
      <c r="L181">
        <v>-57.328265279999997</v>
      </c>
      <c r="M181">
        <v>57.688820407999998</v>
      </c>
      <c r="N181">
        <v>32</v>
      </c>
      <c r="O181">
        <v>48</v>
      </c>
      <c r="P181">
        <v>16</v>
      </c>
      <c r="Q181">
        <f>0+LEFT(TEXT(Table2[[#This Row],[canvas_ratio]],"000/000"),3)</f>
        <v>25</v>
      </c>
      <c r="R181" s="5" t="str">
        <f t="shared" si="2"/>
        <v>/</v>
      </c>
      <c r="S181" s="4">
        <f>0+RIGHT(TEXT(Table2[[#This Row],[canvas_ratio]],"000/000"),3)</f>
        <v>48</v>
      </c>
      <c r="T181" s="16">
        <f>Table2[[#This Row],[canvas_ratio]]/Table2[[#This Row],[tan_angle]]</f>
        <v>0.78124999999940292</v>
      </c>
      <c r="U181" s="15">
        <f>0+RIGHT(TEXT(Table2[[#This Row],[ratio]],"0000/0000"),4)/Table2[[#This Row],[tan_angle_numer]]</f>
        <v>16</v>
      </c>
      <c r="V181" s="14" t="b">
        <f>Table2[[#This Row],[multiplier]]=Table2[[#This Row],[multiplier_calc]]</f>
        <v>1</v>
      </c>
    </row>
    <row r="182" spans="1:22" x14ac:dyDescent="0.25">
      <c r="A182">
        <f>TAN(RADIANS(Table2[[#This Row],[angle]]))</f>
        <v>0.66666666666717622</v>
      </c>
      <c r="B182">
        <f>0+LEFT(TEXT(Table2[[#This Row],[tan_angle]],"000/000"),3)</f>
        <v>2</v>
      </c>
      <c r="C182">
        <f>0+RIGHT(TEXT(Table2[[#This Row],[tan_angle]],"000/000"),3)</f>
        <v>3</v>
      </c>
      <c r="D182" s="1">
        <v>1.93</v>
      </c>
      <c r="E182" s="6">
        <f>1/Table2[[#This Row],[canvas_width]]</f>
        <v>0.5181347150259068</v>
      </c>
      <c r="F182">
        <v>33.690067526</v>
      </c>
      <c r="G182">
        <v>0</v>
      </c>
      <c r="H182">
        <v>0</v>
      </c>
      <c r="I182">
        <v>16.233301243</v>
      </c>
      <c r="J182">
        <v>-5.5470019999999997E-3</v>
      </c>
      <c r="K182">
        <v>0.360555128</v>
      </c>
      <c r="L182">
        <v>-347.57514295499999</v>
      </c>
      <c r="M182">
        <v>347.93569808299998</v>
      </c>
      <c r="N182">
        <v>193</v>
      </c>
      <c r="O182">
        <v>289.5</v>
      </c>
      <c r="P182">
        <v>96.5</v>
      </c>
      <c r="Q182">
        <f>0+LEFT(TEXT(Table2[[#This Row],[canvas_ratio]],"000/000"),3)</f>
        <v>100</v>
      </c>
      <c r="R182" s="5" t="str">
        <f t="shared" si="2"/>
        <v>/</v>
      </c>
      <c r="S182" s="4">
        <f>0+RIGHT(TEXT(Table2[[#This Row],[canvas_ratio]],"000/000"),3)</f>
        <v>193</v>
      </c>
      <c r="T182" s="16">
        <f>Table2[[#This Row],[canvas_ratio]]/Table2[[#This Row],[tan_angle]]</f>
        <v>0.77720207253826612</v>
      </c>
      <c r="U182" s="15">
        <f>0+RIGHT(TEXT(Table2[[#This Row],[ratio]],"0000/0000"),4)/Table2[[#This Row],[tan_angle_numer]]</f>
        <v>96.5</v>
      </c>
      <c r="V182" s="12" t="b">
        <f>Table2[[#This Row],[multiplier]]=Table2[[#This Row],[multiplier_calc]]</f>
        <v>1</v>
      </c>
    </row>
    <row r="183" spans="1:22" x14ac:dyDescent="0.25">
      <c r="A183">
        <f>TAN(RADIANS(Table2[[#This Row],[angle]]))</f>
        <v>0.66666666666717622</v>
      </c>
      <c r="B183">
        <f>0+LEFT(TEXT(Table2[[#This Row],[tan_angle]],"000/000"),3)</f>
        <v>2</v>
      </c>
      <c r="C183">
        <f>0+RIGHT(TEXT(Table2[[#This Row],[tan_angle]],"000/000"),3)</f>
        <v>3</v>
      </c>
      <c r="D183" s="1">
        <v>1.94</v>
      </c>
      <c r="E183" s="6">
        <f>1/Table2[[#This Row],[canvas_width]]</f>
        <v>0.51546391752577325</v>
      </c>
      <c r="F183">
        <v>33.690067526</v>
      </c>
      <c r="G183">
        <v>0</v>
      </c>
      <c r="H183">
        <v>0</v>
      </c>
      <c r="I183">
        <v>39.644423023999998</v>
      </c>
      <c r="J183">
        <v>1.1094003999999999E-2</v>
      </c>
      <c r="K183">
        <v>0.360555128</v>
      </c>
      <c r="L183">
        <v>-174.50868173200001</v>
      </c>
      <c r="M183">
        <v>174.86923686</v>
      </c>
      <c r="N183">
        <v>97</v>
      </c>
      <c r="O183">
        <v>145.5</v>
      </c>
      <c r="P183">
        <v>48.5</v>
      </c>
      <c r="Q183">
        <f>0+LEFT(TEXT(Table2[[#This Row],[canvas_ratio]],"000/000"),3)</f>
        <v>50</v>
      </c>
      <c r="R183" s="5" t="str">
        <f t="shared" si="2"/>
        <v>/</v>
      </c>
      <c r="S183" s="4">
        <f>0+RIGHT(TEXT(Table2[[#This Row],[canvas_ratio]],"000/000"),3)</f>
        <v>97</v>
      </c>
      <c r="T183" s="16">
        <f>Table2[[#This Row],[canvas_ratio]]/Table2[[#This Row],[tan_angle]]</f>
        <v>0.77319587628806885</v>
      </c>
      <c r="U183" s="15">
        <f>0+RIGHT(TEXT(Table2[[#This Row],[ratio]],"0000/0000"),4)/Table2[[#This Row],[tan_angle_numer]]</f>
        <v>48.5</v>
      </c>
      <c r="V183" s="12" t="b">
        <f>Table2[[#This Row],[multiplier]]=Table2[[#This Row],[multiplier_calc]]</f>
        <v>1</v>
      </c>
    </row>
    <row r="184" spans="1:22" x14ac:dyDescent="0.25">
      <c r="A184">
        <f>TAN(RADIANS(Table2[[#This Row],[angle]]))</f>
        <v>0.66666666666717622</v>
      </c>
      <c r="B184">
        <f>0+LEFT(TEXT(Table2[[#This Row],[tan_angle]],"000/000"),3)</f>
        <v>2</v>
      </c>
      <c r="C184">
        <f>0+RIGHT(TEXT(Table2[[#This Row],[tan_angle]],"000/000"),3)</f>
        <v>3</v>
      </c>
      <c r="D184" s="1">
        <v>1.95</v>
      </c>
      <c r="E184" s="6">
        <f>1/Table2[[#This Row],[canvas_width]]</f>
        <v>0.51282051282051289</v>
      </c>
      <c r="F184">
        <v>33.690067526</v>
      </c>
      <c r="G184">
        <v>0</v>
      </c>
      <c r="H184">
        <v>0</v>
      </c>
      <c r="I184">
        <v>16.349788283999999</v>
      </c>
      <c r="J184">
        <v>-8.3205029E-2</v>
      </c>
      <c r="K184">
        <v>0.360555128</v>
      </c>
      <c r="L184">
        <v>-23.075528163000001</v>
      </c>
      <c r="M184">
        <v>23.436083290999999</v>
      </c>
      <c r="N184">
        <v>13</v>
      </c>
      <c r="O184">
        <v>19.5</v>
      </c>
      <c r="P184">
        <v>6.5</v>
      </c>
      <c r="Q184">
        <f>0+LEFT(TEXT(Table2[[#This Row],[canvas_ratio]],"000/000"),3)</f>
        <v>20</v>
      </c>
      <c r="R184" s="5" t="str">
        <f t="shared" si="2"/>
        <v>/</v>
      </c>
      <c r="S184" s="4">
        <f>0+RIGHT(TEXT(Table2[[#This Row],[canvas_ratio]],"000/000"),3)</f>
        <v>39</v>
      </c>
      <c r="T184" s="16">
        <f>Table2[[#This Row],[canvas_ratio]]/Table2[[#This Row],[tan_angle]]</f>
        <v>0.76923076923018141</v>
      </c>
      <c r="U184" s="15">
        <f>0+RIGHT(TEXT(Table2[[#This Row],[ratio]],"0000/0000"),4)/Table2[[#This Row],[tan_angle_numer]]</f>
        <v>6.5</v>
      </c>
      <c r="V184" s="12" t="b">
        <f>Table2[[#This Row],[multiplier]]=Table2[[#This Row],[multiplier_calc]]</f>
        <v>1</v>
      </c>
    </row>
    <row r="185" spans="1:22" x14ac:dyDescent="0.25">
      <c r="A185">
        <f>TAN(RADIANS(Table2[[#This Row],[angle]]))</f>
        <v>0.66666666666717622</v>
      </c>
      <c r="B185">
        <f>0+LEFT(TEXT(Table2[[#This Row],[tan_angle]],"000/000"),3)</f>
        <v>2</v>
      </c>
      <c r="C185">
        <f>0+RIGHT(TEXT(Table2[[#This Row],[tan_angle]],"000/000"),3)</f>
        <v>3</v>
      </c>
      <c r="D185" s="1">
        <v>1.96</v>
      </c>
      <c r="E185" s="6">
        <f>1/Table2[[#This Row],[canvas_width]]</f>
        <v>0.51020408163265307</v>
      </c>
      <c r="F185">
        <v>33.690067526</v>
      </c>
      <c r="G185">
        <v>0</v>
      </c>
      <c r="H185">
        <v>0</v>
      </c>
      <c r="I185">
        <v>146.041467662</v>
      </c>
      <c r="J185">
        <v>-1.1094003999999999E-2</v>
      </c>
      <c r="K185">
        <v>0.360555128</v>
      </c>
      <c r="L185">
        <v>-176.31145737</v>
      </c>
      <c r="M185">
        <v>176.67201249799999</v>
      </c>
      <c r="N185">
        <v>98</v>
      </c>
      <c r="O185">
        <v>147</v>
      </c>
      <c r="P185">
        <v>49</v>
      </c>
      <c r="Q185">
        <f>0+LEFT(TEXT(Table2[[#This Row],[canvas_ratio]],"000/000"),3)</f>
        <v>25</v>
      </c>
      <c r="R185" s="5" t="str">
        <f t="shared" si="2"/>
        <v>/</v>
      </c>
      <c r="S185" s="4">
        <f>0+RIGHT(TEXT(Table2[[#This Row],[canvas_ratio]],"000/000"),3)</f>
        <v>49</v>
      </c>
      <c r="T185" s="16">
        <f>Table2[[#This Row],[canvas_ratio]]/Table2[[#This Row],[tan_angle]]</f>
        <v>0.76530612244839469</v>
      </c>
      <c r="U185" s="15">
        <f>0+RIGHT(TEXT(Table2[[#This Row],[ratio]],"0000/0000"),4)/Table2[[#This Row],[tan_angle_numer]]</f>
        <v>49</v>
      </c>
      <c r="V185" s="12" t="b">
        <f>Table2[[#This Row],[multiplier]]=Table2[[#This Row],[multiplier_calc]]</f>
        <v>1</v>
      </c>
    </row>
    <row r="186" spans="1:22" x14ac:dyDescent="0.25">
      <c r="A186">
        <f>TAN(RADIANS(Table2[[#This Row],[angle]]))</f>
        <v>0.66666666666717622</v>
      </c>
      <c r="B186">
        <f>0+LEFT(TEXT(Table2[[#This Row],[tan_angle]],"000/000"),3)</f>
        <v>2</v>
      </c>
      <c r="C186">
        <f>0+RIGHT(TEXT(Table2[[#This Row],[tan_angle]],"000/000"),3)</f>
        <v>3</v>
      </c>
      <c r="D186" s="1">
        <v>1.97</v>
      </c>
      <c r="E186" s="6">
        <f>1/Table2[[#This Row],[canvas_width]]</f>
        <v>0.50761421319796951</v>
      </c>
      <c r="F186">
        <v>33.690067526</v>
      </c>
      <c r="G186">
        <v>0</v>
      </c>
      <c r="H186">
        <v>0</v>
      </c>
      <c r="I186">
        <v>196.510865016</v>
      </c>
      <c r="J186">
        <v>-5.5470019999999997E-3</v>
      </c>
      <c r="K186">
        <v>0.360555128</v>
      </c>
      <c r="L186">
        <v>-354.786245506</v>
      </c>
      <c r="M186">
        <v>355.14680063399999</v>
      </c>
      <c r="N186">
        <v>197</v>
      </c>
      <c r="O186">
        <v>295.5</v>
      </c>
      <c r="P186">
        <v>98.5</v>
      </c>
      <c r="Q186">
        <f>0+LEFT(TEXT(Table2[[#This Row],[canvas_ratio]],"000/000"),3)</f>
        <v>100</v>
      </c>
      <c r="R186" s="5" t="str">
        <f t="shared" si="2"/>
        <v>/</v>
      </c>
      <c r="S186" s="4">
        <f>0+RIGHT(TEXT(Table2[[#This Row],[canvas_ratio]],"000/000"),3)</f>
        <v>197</v>
      </c>
      <c r="T186" s="16">
        <f>Table2[[#This Row],[canvas_ratio]]/Table2[[#This Row],[tan_angle]]</f>
        <v>0.76142131979637229</v>
      </c>
      <c r="U186" s="15">
        <f>0+RIGHT(TEXT(Table2[[#This Row],[ratio]],"0000/0000"),4)/Table2[[#This Row],[tan_angle_numer]]</f>
        <v>98.5</v>
      </c>
      <c r="V186" s="12" t="b">
        <f>Table2[[#This Row],[multiplier]]=Table2[[#This Row],[multiplier_calc]]</f>
        <v>1</v>
      </c>
    </row>
    <row r="187" spans="1:22" x14ac:dyDescent="0.25">
      <c r="A187">
        <f>TAN(RADIANS(Table2[[#This Row],[angle]]))</f>
        <v>0.66666666666717622</v>
      </c>
      <c r="B187">
        <f>0+LEFT(TEXT(Table2[[#This Row],[tan_angle]],"000/000"),3)</f>
        <v>2</v>
      </c>
      <c r="C187">
        <f>0+RIGHT(TEXT(Table2[[#This Row],[tan_angle]],"000/000"),3)</f>
        <v>3</v>
      </c>
      <c r="D187" s="1">
        <v>1.98</v>
      </c>
      <c r="E187" s="6">
        <f>1/Table2[[#This Row],[canvas_width]]</f>
        <v>0.50505050505050508</v>
      </c>
      <c r="F187">
        <v>33.690067526</v>
      </c>
      <c r="G187">
        <v>0</v>
      </c>
      <c r="H187">
        <v>0</v>
      </c>
      <c r="I187">
        <v>7.1611795330000003</v>
      </c>
      <c r="J187">
        <v>3.3282012E-2</v>
      </c>
      <c r="K187">
        <v>0.360555128</v>
      </c>
      <c r="L187">
        <v>-59.131040917999997</v>
      </c>
      <c r="M187">
        <v>59.491596045999998</v>
      </c>
      <c r="N187">
        <v>33</v>
      </c>
      <c r="O187">
        <v>49.5</v>
      </c>
      <c r="P187">
        <v>16.5</v>
      </c>
      <c r="Q187">
        <f>0+LEFT(TEXT(Table2[[#This Row],[canvas_ratio]],"000/000"),3)</f>
        <v>50</v>
      </c>
      <c r="R187" s="5" t="str">
        <f t="shared" si="2"/>
        <v>/</v>
      </c>
      <c r="S187" s="4">
        <f>0+RIGHT(TEXT(Table2[[#This Row],[canvas_ratio]],"000/000"),3)</f>
        <v>99</v>
      </c>
      <c r="T187" s="16">
        <f>Table2[[#This Row],[canvas_ratio]]/Table2[[#This Row],[tan_angle]]</f>
        <v>0.75757575757517859</v>
      </c>
      <c r="U187" s="15">
        <f>0+RIGHT(TEXT(Table2[[#This Row],[ratio]],"0000/0000"),4)/Table2[[#This Row],[tan_angle_numer]]</f>
        <v>16.5</v>
      </c>
      <c r="V187" s="12" t="b">
        <f>Table2[[#This Row],[multiplier]]=Table2[[#This Row],[multiplier_calc]]</f>
        <v>1</v>
      </c>
    </row>
    <row r="188" spans="1:22" x14ac:dyDescent="0.25">
      <c r="A188">
        <f>TAN(RADIANS(Table2[[#This Row],[angle]]))</f>
        <v>0.66666666666717622</v>
      </c>
      <c r="B188">
        <f>0+LEFT(TEXT(Table2[[#This Row],[tan_angle]],"000/000"),3)</f>
        <v>2</v>
      </c>
      <c r="C188">
        <f>0+RIGHT(TEXT(Table2[[#This Row],[tan_angle]],"000/000"),3)</f>
        <v>3</v>
      </c>
      <c r="D188" s="1">
        <v>1.99</v>
      </c>
      <c r="E188" s="6">
        <f>1/Table2[[#This Row],[canvas_width]]</f>
        <v>0.50251256281407031</v>
      </c>
      <c r="F188">
        <v>33.690067526</v>
      </c>
      <c r="G188">
        <v>0</v>
      </c>
      <c r="H188">
        <v>0</v>
      </c>
      <c r="I188">
        <v>117.188736956</v>
      </c>
      <c r="J188">
        <v>-5.5470019999999997E-3</v>
      </c>
      <c r="K188">
        <v>0.360555128</v>
      </c>
      <c r="L188">
        <v>-358.39179678099998</v>
      </c>
      <c r="M188">
        <v>358.75235190900003</v>
      </c>
      <c r="N188">
        <v>199</v>
      </c>
      <c r="O188">
        <v>298.5</v>
      </c>
      <c r="P188">
        <v>99.5</v>
      </c>
      <c r="Q188">
        <f>0+LEFT(TEXT(Table2[[#This Row],[canvas_ratio]],"000/000"),3)</f>
        <v>100</v>
      </c>
      <c r="R188" s="5" t="str">
        <f t="shared" si="2"/>
        <v>/</v>
      </c>
      <c r="S188" s="4">
        <f>0+RIGHT(TEXT(Table2[[#This Row],[canvas_ratio]],"000/000"),3)</f>
        <v>199</v>
      </c>
      <c r="T188" s="16">
        <f>Table2[[#This Row],[canvas_ratio]]/Table2[[#This Row],[tan_angle]]</f>
        <v>0.75376884422052937</v>
      </c>
      <c r="U188" s="15">
        <f>0+RIGHT(TEXT(Table2[[#This Row],[ratio]],"0000/0000"),4)/Table2[[#This Row],[tan_angle_numer]]</f>
        <v>99.5</v>
      </c>
      <c r="V188" s="12" t="b">
        <f>Table2[[#This Row],[multiplier]]=Table2[[#This Row],[multiplier_calc]]</f>
        <v>1</v>
      </c>
    </row>
    <row r="189" spans="1:22" x14ac:dyDescent="0.25">
      <c r="A189">
        <f>TAN(RADIANS(Table2[[#This Row],[angle]]))</f>
        <v>0.66666666666717622</v>
      </c>
      <c r="B189">
        <f>0+LEFT(TEXT(Table2[[#This Row],[tan_angle]],"000/000"),3)</f>
        <v>2</v>
      </c>
      <c r="C189">
        <f>0+RIGHT(TEXT(Table2[[#This Row],[tan_angle]],"000/000"),3)</f>
        <v>3</v>
      </c>
      <c r="D189" s="1">
        <v>2</v>
      </c>
      <c r="E189" s="6">
        <f>1/Table2[[#This Row],[canvas_width]]</f>
        <v>0.5</v>
      </c>
      <c r="F189">
        <v>33.690067526</v>
      </c>
      <c r="G189">
        <v>0</v>
      </c>
      <c r="H189">
        <v>0</v>
      </c>
      <c r="I189">
        <v>2.218800785</v>
      </c>
      <c r="J189">
        <v>-0.27735009799999999</v>
      </c>
      <c r="K189">
        <v>0.360555128</v>
      </c>
      <c r="L189">
        <v>-6.8505474230000001</v>
      </c>
      <c r="M189">
        <v>7.2111025509999997</v>
      </c>
      <c r="N189">
        <v>4</v>
      </c>
      <c r="O189">
        <v>6</v>
      </c>
      <c r="P189">
        <v>2</v>
      </c>
      <c r="Q189">
        <f>0+LEFT(TEXT(Table2[[#This Row],[canvas_ratio]],"000/000"),3)</f>
        <v>1</v>
      </c>
      <c r="R189" s="5" t="str">
        <f t="shared" si="2"/>
        <v>/</v>
      </c>
      <c r="S189" s="4">
        <f>0+RIGHT(TEXT(Table2[[#This Row],[canvas_ratio]],"000/000"),3)</f>
        <v>2</v>
      </c>
      <c r="T189" s="16">
        <f>Table2[[#This Row],[canvas_ratio]]/Table2[[#This Row],[tan_angle]]</f>
        <v>0.74999999999942679</v>
      </c>
      <c r="U189" s="15">
        <f>0+RIGHT(TEXT(Table2[[#This Row],[ratio]],"0000/0000"),4)/Table2[[#This Row],[tan_angle_numer]]</f>
        <v>2</v>
      </c>
      <c r="V189" s="12" t="b">
        <f>Table2[[#This Row],[multiplier]]=Table2[[#This Row],[multiplier_calc]]</f>
        <v>1</v>
      </c>
    </row>
    <row r="190" spans="1:22" hidden="1" x14ac:dyDescent="0.25">
      <c r="A190">
        <f>TAN(RADIANS(Table2[[#This Row],[angle]]))</f>
        <v>0</v>
      </c>
      <c r="B190">
        <f>0+LEFT(TEXT(Table2[[#This Row],[tan_angle]],"000/000"),3)</f>
        <v>0</v>
      </c>
      <c r="C190">
        <f>0+RIGHT(TEXT(Table2[[#This Row],[tan_angle]],"000/000"),3)</f>
        <v>1</v>
      </c>
      <c r="D190" s="1">
        <v>2.0099999999999998</v>
      </c>
      <c r="E190" s="6">
        <f>1/Table2[[#This Row],[canvas_width]]</f>
        <v>0.49751243781094534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0.5</v>
      </c>
      <c r="L190">
        <v>-1.51</v>
      </c>
      <c r="M190">
        <v>2.0099999999999998</v>
      </c>
      <c r="N190">
        <v>1.1149</v>
      </c>
      <c r="O190">
        <v>1.6724000000000001</v>
      </c>
      <c r="P190">
        <v>0.5575</v>
      </c>
      <c r="Q190">
        <f>0+LEFT(TEXT(Table2[[#This Row],[canvas_ratio]],"000/000"),3)</f>
        <v>100</v>
      </c>
      <c r="R190" s="5" t="str">
        <f t="shared" si="2"/>
        <v>/</v>
      </c>
      <c r="S190" s="4">
        <f>0+RIGHT(TEXT(Table2[[#This Row],[canvas_ratio]],"000/000"),3)</f>
        <v>201</v>
      </c>
      <c r="T190" s="13" t="e">
        <f>Table2[[#This Row],[canvas_ratio]]/Table2[[#This Row],[tan_angle]]</f>
        <v>#DIV/0!</v>
      </c>
      <c r="U190" s="10" t="e">
        <f>0+RIGHT(TEXT(Table2[[#This Row],[ratio]],"0000/0000"),4)/Table2[[#This Row],[tan_angle_numer]]</f>
        <v>#DIV/0!</v>
      </c>
      <c r="V190" s="10" t="e">
        <f>Table2[[#This Row],[multiplier]]=Table2[[#This Row],[multiplier_calc]]</f>
        <v>#DIV/0!</v>
      </c>
    </row>
    <row r="191" spans="1:22" x14ac:dyDescent="0.25">
      <c r="A191">
        <f>TAN(RADIANS(Table2[[#This Row],[angle]]))</f>
        <v>0.66666666666717622</v>
      </c>
      <c r="B191">
        <f>0+LEFT(TEXT(Table2[[#This Row],[tan_angle]],"000/000"),3)</f>
        <v>2</v>
      </c>
      <c r="C191">
        <f>0+RIGHT(TEXT(Table2[[#This Row],[tan_angle]],"000/000"),3)</f>
        <v>3</v>
      </c>
      <c r="D191" s="1">
        <v>2.02</v>
      </c>
      <c r="E191" s="6">
        <f>1/Table2[[#This Row],[canvas_width]]</f>
        <v>0.49504950495049505</v>
      </c>
      <c r="F191">
        <v>33.690067526</v>
      </c>
      <c r="G191">
        <v>0</v>
      </c>
      <c r="H191">
        <v>0</v>
      </c>
      <c r="I191">
        <v>118.966551084</v>
      </c>
      <c r="J191">
        <v>1.1094003999999999E-2</v>
      </c>
      <c r="K191">
        <v>0.360555128</v>
      </c>
      <c r="L191">
        <v>-181.719784283</v>
      </c>
      <c r="M191">
        <v>182.08033941100001</v>
      </c>
      <c r="N191">
        <v>101</v>
      </c>
      <c r="O191">
        <v>151.5</v>
      </c>
      <c r="P191">
        <v>50.5</v>
      </c>
      <c r="Q191">
        <f>0+LEFT(TEXT(Table2[[#This Row],[canvas_ratio]],"000/000"),3)</f>
        <v>50</v>
      </c>
      <c r="R191" s="5" t="str">
        <f t="shared" ref="R191:R254" si="3">"/"</f>
        <v>/</v>
      </c>
      <c r="S191" s="4">
        <f>0+RIGHT(TEXT(Table2[[#This Row],[canvas_ratio]],"000/000"),3)</f>
        <v>101</v>
      </c>
      <c r="T191" s="16">
        <f>Table2[[#This Row],[canvas_ratio]]/Table2[[#This Row],[tan_angle]]</f>
        <v>0.74257425742517502</v>
      </c>
      <c r="U191" s="15">
        <f>0+RIGHT(TEXT(Table2[[#This Row],[ratio]],"0000/0000"),4)/Table2[[#This Row],[tan_angle_numer]]</f>
        <v>50.5</v>
      </c>
      <c r="V191" s="12" t="b">
        <f>Table2[[#This Row],[multiplier]]=Table2[[#This Row],[multiplier_calc]]</f>
        <v>1</v>
      </c>
    </row>
    <row r="192" spans="1:22" hidden="1" x14ac:dyDescent="0.25">
      <c r="A192">
        <f>TAN(RADIANS(Table2[[#This Row],[angle]]))</f>
        <v>0</v>
      </c>
      <c r="B192">
        <f>0+LEFT(TEXT(Table2[[#This Row],[tan_angle]],"000/000"),3)</f>
        <v>0</v>
      </c>
      <c r="C192">
        <f>0+RIGHT(TEXT(Table2[[#This Row],[tan_angle]],"000/000"),3)</f>
        <v>1</v>
      </c>
      <c r="D192" s="1">
        <v>2.0299999999999998</v>
      </c>
      <c r="E192" s="6">
        <f>1/Table2[[#This Row],[canvas_width]]</f>
        <v>0.49261083743842371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0.5</v>
      </c>
      <c r="L192">
        <v>-1.53</v>
      </c>
      <c r="M192">
        <v>2.0299999999999998</v>
      </c>
      <c r="N192">
        <v>1.1259999999999999</v>
      </c>
      <c r="O192">
        <v>1.6891</v>
      </c>
      <c r="P192">
        <v>0.56299999999999994</v>
      </c>
      <c r="Q192">
        <f>0+LEFT(TEXT(Table2[[#This Row],[canvas_ratio]],"000/000"),3)</f>
        <v>100</v>
      </c>
      <c r="R192" s="5" t="str">
        <f t="shared" si="3"/>
        <v>/</v>
      </c>
      <c r="S192" s="4">
        <f>0+RIGHT(TEXT(Table2[[#This Row],[canvas_ratio]],"000/000"),3)</f>
        <v>203</v>
      </c>
      <c r="T192" s="13" t="e">
        <f>Table2[[#This Row],[canvas_ratio]]/Table2[[#This Row],[tan_angle]]</f>
        <v>#DIV/0!</v>
      </c>
      <c r="U192" s="10" t="e">
        <f>0+RIGHT(TEXT(Table2[[#This Row],[ratio]],"0000/0000"),4)/Table2[[#This Row],[tan_angle_numer]]</f>
        <v>#DIV/0!</v>
      </c>
      <c r="V192" s="10" t="e">
        <f>Table2[[#This Row],[multiplier]]=Table2[[#This Row],[multiplier_calc]]</f>
        <v>#DIV/0!</v>
      </c>
    </row>
    <row r="193" spans="1:22" x14ac:dyDescent="0.25">
      <c r="A193">
        <f>TAN(RADIANS(Table2[[#This Row],[angle]]))</f>
        <v>0.66666666666717622</v>
      </c>
      <c r="B193">
        <f>0+LEFT(TEXT(Table2[[#This Row],[tan_angle]],"000/000"),3)</f>
        <v>2</v>
      </c>
      <c r="C193">
        <f>0+RIGHT(TEXT(Table2[[#This Row],[tan_angle]],"000/000"),3)</f>
        <v>3</v>
      </c>
      <c r="D193" s="1">
        <v>2.04</v>
      </c>
      <c r="E193" s="6">
        <f>1/Table2[[#This Row],[canvas_width]]</f>
        <v>0.49019607843137253</v>
      </c>
      <c r="F193">
        <v>33.690067526</v>
      </c>
      <c r="G193">
        <v>0</v>
      </c>
      <c r="H193">
        <v>0</v>
      </c>
      <c r="I193">
        <v>26.991711548000001</v>
      </c>
      <c r="J193">
        <v>3.3282012E-2</v>
      </c>
      <c r="K193">
        <v>0.360555128</v>
      </c>
      <c r="L193">
        <v>-60.933816555</v>
      </c>
      <c r="M193">
        <v>61.294371683000001</v>
      </c>
      <c r="N193">
        <v>34</v>
      </c>
      <c r="O193">
        <v>51</v>
      </c>
      <c r="P193">
        <v>17</v>
      </c>
      <c r="Q193">
        <f>0+LEFT(TEXT(Table2[[#This Row],[canvas_ratio]],"000/000"),3)</f>
        <v>25</v>
      </c>
      <c r="R193" s="5" t="str">
        <f t="shared" si="3"/>
        <v>/</v>
      </c>
      <c r="S193" s="4">
        <f>0+RIGHT(TEXT(Table2[[#This Row],[canvas_ratio]],"000/000"),3)</f>
        <v>51</v>
      </c>
      <c r="T193" s="16">
        <f>Table2[[#This Row],[canvas_ratio]]/Table2[[#This Row],[tan_angle]]</f>
        <v>0.73529411764649677</v>
      </c>
      <c r="U193" s="15">
        <f>0+RIGHT(TEXT(Table2[[#This Row],[ratio]],"0000/0000"),4)/Table2[[#This Row],[tan_angle_numer]]</f>
        <v>17</v>
      </c>
      <c r="V193" s="14" t="b">
        <f>Table2[[#This Row],[multiplier]]=Table2[[#This Row],[multiplier_calc]]</f>
        <v>1</v>
      </c>
    </row>
    <row r="194" spans="1:22" hidden="1" x14ac:dyDescent="0.25">
      <c r="A194">
        <f>TAN(RADIANS(Table2[[#This Row],[angle]]))</f>
        <v>0</v>
      </c>
      <c r="B194">
        <f>0+LEFT(TEXT(Table2[[#This Row],[tan_angle]],"000/000"),3)</f>
        <v>0</v>
      </c>
      <c r="C194">
        <f>0+RIGHT(TEXT(Table2[[#This Row],[tan_angle]],"000/000"),3)</f>
        <v>1</v>
      </c>
      <c r="D194" s="1">
        <v>2.0499999999999998</v>
      </c>
      <c r="E194" s="6">
        <f>1/Table2[[#This Row],[canvas_width]]</f>
        <v>0.48780487804878053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0.5</v>
      </c>
      <c r="L194">
        <v>-1.55</v>
      </c>
      <c r="M194">
        <v>2.0499999999999998</v>
      </c>
      <c r="N194">
        <v>1.1371</v>
      </c>
      <c r="O194">
        <v>1.7057</v>
      </c>
      <c r="P194">
        <v>0.56859999999999999</v>
      </c>
      <c r="Q194">
        <f>0+LEFT(TEXT(Table2[[#This Row],[canvas_ratio]],"000/000"),3)</f>
        <v>20</v>
      </c>
      <c r="R194" s="5" t="str">
        <f t="shared" si="3"/>
        <v>/</v>
      </c>
      <c r="S194" s="4">
        <f>0+RIGHT(TEXT(Table2[[#This Row],[canvas_ratio]],"000/000"),3)</f>
        <v>41</v>
      </c>
      <c r="T194" s="13" t="e">
        <f>Table2[[#This Row],[canvas_ratio]]/Table2[[#This Row],[tan_angle]]</f>
        <v>#DIV/0!</v>
      </c>
      <c r="U194" s="10" t="e">
        <f>0+RIGHT(TEXT(Table2[[#This Row],[ratio]],"0000/0000"),4)/Table2[[#This Row],[tan_angle_numer]]</f>
        <v>#DIV/0!</v>
      </c>
      <c r="V194" s="10" t="e">
        <f>Table2[[#This Row],[multiplier]]=Table2[[#This Row],[multiplier_calc]]</f>
        <v>#DIV/0!</v>
      </c>
    </row>
    <row r="195" spans="1:22" x14ac:dyDescent="0.25">
      <c r="A195">
        <f>TAN(RADIANS(Table2[[#This Row],[angle]]))</f>
        <v>0.66666666666717622</v>
      </c>
      <c r="B195">
        <f>0+LEFT(TEXT(Table2[[#This Row],[tan_angle]],"000/000"),3)</f>
        <v>2</v>
      </c>
      <c r="C195">
        <f>0+RIGHT(TEXT(Table2[[#This Row],[tan_angle]],"000/000"),3)</f>
        <v>3</v>
      </c>
      <c r="D195" s="1">
        <v>2.06</v>
      </c>
      <c r="E195" s="6">
        <f>1/Table2[[#This Row],[canvas_width]]</f>
        <v>0.4854368932038835</v>
      </c>
      <c r="F195">
        <v>33.690067526</v>
      </c>
      <c r="G195">
        <v>0</v>
      </c>
      <c r="H195">
        <v>0</v>
      </c>
      <c r="I195">
        <v>19.813891008999999</v>
      </c>
      <c r="J195">
        <v>1.1094003999999999E-2</v>
      </c>
      <c r="K195">
        <v>0.360555128</v>
      </c>
      <c r="L195">
        <v>-185.325335559</v>
      </c>
      <c r="M195">
        <v>185.68589068700001</v>
      </c>
      <c r="N195">
        <v>103</v>
      </c>
      <c r="O195">
        <v>154.5</v>
      </c>
      <c r="P195">
        <v>51.5</v>
      </c>
      <c r="Q195">
        <f>0+LEFT(TEXT(Table2[[#This Row],[canvas_ratio]],"000/000"),3)</f>
        <v>50</v>
      </c>
      <c r="R195" s="5" t="str">
        <f t="shared" si="3"/>
        <v>/</v>
      </c>
      <c r="S195" s="4">
        <f>0+RIGHT(TEXT(Table2[[#This Row],[canvas_ratio]],"000/000"),3)</f>
        <v>103</v>
      </c>
      <c r="T195" s="16">
        <f>Table2[[#This Row],[canvas_ratio]]/Table2[[#This Row],[tan_angle]]</f>
        <v>0.7281553398052687</v>
      </c>
      <c r="U195" s="15">
        <f>0+RIGHT(TEXT(Table2[[#This Row],[ratio]],"0000/0000"),4)/Table2[[#This Row],[tan_angle_numer]]</f>
        <v>51.5</v>
      </c>
      <c r="V195" s="12" t="b">
        <f>Table2[[#This Row],[multiplier]]=Table2[[#This Row],[multiplier_calc]]</f>
        <v>1</v>
      </c>
    </row>
    <row r="196" spans="1:22" hidden="1" x14ac:dyDescent="0.25">
      <c r="A196">
        <f>TAN(RADIANS(Table2[[#This Row],[angle]]))</f>
        <v>0</v>
      </c>
      <c r="B196">
        <f>0+LEFT(TEXT(Table2[[#This Row],[tan_angle]],"000/000"),3)</f>
        <v>0</v>
      </c>
      <c r="C196">
        <f>0+RIGHT(TEXT(Table2[[#This Row],[tan_angle]],"000/000"),3)</f>
        <v>1</v>
      </c>
      <c r="D196" s="1">
        <v>2.0699999999999998</v>
      </c>
      <c r="E196" s="6">
        <f>1/Table2[[#This Row],[canvas_width]]</f>
        <v>0.48309178743961356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0.5</v>
      </c>
      <c r="L196">
        <v>-1.57</v>
      </c>
      <c r="M196">
        <v>2.0699999999999998</v>
      </c>
      <c r="N196">
        <v>1.1482000000000001</v>
      </c>
      <c r="O196">
        <v>1.7222999999999999</v>
      </c>
      <c r="P196">
        <v>0.57410000000000005</v>
      </c>
      <c r="Q196">
        <f>0+LEFT(TEXT(Table2[[#This Row],[canvas_ratio]],"000/000"),3)</f>
        <v>100</v>
      </c>
      <c r="R196" s="5" t="str">
        <f t="shared" si="3"/>
        <v>/</v>
      </c>
      <c r="S196" s="4">
        <f>0+RIGHT(TEXT(Table2[[#This Row],[canvas_ratio]],"000/000"),3)</f>
        <v>207</v>
      </c>
      <c r="T196" s="13" t="e">
        <f>Table2[[#This Row],[canvas_ratio]]/Table2[[#This Row],[tan_angle]]</f>
        <v>#DIV/0!</v>
      </c>
      <c r="U196" s="10" t="e">
        <f>0+RIGHT(TEXT(Table2[[#This Row],[ratio]],"0000/0000"),4)/Table2[[#This Row],[tan_angle_numer]]</f>
        <v>#DIV/0!</v>
      </c>
      <c r="V196" s="10" t="e">
        <f>Table2[[#This Row],[multiplier]]=Table2[[#This Row],[multiplier_calc]]</f>
        <v>#DIV/0!</v>
      </c>
    </row>
    <row r="197" spans="1:22" x14ac:dyDescent="0.25">
      <c r="A197">
        <f>TAN(RADIANS(Table2[[#This Row],[angle]]))</f>
        <v>0.66666666666717622</v>
      </c>
      <c r="B197">
        <f>0+LEFT(TEXT(Table2[[#This Row],[tan_angle]],"000/000"),3)</f>
        <v>2</v>
      </c>
      <c r="C197">
        <f>0+RIGHT(TEXT(Table2[[#This Row],[tan_angle]],"000/000"),3)</f>
        <v>3</v>
      </c>
      <c r="D197" s="1">
        <v>2.08</v>
      </c>
      <c r="E197" s="6">
        <f>1/Table2[[#This Row],[canvas_width]]</f>
        <v>0.48076923076923073</v>
      </c>
      <c r="F197">
        <v>33.690067526</v>
      </c>
      <c r="G197">
        <v>0</v>
      </c>
      <c r="H197">
        <v>0</v>
      </c>
      <c r="I197">
        <v>77.502711417</v>
      </c>
      <c r="J197">
        <v>1.1094003999999999E-2</v>
      </c>
      <c r="K197">
        <v>0.360555128</v>
      </c>
      <c r="L197">
        <v>-187.12811119700001</v>
      </c>
      <c r="M197">
        <v>187.488666325</v>
      </c>
      <c r="N197">
        <v>104</v>
      </c>
      <c r="O197">
        <v>156</v>
      </c>
      <c r="P197">
        <v>52</v>
      </c>
      <c r="Q197">
        <f>0+LEFT(TEXT(Table2[[#This Row],[canvas_ratio]],"000/000"),3)</f>
        <v>25</v>
      </c>
      <c r="R197" s="5" t="str">
        <f t="shared" si="3"/>
        <v>/</v>
      </c>
      <c r="S197" s="4">
        <f>0+RIGHT(TEXT(Table2[[#This Row],[canvas_ratio]],"000/000"),3)</f>
        <v>52</v>
      </c>
      <c r="T197" s="16">
        <f>Table2[[#This Row],[canvas_ratio]]/Table2[[#This Row],[tan_angle]]</f>
        <v>0.72115384615329492</v>
      </c>
      <c r="U197" s="15">
        <f>0+RIGHT(TEXT(Table2[[#This Row],[ratio]],"0000/0000"),4)/Table2[[#This Row],[tan_angle_numer]]</f>
        <v>52</v>
      </c>
      <c r="V197" s="12" t="b">
        <f>Table2[[#This Row],[multiplier]]=Table2[[#This Row],[multiplier_calc]]</f>
        <v>1</v>
      </c>
    </row>
    <row r="198" spans="1:22" x14ac:dyDescent="0.25">
      <c r="A198">
        <f>TAN(RADIANS(Table2[[#This Row],[angle]]))</f>
        <v>0.66666666666717622</v>
      </c>
      <c r="B198">
        <f>0+LEFT(TEXT(Table2[[#This Row],[tan_angle]],"000/000"),3)</f>
        <v>2</v>
      </c>
      <c r="C198">
        <f>0+RIGHT(TEXT(Table2[[#This Row],[tan_angle]],"000/000"),3)</f>
        <v>3</v>
      </c>
      <c r="D198" s="1">
        <v>2.09</v>
      </c>
      <c r="E198" s="6">
        <f>1/Table2[[#This Row],[canvas_width]]</f>
        <v>0.47846889952153115</v>
      </c>
      <c r="F198">
        <v>33.690067526</v>
      </c>
      <c r="G198">
        <v>0</v>
      </c>
      <c r="H198">
        <v>0</v>
      </c>
      <c r="I198">
        <v>223.552499582</v>
      </c>
      <c r="J198">
        <v>-5.5470019999999997E-3</v>
      </c>
      <c r="K198">
        <v>0.360555128</v>
      </c>
      <c r="L198">
        <v>-376.41955315799999</v>
      </c>
      <c r="M198">
        <v>376.78010828599997</v>
      </c>
      <c r="N198">
        <v>209</v>
      </c>
      <c r="O198">
        <v>313.5</v>
      </c>
      <c r="P198">
        <v>104.5</v>
      </c>
      <c r="Q198">
        <f>0+LEFT(TEXT(Table2[[#This Row],[canvas_ratio]],"000/000"),3)</f>
        <v>100</v>
      </c>
      <c r="R198" s="5" t="str">
        <f t="shared" si="3"/>
        <v>/</v>
      </c>
      <c r="S198" s="4">
        <f>0+RIGHT(TEXT(Table2[[#This Row],[canvas_ratio]],"000/000"),3)</f>
        <v>209</v>
      </c>
      <c r="T198" s="16">
        <f>Table2[[#This Row],[canvas_ratio]]/Table2[[#This Row],[tan_angle]]</f>
        <v>0.71770334928174817</v>
      </c>
      <c r="U198" s="15">
        <f>0+RIGHT(TEXT(Table2[[#This Row],[ratio]],"0000/0000"),4)/Table2[[#This Row],[tan_angle_numer]]</f>
        <v>104.5</v>
      </c>
      <c r="V198" s="12" t="b">
        <f>Table2[[#This Row],[multiplier]]=Table2[[#This Row],[multiplier_calc]]</f>
        <v>1</v>
      </c>
    </row>
    <row r="199" spans="1:22" x14ac:dyDescent="0.25">
      <c r="A199">
        <f>TAN(RADIANS(Table2[[#This Row],[angle]]))</f>
        <v>0.66666666666717622</v>
      </c>
      <c r="B199">
        <f>0+LEFT(TEXT(Table2[[#This Row],[tan_angle]],"000/000"),3)</f>
        <v>2</v>
      </c>
      <c r="C199">
        <f>0+RIGHT(TEXT(Table2[[#This Row],[tan_angle]],"000/000"),3)</f>
        <v>3</v>
      </c>
      <c r="D199" s="1">
        <v>2.1</v>
      </c>
      <c r="E199" s="6">
        <f>1/Table2[[#This Row],[canvas_width]]</f>
        <v>0.47619047619047616</v>
      </c>
      <c r="F199">
        <v>33.690067526</v>
      </c>
      <c r="G199">
        <v>0</v>
      </c>
      <c r="H199">
        <v>0</v>
      </c>
      <c r="I199">
        <v>5.1587118250000001</v>
      </c>
      <c r="J199">
        <v>0.166410059</v>
      </c>
      <c r="K199">
        <v>0.360555128</v>
      </c>
      <c r="L199">
        <v>-12.258874337</v>
      </c>
      <c r="M199">
        <v>12.619429465</v>
      </c>
      <c r="N199">
        <v>7</v>
      </c>
      <c r="O199">
        <v>10.5</v>
      </c>
      <c r="P199">
        <v>3.5</v>
      </c>
      <c r="Q199">
        <f>0+LEFT(TEXT(Table2[[#This Row],[canvas_ratio]],"000/000"),3)</f>
        <v>10</v>
      </c>
      <c r="R199" s="5" t="str">
        <f t="shared" si="3"/>
        <v>/</v>
      </c>
      <c r="S199" s="4">
        <f>0+RIGHT(TEXT(Table2[[#This Row],[canvas_ratio]],"000/000"),3)</f>
        <v>21</v>
      </c>
      <c r="T199" s="16">
        <f>Table2[[#This Row],[canvas_ratio]]/Table2[[#This Row],[tan_angle]]</f>
        <v>0.71428571428516829</v>
      </c>
      <c r="U199" s="15">
        <f>0+RIGHT(TEXT(Table2[[#This Row],[ratio]],"0000/0000"),4)/Table2[[#This Row],[tan_angle_numer]]</f>
        <v>3.5</v>
      </c>
      <c r="V199" s="12" t="b">
        <f>Table2[[#This Row],[multiplier]]=Table2[[#This Row],[multiplier_calc]]</f>
        <v>1</v>
      </c>
    </row>
    <row r="200" spans="1:22" x14ac:dyDescent="0.25">
      <c r="A200">
        <f>TAN(RADIANS(Table2[[#This Row],[angle]]))</f>
        <v>0.66666666666717622</v>
      </c>
      <c r="B200">
        <f>0+LEFT(TEXT(Table2[[#This Row],[tan_angle]],"000/000"),3)</f>
        <v>2</v>
      </c>
      <c r="C200">
        <f>0+RIGHT(TEXT(Table2[[#This Row],[tan_angle]],"000/000"),3)</f>
        <v>3</v>
      </c>
      <c r="D200" s="1">
        <v>2.11</v>
      </c>
      <c r="E200" s="6">
        <f>1/Table2[[#This Row],[canvas_width]]</f>
        <v>0.47393364928909953</v>
      </c>
      <c r="F200">
        <v>33.690067526</v>
      </c>
      <c r="G200">
        <v>0</v>
      </c>
      <c r="H200">
        <v>0</v>
      </c>
      <c r="I200">
        <v>149.62205742899999</v>
      </c>
      <c r="J200">
        <v>5.5470019999999997E-3</v>
      </c>
      <c r="K200">
        <v>0.360555128</v>
      </c>
      <c r="L200">
        <v>-380.02510443400001</v>
      </c>
      <c r="M200">
        <v>380.385659562</v>
      </c>
      <c r="N200">
        <v>211</v>
      </c>
      <c r="O200">
        <v>316.5</v>
      </c>
      <c r="P200">
        <v>105.5</v>
      </c>
      <c r="Q200">
        <f>0+LEFT(TEXT(Table2[[#This Row],[canvas_ratio]],"000/000"),3)</f>
        <v>100</v>
      </c>
      <c r="R200" s="5" t="str">
        <f t="shared" si="3"/>
        <v>/</v>
      </c>
      <c r="S200" s="4">
        <f>0+RIGHT(TEXT(Table2[[#This Row],[canvas_ratio]],"000/000"),3)</f>
        <v>211</v>
      </c>
      <c r="T200" s="16">
        <f>Table2[[#This Row],[canvas_ratio]]/Table2[[#This Row],[tan_angle]]</f>
        <v>0.71090047393310596</v>
      </c>
      <c r="U200" s="15">
        <f>0+RIGHT(TEXT(Table2[[#This Row],[ratio]],"0000/0000"),4)/Table2[[#This Row],[tan_angle_numer]]</f>
        <v>105.5</v>
      </c>
      <c r="V200" s="12" t="b">
        <f>Table2[[#This Row],[multiplier]]=Table2[[#This Row],[multiplier_calc]]</f>
        <v>1</v>
      </c>
    </row>
    <row r="201" spans="1:22" x14ac:dyDescent="0.25">
      <c r="A201">
        <f>TAN(RADIANS(Table2[[#This Row],[angle]]))</f>
        <v>0.66666666666717622</v>
      </c>
      <c r="B201">
        <f>0+LEFT(TEXT(Table2[[#This Row],[tan_angle]],"000/000"),3)</f>
        <v>2</v>
      </c>
      <c r="C201">
        <f>0+RIGHT(TEXT(Table2[[#This Row],[tan_angle]],"000/000"),3)</f>
        <v>3</v>
      </c>
      <c r="D201" s="1">
        <v>2.12</v>
      </c>
      <c r="E201" s="6">
        <f>1/Table2[[#This Row],[canvas_width]]</f>
        <v>0.47169811320754712</v>
      </c>
      <c r="F201">
        <v>33.690067526</v>
      </c>
      <c r="G201">
        <v>0</v>
      </c>
      <c r="H201">
        <v>0</v>
      </c>
      <c r="I201">
        <v>73.897160141000001</v>
      </c>
      <c r="J201">
        <v>1.1094003999999999E-2</v>
      </c>
      <c r="K201">
        <v>0.360555128</v>
      </c>
      <c r="L201">
        <v>-190.73366247199999</v>
      </c>
      <c r="M201">
        <v>191.09421760000001</v>
      </c>
      <c r="N201">
        <v>106</v>
      </c>
      <c r="O201">
        <v>159</v>
      </c>
      <c r="P201">
        <v>53</v>
      </c>
      <c r="Q201">
        <f>0+LEFT(TEXT(Table2[[#This Row],[canvas_ratio]],"000/000"),3)</f>
        <v>25</v>
      </c>
      <c r="R201" s="5" t="str">
        <f t="shared" si="3"/>
        <v>/</v>
      </c>
      <c r="S201" s="4">
        <f>0+RIGHT(TEXT(Table2[[#This Row],[canvas_ratio]],"000/000"),3)</f>
        <v>53</v>
      </c>
      <c r="T201" s="16">
        <f>Table2[[#This Row],[canvas_ratio]]/Table2[[#This Row],[tan_angle]]</f>
        <v>0.70754716981077992</v>
      </c>
      <c r="U201" s="15">
        <f>0+RIGHT(TEXT(Table2[[#This Row],[ratio]],"0000/0000"),4)/Table2[[#This Row],[tan_angle_numer]]</f>
        <v>53</v>
      </c>
      <c r="V201" s="12" t="b">
        <f>Table2[[#This Row],[multiplier]]=Table2[[#This Row],[multiplier_calc]]</f>
        <v>1</v>
      </c>
    </row>
    <row r="202" spans="1:22" x14ac:dyDescent="0.25">
      <c r="A202">
        <f>TAN(RADIANS(Table2[[#This Row],[angle]]))</f>
        <v>0.66666666666717622</v>
      </c>
      <c r="B202">
        <f>0+LEFT(TEXT(Table2[[#This Row],[tan_angle]],"000/000"),3)</f>
        <v>2</v>
      </c>
      <c r="C202">
        <f>0+RIGHT(TEXT(Table2[[#This Row],[tan_angle]],"000/000"),3)</f>
        <v>3</v>
      </c>
      <c r="D202" s="1">
        <v>2.13</v>
      </c>
      <c r="E202" s="6">
        <f>1/Table2[[#This Row],[canvas_width]]</f>
        <v>0.46948356807511737</v>
      </c>
      <c r="F202">
        <v>33.690067526</v>
      </c>
      <c r="G202">
        <v>0</v>
      </c>
      <c r="H202">
        <v>0</v>
      </c>
      <c r="I202">
        <v>48.649980710000001</v>
      </c>
      <c r="J202">
        <v>1.6641006E-2</v>
      </c>
      <c r="K202">
        <v>0.360555128</v>
      </c>
      <c r="L202">
        <v>-127.636515151</v>
      </c>
      <c r="M202">
        <v>127.997070279</v>
      </c>
      <c r="N202">
        <v>71</v>
      </c>
      <c r="O202">
        <v>106.5</v>
      </c>
      <c r="P202">
        <v>35.5</v>
      </c>
      <c r="Q202">
        <f>0+LEFT(TEXT(Table2[[#This Row],[canvas_ratio]],"000/000"),3)</f>
        <v>100</v>
      </c>
      <c r="R202" s="5" t="str">
        <f t="shared" si="3"/>
        <v>/</v>
      </c>
      <c r="S202" s="4">
        <f>0+RIGHT(TEXT(Table2[[#This Row],[canvas_ratio]],"000/000"),3)</f>
        <v>213</v>
      </c>
      <c r="T202" s="16">
        <f>Table2[[#This Row],[canvas_ratio]]/Table2[[#This Row],[tan_angle]]</f>
        <v>0.70422535211213777</v>
      </c>
      <c r="U202" s="15">
        <f>0+RIGHT(TEXT(Table2[[#This Row],[ratio]],"0000/0000"),4)/Table2[[#This Row],[tan_angle_numer]]</f>
        <v>35.5</v>
      </c>
      <c r="V202" s="12" t="b">
        <f>Table2[[#This Row],[multiplier]]=Table2[[#This Row],[multiplier_calc]]</f>
        <v>1</v>
      </c>
    </row>
    <row r="203" spans="1:22" x14ac:dyDescent="0.25">
      <c r="A203">
        <f>TAN(RADIANS(Table2[[#This Row],[angle]]))</f>
        <v>0.66666666666717622</v>
      </c>
      <c r="B203">
        <f>0+LEFT(TEXT(Table2[[#This Row],[tan_angle]],"000/000"),3)</f>
        <v>2</v>
      </c>
      <c r="C203">
        <f>0+RIGHT(TEXT(Table2[[#This Row],[tan_angle]],"000/000"),3)</f>
        <v>3</v>
      </c>
      <c r="D203" s="1">
        <v>2.14</v>
      </c>
      <c r="E203" s="6">
        <f>1/Table2[[#This Row],[canvas_width]]</f>
        <v>0.46728971962616822</v>
      </c>
      <c r="F203">
        <v>33.690067526</v>
      </c>
      <c r="G203">
        <v>0</v>
      </c>
      <c r="H203">
        <v>0</v>
      </c>
      <c r="I203">
        <v>18.011115370999999</v>
      </c>
      <c r="J203">
        <v>1.1094003999999999E-2</v>
      </c>
      <c r="K203">
        <v>0.360555128</v>
      </c>
      <c r="L203">
        <v>-192.53643811000001</v>
      </c>
      <c r="M203">
        <v>192.89699323799999</v>
      </c>
      <c r="N203">
        <v>107</v>
      </c>
      <c r="O203">
        <v>160.5</v>
      </c>
      <c r="P203">
        <v>53.5</v>
      </c>
      <c r="Q203">
        <f>0+LEFT(TEXT(Table2[[#This Row],[canvas_ratio]],"000/000"),3)</f>
        <v>50</v>
      </c>
      <c r="R203" s="5" t="str">
        <f t="shared" si="3"/>
        <v>/</v>
      </c>
      <c r="S203" s="4">
        <f>0+RIGHT(TEXT(Table2[[#This Row],[canvas_ratio]],"000/000"),3)</f>
        <v>107</v>
      </c>
      <c r="T203" s="16">
        <f>Table2[[#This Row],[canvas_ratio]]/Table2[[#This Row],[tan_angle]]</f>
        <v>0.70093457943871662</v>
      </c>
      <c r="U203" s="15">
        <f>0+RIGHT(TEXT(Table2[[#This Row],[ratio]],"0000/0000"),4)/Table2[[#This Row],[tan_angle_numer]]</f>
        <v>53.5</v>
      </c>
      <c r="V203" s="12" t="b">
        <f>Table2[[#This Row],[multiplier]]=Table2[[#This Row],[multiplier_calc]]</f>
        <v>1</v>
      </c>
    </row>
    <row r="204" spans="1:22" x14ac:dyDescent="0.25">
      <c r="A204">
        <f>TAN(RADIANS(Table2[[#This Row],[angle]]))</f>
        <v>0.66666666666717622</v>
      </c>
      <c r="B204">
        <f>0+LEFT(TEXT(Table2[[#This Row],[tan_angle]],"000/000"),3)</f>
        <v>2</v>
      </c>
      <c r="C204">
        <f>0+RIGHT(TEXT(Table2[[#This Row],[tan_angle]],"000/000"),3)</f>
        <v>3</v>
      </c>
      <c r="D204" s="1">
        <v>2.15</v>
      </c>
      <c r="E204" s="6">
        <f>1/Table2[[#This Row],[canvas_width]]</f>
        <v>0.46511627906976744</v>
      </c>
      <c r="F204">
        <v>33.690067526</v>
      </c>
      <c r="G204">
        <v>0</v>
      </c>
      <c r="H204">
        <v>0</v>
      </c>
      <c r="I204">
        <v>18.069358892</v>
      </c>
      <c r="J204">
        <v>-2.7735010000000001E-2</v>
      </c>
      <c r="K204">
        <v>0.360555128</v>
      </c>
      <c r="L204">
        <v>-77.158797294999999</v>
      </c>
      <c r="M204">
        <v>77.519352423000001</v>
      </c>
      <c r="N204">
        <v>43</v>
      </c>
      <c r="O204">
        <v>64.5</v>
      </c>
      <c r="P204">
        <v>21.5</v>
      </c>
      <c r="Q204">
        <f>0+LEFT(TEXT(Table2[[#This Row],[canvas_ratio]],"000/000"),3)</f>
        <v>20</v>
      </c>
      <c r="R204" s="5" t="str">
        <f t="shared" si="3"/>
        <v>/</v>
      </c>
      <c r="S204" s="4">
        <f>0+RIGHT(TEXT(Table2[[#This Row],[canvas_ratio]],"000/000"),3)</f>
        <v>43</v>
      </c>
      <c r="T204" s="16">
        <f>Table2[[#This Row],[canvas_ratio]]/Table2[[#This Row],[tan_angle]]</f>
        <v>0.69767441860411794</v>
      </c>
      <c r="U204" s="15">
        <f>0+RIGHT(TEXT(Table2[[#This Row],[ratio]],"0000/0000"),4)/Table2[[#This Row],[tan_angle_numer]]</f>
        <v>21.5</v>
      </c>
      <c r="V204" s="12" t="b">
        <f>Table2[[#This Row],[multiplier]]=Table2[[#This Row],[multiplier_calc]]</f>
        <v>1</v>
      </c>
    </row>
    <row r="205" spans="1:22" x14ac:dyDescent="0.25">
      <c r="A205">
        <f>TAN(RADIANS(Table2[[#This Row],[angle]]))</f>
        <v>0.66666666666717622</v>
      </c>
      <c r="B205">
        <f>0+LEFT(TEXT(Table2[[#This Row],[tan_angle]],"000/000"),3)</f>
        <v>2</v>
      </c>
      <c r="C205">
        <f>0+RIGHT(TEXT(Table2[[#This Row],[tan_angle]],"000/000"),3)</f>
        <v>3</v>
      </c>
      <c r="D205" s="1">
        <v>2.16</v>
      </c>
      <c r="E205" s="6">
        <f>1/Table2[[#This Row],[canvas_width]]</f>
        <v>0.46296296296296291</v>
      </c>
      <c r="F205">
        <v>33.690067526</v>
      </c>
      <c r="G205">
        <v>0</v>
      </c>
      <c r="H205">
        <v>0</v>
      </c>
      <c r="I205">
        <v>23.386160273000002</v>
      </c>
      <c r="J205">
        <v>3.3282012E-2</v>
      </c>
      <c r="K205">
        <v>0.360555128</v>
      </c>
      <c r="L205">
        <v>-64.539367831000007</v>
      </c>
      <c r="M205">
        <v>64.899922959000008</v>
      </c>
      <c r="N205">
        <v>36</v>
      </c>
      <c r="O205">
        <v>54</v>
      </c>
      <c r="P205">
        <v>18</v>
      </c>
      <c r="Q205">
        <f>0+LEFT(TEXT(Table2[[#This Row],[canvas_ratio]],"000/000"),3)</f>
        <v>25</v>
      </c>
      <c r="R205" s="5" t="str">
        <f t="shared" si="3"/>
        <v>/</v>
      </c>
      <c r="S205" s="4">
        <f>0+RIGHT(TEXT(Table2[[#This Row],[canvas_ratio]],"000/000"),3)</f>
        <v>54</v>
      </c>
      <c r="T205" s="16">
        <f>Table2[[#This Row],[canvas_ratio]]/Table2[[#This Row],[tan_angle]]</f>
        <v>0.69444444444391362</v>
      </c>
      <c r="U205" s="15">
        <f>0+RIGHT(TEXT(Table2[[#This Row],[ratio]],"0000/0000"),4)/Table2[[#This Row],[tan_angle_numer]]</f>
        <v>18</v>
      </c>
      <c r="V205" s="14" t="b">
        <f>Table2[[#This Row],[multiplier]]=Table2[[#This Row],[multiplier_calc]]</f>
        <v>1</v>
      </c>
    </row>
    <row r="206" spans="1:22" x14ac:dyDescent="0.25">
      <c r="A206">
        <f>TAN(RADIANS(Table2[[#This Row],[angle]]))</f>
        <v>0.66666666666717622</v>
      </c>
      <c r="B206">
        <f>0+LEFT(TEXT(Table2[[#This Row],[tan_angle]],"000/000"),3)</f>
        <v>2</v>
      </c>
      <c r="C206">
        <f>0+RIGHT(TEXT(Table2[[#This Row],[tan_angle]],"000/000"),3)</f>
        <v>3</v>
      </c>
      <c r="D206" s="1">
        <v>2.17</v>
      </c>
      <c r="E206" s="6">
        <f>1/Table2[[#This Row],[canvas_width]]</f>
        <v>0.46082949308755761</v>
      </c>
      <c r="F206">
        <v>33.690067526</v>
      </c>
      <c r="G206">
        <v>0</v>
      </c>
      <c r="H206">
        <v>0</v>
      </c>
      <c r="I206">
        <v>122.580422863</v>
      </c>
      <c r="J206">
        <v>5.5470019999999997E-3</v>
      </c>
      <c r="K206">
        <v>0.360555128</v>
      </c>
      <c r="L206">
        <v>-390.84175826000001</v>
      </c>
      <c r="M206">
        <v>391.20231338799999</v>
      </c>
      <c r="N206">
        <v>217</v>
      </c>
      <c r="O206">
        <v>325.5</v>
      </c>
      <c r="P206">
        <v>108.5</v>
      </c>
      <c r="Q206">
        <f>0+LEFT(TEXT(Table2[[#This Row],[canvas_ratio]],"000/000"),3)</f>
        <v>100</v>
      </c>
      <c r="R206" s="5" t="str">
        <f t="shared" si="3"/>
        <v>/</v>
      </c>
      <c r="S206" s="4">
        <f>0+RIGHT(TEXT(Table2[[#This Row],[canvas_ratio]],"000/000"),3)</f>
        <v>217</v>
      </c>
      <c r="T206" s="16">
        <f>Table2[[#This Row],[canvas_ratio]]/Table2[[#This Row],[tan_angle]]</f>
        <v>0.69124423963080805</v>
      </c>
      <c r="U206" s="15">
        <f>0+RIGHT(TEXT(Table2[[#This Row],[ratio]],"0000/0000"),4)/Table2[[#This Row],[tan_angle_numer]]</f>
        <v>108.5</v>
      </c>
      <c r="V206" s="12" t="b">
        <f>Table2[[#This Row],[multiplier]]=Table2[[#This Row],[multiplier_calc]]</f>
        <v>1</v>
      </c>
    </row>
    <row r="207" spans="1:22" hidden="1" x14ac:dyDescent="0.25">
      <c r="A207">
        <f>TAN(RADIANS(Table2[[#This Row],[angle]]))</f>
        <v>0</v>
      </c>
      <c r="B207">
        <f>0+LEFT(TEXT(Table2[[#This Row],[tan_angle]],"000/000"),3)</f>
        <v>0</v>
      </c>
      <c r="C207">
        <f>0+RIGHT(TEXT(Table2[[#This Row],[tan_angle]],"000/000"),3)</f>
        <v>1</v>
      </c>
      <c r="D207" s="1">
        <v>2.1800000000000002</v>
      </c>
      <c r="E207" s="6">
        <f>1/Table2[[#This Row],[canvas_width]]</f>
        <v>0.4587155963302752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0.5</v>
      </c>
      <c r="L207">
        <v>-1.68</v>
      </c>
      <c r="M207">
        <v>2.1800000000000002</v>
      </c>
      <c r="N207">
        <v>1.2092000000000001</v>
      </c>
      <c r="O207">
        <v>1.8139000000000001</v>
      </c>
      <c r="P207">
        <v>0.60460000000000003</v>
      </c>
      <c r="Q207">
        <f>0+LEFT(TEXT(Table2[[#This Row],[canvas_ratio]],"000/000"),3)</f>
        <v>50</v>
      </c>
      <c r="R207" s="5" t="str">
        <f t="shared" si="3"/>
        <v>/</v>
      </c>
      <c r="S207" s="4">
        <f>0+RIGHT(TEXT(Table2[[#This Row],[canvas_ratio]],"000/000"),3)</f>
        <v>109</v>
      </c>
      <c r="T207" s="13" t="e">
        <f>Table2[[#This Row],[canvas_ratio]]/Table2[[#This Row],[tan_angle]]</f>
        <v>#DIV/0!</v>
      </c>
      <c r="U207" s="10" t="e">
        <f>0+RIGHT(TEXT(Table2[[#This Row],[ratio]],"0000/0000"),4)/Table2[[#This Row],[tan_angle_numer]]</f>
        <v>#DIV/0!</v>
      </c>
      <c r="V207" s="10" t="e">
        <f>Table2[[#This Row],[multiplier]]=Table2[[#This Row],[multiplier_calc]]</f>
        <v>#DIV/0!</v>
      </c>
    </row>
    <row r="208" spans="1:22" x14ac:dyDescent="0.25">
      <c r="A208">
        <f>TAN(RADIANS(Table2[[#This Row],[angle]]))</f>
        <v>0.66666666666717622</v>
      </c>
      <c r="B208">
        <f>0+LEFT(TEXT(Table2[[#This Row],[tan_angle]],"000/000"),3)</f>
        <v>2</v>
      </c>
      <c r="C208">
        <f>0+RIGHT(TEXT(Table2[[#This Row],[tan_angle]],"000/000"),3)</f>
        <v>3</v>
      </c>
      <c r="D208" s="1">
        <v>2.19</v>
      </c>
      <c r="E208" s="6">
        <f>1/Table2[[#This Row],[canvas_width]]</f>
        <v>0.45662100456621008</v>
      </c>
      <c r="F208">
        <v>33.690067526</v>
      </c>
      <c r="G208">
        <v>0</v>
      </c>
      <c r="H208">
        <v>0</v>
      </c>
      <c r="I208">
        <v>97.374845945999994</v>
      </c>
      <c r="J208">
        <v>-1.6641006E-2</v>
      </c>
      <c r="K208">
        <v>0.360555128</v>
      </c>
      <c r="L208">
        <v>-131.242066427</v>
      </c>
      <c r="M208">
        <v>131.60262155500001</v>
      </c>
      <c r="N208">
        <v>73</v>
      </c>
      <c r="O208">
        <v>109.5</v>
      </c>
      <c r="P208">
        <v>36.5</v>
      </c>
      <c r="Q208">
        <f>0+LEFT(TEXT(Table2[[#This Row],[canvas_ratio]],"000/000"),3)</f>
        <v>100</v>
      </c>
      <c r="R208" s="5" t="str">
        <f t="shared" si="3"/>
        <v>/</v>
      </c>
      <c r="S208" s="4">
        <f>0+RIGHT(TEXT(Table2[[#This Row],[canvas_ratio]],"000/000"),3)</f>
        <v>219</v>
      </c>
      <c r="T208" s="16">
        <f>Table2[[#This Row],[canvas_ratio]]/Table2[[#This Row],[tan_angle]]</f>
        <v>0.68493150684879156</v>
      </c>
      <c r="U208" s="15">
        <f>0+RIGHT(TEXT(Table2[[#This Row],[ratio]],"0000/0000"),4)/Table2[[#This Row],[tan_angle_numer]]</f>
        <v>36.5</v>
      </c>
      <c r="V208" s="12" t="b">
        <f>Table2[[#This Row],[multiplier]]=Table2[[#This Row],[multiplier_calc]]</f>
        <v>1</v>
      </c>
    </row>
    <row r="209" spans="1:22" x14ac:dyDescent="0.25">
      <c r="A209">
        <f>TAN(RADIANS(Table2[[#This Row],[angle]]))</f>
        <v>0.66666666666717622</v>
      </c>
      <c r="B209">
        <f>0+LEFT(TEXT(Table2[[#This Row],[tan_angle]],"000/000"),3)</f>
        <v>2</v>
      </c>
      <c r="C209">
        <f>0+RIGHT(TEXT(Table2[[#This Row],[tan_angle]],"000/000"),3)</f>
        <v>3</v>
      </c>
      <c r="D209" s="1">
        <v>2.2000000000000002</v>
      </c>
      <c r="E209" s="6">
        <f>1/Table2[[#This Row],[canvas_width]]</f>
        <v>0.45454545454545453</v>
      </c>
      <c r="F209">
        <v>33.690067526</v>
      </c>
      <c r="G209">
        <v>0</v>
      </c>
      <c r="H209">
        <v>0</v>
      </c>
      <c r="I209">
        <v>5.3251218839999996</v>
      </c>
      <c r="J209">
        <v>5.5470020000000002E-2</v>
      </c>
      <c r="K209">
        <v>0.360555128</v>
      </c>
      <c r="L209">
        <v>-39.300508903000001</v>
      </c>
      <c r="M209">
        <v>39.661064031000002</v>
      </c>
      <c r="N209">
        <v>22</v>
      </c>
      <c r="O209">
        <v>33</v>
      </c>
      <c r="P209">
        <v>11</v>
      </c>
      <c r="Q209">
        <f>0+LEFT(TEXT(Table2[[#This Row],[canvas_ratio]],"000/000"),3)</f>
        <v>5</v>
      </c>
      <c r="R209" s="5" t="str">
        <f t="shared" si="3"/>
        <v>/</v>
      </c>
      <c r="S209" s="4">
        <f>0+RIGHT(TEXT(Table2[[#This Row],[canvas_ratio]],"000/000"),3)</f>
        <v>11</v>
      </c>
      <c r="T209" s="16">
        <f>Table2[[#This Row],[canvas_ratio]]/Table2[[#This Row],[tan_angle]]</f>
        <v>0.68181818181766063</v>
      </c>
      <c r="U209" s="15">
        <f>0+RIGHT(TEXT(Table2[[#This Row],[ratio]],"0000/0000"),4)/Table2[[#This Row],[tan_angle_numer]]</f>
        <v>11</v>
      </c>
      <c r="V209" s="12" t="b">
        <f>Table2[[#This Row],[multiplier]]=Table2[[#This Row],[multiplier_calc]]</f>
        <v>1</v>
      </c>
    </row>
    <row r="210" spans="1:22" x14ac:dyDescent="0.25">
      <c r="A210">
        <f>TAN(RADIANS(Table2[[#This Row],[angle]]))</f>
        <v>0.66666666666717622</v>
      </c>
      <c r="B210">
        <f>0+LEFT(TEXT(Table2[[#This Row],[tan_angle]],"000/000"),3)</f>
        <v>2</v>
      </c>
      <c r="C210">
        <f>0+RIGHT(TEXT(Table2[[#This Row],[tan_angle]],"000/000"),3)</f>
        <v>3</v>
      </c>
      <c r="D210" s="1">
        <v>2.21</v>
      </c>
      <c r="E210" s="6">
        <f>1/Table2[[#This Row],[canvas_width]]</f>
        <v>0.45248868778280543</v>
      </c>
      <c r="F210">
        <v>33.690067526</v>
      </c>
      <c r="G210">
        <v>0</v>
      </c>
      <c r="H210">
        <v>0</v>
      </c>
      <c r="I210">
        <v>50.469397354000002</v>
      </c>
      <c r="J210">
        <v>5.5470019999999997E-3</v>
      </c>
      <c r="K210">
        <v>0.360555128</v>
      </c>
      <c r="L210">
        <v>-398.05286081100002</v>
      </c>
      <c r="M210">
        <v>398.413415939</v>
      </c>
      <c r="N210">
        <v>221</v>
      </c>
      <c r="O210">
        <v>331.5</v>
      </c>
      <c r="P210">
        <v>110.5</v>
      </c>
      <c r="Q210">
        <f>0+LEFT(TEXT(Table2[[#This Row],[canvas_ratio]],"000/000"),3)</f>
        <v>100</v>
      </c>
      <c r="R210" s="5" t="str">
        <f t="shared" si="3"/>
        <v>/</v>
      </c>
      <c r="S210" s="4">
        <f>0+RIGHT(TEXT(Table2[[#This Row],[canvas_ratio]],"000/000"),3)</f>
        <v>221</v>
      </c>
      <c r="T210" s="16">
        <f>Table2[[#This Row],[canvas_ratio]]/Table2[[#This Row],[tan_angle]]</f>
        <v>0.67873303167368937</v>
      </c>
      <c r="U210" s="15">
        <f>0+RIGHT(TEXT(Table2[[#This Row],[ratio]],"0000/0000"),4)/Table2[[#This Row],[tan_angle_numer]]</f>
        <v>110.5</v>
      </c>
      <c r="V210" s="12" t="b">
        <f>Table2[[#This Row],[multiplier]]=Table2[[#This Row],[multiplier_calc]]</f>
        <v>1</v>
      </c>
    </row>
    <row r="211" spans="1:22" hidden="1" x14ac:dyDescent="0.25">
      <c r="A211">
        <f>TAN(RADIANS(Table2[[#This Row],[angle]]))</f>
        <v>0</v>
      </c>
      <c r="B211">
        <f>0+LEFT(TEXT(Table2[[#This Row],[tan_angle]],"000/000"),3)</f>
        <v>0</v>
      </c>
      <c r="C211">
        <f>0+RIGHT(TEXT(Table2[[#This Row],[tan_angle]],"000/000"),3)</f>
        <v>1</v>
      </c>
      <c r="D211" s="1">
        <v>2.2200000000000002</v>
      </c>
      <c r="E211" s="6">
        <f>1/Table2[[#This Row],[canvas_width]]</f>
        <v>0.4504504504504504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0.5</v>
      </c>
      <c r="L211">
        <v>-1.72</v>
      </c>
      <c r="M211">
        <v>2.2200000000000002</v>
      </c>
      <c r="N211">
        <v>1.2314000000000001</v>
      </c>
      <c r="O211">
        <v>1.8472</v>
      </c>
      <c r="P211">
        <v>0.61570000000000003</v>
      </c>
      <c r="Q211">
        <f>0+LEFT(TEXT(Table2[[#This Row],[canvas_ratio]],"000/000"),3)</f>
        <v>50</v>
      </c>
      <c r="R211" s="5" t="str">
        <f t="shared" si="3"/>
        <v>/</v>
      </c>
      <c r="S211" s="4">
        <f>0+RIGHT(TEXT(Table2[[#This Row],[canvas_ratio]],"000/000"),3)</f>
        <v>111</v>
      </c>
      <c r="T211" s="13" t="e">
        <f>Table2[[#This Row],[canvas_ratio]]/Table2[[#This Row],[tan_angle]]</f>
        <v>#DIV/0!</v>
      </c>
      <c r="U211" s="10" t="e">
        <f>0+RIGHT(TEXT(Table2[[#This Row],[ratio]],"0000/0000"),4)/Table2[[#This Row],[tan_angle_numer]]</f>
        <v>#DIV/0!</v>
      </c>
      <c r="V211" s="10" t="e">
        <f>Table2[[#This Row],[multiplier]]=Table2[[#This Row],[multiplier_calc]]</f>
        <v>#DIV/0!</v>
      </c>
    </row>
    <row r="212" spans="1:22" x14ac:dyDescent="0.25">
      <c r="A212">
        <f>TAN(RADIANS(Table2[[#This Row],[angle]]))</f>
        <v>0.66666666666717622</v>
      </c>
      <c r="B212">
        <f>0+LEFT(TEXT(Table2[[#This Row],[tan_angle]],"000/000"),3)</f>
        <v>2</v>
      </c>
      <c r="C212">
        <f>0+RIGHT(TEXT(Table2[[#This Row],[tan_angle]],"000/000"),3)</f>
        <v>3</v>
      </c>
      <c r="D212" s="1">
        <v>2.23</v>
      </c>
      <c r="E212" s="6">
        <f>1/Table2[[#This Row],[canvas_width]]</f>
        <v>0.44843049327354262</v>
      </c>
      <c r="F212">
        <v>33.690067526</v>
      </c>
      <c r="G212">
        <v>0</v>
      </c>
      <c r="H212">
        <v>0</v>
      </c>
      <c r="I212">
        <v>99.160980577999993</v>
      </c>
      <c r="J212">
        <v>-5.5470019999999997E-3</v>
      </c>
      <c r="K212">
        <v>0.360555128</v>
      </c>
      <c r="L212">
        <v>-401.65841208699999</v>
      </c>
      <c r="M212">
        <v>402.01896721499998</v>
      </c>
      <c r="N212">
        <v>223</v>
      </c>
      <c r="O212">
        <v>334.5</v>
      </c>
      <c r="P212">
        <v>111.5</v>
      </c>
      <c r="Q212">
        <f>0+LEFT(TEXT(Table2[[#This Row],[canvas_ratio]],"000/000"),3)</f>
        <v>100</v>
      </c>
      <c r="R212" s="5" t="str">
        <f t="shared" si="3"/>
        <v>/</v>
      </c>
      <c r="S212" s="4">
        <f>0+RIGHT(TEXT(Table2[[#This Row],[canvas_ratio]],"000/000"),3)</f>
        <v>223</v>
      </c>
      <c r="T212" s="16">
        <f>Table2[[#This Row],[canvas_ratio]]/Table2[[#This Row],[tan_angle]]</f>
        <v>0.67264573990979981</v>
      </c>
      <c r="U212" s="15">
        <f>0+RIGHT(TEXT(Table2[[#This Row],[ratio]],"0000/0000"),4)/Table2[[#This Row],[tan_angle_numer]]</f>
        <v>111.5</v>
      </c>
      <c r="V212" s="12" t="b">
        <f>Table2[[#This Row],[multiplier]]=Table2[[#This Row],[multiplier_calc]]</f>
        <v>1</v>
      </c>
    </row>
    <row r="213" spans="1:22" hidden="1" x14ac:dyDescent="0.25">
      <c r="A213">
        <f>TAN(RADIANS(Table2[[#This Row],[angle]]))</f>
        <v>0</v>
      </c>
      <c r="B213">
        <f>0+LEFT(TEXT(Table2[[#This Row],[tan_angle]],"000/000"),3)</f>
        <v>0</v>
      </c>
      <c r="C213">
        <f>0+RIGHT(TEXT(Table2[[#This Row],[tan_angle]],"000/000"),3)</f>
        <v>1</v>
      </c>
      <c r="D213" s="1">
        <v>2.2400000000000002</v>
      </c>
      <c r="E213" s="6">
        <f>1/Table2[[#This Row],[canvas_width]]</f>
        <v>0.4464285714285714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0.5</v>
      </c>
      <c r="L213">
        <v>-1.74</v>
      </c>
      <c r="M213">
        <v>2.2400000000000002</v>
      </c>
      <c r="N213">
        <v>1.2424999999999999</v>
      </c>
      <c r="O213">
        <v>1.8637999999999999</v>
      </c>
      <c r="P213">
        <v>0.62129999999999996</v>
      </c>
      <c r="Q213">
        <f>0+LEFT(TEXT(Table2[[#This Row],[canvas_ratio]],"000/000"),3)</f>
        <v>25</v>
      </c>
      <c r="R213" s="5" t="str">
        <f t="shared" si="3"/>
        <v>/</v>
      </c>
      <c r="S213" s="4">
        <f>0+RIGHT(TEXT(Table2[[#This Row],[canvas_ratio]],"000/000"),3)</f>
        <v>56</v>
      </c>
      <c r="T213" s="13" t="e">
        <f>Table2[[#This Row],[canvas_ratio]]/Table2[[#This Row],[tan_angle]]</f>
        <v>#DIV/0!</v>
      </c>
      <c r="U213" s="10" t="e">
        <f>0+RIGHT(TEXT(Table2[[#This Row],[ratio]],"0000/0000"),4)/Table2[[#This Row],[tan_angle_numer]]</f>
        <v>#DIV/0!</v>
      </c>
      <c r="V213" s="10" t="e">
        <f>Table2[[#This Row],[multiplier]]=Table2[[#This Row],[multiplier_calc]]</f>
        <v>#DIV/0!</v>
      </c>
    </row>
    <row r="214" spans="1:22" x14ac:dyDescent="0.25">
      <c r="A214">
        <f>TAN(RADIANS(Table2[[#This Row],[angle]]))</f>
        <v>0.66666666666717622</v>
      </c>
      <c r="B214">
        <f>0+LEFT(TEXT(Table2[[#This Row],[tan_angle]],"000/000"),3)</f>
        <v>2</v>
      </c>
      <c r="C214">
        <f>0+RIGHT(TEXT(Table2[[#This Row],[tan_angle]],"000/000"),3)</f>
        <v>3</v>
      </c>
      <c r="D214" s="1">
        <v>2.25</v>
      </c>
      <c r="E214" s="6">
        <f>1/Table2[[#This Row],[canvas_width]]</f>
        <v>0.44444444444444442</v>
      </c>
      <c r="F214">
        <v>33.690067526</v>
      </c>
      <c r="G214">
        <v>0</v>
      </c>
      <c r="H214">
        <v>0</v>
      </c>
      <c r="I214">
        <v>2.426813358</v>
      </c>
      <c r="J214">
        <v>-0.41602514699999998</v>
      </c>
      <c r="K214">
        <v>0.360555128</v>
      </c>
      <c r="L214">
        <v>-5.0477717860000002</v>
      </c>
      <c r="M214">
        <v>5.4083269139999999</v>
      </c>
      <c r="N214">
        <v>3</v>
      </c>
      <c r="O214">
        <v>4.5</v>
      </c>
      <c r="P214">
        <v>1.5</v>
      </c>
      <c r="Q214">
        <f>0+LEFT(TEXT(Table2[[#This Row],[canvas_ratio]],"000/000"),3)</f>
        <v>4</v>
      </c>
      <c r="R214" s="5" t="str">
        <f t="shared" si="3"/>
        <v>/</v>
      </c>
      <c r="S214" s="4">
        <f>0+RIGHT(TEXT(Table2[[#This Row],[canvas_ratio]],"000/000"),3)</f>
        <v>9</v>
      </c>
      <c r="T214" s="16">
        <f>Table2[[#This Row],[canvas_ratio]]/Table2[[#This Row],[tan_angle]]</f>
        <v>0.66666666666615704</v>
      </c>
      <c r="U214" s="15">
        <f>0+RIGHT(TEXT(Table2[[#This Row],[ratio]],"0000/0000"),4)/Table2[[#This Row],[tan_angle_numer]]</f>
        <v>1.5</v>
      </c>
      <c r="V214" s="12" t="b">
        <f>Table2[[#This Row],[multiplier]]=Table2[[#This Row],[multiplier_calc]]</f>
        <v>1</v>
      </c>
    </row>
    <row r="215" spans="1:22" hidden="1" x14ac:dyDescent="0.25">
      <c r="A215">
        <f>TAN(RADIANS(Table2[[#This Row],[angle]]))</f>
        <v>0</v>
      </c>
      <c r="B215">
        <f>0+LEFT(TEXT(Table2[[#This Row],[tan_angle]],"000/000"),3)</f>
        <v>0</v>
      </c>
      <c r="C215">
        <f>0+RIGHT(TEXT(Table2[[#This Row],[tan_angle]],"000/000"),3)</f>
        <v>1</v>
      </c>
      <c r="D215" s="1">
        <v>2.2599999999999998</v>
      </c>
      <c r="E215" s="6">
        <f>1/Table2[[#This Row],[canvas_width]]</f>
        <v>0.44247787610619471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0.5</v>
      </c>
      <c r="L215">
        <v>-1.76</v>
      </c>
      <c r="M215">
        <v>2.2599999999999998</v>
      </c>
      <c r="N215">
        <v>1.2536</v>
      </c>
      <c r="O215">
        <v>1.8804000000000001</v>
      </c>
      <c r="P215">
        <v>0.62680000000000002</v>
      </c>
      <c r="Q215">
        <f>0+LEFT(TEXT(Table2[[#This Row],[canvas_ratio]],"000/000"),3)</f>
        <v>50</v>
      </c>
      <c r="R215" s="5" t="str">
        <f t="shared" si="3"/>
        <v>/</v>
      </c>
      <c r="S215" s="4">
        <f>0+RIGHT(TEXT(Table2[[#This Row],[canvas_ratio]],"000/000"),3)</f>
        <v>113</v>
      </c>
      <c r="T215" s="13" t="e">
        <f>Table2[[#This Row],[canvas_ratio]]/Table2[[#This Row],[tan_angle]]</f>
        <v>#DIV/0!</v>
      </c>
      <c r="U215" s="10" t="e">
        <f>0+RIGHT(TEXT(Table2[[#This Row],[ratio]],"0000/0000"),4)/Table2[[#This Row],[tan_angle_numer]]</f>
        <v>#DIV/0!</v>
      </c>
      <c r="V215" s="10" t="e">
        <f>Table2[[#This Row],[multiplier]]=Table2[[#This Row],[multiplier_calc]]</f>
        <v>#DIV/0!</v>
      </c>
    </row>
    <row r="216" spans="1:22" x14ac:dyDescent="0.25">
      <c r="A216">
        <f>TAN(RADIANS(Table2[[#This Row],[angle]]))</f>
        <v>0.66666666666717622</v>
      </c>
      <c r="B216">
        <f>0+LEFT(TEXT(Table2[[#This Row],[tan_angle]],"000/000"),3)</f>
        <v>2</v>
      </c>
      <c r="C216">
        <f>0+RIGHT(TEXT(Table2[[#This Row],[tan_angle]],"000/000"),3)</f>
        <v>3</v>
      </c>
      <c r="D216" s="1">
        <v>2.27</v>
      </c>
      <c r="E216" s="6">
        <f>1/Table2[[#This Row],[canvas_width]]</f>
        <v>0.44052863436123346</v>
      </c>
      <c r="F216">
        <v>33.690067526</v>
      </c>
      <c r="G216">
        <v>0</v>
      </c>
      <c r="H216">
        <v>0</v>
      </c>
      <c r="I216">
        <v>308.282954555</v>
      </c>
      <c r="J216">
        <v>-5.5470019999999997E-3</v>
      </c>
      <c r="K216">
        <v>0.360555128</v>
      </c>
      <c r="L216">
        <v>-408.869514638</v>
      </c>
      <c r="M216">
        <v>409.23006976599999</v>
      </c>
      <c r="N216">
        <v>227</v>
      </c>
      <c r="O216">
        <v>340.5</v>
      </c>
      <c r="P216">
        <v>113.5</v>
      </c>
      <c r="Q216">
        <f>0+LEFT(TEXT(Table2[[#This Row],[canvas_ratio]],"000/000"),3)</f>
        <v>100</v>
      </c>
      <c r="R216" s="5" t="str">
        <f t="shared" si="3"/>
        <v>/</v>
      </c>
      <c r="S216" s="4">
        <f>0+RIGHT(TEXT(Table2[[#This Row],[canvas_ratio]],"000/000"),3)</f>
        <v>227</v>
      </c>
      <c r="T216" s="16">
        <f>Table2[[#This Row],[canvas_ratio]]/Table2[[#This Row],[tan_angle]]</f>
        <v>0.6607929515413451</v>
      </c>
      <c r="U216" s="15">
        <f>0+RIGHT(TEXT(Table2[[#This Row],[ratio]],"0000/0000"),4)/Table2[[#This Row],[tan_angle_numer]]</f>
        <v>113.5</v>
      </c>
      <c r="V216" s="12" t="b">
        <f>Table2[[#This Row],[multiplier]]=Table2[[#This Row],[multiplier_calc]]</f>
        <v>1</v>
      </c>
    </row>
    <row r="217" spans="1:22" hidden="1" x14ac:dyDescent="0.25">
      <c r="A217">
        <f>TAN(RADIANS(Table2[[#This Row],[angle]]))</f>
        <v>0</v>
      </c>
      <c r="B217">
        <f>0+LEFT(TEXT(Table2[[#This Row],[tan_angle]],"000/000"),3)</f>
        <v>0</v>
      </c>
      <c r="C217">
        <f>0+RIGHT(TEXT(Table2[[#This Row],[tan_angle]],"000/000"),3)</f>
        <v>1</v>
      </c>
      <c r="D217" s="1">
        <v>2.2799999999999998</v>
      </c>
      <c r="E217" s="6">
        <f>1/Table2[[#This Row],[canvas_width]]</f>
        <v>0.43859649122807021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0.5</v>
      </c>
      <c r="L217">
        <v>-1.78</v>
      </c>
      <c r="M217">
        <v>2.2799999999999998</v>
      </c>
      <c r="N217">
        <v>1.2646999999999999</v>
      </c>
      <c r="O217">
        <v>1.8971</v>
      </c>
      <c r="P217">
        <v>0.63239999999999996</v>
      </c>
      <c r="Q217">
        <f>0+LEFT(TEXT(Table2[[#This Row],[canvas_ratio]],"000/000"),3)</f>
        <v>25</v>
      </c>
      <c r="R217" s="5" t="str">
        <f t="shared" si="3"/>
        <v>/</v>
      </c>
      <c r="S217" s="4">
        <f>0+RIGHT(TEXT(Table2[[#This Row],[canvas_ratio]],"000/000"),3)</f>
        <v>57</v>
      </c>
      <c r="T217" s="13" t="e">
        <f>Table2[[#This Row],[canvas_ratio]]/Table2[[#This Row],[tan_angle]]</f>
        <v>#DIV/0!</v>
      </c>
      <c r="U217" s="9" t="e">
        <f>0+RIGHT(TEXT(Table2[[#This Row],[ratio]],"0000/0000"),4)/Table2[[#This Row],[tan_angle_numer]]</f>
        <v>#DIV/0!</v>
      </c>
      <c r="V217" s="9" t="e">
        <f>Table2[[#This Row],[multiplier]]=Table2[[#This Row],[multiplier_calc]]</f>
        <v>#DIV/0!</v>
      </c>
    </row>
    <row r="218" spans="1:22" x14ac:dyDescent="0.25">
      <c r="A218">
        <f>TAN(RADIANS(Table2[[#This Row],[angle]]))</f>
        <v>0.66666666666717622</v>
      </c>
      <c r="B218">
        <f>0+LEFT(TEXT(Table2[[#This Row],[tan_angle]],"000/000"),3)</f>
        <v>2</v>
      </c>
      <c r="C218">
        <f>0+RIGHT(TEXT(Table2[[#This Row],[tan_angle]],"000/000"),3)</f>
        <v>3</v>
      </c>
      <c r="D218" s="1">
        <v>2.29</v>
      </c>
      <c r="E218" s="6">
        <f>1/Table2[[#This Row],[canvas_width]]</f>
        <v>0.4366812227074236</v>
      </c>
      <c r="F218">
        <v>33.690067526</v>
      </c>
      <c r="G218">
        <v>0</v>
      </c>
      <c r="H218">
        <v>0</v>
      </c>
      <c r="I218">
        <v>52.288813996999998</v>
      </c>
      <c r="J218">
        <v>-5.5470019999999997E-3</v>
      </c>
      <c r="K218">
        <v>0.360555128</v>
      </c>
      <c r="L218">
        <v>-412.47506591299998</v>
      </c>
      <c r="M218">
        <v>412.83562104100002</v>
      </c>
      <c r="N218">
        <v>229</v>
      </c>
      <c r="O218">
        <v>343.5</v>
      </c>
      <c r="P218">
        <v>114.5</v>
      </c>
      <c r="Q218">
        <f>0+LEFT(TEXT(Table2[[#This Row],[canvas_ratio]],"000/000"),3)</f>
        <v>100</v>
      </c>
      <c r="R218" s="5" t="str">
        <f t="shared" si="3"/>
        <v>/</v>
      </c>
      <c r="S218" s="4">
        <f>0+RIGHT(TEXT(Table2[[#This Row],[canvas_ratio]],"000/000"),3)</f>
        <v>229</v>
      </c>
      <c r="T218" s="16">
        <f>Table2[[#This Row],[canvas_ratio]]/Table2[[#This Row],[tan_angle]]</f>
        <v>0.65502183406063474</v>
      </c>
      <c r="U218" s="15">
        <f>0+RIGHT(TEXT(Table2[[#This Row],[ratio]],"0000/0000"),4)/Table2[[#This Row],[tan_angle_numer]]</f>
        <v>114.5</v>
      </c>
      <c r="V218" s="12" t="b">
        <f>Table2[[#This Row],[multiplier]]=Table2[[#This Row],[multiplier_calc]]</f>
        <v>1</v>
      </c>
    </row>
    <row r="219" spans="1:22" x14ac:dyDescent="0.25">
      <c r="A219">
        <f>TAN(RADIANS(Table2[[#This Row],[angle]]))</f>
        <v>0.66666666666717622</v>
      </c>
      <c r="B219">
        <f>0+LEFT(TEXT(Table2[[#This Row],[tan_angle]],"000/000"),3)</f>
        <v>2</v>
      </c>
      <c r="C219">
        <f>0+RIGHT(TEXT(Table2[[#This Row],[tan_angle]],"000/000"),3)</f>
        <v>3</v>
      </c>
      <c r="D219" s="1">
        <v>2.2999999999999998</v>
      </c>
      <c r="E219" s="6">
        <f>1/Table2[[#This Row],[canvas_width]]</f>
        <v>0.43478260869565222</v>
      </c>
      <c r="F219">
        <v>33.690067526</v>
      </c>
      <c r="G219">
        <v>0</v>
      </c>
      <c r="H219">
        <v>0</v>
      </c>
      <c r="I219">
        <v>35.972307725</v>
      </c>
      <c r="J219">
        <v>5.5470020000000002E-2</v>
      </c>
      <c r="K219">
        <v>0.360555128</v>
      </c>
      <c r="L219">
        <v>-41.103284539999997</v>
      </c>
      <c r="M219">
        <v>41.463839667999999</v>
      </c>
      <c r="N219">
        <v>23</v>
      </c>
      <c r="O219">
        <v>34.5</v>
      </c>
      <c r="P219">
        <v>11.5</v>
      </c>
      <c r="Q219">
        <f>0+LEFT(TEXT(Table2[[#This Row],[canvas_ratio]],"000/000"),3)</f>
        <v>10</v>
      </c>
      <c r="R219" s="5" t="str">
        <f t="shared" si="3"/>
        <v>/</v>
      </c>
      <c r="S219" s="4">
        <f>0+RIGHT(TEXT(Table2[[#This Row],[canvas_ratio]],"000/000"),3)</f>
        <v>23</v>
      </c>
      <c r="T219" s="16">
        <f>Table2[[#This Row],[canvas_ratio]]/Table2[[#This Row],[tan_angle]]</f>
        <v>0.65217391304297989</v>
      </c>
      <c r="U219" s="15">
        <f>0+RIGHT(TEXT(Table2[[#This Row],[ratio]],"0000/0000"),4)/Table2[[#This Row],[tan_angle_numer]]</f>
        <v>11.5</v>
      </c>
      <c r="V219" s="12" t="b">
        <f>Table2[[#This Row],[multiplier]]=Table2[[#This Row],[multiplier_calc]]</f>
        <v>1</v>
      </c>
    </row>
    <row r="220" spans="1:22" x14ac:dyDescent="0.25">
      <c r="A220">
        <f>TAN(RADIANS(Table2[[#This Row],[angle]]))</f>
        <v>0.66666666666717622</v>
      </c>
      <c r="B220">
        <f>0+LEFT(TEXT(Table2[[#This Row],[tan_angle]],"000/000"),3)</f>
        <v>2</v>
      </c>
      <c r="C220">
        <f>0+RIGHT(TEXT(Table2[[#This Row],[tan_angle]],"000/000"),3)</f>
        <v>3</v>
      </c>
      <c r="D220" s="1">
        <v>2.31</v>
      </c>
      <c r="E220" s="6">
        <f>1/Table2[[#This Row],[canvas_width]]</f>
        <v>0.4329004329004329</v>
      </c>
      <c r="F220">
        <v>33.690067526</v>
      </c>
      <c r="G220">
        <v>0</v>
      </c>
      <c r="H220">
        <v>0</v>
      </c>
      <c r="I220">
        <v>36.080474262999999</v>
      </c>
      <c r="J220">
        <v>-1.6641006E-2</v>
      </c>
      <c r="K220">
        <v>0.360555128</v>
      </c>
      <c r="L220">
        <v>-138.45316897800001</v>
      </c>
      <c r="M220">
        <v>138.813724106</v>
      </c>
      <c r="N220">
        <v>77</v>
      </c>
      <c r="O220">
        <v>115.5</v>
      </c>
      <c r="P220">
        <v>38.5</v>
      </c>
      <c r="Q220">
        <f>0+LEFT(TEXT(Table2[[#This Row],[canvas_ratio]],"000/000"),3)</f>
        <v>100</v>
      </c>
      <c r="R220" s="5" t="str">
        <f t="shared" si="3"/>
        <v>/</v>
      </c>
      <c r="S220" s="4">
        <f>0+RIGHT(TEXT(Table2[[#This Row],[canvas_ratio]],"000/000"),3)</f>
        <v>231</v>
      </c>
      <c r="T220" s="16">
        <f>Table2[[#This Row],[canvas_ratio]]/Table2[[#This Row],[tan_angle]]</f>
        <v>0.64935064935015308</v>
      </c>
      <c r="U220" s="15">
        <f>0+RIGHT(TEXT(Table2[[#This Row],[ratio]],"0000/0000"),4)/Table2[[#This Row],[tan_angle_numer]]</f>
        <v>38.5</v>
      </c>
      <c r="V220" s="12" t="b">
        <f>Table2[[#This Row],[multiplier]]=Table2[[#This Row],[multiplier_calc]]</f>
        <v>1</v>
      </c>
    </row>
    <row r="221" spans="1:22" hidden="1" x14ac:dyDescent="0.25">
      <c r="A221">
        <f>TAN(RADIANS(Table2[[#This Row],[angle]]))</f>
        <v>0</v>
      </c>
      <c r="B221">
        <f>0+LEFT(TEXT(Table2[[#This Row],[tan_angle]],"000/000"),3)</f>
        <v>0</v>
      </c>
      <c r="C221">
        <f>0+RIGHT(TEXT(Table2[[#This Row],[tan_angle]],"000/000"),3)</f>
        <v>1</v>
      </c>
      <c r="D221" s="1">
        <v>2.3199999999999998</v>
      </c>
      <c r="E221" s="6">
        <f>1/Table2[[#This Row],[canvas_width]]</f>
        <v>0.43103448275862072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0.5</v>
      </c>
      <c r="L221">
        <v>-1.82</v>
      </c>
      <c r="M221">
        <v>2.3199999999999998</v>
      </c>
      <c r="N221">
        <v>1.2868999999999999</v>
      </c>
      <c r="O221">
        <v>1.9303999999999999</v>
      </c>
      <c r="P221">
        <v>0.64349999999999996</v>
      </c>
      <c r="Q221">
        <f>0+LEFT(TEXT(Table2[[#This Row],[canvas_ratio]],"000/000"),3)</f>
        <v>25</v>
      </c>
      <c r="R221" s="5" t="str">
        <f t="shared" si="3"/>
        <v>/</v>
      </c>
      <c r="S221" s="4">
        <f>0+RIGHT(TEXT(Table2[[#This Row],[canvas_ratio]],"000/000"),3)</f>
        <v>58</v>
      </c>
      <c r="T221" s="13" t="e">
        <f>Table2[[#This Row],[canvas_ratio]]/Table2[[#This Row],[tan_angle]]</f>
        <v>#DIV/0!</v>
      </c>
      <c r="U221" s="10" t="e">
        <f>0+RIGHT(TEXT(Table2[[#This Row],[ratio]],"0000/0000"),4)/Table2[[#This Row],[tan_angle_numer]]</f>
        <v>#DIV/0!</v>
      </c>
      <c r="V221" s="10" t="e">
        <f>Table2[[#This Row],[multiplier]]=Table2[[#This Row],[multiplier_calc]]</f>
        <v>#DIV/0!</v>
      </c>
    </row>
    <row r="222" spans="1:22" x14ac:dyDescent="0.25">
      <c r="A222">
        <f>TAN(RADIANS(Table2[[#This Row],[angle]]))</f>
        <v>0.66666666666717622</v>
      </c>
      <c r="B222">
        <f>0+LEFT(TEXT(Table2[[#This Row],[tan_angle]],"000/000"),3)</f>
        <v>2</v>
      </c>
      <c r="C222">
        <f>0+RIGHT(TEXT(Table2[[#This Row],[tan_angle]],"000/000"),3)</f>
        <v>3</v>
      </c>
      <c r="D222" s="1">
        <v>2.33</v>
      </c>
      <c r="E222" s="6">
        <f>1/Table2[[#This Row],[canvas_width]]</f>
        <v>0.42918454935622319</v>
      </c>
      <c r="F222">
        <v>33.690067526</v>
      </c>
      <c r="G222">
        <v>0</v>
      </c>
      <c r="H222">
        <v>0</v>
      </c>
      <c r="I222">
        <v>131.61094205699999</v>
      </c>
      <c r="J222">
        <v>-5.5470019999999997E-3</v>
      </c>
      <c r="K222">
        <v>0.360555128</v>
      </c>
      <c r="L222">
        <v>-419.68616846399999</v>
      </c>
      <c r="M222">
        <v>420.04672359199998</v>
      </c>
      <c r="N222">
        <v>233</v>
      </c>
      <c r="O222">
        <v>349.5</v>
      </c>
      <c r="P222">
        <v>116.5</v>
      </c>
      <c r="Q222">
        <f>0+LEFT(TEXT(Table2[[#This Row],[canvas_ratio]],"000/000"),3)</f>
        <v>100</v>
      </c>
      <c r="R222" s="5" t="str">
        <f t="shared" si="3"/>
        <v>/</v>
      </c>
      <c r="S222" s="4">
        <f>0+RIGHT(TEXT(Table2[[#This Row],[canvas_ratio]],"000/000"),3)</f>
        <v>233</v>
      </c>
      <c r="T222" s="16">
        <f>Table2[[#This Row],[canvas_ratio]]/Table2[[#This Row],[tan_angle]]</f>
        <v>0.64377682403384273</v>
      </c>
      <c r="U222" s="15">
        <f>0+RIGHT(TEXT(Table2[[#This Row],[ratio]],"0000/0000"),4)/Table2[[#This Row],[tan_angle_numer]]</f>
        <v>116.5</v>
      </c>
      <c r="V222" s="12" t="b">
        <f>Table2[[#This Row],[multiplier]]=Table2[[#This Row],[multiplier_calc]]</f>
        <v>1</v>
      </c>
    </row>
    <row r="223" spans="1:22" x14ac:dyDescent="0.25">
      <c r="A223">
        <f>TAN(RADIANS(Table2[[#This Row],[angle]]))</f>
        <v>0.66666666666717622</v>
      </c>
      <c r="B223">
        <f>0+LEFT(TEXT(Table2[[#This Row],[tan_angle]],"000/000"),3)</f>
        <v>2</v>
      </c>
      <c r="C223">
        <f>0+RIGHT(TEXT(Table2[[#This Row],[tan_angle]],"000/000"),3)</f>
        <v>3</v>
      </c>
      <c r="D223" s="1">
        <v>2.34</v>
      </c>
      <c r="E223" s="6">
        <f>1/Table2[[#This Row],[canvas_width]]</f>
        <v>0.42735042735042739</v>
      </c>
      <c r="F223">
        <v>33.690067526</v>
      </c>
      <c r="G223">
        <v>0</v>
      </c>
      <c r="H223">
        <v>0</v>
      </c>
      <c r="I223">
        <v>25.288781946</v>
      </c>
      <c r="J223">
        <v>-3.3282012E-2</v>
      </c>
      <c r="K223">
        <v>0.360555128</v>
      </c>
      <c r="L223">
        <v>-69.947694744000003</v>
      </c>
      <c r="M223">
        <v>70.308249872000005</v>
      </c>
      <c r="N223">
        <v>39</v>
      </c>
      <c r="O223">
        <v>58.5</v>
      </c>
      <c r="P223">
        <v>19.5</v>
      </c>
      <c r="Q223">
        <f>0+LEFT(TEXT(Table2[[#This Row],[canvas_ratio]],"000/000"),3)</f>
        <v>50</v>
      </c>
      <c r="R223" s="5" t="str">
        <f t="shared" si="3"/>
        <v>/</v>
      </c>
      <c r="S223" s="4">
        <f>0+RIGHT(TEXT(Table2[[#This Row],[canvas_ratio]],"000/000"),3)</f>
        <v>117</v>
      </c>
      <c r="T223" s="16">
        <f>Table2[[#This Row],[canvas_ratio]]/Table2[[#This Row],[tan_angle]]</f>
        <v>0.64102564102515114</v>
      </c>
      <c r="U223" s="15">
        <f>0+RIGHT(TEXT(Table2[[#This Row],[ratio]],"0000/0000"),4)/Table2[[#This Row],[tan_angle_numer]]</f>
        <v>19.5</v>
      </c>
      <c r="V223" s="12" t="b">
        <f>Table2[[#This Row],[multiplier]]=Table2[[#This Row],[multiplier_calc]]</f>
        <v>1</v>
      </c>
    </row>
    <row r="224" spans="1:22" x14ac:dyDescent="0.25">
      <c r="A224">
        <f>TAN(RADIANS(Table2[[#This Row],[angle]]))</f>
        <v>0.66666666666717622</v>
      </c>
      <c r="B224">
        <f>0+LEFT(TEXT(Table2[[#This Row],[tan_angle]],"000/000"),3)</f>
        <v>2</v>
      </c>
      <c r="C224">
        <f>0+RIGHT(TEXT(Table2[[#This Row],[tan_angle]],"000/000"),3)</f>
        <v>3</v>
      </c>
      <c r="D224" s="1">
        <v>2.35</v>
      </c>
      <c r="E224" s="6">
        <f>1/Table2[[#This Row],[canvas_width]]</f>
        <v>0.42553191489361702</v>
      </c>
      <c r="F224">
        <v>33.690067526</v>
      </c>
      <c r="G224">
        <v>0</v>
      </c>
      <c r="H224">
        <v>0</v>
      </c>
      <c r="I224">
        <v>19.788929499999998</v>
      </c>
      <c r="J224">
        <v>2.7735010000000001E-2</v>
      </c>
      <c r="K224">
        <v>0.360555128</v>
      </c>
      <c r="L224">
        <v>-84.369899845999996</v>
      </c>
      <c r="M224">
        <v>84.730454973999997</v>
      </c>
      <c r="N224">
        <v>47</v>
      </c>
      <c r="O224">
        <v>70.5</v>
      </c>
      <c r="P224">
        <v>23.5</v>
      </c>
      <c r="Q224">
        <f>0+LEFT(TEXT(Table2[[#This Row],[canvas_ratio]],"000/000"),3)</f>
        <v>20</v>
      </c>
      <c r="R224" s="5" t="str">
        <f t="shared" si="3"/>
        <v>/</v>
      </c>
      <c r="S224" s="4">
        <f>0+RIGHT(TEXT(Table2[[#This Row],[canvas_ratio]],"000/000"),3)</f>
        <v>47</v>
      </c>
      <c r="T224" s="16">
        <f>Table2[[#This Row],[canvas_ratio]]/Table2[[#This Row],[tan_angle]]</f>
        <v>0.63829787233993762</v>
      </c>
      <c r="U224" s="15">
        <f>0+RIGHT(TEXT(Table2[[#This Row],[ratio]],"0000/0000"),4)/Table2[[#This Row],[tan_angle_numer]]</f>
        <v>23.5</v>
      </c>
      <c r="V224" s="12" t="b">
        <f>Table2[[#This Row],[multiplier]]=Table2[[#This Row],[multiplier_calc]]</f>
        <v>1</v>
      </c>
    </row>
    <row r="225" spans="1:22" x14ac:dyDescent="0.25">
      <c r="A225">
        <f>TAN(RADIANS(Table2[[#This Row],[angle]]))</f>
        <v>0.66666666666717622</v>
      </c>
      <c r="B225">
        <f>0+LEFT(TEXT(Table2[[#This Row],[tan_angle]],"000/000"),3)</f>
        <v>2</v>
      </c>
      <c r="C225">
        <f>0+RIGHT(TEXT(Table2[[#This Row],[tan_angle]],"000/000"),3)</f>
        <v>3</v>
      </c>
      <c r="D225" s="1">
        <v>2.36</v>
      </c>
      <c r="E225" s="6">
        <f>1/Table2[[#This Row],[canvas_width]]</f>
        <v>0.42372881355932207</v>
      </c>
      <c r="F225">
        <v>33.690067526</v>
      </c>
      <c r="G225">
        <v>0</v>
      </c>
      <c r="H225">
        <v>0</v>
      </c>
      <c r="I225">
        <v>192.88035223099999</v>
      </c>
      <c r="J225">
        <v>1.1094003999999999E-2</v>
      </c>
      <c r="K225">
        <v>0.360555128</v>
      </c>
      <c r="L225">
        <v>-212.36697012499999</v>
      </c>
      <c r="M225">
        <v>212.72752525300001</v>
      </c>
      <c r="N225">
        <v>118</v>
      </c>
      <c r="O225">
        <v>177</v>
      </c>
      <c r="P225">
        <v>59</v>
      </c>
      <c r="Q225">
        <f>0+LEFT(TEXT(Table2[[#This Row],[canvas_ratio]],"000/000"),3)</f>
        <v>25</v>
      </c>
      <c r="R225" s="5" t="str">
        <f t="shared" si="3"/>
        <v>/</v>
      </c>
      <c r="S225" s="4">
        <f>0+RIGHT(TEXT(Table2[[#This Row],[canvas_ratio]],"000/000"),3)</f>
        <v>59</v>
      </c>
      <c r="T225" s="16">
        <f>Table2[[#This Row],[canvas_ratio]]/Table2[[#This Row],[tan_angle]]</f>
        <v>0.6355932203384973</v>
      </c>
      <c r="U225" s="15">
        <f>0+RIGHT(TEXT(Table2[[#This Row],[ratio]],"0000/0000"),4)/Table2[[#This Row],[tan_angle_numer]]</f>
        <v>59</v>
      </c>
      <c r="V225" s="12" t="b">
        <f>Table2[[#This Row],[multiplier]]=Table2[[#This Row],[multiplier_calc]]</f>
        <v>1</v>
      </c>
    </row>
    <row r="226" spans="1:22" x14ac:dyDescent="0.25">
      <c r="A226">
        <f>TAN(RADIANS(Table2[[#This Row],[angle]]))</f>
        <v>0.66666666666717622</v>
      </c>
      <c r="B226">
        <f>0+LEFT(TEXT(Table2[[#This Row],[tan_angle]],"000/000"),3)</f>
        <v>2</v>
      </c>
      <c r="C226">
        <f>0+RIGHT(TEXT(Table2[[#This Row],[tan_angle]],"000/000"),3)</f>
        <v>3</v>
      </c>
      <c r="D226" s="1">
        <v>2.37</v>
      </c>
      <c r="E226" s="6">
        <f>1/Table2[[#This Row],[canvas_width]]</f>
        <v>0.42194092827004215</v>
      </c>
      <c r="F226">
        <v>33.690067526</v>
      </c>
      <c r="G226">
        <v>0</v>
      </c>
      <c r="H226">
        <v>0</v>
      </c>
      <c r="I226">
        <v>54.108230640999999</v>
      </c>
      <c r="J226">
        <v>-1.6641006E-2</v>
      </c>
      <c r="K226">
        <v>0.360555128</v>
      </c>
      <c r="L226">
        <v>-142.05872025299999</v>
      </c>
      <c r="M226">
        <v>142.41927538100001</v>
      </c>
      <c r="N226">
        <v>79</v>
      </c>
      <c r="O226">
        <v>118.5</v>
      </c>
      <c r="P226">
        <v>39.5</v>
      </c>
      <c r="Q226">
        <f>0+LEFT(TEXT(Table2[[#This Row],[canvas_ratio]],"000/000"),3)</f>
        <v>100</v>
      </c>
      <c r="R226" s="5" t="str">
        <f t="shared" si="3"/>
        <v>/</v>
      </c>
      <c r="S226" s="4">
        <f>0+RIGHT(TEXT(Table2[[#This Row],[canvas_ratio]],"000/000"),3)</f>
        <v>237</v>
      </c>
      <c r="T226" s="16">
        <f>Table2[[#This Row],[canvas_ratio]]/Table2[[#This Row],[tan_angle]]</f>
        <v>0.6329113924045795</v>
      </c>
      <c r="U226" s="15">
        <f>0+RIGHT(TEXT(Table2[[#This Row],[ratio]],"0000/0000"),4)/Table2[[#This Row],[tan_angle_numer]]</f>
        <v>39.5</v>
      </c>
      <c r="V226" s="12" t="b">
        <f>Table2[[#This Row],[multiplier]]=Table2[[#This Row],[multiplier_calc]]</f>
        <v>1</v>
      </c>
    </row>
    <row r="227" spans="1:22" x14ac:dyDescent="0.25">
      <c r="A227">
        <f>TAN(RADIANS(Table2[[#This Row],[angle]]))</f>
        <v>0.66666666666717622</v>
      </c>
      <c r="B227">
        <f>0+LEFT(TEXT(Table2[[#This Row],[tan_angle]],"000/000"),3)</f>
        <v>2</v>
      </c>
      <c r="C227">
        <f>0+RIGHT(TEXT(Table2[[#This Row],[tan_angle]],"000/000"),3)</f>
        <v>3</v>
      </c>
      <c r="D227" s="1">
        <v>2.38</v>
      </c>
      <c r="E227" s="6">
        <f>1/Table2[[#This Row],[canvas_width]]</f>
        <v>0.42016806722689076</v>
      </c>
      <c r="F227">
        <v>33.690067526</v>
      </c>
      <c r="G227">
        <v>0</v>
      </c>
      <c r="H227">
        <v>0</v>
      </c>
      <c r="I227">
        <v>131.585980549</v>
      </c>
      <c r="J227">
        <v>1.1094003999999999E-2</v>
      </c>
      <c r="K227">
        <v>0.360555128</v>
      </c>
      <c r="L227">
        <v>-214.16974576300001</v>
      </c>
      <c r="M227">
        <v>214.530300891</v>
      </c>
      <c r="N227">
        <v>119</v>
      </c>
      <c r="O227">
        <v>178.5</v>
      </c>
      <c r="P227">
        <v>59.5</v>
      </c>
      <c r="Q227">
        <f>0+LEFT(TEXT(Table2[[#This Row],[canvas_ratio]],"000/000"),3)</f>
        <v>50</v>
      </c>
      <c r="R227" s="5" t="str">
        <f t="shared" si="3"/>
        <v>/</v>
      </c>
      <c r="S227" s="4">
        <f>0+RIGHT(TEXT(Table2[[#This Row],[canvas_ratio]],"000/000"),3)</f>
        <v>119</v>
      </c>
      <c r="T227" s="16">
        <f>Table2[[#This Row],[canvas_ratio]]/Table2[[#This Row],[tan_angle]]</f>
        <v>0.63025210083985439</v>
      </c>
      <c r="U227" s="15">
        <f>0+RIGHT(TEXT(Table2[[#This Row],[ratio]],"0000/0000"),4)/Table2[[#This Row],[tan_angle_numer]]</f>
        <v>59.5</v>
      </c>
      <c r="V227" s="12" t="b">
        <f>Table2[[#This Row],[multiplier]]=Table2[[#This Row],[multiplier_calc]]</f>
        <v>1</v>
      </c>
    </row>
    <row r="228" spans="1:22" x14ac:dyDescent="0.25">
      <c r="A228">
        <f>TAN(RADIANS(Table2[[#This Row],[angle]]))</f>
        <v>0.66666666666717622</v>
      </c>
      <c r="B228">
        <f>0+LEFT(TEXT(Table2[[#This Row],[tan_angle]],"000/000"),3)</f>
        <v>2</v>
      </c>
      <c r="C228">
        <f>0+RIGHT(TEXT(Table2[[#This Row],[tan_angle]],"000/000"),3)</f>
        <v>3</v>
      </c>
      <c r="D228" s="1">
        <v>2.39</v>
      </c>
      <c r="E228" s="6">
        <f>1/Table2[[#This Row],[canvas_width]]</f>
        <v>0.41841004184100417</v>
      </c>
      <c r="F228">
        <v>33.690067526</v>
      </c>
      <c r="G228">
        <v>0</v>
      </c>
      <c r="H228">
        <v>0</v>
      </c>
      <c r="I228">
        <v>261.39414696799997</v>
      </c>
      <c r="J228">
        <v>5.5470019999999997E-3</v>
      </c>
      <c r="K228">
        <v>0.360555128</v>
      </c>
      <c r="L228">
        <v>-430.50282228999998</v>
      </c>
      <c r="M228">
        <v>430.86337741800003</v>
      </c>
      <c r="N228">
        <v>239</v>
      </c>
      <c r="O228">
        <v>358.5</v>
      </c>
      <c r="P228">
        <v>119.5</v>
      </c>
      <c r="Q228">
        <f>0+LEFT(TEXT(Table2[[#This Row],[canvas_ratio]],"000/000"),3)</f>
        <v>100</v>
      </c>
      <c r="R228" s="5" t="str">
        <f t="shared" si="3"/>
        <v>/</v>
      </c>
      <c r="S228" s="4">
        <f>0+RIGHT(TEXT(Table2[[#This Row],[canvas_ratio]],"000/000"),3)</f>
        <v>239</v>
      </c>
      <c r="T228" s="16">
        <f>Table2[[#This Row],[canvas_ratio]]/Table2[[#This Row],[tan_angle]]</f>
        <v>0.62761506276102652</v>
      </c>
      <c r="U228" s="15">
        <f>0+RIGHT(TEXT(Table2[[#This Row],[ratio]],"0000/0000"),4)/Table2[[#This Row],[tan_angle_numer]]</f>
        <v>119.5</v>
      </c>
      <c r="V228" s="12" t="b">
        <f>Table2[[#This Row],[multiplier]]=Table2[[#This Row],[multiplier_calc]]</f>
        <v>1</v>
      </c>
    </row>
    <row r="229" spans="1:22" x14ac:dyDescent="0.25">
      <c r="A229">
        <f>TAN(RADIANS(Table2[[#This Row],[angle]]))</f>
        <v>0.66666666666717622</v>
      </c>
      <c r="B229">
        <f>0+LEFT(TEXT(Table2[[#This Row],[tan_angle]],"000/000"),3)</f>
        <v>2</v>
      </c>
      <c r="C229">
        <f>0+RIGHT(TEXT(Table2[[#This Row],[tan_angle]],"000/000"),3)</f>
        <v>3</v>
      </c>
      <c r="D229" s="1">
        <v>2.4</v>
      </c>
      <c r="E229" s="6">
        <f>1/Table2[[#This Row],[canvas_width]]</f>
        <v>0.41666666666666669</v>
      </c>
      <c r="F229">
        <v>33.690067526</v>
      </c>
      <c r="G229">
        <v>0</v>
      </c>
      <c r="H229">
        <v>0</v>
      </c>
      <c r="I229">
        <v>5.6579420010000003</v>
      </c>
      <c r="J229">
        <v>-0.166410059</v>
      </c>
      <c r="K229">
        <v>0.360555128</v>
      </c>
      <c r="L229">
        <v>-14.061649974</v>
      </c>
      <c r="M229">
        <v>14.422205101999999</v>
      </c>
      <c r="N229">
        <v>8</v>
      </c>
      <c r="O229">
        <v>12</v>
      </c>
      <c r="P229">
        <v>4</v>
      </c>
      <c r="Q229">
        <f>0+LEFT(TEXT(Table2[[#This Row],[canvas_ratio]],"000/000"),3)</f>
        <v>5</v>
      </c>
      <c r="R229" s="5" t="str">
        <f t="shared" si="3"/>
        <v>/</v>
      </c>
      <c r="S229" s="4">
        <f>0+RIGHT(TEXT(Table2[[#This Row],[canvas_ratio]],"000/000"),3)</f>
        <v>12</v>
      </c>
      <c r="T229" s="16">
        <f>Table2[[#This Row],[canvas_ratio]]/Table2[[#This Row],[tan_angle]]</f>
        <v>0.62499999999952227</v>
      </c>
      <c r="U229" s="15">
        <f>0+RIGHT(TEXT(Table2[[#This Row],[ratio]],"0000/0000"),4)/Table2[[#This Row],[tan_angle_numer]]</f>
        <v>4</v>
      </c>
      <c r="V229" s="14" t="b">
        <f>Table2[[#This Row],[multiplier]]=Table2[[#This Row],[multiplier_calc]]</f>
        <v>1</v>
      </c>
    </row>
    <row r="230" spans="1:22" x14ac:dyDescent="0.25">
      <c r="A230">
        <f>TAN(RADIANS(Table2[[#This Row],[angle]]))</f>
        <v>0.66666666666717622</v>
      </c>
      <c r="B230">
        <f>0+LEFT(TEXT(Table2[[#This Row],[tan_angle]],"000/000"),3)</f>
        <v>2</v>
      </c>
      <c r="C230">
        <f>0+RIGHT(TEXT(Table2[[#This Row],[tan_angle]],"000/000"),3)</f>
        <v>3</v>
      </c>
      <c r="D230" s="1">
        <v>2.41</v>
      </c>
      <c r="E230" s="6">
        <f>1/Table2[[#This Row],[canvas_width]]</f>
        <v>0.41493775933609955</v>
      </c>
      <c r="F230">
        <v>33.690067526</v>
      </c>
      <c r="G230">
        <v>0</v>
      </c>
      <c r="H230">
        <v>0</v>
      </c>
      <c r="I230">
        <v>257.78859569299999</v>
      </c>
      <c r="J230">
        <v>5.5470019999999997E-3</v>
      </c>
      <c r="K230">
        <v>0.360555128</v>
      </c>
      <c r="L230">
        <v>-434.10837356600001</v>
      </c>
      <c r="M230">
        <v>434.468928694</v>
      </c>
      <c r="N230">
        <v>241</v>
      </c>
      <c r="O230">
        <v>361.5</v>
      </c>
      <c r="P230">
        <v>120.5</v>
      </c>
      <c r="Q230">
        <f>0+LEFT(TEXT(Table2[[#This Row],[canvas_ratio]],"000/000"),3)</f>
        <v>100</v>
      </c>
      <c r="R230" s="5" t="str">
        <f t="shared" si="3"/>
        <v>/</v>
      </c>
      <c r="S230" s="4">
        <f>0+RIGHT(TEXT(Table2[[#This Row],[canvas_ratio]],"000/000"),3)</f>
        <v>241</v>
      </c>
      <c r="T230" s="16">
        <f>Table2[[#This Row],[canvas_ratio]]/Table2[[#This Row],[tan_angle]]</f>
        <v>0.62240663900367366</v>
      </c>
      <c r="U230" s="15">
        <f>0+RIGHT(TEXT(Table2[[#This Row],[ratio]],"0000/0000"),4)/Table2[[#This Row],[tan_angle_numer]]</f>
        <v>120.5</v>
      </c>
      <c r="V230" s="12" t="b">
        <f>Table2[[#This Row],[multiplier]]=Table2[[#This Row],[multiplier_calc]]</f>
        <v>1</v>
      </c>
    </row>
    <row r="231" spans="1:22" x14ac:dyDescent="0.25">
      <c r="A231">
        <f>TAN(RADIANS(Table2[[#This Row],[angle]]))</f>
        <v>0.66666666666717622</v>
      </c>
      <c r="B231">
        <f>0+LEFT(TEXT(Table2[[#This Row],[tan_angle]],"000/000"),3)</f>
        <v>2</v>
      </c>
      <c r="C231">
        <f>0+RIGHT(TEXT(Table2[[#This Row],[tan_angle]],"000/000"),3)</f>
        <v>3</v>
      </c>
      <c r="D231" s="1">
        <v>2.42</v>
      </c>
      <c r="E231" s="6">
        <f>1/Table2[[#This Row],[canvas_width]]</f>
        <v>0.41322314049586778</v>
      </c>
      <c r="F231">
        <v>33.690067526</v>
      </c>
      <c r="G231">
        <v>0</v>
      </c>
      <c r="H231">
        <v>0</v>
      </c>
      <c r="I231">
        <v>127.980429273</v>
      </c>
      <c r="J231">
        <v>1.1094003999999999E-2</v>
      </c>
      <c r="K231">
        <v>0.360555128</v>
      </c>
      <c r="L231">
        <v>-217.77529703799999</v>
      </c>
      <c r="M231">
        <v>218.13585216600001</v>
      </c>
      <c r="N231">
        <v>121</v>
      </c>
      <c r="O231">
        <v>181.5</v>
      </c>
      <c r="P231">
        <v>60.5</v>
      </c>
      <c r="Q231">
        <f>0+LEFT(TEXT(Table2[[#This Row],[canvas_ratio]],"000/000"),3)</f>
        <v>50</v>
      </c>
      <c r="R231" s="5" t="str">
        <f t="shared" si="3"/>
        <v>/</v>
      </c>
      <c r="S231" s="4">
        <f>0+RIGHT(TEXT(Table2[[#This Row],[canvas_ratio]],"000/000"),3)</f>
        <v>121</v>
      </c>
      <c r="T231" s="16">
        <f>Table2[[#This Row],[canvas_ratio]]/Table2[[#This Row],[tan_angle]]</f>
        <v>0.61983471074332785</v>
      </c>
      <c r="U231" s="15">
        <f>0+RIGHT(TEXT(Table2[[#This Row],[ratio]],"0000/0000"),4)/Table2[[#This Row],[tan_angle_numer]]</f>
        <v>60.5</v>
      </c>
      <c r="V231" s="12" t="b">
        <f>Table2[[#This Row],[multiplier]]=Table2[[#This Row],[multiplier_calc]]</f>
        <v>1</v>
      </c>
    </row>
    <row r="232" spans="1:22" hidden="1" x14ac:dyDescent="0.25">
      <c r="A232">
        <f>TAN(RADIANS(Table2[[#This Row],[angle]]))</f>
        <v>0</v>
      </c>
      <c r="B232">
        <f>0+LEFT(TEXT(Table2[[#This Row],[tan_angle]],"000/000"),3)</f>
        <v>0</v>
      </c>
      <c r="C232">
        <f>0+RIGHT(TEXT(Table2[[#This Row],[tan_angle]],"000/000"),3)</f>
        <v>1</v>
      </c>
      <c r="D232" s="1">
        <v>2.4300000000000002</v>
      </c>
      <c r="E232" s="6">
        <f>1/Table2[[#This Row],[canvas_width]]</f>
        <v>0.41152263374485593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0.5</v>
      </c>
      <c r="L232">
        <v>-1.93</v>
      </c>
      <c r="M232">
        <v>2.4300000000000002</v>
      </c>
      <c r="N232">
        <v>1.3479000000000001</v>
      </c>
      <c r="O232">
        <v>2.0219</v>
      </c>
      <c r="P232">
        <v>0.67400000000000004</v>
      </c>
      <c r="Q232">
        <f>0+LEFT(TEXT(Table2[[#This Row],[canvas_ratio]],"000/000"),3)</f>
        <v>100</v>
      </c>
      <c r="R232" s="5" t="str">
        <f t="shared" si="3"/>
        <v>/</v>
      </c>
      <c r="S232" s="4">
        <f>0+RIGHT(TEXT(Table2[[#This Row],[canvas_ratio]],"000/000"),3)</f>
        <v>243</v>
      </c>
      <c r="T232" s="13" t="e">
        <f>Table2[[#This Row],[canvas_ratio]]/Table2[[#This Row],[tan_angle]]</f>
        <v>#DIV/0!</v>
      </c>
      <c r="U232" s="10" t="e">
        <f>0+RIGHT(TEXT(Table2[[#This Row],[ratio]],"0000/0000"),4)/Table2[[#This Row],[tan_angle_numer]]</f>
        <v>#DIV/0!</v>
      </c>
      <c r="V232" s="10" t="e">
        <f>Table2[[#This Row],[multiplier]]=Table2[[#This Row],[multiplier_calc]]</f>
        <v>#DIV/0!</v>
      </c>
    </row>
    <row r="233" spans="1:22" x14ac:dyDescent="0.25">
      <c r="A233">
        <f>TAN(RADIANS(Table2[[#This Row],[angle]]))</f>
        <v>0.66666666666717622</v>
      </c>
      <c r="B233">
        <f>0+LEFT(TEXT(Table2[[#This Row],[tan_angle]],"000/000"),3)</f>
        <v>2</v>
      </c>
      <c r="C233">
        <f>0+RIGHT(TEXT(Table2[[#This Row],[tan_angle]],"000/000"),3)</f>
        <v>3</v>
      </c>
      <c r="D233" s="1">
        <v>2.44</v>
      </c>
      <c r="E233" s="6">
        <f>1/Table2[[#This Row],[canvas_width]]</f>
        <v>0.4098360655737705</v>
      </c>
      <c r="F233">
        <v>33.690067526</v>
      </c>
      <c r="G233">
        <v>0</v>
      </c>
      <c r="H233">
        <v>0</v>
      </c>
      <c r="I233">
        <v>196.48590350699999</v>
      </c>
      <c r="J233">
        <v>1.1094003999999999E-2</v>
      </c>
      <c r="K233">
        <v>0.360555128</v>
      </c>
      <c r="L233">
        <v>-219.57807267600001</v>
      </c>
      <c r="M233">
        <v>219.93862780399999</v>
      </c>
      <c r="N233">
        <v>122</v>
      </c>
      <c r="O233">
        <v>183</v>
      </c>
      <c r="P233">
        <v>61</v>
      </c>
      <c r="Q233">
        <f>0+LEFT(TEXT(Table2[[#This Row],[canvas_ratio]],"000/000"),3)</f>
        <v>25</v>
      </c>
      <c r="R233" s="5" t="str">
        <f t="shared" si="3"/>
        <v>/</v>
      </c>
      <c r="S233" s="4">
        <f>0+RIGHT(TEXT(Table2[[#This Row],[canvas_ratio]],"000/000"),3)</f>
        <v>61</v>
      </c>
      <c r="T233" s="16">
        <f>Table2[[#This Row],[canvas_ratio]]/Table2[[#This Row],[tan_angle]]</f>
        <v>0.61475409836018591</v>
      </c>
      <c r="U233" s="15">
        <f>0+RIGHT(TEXT(Table2[[#This Row],[ratio]],"0000/0000"),4)/Table2[[#This Row],[tan_angle_numer]]</f>
        <v>61</v>
      </c>
      <c r="V233" s="12" t="b">
        <f>Table2[[#This Row],[multiplier]]=Table2[[#This Row],[multiplier_calc]]</f>
        <v>1</v>
      </c>
    </row>
    <row r="234" spans="1:22" hidden="1" x14ac:dyDescent="0.25">
      <c r="A234">
        <f>TAN(RADIANS(Table2[[#This Row],[angle]]))</f>
        <v>0</v>
      </c>
      <c r="B234">
        <f>0+LEFT(TEXT(Table2[[#This Row],[tan_angle]],"000/000"),3)</f>
        <v>0</v>
      </c>
      <c r="C234">
        <f>0+RIGHT(TEXT(Table2[[#This Row],[tan_angle]],"000/000"),3)</f>
        <v>1</v>
      </c>
      <c r="D234" s="1">
        <v>2.4500000000000002</v>
      </c>
      <c r="E234" s="6">
        <f>1/Table2[[#This Row],[canvas_width]]</f>
        <v>0.4081632653061224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0.5</v>
      </c>
      <c r="L234">
        <v>-1.95</v>
      </c>
      <c r="M234">
        <v>2.4500000000000002</v>
      </c>
      <c r="N234">
        <v>1.359</v>
      </c>
      <c r="O234">
        <v>2.0385</v>
      </c>
      <c r="P234">
        <v>0.67949999999999999</v>
      </c>
      <c r="Q234">
        <f>0+LEFT(TEXT(Table2[[#This Row],[canvas_ratio]],"000/000"),3)</f>
        <v>20</v>
      </c>
      <c r="R234" s="5" t="str">
        <f t="shared" si="3"/>
        <v>/</v>
      </c>
      <c r="S234" s="4">
        <f>0+RIGHT(TEXT(Table2[[#This Row],[canvas_ratio]],"000/000"),3)</f>
        <v>49</v>
      </c>
      <c r="T234" s="13" t="e">
        <f>Table2[[#This Row],[canvas_ratio]]/Table2[[#This Row],[tan_angle]]</f>
        <v>#DIV/0!</v>
      </c>
      <c r="U234" s="10" t="e">
        <f>0+RIGHT(TEXT(Table2[[#This Row],[ratio]],"0000/0000"),4)/Table2[[#This Row],[tan_angle_numer]]</f>
        <v>#DIV/0!</v>
      </c>
      <c r="V234" s="10" t="e">
        <f>Table2[[#This Row],[multiplier]]=Table2[[#This Row],[multiplier_calc]]</f>
        <v>#DIV/0!</v>
      </c>
    </row>
    <row r="235" spans="1:22" x14ac:dyDescent="0.25">
      <c r="A235">
        <f>TAN(RADIANS(Table2[[#This Row],[angle]]))</f>
        <v>0.66666666666717622</v>
      </c>
      <c r="B235">
        <f>0+LEFT(TEXT(Table2[[#This Row],[tan_angle]],"000/000"),3)</f>
        <v>2</v>
      </c>
      <c r="C235">
        <f>0+RIGHT(TEXT(Table2[[#This Row],[tan_angle]],"000/000"),3)</f>
        <v>3</v>
      </c>
      <c r="D235" s="1">
        <v>2.46</v>
      </c>
      <c r="E235" s="6">
        <f>1/Table2[[#This Row],[canvas_width]]</f>
        <v>0.4065040650406504</v>
      </c>
      <c r="F235">
        <v>33.690067526</v>
      </c>
      <c r="G235">
        <v>0</v>
      </c>
      <c r="H235">
        <v>0</v>
      </c>
      <c r="I235">
        <v>41.413916649999997</v>
      </c>
      <c r="J235">
        <v>3.3282012E-2</v>
      </c>
      <c r="K235">
        <v>0.360555128</v>
      </c>
      <c r="L235">
        <v>-73.553246018999999</v>
      </c>
      <c r="M235">
        <v>73.913801147000001</v>
      </c>
      <c r="N235">
        <v>41</v>
      </c>
      <c r="O235">
        <v>61.5</v>
      </c>
      <c r="P235">
        <v>20.5</v>
      </c>
      <c r="Q235">
        <f>0+LEFT(TEXT(Table2[[#This Row],[canvas_ratio]],"000/000"),3)</f>
        <v>50</v>
      </c>
      <c r="R235" s="5" t="str">
        <f t="shared" si="3"/>
        <v>/</v>
      </c>
      <c r="S235" s="4">
        <f>0+RIGHT(TEXT(Table2[[#This Row],[canvas_ratio]],"000/000"),3)</f>
        <v>123</v>
      </c>
      <c r="T235" s="16">
        <f>Table2[[#This Row],[canvas_ratio]]/Table2[[#This Row],[tan_angle]]</f>
        <v>0.60975609756050952</v>
      </c>
      <c r="U235" s="15">
        <f>0+RIGHT(TEXT(Table2[[#This Row],[ratio]],"0000/0000"),4)/Table2[[#This Row],[tan_angle_numer]]</f>
        <v>20.5</v>
      </c>
      <c r="V235" s="12" t="b">
        <f>Table2[[#This Row],[multiplier]]=Table2[[#This Row],[multiplier_calc]]</f>
        <v>1</v>
      </c>
    </row>
    <row r="236" spans="1:22" hidden="1" x14ac:dyDescent="0.25">
      <c r="A236">
        <f>TAN(RADIANS(Table2[[#This Row],[angle]]))</f>
        <v>0</v>
      </c>
      <c r="B236">
        <f>0+LEFT(TEXT(Table2[[#This Row],[tan_angle]],"000/000"),3)</f>
        <v>0</v>
      </c>
      <c r="C236">
        <f>0+RIGHT(TEXT(Table2[[#This Row],[tan_angle]],"000/000"),3)</f>
        <v>1</v>
      </c>
      <c r="D236" s="1">
        <v>2.4700000000000002</v>
      </c>
      <c r="E236" s="6">
        <f>1/Table2[[#This Row],[canvas_width]]</f>
        <v>0.40485829959514169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0.5</v>
      </c>
      <c r="L236">
        <v>-1.97</v>
      </c>
      <c r="M236">
        <v>2.4700000000000002</v>
      </c>
      <c r="N236">
        <v>1.3701000000000001</v>
      </c>
      <c r="O236">
        <v>2.0552000000000001</v>
      </c>
      <c r="P236">
        <v>0.68510000000000004</v>
      </c>
      <c r="Q236">
        <f>0+LEFT(TEXT(Table2[[#This Row],[canvas_ratio]],"000/000"),3)</f>
        <v>100</v>
      </c>
      <c r="R236" s="5" t="str">
        <f t="shared" si="3"/>
        <v>/</v>
      </c>
      <c r="S236" s="4">
        <f>0+RIGHT(TEXT(Table2[[#This Row],[canvas_ratio]],"000/000"),3)</f>
        <v>247</v>
      </c>
      <c r="T236" s="13" t="e">
        <f>Table2[[#This Row],[canvas_ratio]]/Table2[[#This Row],[tan_angle]]</f>
        <v>#DIV/0!</v>
      </c>
      <c r="U236" s="10" t="e">
        <f>0+RIGHT(TEXT(Table2[[#This Row],[ratio]],"0000/0000"),4)/Table2[[#This Row],[tan_angle_numer]]</f>
        <v>#DIV/0!</v>
      </c>
      <c r="V236" s="10" t="e">
        <f>Table2[[#This Row],[multiplier]]=Table2[[#This Row],[multiplier_calc]]</f>
        <v>#DIV/0!</v>
      </c>
    </row>
    <row r="237" spans="1:22" x14ac:dyDescent="0.25">
      <c r="A237">
        <f>TAN(RADIANS(Table2[[#This Row],[angle]]))</f>
        <v>0.66666666666717622</v>
      </c>
      <c r="B237">
        <f>0+LEFT(TEXT(Table2[[#This Row],[tan_angle]],"000/000"),3)</f>
        <v>2</v>
      </c>
      <c r="C237">
        <f>0+RIGHT(TEXT(Table2[[#This Row],[tan_angle]],"000/000"),3)</f>
        <v>3</v>
      </c>
      <c r="D237" s="1">
        <v>2.48</v>
      </c>
      <c r="E237" s="6">
        <f>1/Table2[[#This Row],[canvas_width]]</f>
        <v>0.40322580645161293</v>
      </c>
      <c r="F237">
        <v>33.690067526</v>
      </c>
      <c r="G237">
        <v>0</v>
      </c>
      <c r="H237">
        <v>0</v>
      </c>
      <c r="I237">
        <v>77.502711417</v>
      </c>
      <c r="J237">
        <v>1.1094003999999999E-2</v>
      </c>
      <c r="K237">
        <v>0.360555128</v>
      </c>
      <c r="L237">
        <v>-223.18362395099999</v>
      </c>
      <c r="M237">
        <v>223.544179079</v>
      </c>
      <c r="N237">
        <v>124</v>
      </c>
      <c r="O237">
        <v>186</v>
      </c>
      <c r="P237">
        <v>62</v>
      </c>
      <c r="Q237">
        <f>0+LEFT(TEXT(Table2[[#This Row],[canvas_ratio]],"000/000"),3)</f>
        <v>25</v>
      </c>
      <c r="R237" s="5" t="str">
        <f t="shared" si="3"/>
        <v>/</v>
      </c>
      <c r="S237" s="4">
        <f>0+RIGHT(TEXT(Table2[[#This Row],[canvas_ratio]],"000/000"),3)</f>
        <v>62</v>
      </c>
      <c r="T237" s="16">
        <f>Table2[[#This Row],[canvas_ratio]]/Table2[[#This Row],[tan_angle]]</f>
        <v>0.60483870967695708</v>
      </c>
      <c r="U237" s="15">
        <f>0+RIGHT(TEXT(Table2[[#This Row],[ratio]],"0000/0000"),4)/Table2[[#This Row],[tan_angle_numer]]</f>
        <v>62</v>
      </c>
      <c r="V237" s="12" t="b">
        <f>Table2[[#This Row],[multiplier]]=Table2[[#This Row],[multiplier_calc]]</f>
        <v>1</v>
      </c>
    </row>
    <row r="238" spans="1:22" hidden="1" x14ac:dyDescent="0.25">
      <c r="A238">
        <f>TAN(RADIANS(Table2[[#This Row],[angle]]))</f>
        <v>0</v>
      </c>
      <c r="B238">
        <f>0+LEFT(TEXT(Table2[[#This Row],[tan_angle]],"000/000"),3)</f>
        <v>0</v>
      </c>
      <c r="C238">
        <f>0+RIGHT(TEXT(Table2[[#This Row],[tan_angle]],"000/000"),3)</f>
        <v>1</v>
      </c>
      <c r="D238" s="1">
        <v>2.4900000000000002</v>
      </c>
      <c r="E238" s="6">
        <f>1/Table2[[#This Row],[canvas_width]]</f>
        <v>0.40160642570281119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0.5</v>
      </c>
      <c r="L238">
        <v>-1.99</v>
      </c>
      <c r="M238">
        <v>2.4900000000000002</v>
      </c>
      <c r="N238">
        <v>1.3812</v>
      </c>
      <c r="O238">
        <v>2.0718000000000001</v>
      </c>
      <c r="P238">
        <v>0.69059999999999999</v>
      </c>
      <c r="Q238">
        <f>0+LEFT(TEXT(Table2[[#This Row],[canvas_ratio]],"000/000"),3)</f>
        <v>100</v>
      </c>
      <c r="R238" s="5" t="str">
        <f t="shared" si="3"/>
        <v>/</v>
      </c>
      <c r="S238" s="4">
        <f>0+RIGHT(TEXT(Table2[[#This Row],[canvas_ratio]],"000/000"),3)</f>
        <v>249</v>
      </c>
      <c r="T238" s="13" t="e">
        <f>Table2[[#This Row],[canvas_ratio]]/Table2[[#This Row],[tan_angle]]</f>
        <v>#DIV/0!</v>
      </c>
      <c r="U238" s="10" t="e">
        <f>0+RIGHT(TEXT(Table2[[#This Row],[ratio]],"0000/0000"),4)/Table2[[#This Row],[tan_angle_numer]]</f>
        <v>#DIV/0!</v>
      </c>
      <c r="V238" s="10" t="e">
        <f>Table2[[#This Row],[multiplier]]=Table2[[#This Row],[multiplier_calc]]</f>
        <v>#DIV/0!</v>
      </c>
    </row>
    <row r="239" spans="1:22" x14ac:dyDescent="0.25">
      <c r="A239">
        <f>TAN(RADIANS(Table2[[#This Row],[angle]]))</f>
        <v>0.66666666666717622</v>
      </c>
      <c r="B239">
        <f>0+LEFT(TEXT(Table2[[#This Row],[tan_angle]],"000/000"),3)</f>
        <v>2</v>
      </c>
      <c r="C239">
        <f>0+RIGHT(TEXT(Table2[[#This Row],[tan_angle]],"000/000"),3)</f>
        <v>3</v>
      </c>
      <c r="D239" s="1">
        <v>2.5</v>
      </c>
      <c r="E239" s="6">
        <f>1/Table2[[#This Row],[canvas_width]]</f>
        <v>0.4</v>
      </c>
      <c r="F239">
        <v>33.690067526</v>
      </c>
      <c r="G239">
        <v>0</v>
      </c>
      <c r="H239">
        <v>0</v>
      </c>
      <c r="I239">
        <v>3.1895261279999998</v>
      </c>
      <c r="J239">
        <v>0.27735009799999999</v>
      </c>
      <c r="K239">
        <v>0.360555128</v>
      </c>
      <c r="L239">
        <v>-8.653323061</v>
      </c>
      <c r="M239">
        <v>9.0138781889999997</v>
      </c>
      <c r="N239">
        <v>5</v>
      </c>
      <c r="O239">
        <v>7.5</v>
      </c>
      <c r="P239">
        <v>2.5</v>
      </c>
      <c r="Q239">
        <f>0+LEFT(TEXT(Table2[[#This Row],[canvas_ratio]],"000/000"),3)</f>
        <v>2</v>
      </c>
      <c r="R239" s="5" t="str">
        <f t="shared" si="3"/>
        <v>/</v>
      </c>
      <c r="S239" s="4">
        <f>0+RIGHT(TEXT(Table2[[#This Row],[canvas_ratio]],"000/000"),3)</f>
        <v>5</v>
      </c>
      <c r="T239" s="16">
        <f>Table2[[#This Row],[canvas_ratio]]/Table2[[#This Row],[tan_angle]]</f>
        <v>0.59999999999954146</v>
      </c>
      <c r="U239" s="15">
        <f>0+RIGHT(TEXT(Table2[[#This Row],[ratio]],"0000/0000"),4)/Table2[[#This Row],[tan_angle_numer]]</f>
        <v>2.5</v>
      </c>
      <c r="V239" s="12" t="b">
        <f>Table2[[#This Row],[multiplier]]=Table2[[#This Row],[multiplier_calc]]</f>
        <v>1</v>
      </c>
    </row>
    <row r="240" spans="1:22" hidden="1" x14ac:dyDescent="0.25">
      <c r="A240">
        <f>TAN(RADIANS(Table2[[#This Row],[angle]]))</f>
        <v>0</v>
      </c>
      <c r="B240">
        <f>0+LEFT(TEXT(Table2[[#This Row],[tan_angle]],"000/000"),3)</f>
        <v>0</v>
      </c>
      <c r="C240">
        <f>0+RIGHT(TEXT(Table2[[#This Row],[tan_angle]],"000/000"),3)</f>
        <v>1</v>
      </c>
      <c r="D240" s="1">
        <v>2.5099999999999998</v>
      </c>
      <c r="E240" s="6">
        <f>1/Table2[[#This Row],[canvas_width]]</f>
        <v>0.39840637450199207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0.5</v>
      </c>
      <c r="L240">
        <v>-2.0099999999999998</v>
      </c>
      <c r="M240">
        <v>2.5099999999999998</v>
      </c>
      <c r="N240">
        <v>1.3923000000000001</v>
      </c>
      <c r="O240">
        <v>2.0884</v>
      </c>
      <c r="P240">
        <v>0.69610000000000005</v>
      </c>
      <c r="Q240">
        <f>0+LEFT(TEXT(Table2[[#This Row],[canvas_ratio]],"000/000"),3)</f>
        <v>100</v>
      </c>
      <c r="R240" s="5" t="str">
        <f t="shared" si="3"/>
        <v>/</v>
      </c>
      <c r="S240" s="4">
        <f>0+RIGHT(TEXT(Table2[[#This Row],[canvas_ratio]],"000/000"),3)</f>
        <v>251</v>
      </c>
      <c r="T240" s="13" t="e">
        <f>Table2[[#This Row],[canvas_ratio]]/Table2[[#This Row],[tan_angle]]</f>
        <v>#DIV/0!</v>
      </c>
      <c r="U240" s="10" t="e">
        <f>0+RIGHT(TEXT(Table2[[#This Row],[ratio]],"0000/0000"),4)/Table2[[#This Row],[tan_angle_numer]]</f>
        <v>#DIV/0!</v>
      </c>
      <c r="V240" s="10" t="e">
        <f>Table2[[#This Row],[multiplier]]=Table2[[#This Row],[multiplier_calc]]</f>
        <v>#DIV/0!</v>
      </c>
    </row>
    <row r="241" spans="1:22" x14ac:dyDescent="0.25">
      <c r="A241">
        <f>TAN(RADIANS(Table2[[#This Row],[angle]]))</f>
        <v>0.66666666666717622</v>
      </c>
      <c r="B241">
        <f>0+LEFT(TEXT(Table2[[#This Row],[tan_angle]],"000/000"),3)</f>
        <v>2</v>
      </c>
      <c r="C241">
        <f>0+RIGHT(TEXT(Table2[[#This Row],[tan_angle]],"000/000"),3)</f>
        <v>3</v>
      </c>
      <c r="D241" s="1">
        <v>2.52</v>
      </c>
      <c r="E241" s="6">
        <f>1/Table2[[#This Row],[canvas_width]]</f>
        <v>0.3968253968253968</v>
      </c>
      <c r="F241">
        <v>33.690067526</v>
      </c>
      <c r="G241">
        <v>0</v>
      </c>
      <c r="H241">
        <v>0</v>
      </c>
      <c r="I241">
        <v>9.0638012060000008</v>
      </c>
      <c r="J241">
        <v>-3.3282012E-2</v>
      </c>
      <c r="K241">
        <v>0.360555128</v>
      </c>
      <c r="L241">
        <v>-75.356021656999999</v>
      </c>
      <c r="M241">
        <v>75.716576785000001</v>
      </c>
      <c r="N241">
        <v>42</v>
      </c>
      <c r="O241">
        <v>63</v>
      </c>
      <c r="P241">
        <v>21</v>
      </c>
      <c r="Q241">
        <f>0+LEFT(TEXT(Table2[[#This Row],[canvas_ratio]],"000/000"),3)</f>
        <v>25</v>
      </c>
      <c r="R241" s="5" t="str">
        <f t="shared" si="3"/>
        <v>/</v>
      </c>
      <c r="S241" s="4">
        <f>0+RIGHT(TEXT(Table2[[#This Row],[canvas_ratio]],"000/000"),3)</f>
        <v>63</v>
      </c>
      <c r="T241" s="16">
        <f>Table2[[#This Row],[canvas_ratio]]/Table2[[#This Row],[tan_angle]]</f>
        <v>0.59523809523764026</v>
      </c>
      <c r="U241" s="15">
        <f>0+RIGHT(TEXT(Table2[[#This Row],[ratio]],"0000/0000"),4)/Table2[[#This Row],[tan_angle_numer]]</f>
        <v>21</v>
      </c>
      <c r="V241" s="14" t="b">
        <f>Table2[[#This Row],[multiplier]]=Table2[[#This Row],[multiplier_calc]]</f>
        <v>1</v>
      </c>
    </row>
    <row r="242" spans="1:22" hidden="1" x14ac:dyDescent="0.25">
      <c r="A242">
        <f>TAN(RADIANS(Table2[[#This Row],[angle]]))</f>
        <v>0</v>
      </c>
      <c r="B242">
        <f>0+LEFT(TEXT(Table2[[#This Row],[tan_angle]],"000/000"),3)</f>
        <v>0</v>
      </c>
      <c r="C242">
        <f>0+RIGHT(TEXT(Table2[[#This Row],[tan_angle]],"000/000"),3)</f>
        <v>1</v>
      </c>
      <c r="D242" s="1">
        <v>2.5299999999999998</v>
      </c>
      <c r="E242" s="6">
        <f>1/Table2[[#This Row],[canvas_width]]</f>
        <v>0.39525691699604748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0.5</v>
      </c>
      <c r="L242">
        <v>-2.0299999999999998</v>
      </c>
      <c r="M242">
        <v>2.5299999999999998</v>
      </c>
      <c r="N242">
        <v>1.4034</v>
      </c>
      <c r="O242">
        <v>2.1051000000000002</v>
      </c>
      <c r="P242">
        <v>0.70169999999999999</v>
      </c>
      <c r="Q242">
        <f>0+LEFT(TEXT(Table2[[#This Row],[canvas_ratio]],"000/000"),3)</f>
        <v>100</v>
      </c>
      <c r="R242" s="5" t="str">
        <f t="shared" si="3"/>
        <v>/</v>
      </c>
      <c r="S242" s="4">
        <f>0+RIGHT(TEXT(Table2[[#This Row],[canvas_ratio]],"000/000"),3)</f>
        <v>253</v>
      </c>
      <c r="T242" s="13" t="e">
        <f>Table2[[#This Row],[canvas_ratio]]/Table2[[#This Row],[tan_angle]]</f>
        <v>#DIV/0!</v>
      </c>
      <c r="U242" s="10" t="e">
        <f>0+RIGHT(TEXT(Table2[[#This Row],[ratio]],"0000/0000"),4)/Table2[[#This Row],[tan_angle_numer]]</f>
        <v>#DIV/0!</v>
      </c>
      <c r="V242" s="10" t="e">
        <f>Table2[[#This Row],[multiplier]]=Table2[[#This Row],[multiplier_calc]]</f>
        <v>#DIV/0!</v>
      </c>
    </row>
    <row r="243" spans="1:22" x14ac:dyDescent="0.25">
      <c r="A243">
        <f>TAN(RADIANS(Table2[[#This Row],[angle]]))</f>
        <v>0.66666666666717622</v>
      </c>
      <c r="B243">
        <f>0+LEFT(TEXT(Table2[[#This Row],[tan_angle]],"000/000"),3)</f>
        <v>2</v>
      </c>
      <c r="C243">
        <f>0+RIGHT(TEXT(Table2[[#This Row],[tan_angle]],"000/000"),3)</f>
        <v>3</v>
      </c>
      <c r="D243" s="1">
        <v>2.54</v>
      </c>
      <c r="E243" s="6">
        <f>1/Table2[[#This Row],[canvas_width]]</f>
        <v>0.39370078740157477</v>
      </c>
      <c r="F243">
        <v>33.690067526</v>
      </c>
      <c r="G243">
        <v>0</v>
      </c>
      <c r="H243">
        <v>0</v>
      </c>
      <c r="I243">
        <v>39.677705035999999</v>
      </c>
      <c r="J243">
        <v>-1.1094003999999999E-2</v>
      </c>
      <c r="K243">
        <v>0.360555128</v>
      </c>
      <c r="L243">
        <v>-228.59195086400001</v>
      </c>
      <c r="M243">
        <v>228.952505992</v>
      </c>
      <c r="N243">
        <v>127</v>
      </c>
      <c r="O243">
        <v>190.5</v>
      </c>
      <c r="P243">
        <v>63.5</v>
      </c>
      <c r="Q243">
        <f>0+LEFT(TEXT(Table2[[#This Row],[canvas_ratio]],"000/000"),3)</f>
        <v>50</v>
      </c>
      <c r="R243" s="5" t="str">
        <f t="shared" si="3"/>
        <v>/</v>
      </c>
      <c r="S243" s="4">
        <f>0+RIGHT(TEXT(Table2[[#This Row],[canvas_ratio]],"000/000"),3)</f>
        <v>127</v>
      </c>
      <c r="T243" s="16">
        <f>Table2[[#This Row],[canvas_ratio]]/Table2[[#This Row],[tan_angle]]</f>
        <v>0.59055118110191074</v>
      </c>
      <c r="U243" s="15">
        <f>0+RIGHT(TEXT(Table2[[#This Row],[ratio]],"0000/0000"),4)/Table2[[#This Row],[tan_angle_numer]]</f>
        <v>63.5</v>
      </c>
      <c r="V243" s="12" t="b">
        <f>Table2[[#This Row],[multiplier]]=Table2[[#This Row],[multiplier_calc]]</f>
        <v>1</v>
      </c>
    </row>
    <row r="244" spans="1:22" hidden="1" x14ac:dyDescent="0.25">
      <c r="A244">
        <f>TAN(RADIANS(Table2[[#This Row],[angle]]))</f>
        <v>0</v>
      </c>
      <c r="B244">
        <f>0+LEFT(TEXT(Table2[[#This Row],[tan_angle]],"000/000"),3)</f>
        <v>0</v>
      </c>
      <c r="C244">
        <f>0+RIGHT(TEXT(Table2[[#This Row],[tan_angle]],"000/000"),3)</f>
        <v>1</v>
      </c>
      <c r="D244" s="1">
        <v>2.5499999999999998</v>
      </c>
      <c r="E244" s="6">
        <f>1/Table2[[#This Row],[canvas_width]]</f>
        <v>0.39215686274509809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0.5</v>
      </c>
      <c r="L244">
        <v>-2.0499999999999998</v>
      </c>
      <c r="M244">
        <v>2.5499999999999998</v>
      </c>
      <c r="N244">
        <v>1.4145000000000001</v>
      </c>
      <c r="O244">
        <v>2.1217000000000001</v>
      </c>
      <c r="P244">
        <v>0.70720000000000005</v>
      </c>
      <c r="Q244">
        <f>0+LEFT(TEXT(Table2[[#This Row],[canvas_ratio]],"000/000"),3)</f>
        <v>20</v>
      </c>
      <c r="R244" s="5" t="str">
        <f t="shared" si="3"/>
        <v>/</v>
      </c>
      <c r="S244" s="4">
        <f>0+RIGHT(TEXT(Table2[[#This Row],[canvas_ratio]],"000/000"),3)</f>
        <v>51</v>
      </c>
      <c r="T244" s="13" t="e">
        <f>Table2[[#This Row],[canvas_ratio]]/Table2[[#This Row],[tan_angle]]</f>
        <v>#DIV/0!</v>
      </c>
      <c r="U244" s="10" t="e">
        <f>0+RIGHT(TEXT(Table2[[#This Row],[ratio]],"0000/0000"),4)/Table2[[#This Row],[tan_angle_numer]]</f>
        <v>#DIV/0!</v>
      </c>
      <c r="V244" s="10" t="e">
        <f>Table2[[#This Row],[multiplier]]=Table2[[#This Row],[multiplier_calc]]</f>
        <v>#DIV/0!</v>
      </c>
    </row>
    <row r="245" spans="1:22" x14ac:dyDescent="0.25">
      <c r="A245">
        <f>TAN(RADIANS(Table2[[#This Row],[angle]]))</f>
        <v>0.66666666666717622</v>
      </c>
      <c r="B245">
        <f>0+LEFT(TEXT(Table2[[#This Row],[tan_angle]],"000/000"),3)</f>
        <v>2</v>
      </c>
      <c r="C245">
        <f>0+RIGHT(TEXT(Table2[[#This Row],[tan_angle]],"000/000"),3)</f>
        <v>3</v>
      </c>
      <c r="D245" s="1">
        <v>2.56</v>
      </c>
      <c r="E245" s="6">
        <f>1/Table2[[#This Row],[canvas_width]]</f>
        <v>0.390625</v>
      </c>
      <c r="F245">
        <v>33.690067526</v>
      </c>
      <c r="G245">
        <v>0</v>
      </c>
      <c r="H245">
        <v>0</v>
      </c>
      <c r="I245">
        <v>178.45814712999999</v>
      </c>
      <c r="J245">
        <v>1.1094003999999999E-2</v>
      </c>
      <c r="K245">
        <v>0.360555128</v>
      </c>
      <c r="L245">
        <v>-230.394726502</v>
      </c>
      <c r="M245">
        <v>230.75528163000001</v>
      </c>
      <c r="N245">
        <v>128</v>
      </c>
      <c r="O245">
        <v>192</v>
      </c>
      <c r="P245">
        <v>64</v>
      </c>
      <c r="Q245">
        <f>0+LEFT(TEXT(Table2[[#This Row],[canvas_ratio]],"000/000"),3)</f>
        <v>25</v>
      </c>
      <c r="R245" s="5" t="str">
        <f t="shared" si="3"/>
        <v>/</v>
      </c>
      <c r="S245" s="4">
        <f>0+RIGHT(TEXT(Table2[[#This Row],[canvas_ratio]],"000/000"),3)</f>
        <v>64</v>
      </c>
      <c r="T245" s="16">
        <f>Table2[[#This Row],[canvas_ratio]]/Table2[[#This Row],[tan_angle]]</f>
        <v>0.58593749999955214</v>
      </c>
      <c r="U245" s="15">
        <f>0+RIGHT(TEXT(Table2[[#This Row],[ratio]],"0000/0000"),4)/Table2[[#This Row],[tan_angle_numer]]</f>
        <v>64</v>
      </c>
      <c r="V245" s="12" t="b">
        <f>Table2[[#This Row],[multiplier]]=Table2[[#This Row],[multiplier_calc]]</f>
        <v>1</v>
      </c>
    </row>
    <row r="246" spans="1:22" x14ac:dyDescent="0.25">
      <c r="A246">
        <f>TAN(RADIANS(Table2[[#This Row],[angle]]))</f>
        <v>0.66666666666717622</v>
      </c>
      <c r="B246">
        <f>0+LEFT(TEXT(Table2[[#This Row],[tan_angle]],"000/000"),3)</f>
        <v>2</v>
      </c>
      <c r="C246">
        <f>0+RIGHT(TEXT(Table2[[#This Row],[tan_angle]],"000/000"),3)</f>
        <v>3</v>
      </c>
      <c r="D246" s="1">
        <v>2.57</v>
      </c>
      <c r="E246" s="6">
        <f>1/Table2[[#This Row],[canvas_width]]</f>
        <v>0.38910505836575876</v>
      </c>
      <c r="F246">
        <v>33.690067526</v>
      </c>
      <c r="G246">
        <v>0</v>
      </c>
      <c r="H246">
        <v>0</v>
      </c>
      <c r="I246">
        <v>21.624987149999999</v>
      </c>
      <c r="J246">
        <v>5.5470019999999997E-3</v>
      </c>
      <c r="K246">
        <v>0.360555128</v>
      </c>
      <c r="L246">
        <v>-462.95278377</v>
      </c>
      <c r="M246">
        <v>463.31333889799998</v>
      </c>
      <c r="N246">
        <v>257</v>
      </c>
      <c r="O246">
        <v>385.5</v>
      </c>
      <c r="P246">
        <v>128.5</v>
      </c>
      <c r="Q246">
        <f>0+LEFT(TEXT(Table2[[#This Row],[canvas_ratio]],"000/000"),3)</f>
        <v>100</v>
      </c>
      <c r="R246" s="5" t="str">
        <f t="shared" si="3"/>
        <v>/</v>
      </c>
      <c r="S246" s="4">
        <f>0+RIGHT(TEXT(Table2[[#This Row],[canvas_ratio]],"000/000"),3)</f>
        <v>257</v>
      </c>
      <c r="T246" s="16">
        <f>Table2[[#This Row],[canvas_ratio]]/Table2[[#This Row],[tan_angle]]</f>
        <v>0.58365758754819208</v>
      </c>
      <c r="U246" s="15">
        <f>0+RIGHT(TEXT(Table2[[#This Row],[ratio]],"0000/0000"),4)/Table2[[#This Row],[tan_angle_numer]]</f>
        <v>128.5</v>
      </c>
      <c r="V246" s="12" t="b">
        <f>Table2[[#This Row],[multiplier]]=Table2[[#This Row],[multiplier_calc]]</f>
        <v>1</v>
      </c>
    </row>
    <row r="247" spans="1:22" x14ac:dyDescent="0.25">
      <c r="A247">
        <f>TAN(RADIANS(Table2[[#This Row],[angle]]))</f>
        <v>0.66666666666717622</v>
      </c>
      <c r="B247">
        <f>0+LEFT(TEXT(Table2[[#This Row],[tan_angle]],"000/000"),3)</f>
        <v>2</v>
      </c>
      <c r="C247">
        <f>0+RIGHT(TEXT(Table2[[#This Row],[tan_angle]],"000/000"),3)</f>
        <v>3</v>
      </c>
      <c r="D247" s="1">
        <v>2.58</v>
      </c>
      <c r="E247" s="6">
        <f>1/Table2[[#This Row],[canvas_width]]</f>
        <v>0.38759689922480617</v>
      </c>
      <c r="F247">
        <v>33.690067526</v>
      </c>
      <c r="G247">
        <v>0</v>
      </c>
      <c r="H247">
        <v>0</v>
      </c>
      <c r="I247">
        <v>55.836121751999997</v>
      </c>
      <c r="J247">
        <v>3.3282012E-2</v>
      </c>
      <c r="K247">
        <v>0.360555128</v>
      </c>
      <c r="L247">
        <v>-77.158797294999999</v>
      </c>
      <c r="M247">
        <v>77.519352423000001</v>
      </c>
      <c r="N247">
        <v>43</v>
      </c>
      <c r="O247">
        <v>64.5</v>
      </c>
      <c r="P247">
        <v>21.5</v>
      </c>
      <c r="Q247">
        <f>0+LEFT(TEXT(Table2[[#This Row],[canvas_ratio]],"000/000"),3)</f>
        <v>50</v>
      </c>
      <c r="R247" s="5" t="str">
        <f t="shared" si="3"/>
        <v>/</v>
      </c>
      <c r="S247" s="4">
        <f>0+RIGHT(TEXT(Table2[[#This Row],[canvas_ratio]],"000/000"),3)</f>
        <v>129</v>
      </c>
      <c r="T247" s="16">
        <f>Table2[[#This Row],[canvas_ratio]]/Table2[[#This Row],[tan_angle]]</f>
        <v>0.58139534883676491</v>
      </c>
      <c r="U247" s="15">
        <f>0+RIGHT(TEXT(Table2[[#This Row],[ratio]],"0000/0000"),4)/Table2[[#This Row],[tan_angle_numer]]</f>
        <v>21.5</v>
      </c>
      <c r="V247" s="12" t="b">
        <f>Table2[[#This Row],[multiplier]]=Table2[[#This Row],[multiplier_calc]]</f>
        <v>1</v>
      </c>
    </row>
    <row r="248" spans="1:22" x14ac:dyDescent="0.25">
      <c r="A248">
        <f>TAN(RADIANS(Table2[[#This Row],[angle]]))</f>
        <v>0.66666666666717622</v>
      </c>
      <c r="B248">
        <f>0+LEFT(TEXT(Table2[[#This Row],[tan_angle]],"000/000"),3)</f>
        <v>2</v>
      </c>
      <c r="C248">
        <f>0+RIGHT(TEXT(Table2[[#This Row],[tan_angle]],"000/000"),3)</f>
        <v>3</v>
      </c>
      <c r="D248" s="1">
        <v>2.59</v>
      </c>
      <c r="E248" s="6">
        <f>1/Table2[[#This Row],[canvas_width]]</f>
        <v>0.38610038610038611</v>
      </c>
      <c r="F248">
        <v>33.690067526</v>
      </c>
      <c r="G248">
        <v>0</v>
      </c>
      <c r="H248">
        <v>0</v>
      </c>
      <c r="I248">
        <v>432.67447355899998</v>
      </c>
      <c r="J248">
        <v>-5.5470019999999997E-3</v>
      </c>
      <c r="K248">
        <v>0.360555128</v>
      </c>
      <c r="L248">
        <v>-466.55833504499998</v>
      </c>
      <c r="M248">
        <v>466.91889017300002</v>
      </c>
      <c r="N248">
        <v>259</v>
      </c>
      <c r="O248">
        <v>388.5</v>
      </c>
      <c r="P248">
        <v>129.5</v>
      </c>
      <c r="Q248">
        <f>0+LEFT(TEXT(Table2[[#This Row],[canvas_ratio]],"000/000"),3)</f>
        <v>100</v>
      </c>
      <c r="R248" s="5" t="str">
        <f t="shared" si="3"/>
        <v>/</v>
      </c>
      <c r="S248" s="4">
        <f>0+RIGHT(TEXT(Table2[[#This Row],[canvas_ratio]],"000/000"),3)</f>
        <v>259</v>
      </c>
      <c r="T248" s="16">
        <f>Table2[[#This Row],[canvas_ratio]]/Table2[[#This Row],[tan_angle]]</f>
        <v>0.57915057915013646</v>
      </c>
      <c r="U248" s="15">
        <f>0+RIGHT(TEXT(Table2[[#This Row],[ratio]],"0000/0000"),4)/Table2[[#This Row],[tan_angle_numer]]</f>
        <v>129.5</v>
      </c>
      <c r="V248" s="12" t="b">
        <f>Table2[[#This Row],[multiplier]]=Table2[[#This Row],[multiplier_calc]]</f>
        <v>1</v>
      </c>
    </row>
    <row r="249" spans="1:22" x14ac:dyDescent="0.25">
      <c r="A249">
        <f>TAN(RADIANS(Table2[[#This Row],[angle]]))</f>
        <v>0.66666666666717622</v>
      </c>
      <c r="B249">
        <f>0+LEFT(TEXT(Table2[[#This Row],[tan_angle]],"000/000"),3)</f>
        <v>2</v>
      </c>
      <c r="C249">
        <f>0+RIGHT(TEXT(Table2[[#This Row],[tan_angle]],"000/000"),3)</f>
        <v>3</v>
      </c>
      <c r="D249" s="1">
        <v>2.6</v>
      </c>
      <c r="E249" s="6">
        <f>1/Table2[[#This Row],[canvas_width]]</f>
        <v>0.38461538461538458</v>
      </c>
      <c r="F249">
        <v>33.690067526</v>
      </c>
      <c r="G249">
        <v>0</v>
      </c>
      <c r="H249">
        <v>0</v>
      </c>
      <c r="I249">
        <v>12.536224434999999</v>
      </c>
      <c r="J249">
        <v>5.5470020000000002E-2</v>
      </c>
      <c r="K249">
        <v>0.360555128</v>
      </c>
      <c r="L249">
        <v>-46.511611453</v>
      </c>
      <c r="M249">
        <v>46.872166581000002</v>
      </c>
      <c r="N249">
        <v>26</v>
      </c>
      <c r="O249">
        <v>39</v>
      </c>
      <c r="P249">
        <v>13</v>
      </c>
      <c r="Q249">
        <f>0+LEFT(TEXT(Table2[[#This Row],[canvas_ratio]],"000/000"),3)</f>
        <v>5</v>
      </c>
      <c r="R249" s="5" t="str">
        <f t="shared" si="3"/>
        <v>/</v>
      </c>
      <c r="S249" s="4">
        <f>0+RIGHT(TEXT(Table2[[#This Row],[canvas_ratio]],"000/000"),3)</f>
        <v>13</v>
      </c>
      <c r="T249" s="16">
        <f>Table2[[#This Row],[canvas_ratio]]/Table2[[#This Row],[tan_angle]]</f>
        <v>0.57692307692263589</v>
      </c>
      <c r="U249" s="15">
        <f>0+RIGHT(TEXT(Table2[[#This Row],[ratio]],"0000/0000"),4)/Table2[[#This Row],[tan_angle_numer]]</f>
        <v>13</v>
      </c>
      <c r="V249" s="12" t="b">
        <f>Table2[[#This Row],[multiplier]]=Table2[[#This Row],[multiplier_calc]]</f>
        <v>1</v>
      </c>
    </row>
    <row r="250" spans="1:22" x14ac:dyDescent="0.25">
      <c r="A250">
        <f>TAN(RADIANS(Table2[[#This Row],[angle]]))</f>
        <v>0.66666666666717622</v>
      </c>
      <c r="B250">
        <f>0+LEFT(TEXT(Table2[[#This Row],[tan_angle]],"000/000"),3)</f>
        <v>2</v>
      </c>
      <c r="C250">
        <f>0+RIGHT(TEXT(Table2[[#This Row],[tan_angle]],"000/000"),3)</f>
        <v>3</v>
      </c>
      <c r="D250" s="1">
        <v>2.61</v>
      </c>
      <c r="E250" s="6">
        <f>1/Table2[[#This Row],[canvas_width]]</f>
        <v>0.38314176245210729</v>
      </c>
      <c r="F250">
        <v>33.690067526</v>
      </c>
      <c r="G250">
        <v>0</v>
      </c>
      <c r="H250">
        <v>0</v>
      </c>
      <c r="I250">
        <v>72.135987017999994</v>
      </c>
      <c r="J250">
        <v>-1.6641006E-2</v>
      </c>
      <c r="K250">
        <v>0.360555128</v>
      </c>
      <c r="L250">
        <v>-156.48092535500001</v>
      </c>
      <c r="M250">
        <v>156.841480483</v>
      </c>
      <c r="N250">
        <v>87</v>
      </c>
      <c r="O250">
        <v>130.5</v>
      </c>
      <c r="P250">
        <v>43.5</v>
      </c>
      <c r="Q250">
        <f>0+LEFT(TEXT(Table2[[#This Row],[canvas_ratio]],"000/000"),3)</f>
        <v>100</v>
      </c>
      <c r="R250" s="5" t="str">
        <f t="shared" si="3"/>
        <v>/</v>
      </c>
      <c r="S250" s="4">
        <f>0+RIGHT(TEXT(Table2[[#This Row],[canvas_ratio]],"000/000"),3)</f>
        <v>261</v>
      </c>
      <c r="T250" s="16">
        <f>Table2[[#This Row],[canvas_ratio]]/Table2[[#This Row],[tan_angle]]</f>
        <v>0.57471264367772168</v>
      </c>
      <c r="U250" s="15">
        <f>0+RIGHT(TEXT(Table2[[#This Row],[ratio]],"0000/0000"),4)/Table2[[#This Row],[tan_angle_numer]]</f>
        <v>43.5</v>
      </c>
      <c r="V250" s="12" t="b">
        <f>Table2[[#This Row],[multiplier]]=Table2[[#This Row],[multiplier_calc]]</f>
        <v>1</v>
      </c>
    </row>
    <row r="251" spans="1:22" x14ac:dyDescent="0.25">
      <c r="A251">
        <f>TAN(RADIANS(Table2[[#This Row],[angle]]))</f>
        <v>0.66666666666717622</v>
      </c>
      <c r="B251">
        <f>0+LEFT(TEXT(Table2[[#This Row],[tan_angle]],"000/000"),3)</f>
        <v>2</v>
      </c>
      <c r="C251">
        <f>0+RIGHT(TEXT(Table2[[#This Row],[tan_angle]],"000/000"),3)</f>
        <v>3</v>
      </c>
      <c r="D251" s="1">
        <v>2.62</v>
      </c>
      <c r="E251" s="6">
        <f>1/Table2[[#This Row],[canvas_width]]</f>
        <v>0.38167938931297707</v>
      </c>
      <c r="F251">
        <v>33.690067526</v>
      </c>
      <c r="G251">
        <v>0</v>
      </c>
      <c r="H251">
        <v>0</v>
      </c>
      <c r="I251">
        <v>223.56082008499999</v>
      </c>
      <c r="J251">
        <v>-1.1094003999999999E-2</v>
      </c>
      <c r="K251">
        <v>0.360555128</v>
      </c>
      <c r="L251">
        <v>-235.80305341499999</v>
      </c>
      <c r="M251">
        <v>236.16360854300001</v>
      </c>
      <c r="N251">
        <v>131</v>
      </c>
      <c r="O251">
        <v>196.5</v>
      </c>
      <c r="P251">
        <v>65.5</v>
      </c>
      <c r="Q251">
        <f>0+LEFT(TEXT(Table2[[#This Row],[canvas_ratio]],"000/000"),3)</f>
        <v>50</v>
      </c>
      <c r="R251" s="5" t="str">
        <f t="shared" si="3"/>
        <v>/</v>
      </c>
      <c r="S251" s="4">
        <f>0+RIGHT(TEXT(Table2[[#This Row],[canvas_ratio]],"000/000"),3)</f>
        <v>131</v>
      </c>
      <c r="T251" s="16">
        <f>Table2[[#This Row],[canvas_ratio]]/Table2[[#This Row],[tan_angle]]</f>
        <v>0.57251908396902795</v>
      </c>
      <c r="U251" s="15">
        <f>0+RIGHT(TEXT(Table2[[#This Row],[ratio]],"0000/0000"),4)/Table2[[#This Row],[tan_angle_numer]]</f>
        <v>65.5</v>
      </c>
      <c r="V251" s="12" t="b">
        <f>Table2[[#This Row],[multiplier]]=Table2[[#This Row],[multiplier_calc]]</f>
        <v>1</v>
      </c>
    </row>
    <row r="252" spans="1:22" x14ac:dyDescent="0.25">
      <c r="A252">
        <f>TAN(RADIANS(Table2[[#This Row],[angle]]))</f>
        <v>0.66666666666717622</v>
      </c>
      <c r="B252">
        <f>0+LEFT(TEXT(Table2[[#This Row],[tan_angle]],"000/000"),3)</f>
        <v>2</v>
      </c>
      <c r="C252">
        <f>0+RIGHT(TEXT(Table2[[#This Row],[tan_angle]],"000/000"),3)</f>
        <v>3</v>
      </c>
      <c r="D252" s="1">
        <v>2.63</v>
      </c>
      <c r="E252" s="6">
        <f>1/Table2[[#This Row],[canvas_width]]</f>
        <v>0.38022813688212931</v>
      </c>
      <c r="F252">
        <v>33.690067526</v>
      </c>
      <c r="G252">
        <v>0</v>
      </c>
      <c r="H252">
        <v>0</v>
      </c>
      <c r="I252">
        <v>230.74696112699999</v>
      </c>
      <c r="J252">
        <v>5.5470019999999997E-3</v>
      </c>
      <c r="K252">
        <v>0.360555128</v>
      </c>
      <c r="L252">
        <v>-473.76943759599999</v>
      </c>
      <c r="M252">
        <v>474.12999272399998</v>
      </c>
      <c r="N252">
        <v>263</v>
      </c>
      <c r="O252">
        <v>394.5</v>
      </c>
      <c r="P252">
        <v>131.5</v>
      </c>
      <c r="Q252">
        <f>0+LEFT(TEXT(Table2[[#This Row],[canvas_ratio]],"000/000"),3)</f>
        <v>100</v>
      </c>
      <c r="R252" s="5" t="str">
        <f t="shared" si="3"/>
        <v>/</v>
      </c>
      <c r="S252" s="4">
        <f>0+RIGHT(TEXT(Table2[[#This Row],[canvas_ratio]],"000/000"),3)</f>
        <v>263</v>
      </c>
      <c r="T252" s="16">
        <f>Table2[[#This Row],[canvas_ratio]]/Table2[[#This Row],[tan_angle]]</f>
        <v>0.57034220532275803</v>
      </c>
      <c r="U252" s="15">
        <f>0+RIGHT(TEXT(Table2[[#This Row],[ratio]],"0000/0000"),4)/Table2[[#This Row],[tan_angle_numer]]</f>
        <v>131.5</v>
      </c>
      <c r="V252" s="12" t="b">
        <f>Table2[[#This Row],[multiplier]]=Table2[[#This Row],[multiplier_calc]]</f>
        <v>1</v>
      </c>
    </row>
    <row r="253" spans="1:22" x14ac:dyDescent="0.25">
      <c r="A253">
        <f>TAN(RADIANS(Table2[[#This Row],[angle]]))</f>
        <v>0.66666666666717622</v>
      </c>
      <c r="B253">
        <f>0+LEFT(TEXT(Table2[[#This Row],[tan_angle]],"000/000"),3)</f>
        <v>2</v>
      </c>
      <c r="C253">
        <f>0+RIGHT(TEXT(Table2[[#This Row],[tan_angle]],"000/000"),3)</f>
        <v>3</v>
      </c>
      <c r="D253" s="1">
        <v>2.64</v>
      </c>
      <c r="E253" s="6">
        <f>1/Table2[[#This Row],[canvas_width]]</f>
        <v>0.37878787878787878</v>
      </c>
      <c r="F253">
        <v>33.690067526</v>
      </c>
      <c r="G253">
        <v>0</v>
      </c>
      <c r="H253">
        <v>0</v>
      </c>
      <c r="I253">
        <v>66.652775578000004</v>
      </c>
      <c r="J253">
        <v>3.3282012E-2</v>
      </c>
      <c r="K253">
        <v>0.360555128</v>
      </c>
      <c r="L253">
        <v>-78.961572932999999</v>
      </c>
      <c r="M253">
        <v>79.322128061000001</v>
      </c>
      <c r="N253">
        <v>44</v>
      </c>
      <c r="O253">
        <v>66</v>
      </c>
      <c r="P253">
        <v>22</v>
      </c>
      <c r="Q253">
        <f>0+LEFT(TEXT(Table2[[#This Row],[canvas_ratio]],"000/000"),3)</f>
        <v>25</v>
      </c>
      <c r="R253" s="5" t="str">
        <f t="shared" si="3"/>
        <v>/</v>
      </c>
      <c r="S253" s="4">
        <f>0+RIGHT(TEXT(Table2[[#This Row],[canvas_ratio]],"000/000"),3)</f>
        <v>66</v>
      </c>
      <c r="T253" s="16">
        <f>Table2[[#This Row],[canvas_ratio]]/Table2[[#This Row],[tan_angle]]</f>
        <v>0.56818181818138391</v>
      </c>
      <c r="U253" s="15">
        <f>0+RIGHT(TEXT(Table2[[#This Row],[ratio]],"0000/0000"),4)/Table2[[#This Row],[tan_angle_numer]]</f>
        <v>22</v>
      </c>
      <c r="V253" s="14" t="b">
        <f>Table2[[#This Row],[multiplier]]=Table2[[#This Row],[multiplier_calc]]</f>
        <v>1</v>
      </c>
    </row>
    <row r="254" spans="1:22" x14ac:dyDescent="0.25">
      <c r="A254">
        <f>TAN(RADIANS(Table2[[#This Row],[angle]]))</f>
        <v>0.66666666666717622</v>
      </c>
      <c r="B254">
        <f>0+LEFT(TEXT(Table2[[#This Row],[tan_angle]],"000/000"),3)</f>
        <v>2</v>
      </c>
      <c r="C254">
        <f>0+RIGHT(TEXT(Table2[[#This Row],[tan_angle]],"000/000"),3)</f>
        <v>3</v>
      </c>
      <c r="D254" s="1">
        <v>2.65</v>
      </c>
      <c r="E254" s="6">
        <f>1/Table2[[#This Row],[canvas_width]]</f>
        <v>0.37735849056603776</v>
      </c>
      <c r="F254">
        <v>33.690067526</v>
      </c>
      <c r="G254">
        <v>0</v>
      </c>
      <c r="H254">
        <v>0</v>
      </c>
      <c r="I254">
        <v>54.124871646999999</v>
      </c>
      <c r="J254">
        <v>-2.7735010000000001E-2</v>
      </c>
      <c r="K254">
        <v>0.360555128</v>
      </c>
      <c r="L254">
        <v>-95.186553672000002</v>
      </c>
      <c r="M254">
        <v>95.547108800000004</v>
      </c>
      <c r="N254">
        <v>53</v>
      </c>
      <c r="O254">
        <v>79.5</v>
      </c>
      <c r="P254">
        <v>26.5</v>
      </c>
      <c r="Q254">
        <f>0+LEFT(TEXT(Table2[[#This Row],[canvas_ratio]],"000/000"),3)</f>
        <v>20</v>
      </c>
      <c r="R254" s="5" t="str">
        <f t="shared" si="3"/>
        <v>/</v>
      </c>
      <c r="S254" s="4">
        <f>0+RIGHT(TEXT(Table2[[#This Row],[canvas_ratio]],"000/000"),3)</f>
        <v>53</v>
      </c>
      <c r="T254" s="16">
        <f>Table2[[#This Row],[canvas_ratio]]/Table2[[#This Row],[tan_angle]]</f>
        <v>0.56603773584862405</v>
      </c>
      <c r="U254" s="15">
        <f>0+RIGHT(TEXT(Table2[[#This Row],[ratio]],"0000/0000"),4)/Table2[[#This Row],[tan_angle_numer]]</f>
        <v>26.5</v>
      </c>
      <c r="V254" s="12" t="b">
        <f>Table2[[#This Row],[multiplier]]=Table2[[#This Row],[multiplier_calc]]</f>
        <v>1</v>
      </c>
    </row>
    <row r="255" spans="1:22" x14ac:dyDescent="0.25">
      <c r="A255">
        <f>TAN(RADIANS(Table2[[#This Row],[angle]]))</f>
        <v>0.66666666666717622</v>
      </c>
      <c r="B255">
        <f>0+LEFT(TEXT(Table2[[#This Row],[tan_angle]],"000/000"),3)</f>
        <v>2</v>
      </c>
      <c r="C255">
        <f>0+RIGHT(TEXT(Table2[[#This Row],[tan_angle]],"000/000"),3)</f>
        <v>3</v>
      </c>
      <c r="D255" s="1">
        <v>2.66</v>
      </c>
      <c r="E255" s="6">
        <f>1/Table2[[#This Row],[canvas_width]]</f>
        <v>0.37593984962406013</v>
      </c>
      <c r="F255">
        <v>33.690067526</v>
      </c>
      <c r="G255">
        <v>0</v>
      </c>
      <c r="H255">
        <v>0</v>
      </c>
      <c r="I255">
        <v>169.44426894099999</v>
      </c>
      <c r="J255">
        <v>1.1094003999999999E-2</v>
      </c>
      <c r="K255">
        <v>0.360555128</v>
      </c>
      <c r="L255">
        <v>-239.40860469099999</v>
      </c>
      <c r="M255">
        <v>239.76915981900001</v>
      </c>
      <c r="N255">
        <v>133</v>
      </c>
      <c r="O255">
        <v>199.5</v>
      </c>
      <c r="P255">
        <v>66.5</v>
      </c>
      <c r="Q255">
        <f>0+LEFT(TEXT(Table2[[#This Row],[canvas_ratio]],"000/000"),3)</f>
        <v>50</v>
      </c>
      <c r="R255" s="5" t="str">
        <f t="shared" ref="R255:R318" si="4">"/"</f>
        <v>/</v>
      </c>
      <c r="S255" s="4">
        <f>0+RIGHT(TEXT(Table2[[#This Row],[canvas_ratio]],"000/000"),3)</f>
        <v>133</v>
      </c>
      <c r="T255" s="16">
        <f>Table2[[#This Row],[canvas_ratio]]/Table2[[#This Row],[tan_angle]]</f>
        <v>0.56390977443565915</v>
      </c>
      <c r="U255" s="15">
        <f>0+RIGHT(TEXT(Table2[[#This Row],[ratio]],"0000/0000"),4)/Table2[[#This Row],[tan_angle_numer]]</f>
        <v>66.5</v>
      </c>
      <c r="V255" s="12" t="b">
        <f>Table2[[#This Row],[multiplier]]=Table2[[#This Row],[multiplier_calc]]</f>
        <v>1</v>
      </c>
    </row>
    <row r="256" spans="1:22" x14ac:dyDescent="0.25">
      <c r="A256">
        <f>TAN(RADIANS(Table2[[#This Row],[angle]]))</f>
        <v>0.66666666666717622</v>
      </c>
      <c r="B256">
        <f>0+LEFT(TEXT(Table2[[#This Row],[tan_angle]],"000/000"),3)</f>
        <v>2</v>
      </c>
      <c r="C256">
        <f>0+RIGHT(TEXT(Table2[[#This Row],[tan_angle]],"000/000"),3)</f>
        <v>3</v>
      </c>
      <c r="D256" s="1">
        <v>2.67</v>
      </c>
      <c r="E256" s="6">
        <f>1/Table2[[#This Row],[canvas_width]]</f>
        <v>0.37453183520599254</v>
      </c>
      <c r="F256">
        <v>33.690067526</v>
      </c>
      <c r="G256">
        <v>0</v>
      </c>
      <c r="H256">
        <v>0</v>
      </c>
      <c r="I256">
        <v>28.869371713</v>
      </c>
      <c r="J256">
        <v>-1.6641006E-2</v>
      </c>
      <c r="K256">
        <v>0.360555128</v>
      </c>
      <c r="L256">
        <v>-160.08647663100001</v>
      </c>
      <c r="M256">
        <v>160.447031759</v>
      </c>
      <c r="N256">
        <v>89</v>
      </c>
      <c r="O256">
        <v>133.5</v>
      </c>
      <c r="P256">
        <v>44.5</v>
      </c>
      <c r="Q256">
        <f>0+LEFT(TEXT(Table2[[#This Row],[canvas_ratio]],"000/000"),3)</f>
        <v>100</v>
      </c>
      <c r="R256" s="5" t="str">
        <f t="shared" si="4"/>
        <v>/</v>
      </c>
      <c r="S256" s="4">
        <f>0+RIGHT(TEXT(Table2[[#This Row],[canvas_ratio]],"000/000"),3)</f>
        <v>267</v>
      </c>
      <c r="T256" s="16">
        <f>Table2[[#This Row],[canvas_ratio]]/Table2[[#This Row],[tan_angle]]</f>
        <v>0.56179775280855937</v>
      </c>
      <c r="U256" s="15">
        <f>0+RIGHT(TEXT(Table2[[#This Row],[ratio]],"0000/0000"),4)/Table2[[#This Row],[tan_angle_numer]]</f>
        <v>44.5</v>
      </c>
      <c r="V256" s="12" t="b">
        <f>Table2[[#This Row],[multiplier]]=Table2[[#This Row],[multiplier_calc]]</f>
        <v>1</v>
      </c>
    </row>
    <row r="257" spans="1:22" x14ac:dyDescent="0.25">
      <c r="A257">
        <f>TAN(RADIANS(Table2[[#This Row],[angle]]))</f>
        <v>0.66666666666717622</v>
      </c>
      <c r="B257">
        <f>0+LEFT(TEXT(Table2[[#This Row],[tan_angle]],"000/000"),3)</f>
        <v>2</v>
      </c>
      <c r="C257">
        <f>0+RIGHT(TEXT(Table2[[#This Row],[tan_angle]],"000/000"),3)</f>
        <v>3</v>
      </c>
      <c r="D257" s="1">
        <v>2.68</v>
      </c>
      <c r="E257" s="6">
        <f>1/Table2[[#This Row],[canvas_width]]</f>
        <v>0.37313432835820892</v>
      </c>
      <c r="F257">
        <v>33.690067526</v>
      </c>
      <c r="G257">
        <v>0</v>
      </c>
      <c r="H257">
        <v>0</v>
      </c>
      <c r="I257">
        <v>196.48590350699999</v>
      </c>
      <c r="J257">
        <v>1.1094003999999999E-2</v>
      </c>
      <c r="K257">
        <v>0.360555128</v>
      </c>
      <c r="L257">
        <v>-241.21138032900001</v>
      </c>
      <c r="M257">
        <v>241.571935457</v>
      </c>
      <c r="N257">
        <v>134</v>
      </c>
      <c r="O257">
        <v>201</v>
      </c>
      <c r="P257">
        <v>67</v>
      </c>
      <c r="Q257">
        <f>0+LEFT(TEXT(Table2[[#This Row],[canvas_ratio]],"000/000"),3)</f>
        <v>25</v>
      </c>
      <c r="R257" s="5" t="str">
        <f t="shared" si="4"/>
        <v>/</v>
      </c>
      <c r="S257" s="4">
        <f>0+RIGHT(TEXT(Table2[[#This Row],[canvas_ratio]],"000/000"),3)</f>
        <v>67</v>
      </c>
      <c r="T257" s="16">
        <f>Table2[[#This Row],[canvas_ratio]]/Table2[[#This Row],[tan_angle]]</f>
        <v>0.55970149253688561</v>
      </c>
      <c r="U257" s="15">
        <f>0+RIGHT(TEXT(Table2[[#This Row],[ratio]],"0000/0000"),4)/Table2[[#This Row],[tan_angle_numer]]</f>
        <v>67</v>
      </c>
      <c r="V257" s="12" t="b">
        <f>Table2[[#This Row],[multiplier]]=Table2[[#This Row],[multiplier_calc]]</f>
        <v>1</v>
      </c>
    </row>
    <row r="258" spans="1:22" x14ac:dyDescent="0.25">
      <c r="A258">
        <f>TAN(RADIANS(Table2[[#This Row],[angle]]))</f>
        <v>0.66666666666717622</v>
      </c>
      <c r="B258">
        <f>0+LEFT(TEXT(Table2[[#This Row],[tan_angle]],"000/000"),3)</f>
        <v>2</v>
      </c>
      <c r="C258">
        <f>0+RIGHT(TEXT(Table2[[#This Row],[tan_angle]],"000/000"),3)</f>
        <v>3</v>
      </c>
      <c r="D258" s="1">
        <v>2.69</v>
      </c>
      <c r="E258" s="6">
        <f>1/Table2[[#This Row],[canvas_width]]</f>
        <v>0.37174721189591081</v>
      </c>
      <c r="F258">
        <v>33.690067526</v>
      </c>
      <c r="G258">
        <v>0</v>
      </c>
      <c r="H258">
        <v>0</v>
      </c>
      <c r="I258">
        <v>391.193992885</v>
      </c>
      <c r="J258">
        <v>5.5470019999999997E-3</v>
      </c>
      <c r="K258">
        <v>0.360555128</v>
      </c>
      <c r="L258">
        <v>-484.58609142199998</v>
      </c>
      <c r="M258">
        <v>484.94664655000003</v>
      </c>
      <c r="N258">
        <v>269</v>
      </c>
      <c r="O258">
        <v>403.5</v>
      </c>
      <c r="P258">
        <v>134.5</v>
      </c>
      <c r="Q258">
        <f>0+LEFT(TEXT(Table2[[#This Row],[canvas_ratio]],"000/000"),3)</f>
        <v>100</v>
      </c>
      <c r="R258" s="5" t="str">
        <f t="shared" si="4"/>
        <v>/</v>
      </c>
      <c r="S258" s="4">
        <f>0+RIGHT(TEXT(Table2[[#This Row],[canvas_ratio]],"000/000"),3)</f>
        <v>269</v>
      </c>
      <c r="T258" s="16">
        <f>Table2[[#This Row],[canvas_ratio]]/Table2[[#This Row],[tan_angle]]</f>
        <v>0.55762081784343998</v>
      </c>
      <c r="U258" s="15">
        <f>0+RIGHT(TEXT(Table2[[#This Row],[ratio]],"0000/0000"),4)/Table2[[#This Row],[tan_angle_numer]]</f>
        <v>134.5</v>
      </c>
      <c r="V258" s="12" t="b">
        <f>Table2[[#This Row],[multiplier]]=Table2[[#This Row],[multiplier_calc]]</f>
        <v>1</v>
      </c>
    </row>
    <row r="259" spans="1:22" x14ac:dyDescent="0.25">
      <c r="A259">
        <f>TAN(RADIANS(Table2[[#This Row],[angle]]))</f>
        <v>0.66666666666717622</v>
      </c>
      <c r="B259">
        <f>0+LEFT(TEXT(Table2[[#This Row],[tan_angle]],"000/000"),3)</f>
        <v>2</v>
      </c>
      <c r="C259">
        <f>0+RIGHT(TEXT(Table2[[#This Row],[tan_angle]],"000/000"),3)</f>
        <v>3</v>
      </c>
      <c r="D259" s="1">
        <v>2.7</v>
      </c>
      <c r="E259" s="6">
        <f>1/Table2[[#This Row],[canvas_width]]</f>
        <v>0.37037037037037035</v>
      </c>
      <c r="F259">
        <v>33.690067526</v>
      </c>
      <c r="G259">
        <v>0</v>
      </c>
      <c r="H259">
        <v>0</v>
      </c>
      <c r="I259">
        <v>12.869044552</v>
      </c>
      <c r="J259">
        <v>-0.166410059</v>
      </c>
      <c r="K259">
        <v>0.360555128</v>
      </c>
      <c r="L259">
        <v>-15.864425612</v>
      </c>
      <c r="M259">
        <v>16.224980739999999</v>
      </c>
      <c r="N259">
        <v>9</v>
      </c>
      <c r="O259">
        <v>13.5</v>
      </c>
      <c r="P259">
        <v>4.5</v>
      </c>
      <c r="Q259">
        <f>0+LEFT(TEXT(Table2[[#This Row],[canvas_ratio]],"000/000"),3)</f>
        <v>10</v>
      </c>
      <c r="R259" s="5" t="str">
        <f t="shared" si="4"/>
        <v>/</v>
      </c>
      <c r="S259" s="4">
        <f>0+RIGHT(TEXT(Table2[[#This Row],[canvas_ratio]],"000/000"),3)</f>
        <v>27</v>
      </c>
      <c r="T259" s="16">
        <f>Table2[[#This Row],[canvas_ratio]]/Table2[[#This Row],[tan_angle]]</f>
        <v>0.55555555555513092</v>
      </c>
      <c r="U259" s="15">
        <f>0+RIGHT(TEXT(Table2[[#This Row],[ratio]],"0000/0000"),4)/Table2[[#This Row],[tan_angle_numer]]</f>
        <v>4.5</v>
      </c>
      <c r="V259" s="12" t="b">
        <f>Table2[[#This Row],[multiplier]]=Table2[[#This Row],[multiplier_calc]]</f>
        <v>1</v>
      </c>
    </row>
    <row r="260" spans="1:22" x14ac:dyDescent="0.25">
      <c r="A260">
        <f>TAN(RADIANS(Table2[[#This Row],[angle]]))</f>
        <v>0.66666666666717622</v>
      </c>
      <c r="B260">
        <f>0+LEFT(TEXT(Table2[[#This Row],[tan_angle]],"000/000"),3)</f>
        <v>2</v>
      </c>
      <c r="C260">
        <f>0+RIGHT(TEXT(Table2[[#This Row],[tan_angle]],"000/000"),3)</f>
        <v>3</v>
      </c>
      <c r="D260" s="1">
        <v>2.71</v>
      </c>
      <c r="E260" s="6">
        <f>1/Table2[[#This Row],[canvas_width]]</f>
        <v>0.36900369003690037</v>
      </c>
      <c r="F260">
        <v>33.690067526</v>
      </c>
      <c r="G260">
        <v>0</v>
      </c>
      <c r="H260">
        <v>0</v>
      </c>
      <c r="I260">
        <v>387.58844160899997</v>
      </c>
      <c r="J260">
        <v>5.5470019999999997E-3</v>
      </c>
      <c r="K260">
        <v>0.360555128</v>
      </c>
      <c r="L260">
        <v>-488.19164269800001</v>
      </c>
      <c r="M260">
        <v>488.552197826</v>
      </c>
      <c r="N260">
        <v>271</v>
      </c>
      <c r="O260">
        <v>406.5</v>
      </c>
      <c r="P260">
        <v>135.5</v>
      </c>
      <c r="Q260">
        <f>0+LEFT(TEXT(Table2[[#This Row],[canvas_ratio]],"000/000"),3)</f>
        <v>100</v>
      </c>
      <c r="R260" s="5" t="str">
        <f t="shared" si="4"/>
        <v>/</v>
      </c>
      <c r="S260" s="4">
        <f>0+RIGHT(TEXT(Table2[[#This Row],[canvas_ratio]],"000/000"),3)</f>
        <v>271</v>
      </c>
      <c r="T260" s="16">
        <f>Table2[[#This Row],[canvas_ratio]]/Table2[[#This Row],[tan_angle]]</f>
        <v>0.5535055350549275</v>
      </c>
      <c r="U260" s="15">
        <f>0+RIGHT(TEXT(Table2[[#This Row],[ratio]],"0000/0000"),4)/Table2[[#This Row],[tan_angle_numer]]</f>
        <v>135.5</v>
      </c>
      <c r="V260" s="12" t="b">
        <f>Table2[[#This Row],[multiplier]]=Table2[[#This Row],[multiplier_calc]]</f>
        <v>1</v>
      </c>
    </row>
    <row r="261" spans="1:22" x14ac:dyDescent="0.25">
      <c r="A261">
        <f>TAN(RADIANS(Table2[[#This Row],[angle]]))</f>
        <v>0.66666666666717622</v>
      </c>
      <c r="B261">
        <f>0+LEFT(TEXT(Table2[[#This Row],[tan_angle]],"000/000"),3)</f>
        <v>2</v>
      </c>
      <c r="C261">
        <f>0+RIGHT(TEXT(Table2[[#This Row],[tan_angle]],"000/000"),3)</f>
        <v>3</v>
      </c>
      <c r="D261" s="1">
        <v>2.72</v>
      </c>
      <c r="E261" s="6">
        <f>1/Table2[[#This Row],[canvas_width]]</f>
        <v>0.36764705882352938</v>
      </c>
      <c r="F261">
        <v>33.690067526</v>
      </c>
      <c r="G261">
        <v>0</v>
      </c>
      <c r="H261">
        <v>0</v>
      </c>
      <c r="I261">
        <v>192.88035223099999</v>
      </c>
      <c r="J261">
        <v>1.1094003999999999E-2</v>
      </c>
      <c r="K261">
        <v>0.360555128</v>
      </c>
      <c r="L261">
        <v>-244.81693160399999</v>
      </c>
      <c r="M261">
        <v>245.17748673200001</v>
      </c>
      <c r="N261">
        <v>136</v>
      </c>
      <c r="O261">
        <v>204</v>
      </c>
      <c r="P261">
        <v>68</v>
      </c>
      <c r="Q261">
        <f>0+LEFT(TEXT(Table2[[#This Row],[canvas_ratio]],"000/000"),3)</f>
        <v>25</v>
      </c>
      <c r="R261" s="5" t="str">
        <f t="shared" si="4"/>
        <v>/</v>
      </c>
      <c r="S261" s="4">
        <f>0+RIGHT(TEXT(Table2[[#This Row],[canvas_ratio]],"000/000"),3)</f>
        <v>68</v>
      </c>
      <c r="T261" s="16">
        <f>Table2[[#This Row],[canvas_ratio]]/Table2[[#This Row],[tan_angle]]</f>
        <v>0.55147058823487261</v>
      </c>
      <c r="U261" s="15">
        <f>0+RIGHT(TEXT(Table2[[#This Row],[ratio]],"0000/0000"),4)/Table2[[#This Row],[tan_angle_numer]]</f>
        <v>68</v>
      </c>
      <c r="V261" s="12" t="b">
        <f>Table2[[#This Row],[multiplier]]=Table2[[#This Row],[multiplier_calc]]</f>
        <v>1</v>
      </c>
    </row>
    <row r="262" spans="1:22" x14ac:dyDescent="0.25">
      <c r="A262">
        <f>TAN(RADIANS(Table2[[#This Row],[angle]]))</f>
        <v>0.66666666666717622</v>
      </c>
      <c r="B262">
        <f>0+LEFT(TEXT(Table2[[#This Row],[tan_angle]],"000/000"),3)</f>
        <v>2</v>
      </c>
      <c r="C262">
        <f>0+RIGHT(TEXT(Table2[[#This Row],[tan_angle]],"000/000"),3)</f>
        <v>3</v>
      </c>
      <c r="D262" s="1">
        <v>2.73</v>
      </c>
      <c r="E262" s="6">
        <f>1/Table2[[#This Row],[canvas_width]]</f>
        <v>0.36630036630036628</v>
      </c>
      <c r="F262">
        <v>33.690067526</v>
      </c>
      <c r="G262">
        <v>0</v>
      </c>
      <c r="H262">
        <v>0</v>
      </c>
      <c r="I262">
        <v>36.080474262999999</v>
      </c>
      <c r="J262">
        <v>-1.6641006E-2</v>
      </c>
      <c r="K262">
        <v>0.360555128</v>
      </c>
      <c r="L262">
        <v>-163.69202790599999</v>
      </c>
      <c r="M262">
        <v>164.05258303400001</v>
      </c>
      <c r="N262">
        <v>91</v>
      </c>
      <c r="O262">
        <v>136.5</v>
      </c>
      <c r="P262">
        <v>45.5</v>
      </c>
      <c r="Q262">
        <f>0+LEFT(TEXT(Table2[[#This Row],[canvas_ratio]],"000/000"),3)</f>
        <v>100</v>
      </c>
      <c r="R262" s="5" t="str">
        <f t="shared" si="4"/>
        <v>/</v>
      </c>
      <c r="S262" s="4">
        <f>0+RIGHT(TEXT(Table2[[#This Row],[canvas_ratio]],"000/000"),3)</f>
        <v>273</v>
      </c>
      <c r="T262" s="16">
        <f>Table2[[#This Row],[canvas_ratio]]/Table2[[#This Row],[tan_angle]]</f>
        <v>0.5494505494501295</v>
      </c>
      <c r="U262" s="15">
        <f>0+RIGHT(TEXT(Table2[[#This Row],[ratio]],"0000/0000"),4)/Table2[[#This Row],[tan_angle_numer]]</f>
        <v>45.5</v>
      </c>
      <c r="V262" s="12" t="b">
        <f>Table2[[#This Row],[multiplier]]=Table2[[#This Row],[multiplier_calc]]</f>
        <v>1</v>
      </c>
    </row>
    <row r="263" spans="1:22" x14ac:dyDescent="0.25">
      <c r="A263">
        <f>TAN(RADIANS(Table2[[#This Row],[angle]]))</f>
        <v>0.66666666666717622</v>
      </c>
      <c r="B263">
        <f>0+LEFT(TEXT(Table2[[#This Row],[tan_angle]],"000/000"),3)</f>
        <v>2</v>
      </c>
      <c r="C263">
        <f>0+RIGHT(TEXT(Table2[[#This Row],[tan_angle]],"000/000"),3)</f>
        <v>3</v>
      </c>
      <c r="D263" s="1">
        <v>2.74</v>
      </c>
      <c r="E263" s="6">
        <f>1/Table2[[#This Row],[canvas_width]]</f>
        <v>0.36496350364963503</v>
      </c>
      <c r="F263">
        <v>33.690067526</v>
      </c>
      <c r="G263">
        <v>0</v>
      </c>
      <c r="H263">
        <v>0</v>
      </c>
      <c r="I263">
        <v>171.247044579</v>
      </c>
      <c r="J263">
        <v>1.1094003999999999E-2</v>
      </c>
      <c r="K263">
        <v>0.360555128</v>
      </c>
      <c r="L263">
        <v>-246.619707242</v>
      </c>
      <c r="M263">
        <v>246.98026236999999</v>
      </c>
      <c r="N263">
        <v>137</v>
      </c>
      <c r="O263">
        <v>205.5</v>
      </c>
      <c r="P263">
        <v>68.5</v>
      </c>
      <c r="Q263">
        <f>0+LEFT(TEXT(Table2[[#This Row],[canvas_ratio]],"000/000"),3)</f>
        <v>50</v>
      </c>
      <c r="R263" s="5" t="str">
        <f t="shared" si="4"/>
        <v>/</v>
      </c>
      <c r="S263" s="4">
        <f>0+RIGHT(TEXT(Table2[[#This Row],[canvas_ratio]],"000/000"),3)</f>
        <v>137</v>
      </c>
      <c r="T263" s="16">
        <f>Table2[[#This Row],[canvas_ratio]]/Table2[[#This Row],[tan_angle]]</f>
        <v>0.54744525547403411</v>
      </c>
      <c r="U263" s="15">
        <f>0+RIGHT(TEXT(Table2[[#This Row],[ratio]],"0000/0000"),4)/Table2[[#This Row],[tan_angle_numer]]</f>
        <v>68.5</v>
      </c>
      <c r="V263" s="12" t="b">
        <f>Table2[[#This Row],[multiplier]]=Table2[[#This Row],[multiplier_calc]]</f>
        <v>1</v>
      </c>
    </row>
    <row r="264" spans="1:22" x14ac:dyDescent="0.25">
      <c r="A264">
        <f>TAN(RADIANS(Table2[[#This Row],[angle]]))</f>
        <v>0.66666666666717622</v>
      </c>
      <c r="B264">
        <f>0+LEFT(TEXT(Table2[[#This Row],[tan_angle]],"000/000"),3)</f>
        <v>2</v>
      </c>
      <c r="C264">
        <f>0+RIGHT(TEXT(Table2[[#This Row],[tan_angle]],"000/000"),3)</f>
        <v>3</v>
      </c>
      <c r="D264" s="1">
        <v>2.75</v>
      </c>
      <c r="E264" s="6">
        <f>1/Table2[[#This Row],[canvas_width]]</f>
        <v>0.36363636363636365</v>
      </c>
      <c r="F264">
        <v>33.690067526</v>
      </c>
      <c r="G264">
        <v>0</v>
      </c>
      <c r="H264">
        <v>0</v>
      </c>
      <c r="I264">
        <v>3.3975387019999999</v>
      </c>
      <c r="J264">
        <v>0.13867504899999999</v>
      </c>
      <c r="K264">
        <v>0.360555128</v>
      </c>
      <c r="L264">
        <v>-19.469976888000001</v>
      </c>
      <c r="M264">
        <v>19.830532015999999</v>
      </c>
      <c r="N264">
        <v>11</v>
      </c>
      <c r="O264">
        <v>16.5</v>
      </c>
      <c r="P264">
        <v>5.5</v>
      </c>
      <c r="Q264">
        <f>0+LEFT(TEXT(Table2[[#This Row],[canvas_ratio]],"000/000"),3)</f>
        <v>4</v>
      </c>
      <c r="R264" s="5" t="str">
        <f t="shared" si="4"/>
        <v>/</v>
      </c>
      <c r="S264" s="4">
        <f>0+RIGHT(TEXT(Table2[[#This Row],[canvas_ratio]],"000/000"),3)</f>
        <v>11</v>
      </c>
      <c r="T264" s="16">
        <f>Table2[[#This Row],[canvas_ratio]]/Table2[[#This Row],[tan_angle]]</f>
        <v>0.54545454545412853</v>
      </c>
      <c r="U264" s="15">
        <f>0+RIGHT(TEXT(Table2[[#This Row],[ratio]],"0000/0000"),4)/Table2[[#This Row],[tan_angle_numer]]</f>
        <v>5.5</v>
      </c>
      <c r="V264" s="12" t="b">
        <f>Table2[[#This Row],[multiplier]]=Table2[[#This Row],[multiplier_calc]]</f>
        <v>1</v>
      </c>
    </row>
    <row r="265" spans="1:22" x14ac:dyDescent="0.25">
      <c r="A265">
        <f>TAN(RADIANS(Table2[[#This Row],[angle]]))</f>
        <v>0.66666666666717622</v>
      </c>
      <c r="B265">
        <f>0+LEFT(TEXT(Table2[[#This Row],[tan_angle]],"000/000"),3)</f>
        <v>2</v>
      </c>
      <c r="C265">
        <f>0+RIGHT(TEXT(Table2[[#This Row],[tan_angle]],"000/000"),3)</f>
        <v>3</v>
      </c>
      <c r="D265" s="1">
        <v>2.76</v>
      </c>
      <c r="E265" s="6">
        <f>1/Table2[[#This Row],[canvas_width]]</f>
        <v>0.3623188405797102</v>
      </c>
      <c r="F265">
        <v>33.690067526</v>
      </c>
      <c r="G265">
        <v>0</v>
      </c>
      <c r="H265">
        <v>0</v>
      </c>
      <c r="I265">
        <v>63.047224303</v>
      </c>
      <c r="J265">
        <v>3.3282012E-2</v>
      </c>
      <c r="K265">
        <v>0.360555128</v>
      </c>
      <c r="L265">
        <v>-82.567124207999996</v>
      </c>
      <c r="M265">
        <v>82.927679335999997</v>
      </c>
      <c r="N265">
        <v>46</v>
      </c>
      <c r="O265">
        <v>69</v>
      </c>
      <c r="P265">
        <v>23</v>
      </c>
      <c r="Q265">
        <f>0+LEFT(TEXT(Table2[[#This Row],[canvas_ratio]],"000/000"),3)</f>
        <v>25</v>
      </c>
      <c r="R265" s="5" t="str">
        <f t="shared" si="4"/>
        <v>/</v>
      </c>
      <c r="S265" s="4">
        <f>0+RIGHT(TEXT(Table2[[#This Row],[canvas_ratio]],"000/000"),3)</f>
        <v>69</v>
      </c>
      <c r="T265" s="16">
        <f>Table2[[#This Row],[canvas_ratio]]/Table2[[#This Row],[tan_angle]]</f>
        <v>0.54347826086914985</v>
      </c>
      <c r="U265" s="15">
        <f>0+RIGHT(TEXT(Table2[[#This Row],[ratio]],"0000/0000"),4)/Table2[[#This Row],[tan_angle_numer]]</f>
        <v>23</v>
      </c>
      <c r="V265" s="14" t="b">
        <f>Table2[[#This Row],[multiplier]]=Table2[[#This Row],[multiplier_calc]]</f>
        <v>1</v>
      </c>
    </row>
    <row r="266" spans="1:22" x14ac:dyDescent="0.25">
      <c r="A266">
        <f>TAN(RADIANS(Table2[[#This Row],[angle]]))</f>
        <v>0.66666666666717622</v>
      </c>
      <c r="B266">
        <f>0+LEFT(TEXT(Table2[[#This Row],[tan_angle]],"000/000"),3)</f>
        <v>2</v>
      </c>
      <c r="C266">
        <f>0+RIGHT(TEXT(Table2[[#This Row],[tan_angle]],"000/000"),3)</f>
        <v>3</v>
      </c>
      <c r="D266" s="1">
        <v>2.77</v>
      </c>
      <c r="E266" s="6">
        <f>1/Table2[[#This Row],[canvas_width]]</f>
        <v>0.36101083032490977</v>
      </c>
      <c r="F266">
        <v>33.690067526</v>
      </c>
      <c r="G266">
        <v>0</v>
      </c>
      <c r="H266">
        <v>0</v>
      </c>
      <c r="I266">
        <v>43.274935808999999</v>
      </c>
      <c r="J266">
        <v>-5.5470019999999997E-3</v>
      </c>
      <c r="K266">
        <v>0.360555128</v>
      </c>
      <c r="L266">
        <v>-499.008296524</v>
      </c>
      <c r="M266">
        <v>499.36885165199999</v>
      </c>
      <c r="N266">
        <v>277</v>
      </c>
      <c r="O266">
        <v>415.5</v>
      </c>
      <c r="P266">
        <v>138.5</v>
      </c>
      <c r="Q266">
        <f>0+LEFT(TEXT(Table2[[#This Row],[canvas_ratio]],"000/000"),3)</f>
        <v>100</v>
      </c>
      <c r="R266" s="5" t="str">
        <f t="shared" si="4"/>
        <v>/</v>
      </c>
      <c r="S266" s="4">
        <f>0+RIGHT(TEXT(Table2[[#This Row],[canvas_ratio]],"000/000"),3)</f>
        <v>277</v>
      </c>
      <c r="T266" s="16">
        <f>Table2[[#This Row],[canvas_ratio]]/Table2[[#This Row],[tan_angle]]</f>
        <v>0.54151624548695076</v>
      </c>
      <c r="U266" s="15">
        <f>0+RIGHT(TEXT(Table2[[#This Row],[ratio]],"0000/0000"),4)/Table2[[#This Row],[tan_angle_numer]]</f>
        <v>138.5</v>
      </c>
      <c r="V266" s="12" t="b">
        <f>Table2[[#This Row],[multiplier]]=Table2[[#This Row],[multiplier_calc]]</f>
        <v>1</v>
      </c>
    </row>
    <row r="267" spans="1:22" x14ac:dyDescent="0.25">
      <c r="A267">
        <f>TAN(RADIANS(Table2[[#This Row],[angle]]))</f>
        <v>0.66666666666717622</v>
      </c>
      <c r="B267">
        <f>0+LEFT(TEXT(Table2[[#This Row],[tan_angle]],"000/000"),3)</f>
        <v>2</v>
      </c>
      <c r="C267">
        <f>0+RIGHT(TEXT(Table2[[#This Row],[tan_angle]],"000/000"),3)</f>
        <v>3</v>
      </c>
      <c r="D267" s="1">
        <v>2.78</v>
      </c>
      <c r="E267" s="6">
        <f>1/Table2[[#This Row],[canvas_width]]</f>
        <v>0.35971223021582738</v>
      </c>
      <c r="F267">
        <v>33.690067526</v>
      </c>
      <c r="G267">
        <v>0</v>
      </c>
      <c r="H267">
        <v>0</v>
      </c>
      <c r="I267">
        <v>136.99430746199999</v>
      </c>
      <c r="J267">
        <v>1.1094003999999999E-2</v>
      </c>
      <c r="K267">
        <v>0.360555128</v>
      </c>
      <c r="L267">
        <v>-250.22525851699999</v>
      </c>
      <c r="M267">
        <v>250.585813645</v>
      </c>
      <c r="N267">
        <v>139</v>
      </c>
      <c r="O267">
        <v>208.5</v>
      </c>
      <c r="P267">
        <v>69.5</v>
      </c>
      <c r="Q267">
        <f>0+LEFT(TEXT(Table2[[#This Row],[canvas_ratio]],"000/000"),3)</f>
        <v>50</v>
      </c>
      <c r="R267" s="5" t="str">
        <f t="shared" si="4"/>
        <v>/</v>
      </c>
      <c r="S267" s="4">
        <f>0+RIGHT(TEXT(Table2[[#This Row],[canvas_ratio]],"000/000"),3)</f>
        <v>139</v>
      </c>
      <c r="T267" s="16">
        <f>Table2[[#This Row],[canvas_ratio]]/Table2[[#This Row],[tan_angle]]</f>
        <v>0.53956834532332865</v>
      </c>
      <c r="U267" s="15">
        <f>0+RIGHT(TEXT(Table2[[#This Row],[ratio]],"0000/0000"),4)/Table2[[#This Row],[tan_angle_numer]]</f>
        <v>69.5</v>
      </c>
      <c r="V267" s="12" t="b">
        <f>Table2[[#This Row],[multiplier]]=Table2[[#This Row],[multiplier_calc]]</f>
        <v>1</v>
      </c>
    </row>
    <row r="268" spans="1:22" x14ac:dyDescent="0.25">
      <c r="A268">
        <f>TAN(RADIANS(Table2[[#This Row],[angle]]))</f>
        <v>0.66666666666717622</v>
      </c>
      <c r="B268">
        <f>0+LEFT(TEXT(Table2[[#This Row],[tan_angle]],"000/000"),3)</f>
        <v>2</v>
      </c>
      <c r="C268">
        <f>0+RIGHT(TEXT(Table2[[#This Row],[tan_angle]],"000/000"),3)</f>
        <v>3</v>
      </c>
      <c r="D268" s="1">
        <v>2.79</v>
      </c>
      <c r="E268" s="6">
        <f>1/Table2[[#This Row],[canvas_width]]</f>
        <v>0.35842293906810035</v>
      </c>
      <c r="F268">
        <v>33.690067526</v>
      </c>
      <c r="G268">
        <v>0</v>
      </c>
      <c r="H268">
        <v>0</v>
      </c>
      <c r="I268">
        <v>23.461044799</v>
      </c>
      <c r="J268">
        <v>-1.6641006E-2</v>
      </c>
      <c r="K268">
        <v>0.360555128</v>
      </c>
      <c r="L268">
        <v>-167.29757918199999</v>
      </c>
      <c r="M268">
        <v>167.65813431000001</v>
      </c>
      <c r="N268">
        <v>93</v>
      </c>
      <c r="O268">
        <v>139.5</v>
      </c>
      <c r="P268">
        <v>46.5</v>
      </c>
      <c r="Q268">
        <f>0+LEFT(TEXT(Table2[[#This Row],[canvas_ratio]],"000/000"),3)</f>
        <v>100</v>
      </c>
      <c r="R268" s="5" t="str">
        <f t="shared" si="4"/>
        <v>/</v>
      </c>
      <c r="S268" s="4">
        <f>0+RIGHT(TEXT(Table2[[#This Row],[canvas_ratio]],"000/000"),3)</f>
        <v>279</v>
      </c>
      <c r="T268" s="16">
        <f>Table2[[#This Row],[canvas_ratio]]/Table2[[#This Row],[tan_angle]]</f>
        <v>0.53763440860173961</v>
      </c>
      <c r="U268" s="15">
        <f>0+RIGHT(TEXT(Table2[[#This Row],[ratio]],"0000/0000"),4)/Table2[[#This Row],[tan_angle_numer]]</f>
        <v>46.5</v>
      </c>
      <c r="V268" s="12" t="b">
        <f>Table2[[#This Row],[multiplier]]=Table2[[#This Row],[multiplier_calc]]</f>
        <v>1</v>
      </c>
    </row>
    <row r="269" spans="1:22" x14ac:dyDescent="0.25">
      <c r="A269">
        <f>TAN(RADIANS(Table2[[#This Row],[angle]]))</f>
        <v>0.66666666666717622</v>
      </c>
      <c r="B269">
        <f>0+LEFT(TEXT(Table2[[#This Row],[tan_angle]],"000/000"),3)</f>
        <v>2</v>
      </c>
      <c r="C269">
        <f>0+RIGHT(TEXT(Table2[[#This Row],[tan_angle]],"000/000"),3)</f>
        <v>3</v>
      </c>
      <c r="D269" s="1">
        <v>2.8</v>
      </c>
      <c r="E269" s="6">
        <f>1/Table2[[#This Row],[canvas_width]]</f>
        <v>0.35714285714285715</v>
      </c>
      <c r="F269">
        <v>33.690067526</v>
      </c>
      <c r="G269">
        <v>0</v>
      </c>
      <c r="H269">
        <v>0</v>
      </c>
      <c r="I269">
        <v>23.519288320000001</v>
      </c>
      <c r="J269">
        <v>-5.5470020000000002E-2</v>
      </c>
      <c r="K269">
        <v>0.360555128</v>
      </c>
      <c r="L269">
        <v>-50.117162729</v>
      </c>
      <c r="M269">
        <v>50.477717857000002</v>
      </c>
      <c r="N269">
        <v>28</v>
      </c>
      <c r="O269">
        <v>42</v>
      </c>
      <c r="P269">
        <v>14</v>
      </c>
      <c r="Q269">
        <f>0+LEFT(TEXT(Table2[[#This Row],[canvas_ratio]],"000/000"),3)</f>
        <v>5</v>
      </c>
      <c r="R269" s="5" t="str">
        <f t="shared" si="4"/>
        <v>/</v>
      </c>
      <c r="S269" s="4">
        <f>0+RIGHT(TEXT(Table2[[#This Row],[canvas_ratio]],"000/000"),3)</f>
        <v>14</v>
      </c>
      <c r="T269" s="16">
        <f>Table2[[#This Row],[canvas_ratio]]/Table2[[#This Row],[tan_angle]]</f>
        <v>0.53571428571387625</v>
      </c>
      <c r="U269" s="15">
        <f>0+RIGHT(TEXT(Table2[[#This Row],[ratio]],"0000/0000"),4)/Table2[[#This Row],[tan_angle_numer]]</f>
        <v>14</v>
      </c>
      <c r="V269" s="12" t="b">
        <f>Table2[[#This Row],[multiplier]]=Table2[[#This Row],[multiplier_calc]]</f>
        <v>1</v>
      </c>
    </row>
    <row r="270" spans="1:22" x14ac:dyDescent="0.25">
      <c r="A270">
        <f>TAN(RADIANS(Table2[[#This Row],[angle]]))</f>
        <v>0.66666666666717622</v>
      </c>
      <c r="B270">
        <f>0+LEFT(TEXT(Table2[[#This Row],[tan_angle]],"000/000"),3)</f>
        <v>2</v>
      </c>
      <c r="C270">
        <f>0+RIGHT(TEXT(Table2[[#This Row],[tan_angle]],"000/000"),3)</f>
        <v>3</v>
      </c>
      <c r="D270" s="1">
        <v>2.81</v>
      </c>
      <c r="E270" s="6">
        <f>1/Table2[[#This Row],[canvas_width]]</f>
        <v>0.35587188612099646</v>
      </c>
      <c r="F270">
        <v>33.690067526</v>
      </c>
      <c r="G270">
        <v>0</v>
      </c>
      <c r="H270">
        <v>0</v>
      </c>
      <c r="I270">
        <v>239.77748032100001</v>
      </c>
      <c r="J270">
        <v>-5.5470019999999997E-3</v>
      </c>
      <c r="K270">
        <v>0.360555128</v>
      </c>
      <c r="L270">
        <v>-506.21939907500001</v>
      </c>
      <c r="M270">
        <v>506.579954203</v>
      </c>
      <c r="N270">
        <v>281</v>
      </c>
      <c r="O270">
        <v>421.5</v>
      </c>
      <c r="P270">
        <v>140.5</v>
      </c>
      <c r="Q270">
        <f>0+LEFT(TEXT(Table2[[#This Row],[canvas_ratio]],"000/000"),3)</f>
        <v>100</v>
      </c>
      <c r="R270" s="5" t="str">
        <f t="shared" si="4"/>
        <v>/</v>
      </c>
      <c r="S270" s="4">
        <f>0+RIGHT(TEXT(Table2[[#This Row],[canvas_ratio]],"000/000"),3)</f>
        <v>281</v>
      </c>
      <c r="T270" s="16">
        <f>Table2[[#This Row],[canvas_ratio]]/Table2[[#This Row],[tan_angle]]</f>
        <v>0.53380782918108671</v>
      </c>
      <c r="U270" s="15">
        <f>0+RIGHT(TEXT(Table2[[#This Row],[ratio]],"0000/0000"),4)/Table2[[#This Row],[tan_angle_numer]]</f>
        <v>140.5</v>
      </c>
      <c r="V270" s="12" t="b">
        <f>Table2[[#This Row],[multiplier]]=Table2[[#This Row],[multiplier_calc]]</f>
        <v>1</v>
      </c>
    </row>
    <row r="271" spans="1:22" x14ac:dyDescent="0.25">
      <c r="A271">
        <f>TAN(RADIANS(Table2[[#This Row],[angle]]))</f>
        <v>0.66666666666717622</v>
      </c>
      <c r="B271">
        <f>0+LEFT(TEXT(Table2[[#This Row],[tan_angle]],"000/000"),3)</f>
        <v>2</v>
      </c>
      <c r="C271">
        <f>0+RIGHT(TEXT(Table2[[#This Row],[tan_angle]],"000/000"),3)</f>
        <v>3</v>
      </c>
      <c r="D271" s="1">
        <v>2.82</v>
      </c>
      <c r="E271" s="6">
        <f>1/Table2[[#This Row],[canvas_width]]</f>
        <v>0.3546099290780142</v>
      </c>
      <c r="F271">
        <v>33.690067526</v>
      </c>
      <c r="G271">
        <v>0</v>
      </c>
      <c r="H271">
        <v>0</v>
      </c>
      <c r="I271">
        <v>27.091557584</v>
      </c>
      <c r="J271">
        <v>-3.3282012E-2</v>
      </c>
      <c r="K271">
        <v>0.360555128</v>
      </c>
      <c r="L271">
        <v>-84.369899845999996</v>
      </c>
      <c r="M271">
        <v>84.730454973999997</v>
      </c>
      <c r="N271">
        <v>47</v>
      </c>
      <c r="O271">
        <v>70.5</v>
      </c>
      <c r="P271">
        <v>23.5</v>
      </c>
      <c r="Q271">
        <f>0+LEFT(TEXT(Table2[[#This Row],[canvas_ratio]],"000/000"),3)</f>
        <v>50</v>
      </c>
      <c r="R271" s="5" t="str">
        <f t="shared" si="4"/>
        <v>/</v>
      </c>
      <c r="S271" s="4">
        <f>0+RIGHT(TEXT(Table2[[#This Row],[canvas_ratio]],"000/000"),3)</f>
        <v>141</v>
      </c>
      <c r="T271" s="16">
        <f>Table2[[#This Row],[canvas_ratio]]/Table2[[#This Row],[tan_angle]]</f>
        <v>0.5319148936166147</v>
      </c>
      <c r="U271" s="15">
        <f>0+RIGHT(TEXT(Table2[[#This Row],[ratio]],"0000/0000"),4)/Table2[[#This Row],[tan_angle_numer]]</f>
        <v>23.5</v>
      </c>
      <c r="V271" s="12" t="b">
        <f>Table2[[#This Row],[multiplier]]=Table2[[#This Row],[multiplier_calc]]</f>
        <v>1</v>
      </c>
    </row>
    <row r="272" spans="1:22" x14ac:dyDescent="0.25">
      <c r="A272">
        <f>TAN(RADIANS(Table2[[#This Row],[angle]]))</f>
        <v>0.66666666666717622</v>
      </c>
      <c r="B272">
        <f>0+LEFT(TEXT(Table2[[#This Row],[tan_angle]],"000/000"),3)</f>
        <v>2</v>
      </c>
      <c r="C272">
        <f>0+RIGHT(TEXT(Table2[[#This Row],[tan_angle]],"000/000"),3)</f>
        <v>3</v>
      </c>
      <c r="D272" s="1">
        <v>2.83</v>
      </c>
      <c r="E272" s="6">
        <f>1/Table2[[#This Row],[canvas_width]]</f>
        <v>0.35335689045936397</v>
      </c>
      <c r="F272">
        <v>33.690067526</v>
      </c>
      <c r="G272">
        <v>0</v>
      </c>
      <c r="H272">
        <v>0</v>
      </c>
      <c r="I272">
        <v>329.91626220799998</v>
      </c>
      <c r="J272">
        <v>-5.5470019999999997E-3</v>
      </c>
      <c r="K272">
        <v>0.360555128</v>
      </c>
      <c r="L272">
        <v>-509.82495035099998</v>
      </c>
      <c r="M272">
        <v>510.18550547900003</v>
      </c>
      <c r="N272">
        <v>283</v>
      </c>
      <c r="O272">
        <v>424.5</v>
      </c>
      <c r="P272">
        <v>141.5</v>
      </c>
      <c r="Q272">
        <f>0+LEFT(TEXT(Table2[[#This Row],[canvas_ratio]],"000/000"),3)</f>
        <v>100</v>
      </c>
      <c r="R272" s="5" t="str">
        <f t="shared" si="4"/>
        <v>/</v>
      </c>
      <c r="S272" s="4">
        <f>0+RIGHT(TEXT(Table2[[#This Row],[canvas_ratio]],"000/000"),3)</f>
        <v>283</v>
      </c>
      <c r="T272" s="16">
        <f>Table2[[#This Row],[canvas_ratio]]/Table2[[#This Row],[tan_angle]]</f>
        <v>0.53003533568864081</v>
      </c>
      <c r="U272" s="15">
        <f>0+RIGHT(TEXT(Table2[[#This Row],[ratio]],"0000/0000"),4)/Table2[[#This Row],[tan_angle_numer]]</f>
        <v>141.5</v>
      </c>
      <c r="V272" s="12" t="b">
        <f>Table2[[#This Row],[multiplier]]=Table2[[#This Row],[multiplier_calc]]</f>
        <v>1</v>
      </c>
    </row>
    <row r="273" spans="1:22" x14ac:dyDescent="0.25">
      <c r="A273">
        <f>TAN(RADIANS(Table2[[#This Row],[angle]]))</f>
        <v>0.66666666666717622</v>
      </c>
      <c r="B273">
        <f>0+LEFT(TEXT(Table2[[#This Row],[tan_angle]],"000/000"),3)</f>
        <v>2</v>
      </c>
      <c r="C273">
        <f>0+RIGHT(TEXT(Table2[[#This Row],[tan_angle]],"000/000"),3)</f>
        <v>3</v>
      </c>
      <c r="D273" s="1">
        <v>2.84</v>
      </c>
      <c r="E273" s="6">
        <f>1/Table2[[#This Row],[canvas_width]]</f>
        <v>0.35211267605633806</v>
      </c>
      <c r="F273">
        <v>33.690067526</v>
      </c>
      <c r="G273">
        <v>0</v>
      </c>
      <c r="H273">
        <v>0</v>
      </c>
      <c r="I273">
        <v>160.43039075199999</v>
      </c>
      <c r="J273">
        <v>1.1094003999999999E-2</v>
      </c>
      <c r="K273">
        <v>0.360555128</v>
      </c>
      <c r="L273">
        <v>-255.63358543000001</v>
      </c>
      <c r="M273">
        <v>255.994140558</v>
      </c>
      <c r="N273">
        <v>142</v>
      </c>
      <c r="O273">
        <v>213</v>
      </c>
      <c r="P273">
        <v>71</v>
      </c>
      <c r="Q273">
        <f>0+LEFT(TEXT(Table2[[#This Row],[canvas_ratio]],"000/000"),3)</f>
        <v>25</v>
      </c>
      <c r="R273" s="5" t="str">
        <f t="shared" si="4"/>
        <v>/</v>
      </c>
      <c r="S273" s="4">
        <f>0+RIGHT(TEXT(Table2[[#This Row],[canvas_ratio]],"000/000"),3)</f>
        <v>71</v>
      </c>
      <c r="T273" s="16">
        <f>Table2[[#This Row],[canvas_ratio]]/Table2[[#This Row],[tan_angle]]</f>
        <v>0.52816901408410344</v>
      </c>
      <c r="U273" s="15">
        <f>0+RIGHT(TEXT(Table2[[#This Row],[ratio]],"0000/0000"),4)/Table2[[#This Row],[tan_angle_numer]]</f>
        <v>71</v>
      </c>
      <c r="V273" s="12" t="b">
        <f>Table2[[#This Row],[multiplier]]=Table2[[#This Row],[multiplier_calc]]</f>
        <v>1</v>
      </c>
    </row>
    <row r="274" spans="1:22" x14ac:dyDescent="0.25">
      <c r="A274">
        <f>TAN(RADIANS(Table2[[#This Row],[angle]]))</f>
        <v>0.66666666666717622</v>
      </c>
      <c r="B274">
        <f>0+LEFT(TEXT(Table2[[#This Row],[tan_angle]],"000/000"),3)</f>
        <v>2</v>
      </c>
      <c r="C274">
        <f>0+RIGHT(TEXT(Table2[[#This Row],[tan_angle]],"000/000"),3)</f>
        <v>3</v>
      </c>
      <c r="D274" s="1">
        <v>2.85</v>
      </c>
      <c r="E274" s="6">
        <f>1/Table2[[#This Row],[canvas_width]]</f>
        <v>0.35087719298245612</v>
      </c>
      <c r="F274">
        <v>33.690067526</v>
      </c>
      <c r="G274">
        <v>0</v>
      </c>
      <c r="H274">
        <v>0</v>
      </c>
      <c r="I274">
        <v>30.771993385999998</v>
      </c>
      <c r="J274">
        <v>-8.3205029E-2</v>
      </c>
      <c r="K274">
        <v>0.360555128</v>
      </c>
      <c r="L274">
        <v>-33.892181989000001</v>
      </c>
      <c r="M274">
        <v>34.252737117000002</v>
      </c>
      <c r="N274">
        <v>19</v>
      </c>
      <c r="O274">
        <v>28.5</v>
      </c>
      <c r="P274">
        <v>9.5</v>
      </c>
      <c r="Q274">
        <f>0+LEFT(TEXT(Table2[[#This Row],[canvas_ratio]],"000/000"),3)</f>
        <v>20</v>
      </c>
      <c r="R274" s="5" t="str">
        <f t="shared" si="4"/>
        <v>/</v>
      </c>
      <c r="S274" s="4">
        <f>0+RIGHT(TEXT(Table2[[#This Row],[canvas_ratio]],"000/000"),3)</f>
        <v>57</v>
      </c>
      <c r="T274" s="16">
        <f>Table2[[#This Row],[canvas_ratio]]/Table2[[#This Row],[tan_angle]]</f>
        <v>0.52631578947328195</v>
      </c>
      <c r="U274" s="15">
        <f>0+RIGHT(TEXT(Table2[[#This Row],[ratio]],"0000/0000"),4)/Table2[[#This Row],[tan_angle_numer]]</f>
        <v>9.5</v>
      </c>
      <c r="V274" s="12" t="b">
        <f>Table2[[#This Row],[multiplier]]=Table2[[#This Row],[multiplier_calc]]</f>
        <v>1</v>
      </c>
    </row>
    <row r="275" spans="1:22" x14ac:dyDescent="0.25">
      <c r="A275">
        <f>TAN(RADIANS(Table2[[#This Row],[angle]]))</f>
        <v>0.66666666666717622</v>
      </c>
      <c r="B275">
        <f>0+LEFT(TEXT(Table2[[#This Row],[tan_angle]],"000/000"),3)</f>
        <v>2</v>
      </c>
      <c r="C275">
        <f>0+RIGHT(TEXT(Table2[[#This Row],[tan_angle]],"000/000"),3)</f>
        <v>3</v>
      </c>
      <c r="D275" s="1">
        <v>2.86</v>
      </c>
      <c r="E275" s="6">
        <f>1/Table2[[#This Row],[canvas_width]]</f>
        <v>0.34965034965034969</v>
      </c>
      <c r="F275">
        <v>33.690067526</v>
      </c>
      <c r="G275">
        <v>0</v>
      </c>
      <c r="H275">
        <v>0</v>
      </c>
      <c r="I275">
        <v>109.985954908</v>
      </c>
      <c r="J275">
        <v>-1.1094003999999999E-2</v>
      </c>
      <c r="K275">
        <v>0.360555128</v>
      </c>
      <c r="L275">
        <v>-257.436361068</v>
      </c>
      <c r="M275">
        <v>257.79691619599998</v>
      </c>
      <c r="N275">
        <v>143</v>
      </c>
      <c r="O275">
        <v>214.5</v>
      </c>
      <c r="P275">
        <v>71.5</v>
      </c>
      <c r="Q275">
        <f>0+LEFT(TEXT(Table2[[#This Row],[canvas_ratio]],"000/000"),3)</f>
        <v>50</v>
      </c>
      <c r="R275" s="5" t="str">
        <f t="shared" si="4"/>
        <v>/</v>
      </c>
      <c r="S275" s="4">
        <f>0+RIGHT(TEXT(Table2[[#This Row],[canvas_ratio]],"000/000"),3)</f>
        <v>143</v>
      </c>
      <c r="T275" s="16">
        <f>Table2[[#This Row],[canvas_ratio]]/Table2[[#This Row],[tan_angle]]</f>
        <v>0.52447552447512369</v>
      </c>
      <c r="U275" s="15">
        <f>0+RIGHT(TEXT(Table2[[#This Row],[ratio]],"0000/0000"),4)/Table2[[#This Row],[tan_angle_numer]]</f>
        <v>71.5</v>
      </c>
      <c r="V275" s="12" t="b">
        <f>Table2[[#This Row],[multiplier]]=Table2[[#This Row],[multiplier_calc]]</f>
        <v>1</v>
      </c>
    </row>
    <row r="276" spans="1:22" x14ac:dyDescent="0.25">
      <c r="A276">
        <f>TAN(RADIANS(Table2[[#This Row],[angle]]))</f>
        <v>0.66666666666717622</v>
      </c>
      <c r="B276">
        <f>0+LEFT(TEXT(Table2[[#This Row],[tan_angle]],"000/000"),3)</f>
        <v>2</v>
      </c>
      <c r="C276">
        <f>0+RIGHT(TEXT(Table2[[#This Row],[tan_angle]],"000/000"),3)</f>
        <v>3</v>
      </c>
      <c r="D276" s="1">
        <v>2.87</v>
      </c>
      <c r="E276" s="6">
        <f>1/Table2[[#This Row],[canvas_width]]</f>
        <v>0.34843205574912889</v>
      </c>
      <c r="F276">
        <v>33.690067526</v>
      </c>
      <c r="G276">
        <v>0</v>
      </c>
      <c r="H276">
        <v>0</v>
      </c>
      <c r="I276">
        <v>438.06615946599999</v>
      </c>
      <c r="J276">
        <v>5.5470019999999997E-3</v>
      </c>
      <c r="K276">
        <v>0.360555128</v>
      </c>
      <c r="L276">
        <v>-517.03605290200005</v>
      </c>
      <c r="M276">
        <v>517.39660803000004</v>
      </c>
      <c r="N276">
        <v>287</v>
      </c>
      <c r="O276">
        <v>430.5</v>
      </c>
      <c r="P276">
        <v>143.5</v>
      </c>
      <c r="Q276">
        <f>0+LEFT(TEXT(Table2[[#This Row],[canvas_ratio]],"000/000"),3)</f>
        <v>100</v>
      </c>
      <c r="R276" s="5" t="str">
        <f t="shared" si="4"/>
        <v>/</v>
      </c>
      <c r="S276" s="4">
        <f>0+RIGHT(TEXT(Table2[[#This Row],[canvas_ratio]],"000/000"),3)</f>
        <v>287</v>
      </c>
      <c r="T276" s="16">
        <f>Table2[[#This Row],[canvas_ratio]]/Table2[[#This Row],[tan_angle]]</f>
        <v>0.52264808362329385</v>
      </c>
      <c r="U276" s="15">
        <f>0+RIGHT(TEXT(Table2[[#This Row],[ratio]],"0000/0000"),4)/Table2[[#This Row],[tan_angle_numer]]</f>
        <v>143.5</v>
      </c>
      <c r="V276" s="12" t="b">
        <f>Table2[[#This Row],[multiplier]]=Table2[[#This Row],[multiplier_calc]]</f>
        <v>1</v>
      </c>
    </row>
    <row r="277" spans="1:22" x14ac:dyDescent="0.25">
      <c r="A277">
        <f>TAN(RADIANS(Table2[[#This Row],[angle]]))</f>
        <v>0.66666666666717622</v>
      </c>
      <c r="B277">
        <f>0+LEFT(TEXT(Table2[[#This Row],[tan_angle]],"000/000"),3)</f>
        <v>2</v>
      </c>
      <c r="C277">
        <f>0+RIGHT(TEXT(Table2[[#This Row],[tan_angle]],"000/000"),3)</f>
        <v>3</v>
      </c>
      <c r="D277" s="1">
        <v>2.88</v>
      </c>
      <c r="E277" s="6">
        <f>1/Table2[[#This Row],[canvas_width]]</f>
        <v>0.34722222222222221</v>
      </c>
      <c r="F277">
        <v>33.690067526</v>
      </c>
      <c r="G277">
        <v>0</v>
      </c>
      <c r="H277">
        <v>0</v>
      </c>
      <c r="I277">
        <v>41.513762685000003</v>
      </c>
      <c r="J277">
        <v>-3.3282012E-2</v>
      </c>
      <c r="K277">
        <v>0.360555128</v>
      </c>
      <c r="L277">
        <v>-86.172675483999996</v>
      </c>
      <c r="M277">
        <v>86.533230611999997</v>
      </c>
      <c r="N277">
        <v>48</v>
      </c>
      <c r="O277">
        <v>72</v>
      </c>
      <c r="P277">
        <v>24</v>
      </c>
      <c r="Q277">
        <f>0+LEFT(TEXT(Table2[[#This Row],[canvas_ratio]],"000/000"),3)</f>
        <v>25</v>
      </c>
      <c r="R277" s="5" t="str">
        <f t="shared" si="4"/>
        <v>/</v>
      </c>
      <c r="S277" s="4">
        <f>0+RIGHT(TEXT(Table2[[#This Row],[canvas_ratio]],"000/000"),3)</f>
        <v>72</v>
      </c>
      <c r="T277" s="16">
        <f>Table2[[#This Row],[canvas_ratio]]/Table2[[#This Row],[tan_angle]]</f>
        <v>0.52083333333293524</v>
      </c>
      <c r="U277" s="15">
        <f>0+RIGHT(TEXT(Table2[[#This Row],[ratio]],"0000/0000"),4)/Table2[[#This Row],[tan_angle_numer]]</f>
        <v>24</v>
      </c>
      <c r="V277" s="14" t="b">
        <f>Table2[[#This Row],[multiplier]]=Table2[[#This Row],[multiplier_calc]]</f>
        <v>1</v>
      </c>
    </row>
    <row r="278" spans="1:22" x14ac:dyDescent="0.25">
      <c r="A278">
        <f>TAN(RADIANS(Table2[[#This Row],[angle]]))</f>
        <v>0.66666666666717622</v>
      </c>
      <c r="B278">
        <f>0+LEFT(TEXT(Table2[[#This Row],[tan_angle]],"000/000"),3)</f>
        <v>2</v>
      </c>
      <c r="C278">
        <f>0+RIGHT(TEXT(Table2[[#This Row],[tan_angle]],"000/000"),3)</f>
        <v>3</v>
      </c>
      <c r="D278" s="1">
        <v>2.89</v>
      </c>
      <c r="E278" s="6">
        <f>1/Table2[[#This Row],[canvas_width]]</f>
        <v>0.34602076124567471</v>
      </c>
      <c r="F278">
        <v>33.690067526</v>
      </c>
      <c r="G278">
        <v>0</v>
      </c>
      <c r="H278">
        <v>0</v>
      </c>
      <c r="I278">
        <v>142.41095487800001</v>
      </c>
      <c r="J278">
        <v>5.5470019999999997E-3</v>
      </c>
      <c r="K278">
        <v>0.360555128</v>
      </c>
      <c r="L278">
        <v>-520.64160417699998</v>
      </c>
      <c r="M278">
        <v>521.00215930499996</v>
      </c>
      <c r="N278">
        <v>289</v>
      </c>
      <c r="O278">
        <v>433.5</v>
      </c>
      <c r="P278">
        <v>144.5</v>
      </c>
      <c r="Q278">
        <f>0+LEFT(TEXT(Table2[[#This Row],[canvas_ratio]],"000/000"),3)</f>
        <v>100</v>
      </c>
      <c r="R278" s="5" t="str">
        <f t="shared" si="4"/>
        <v>/</v>
      </c>
      <c r="S278" s="4">
        <f>0+RIGHT(TEXT(Table2[[#This Row],[canvas_ratio]],"000/000"),3)</f>
        <v>289</v>
      </c>
      <c r="T278" s="16">
        <f>Table2[[#This Row],[canvas_ratio]]/Table2[[#This Row],[tan_angle]]</f>
        <v>0.51903114186811539</v>
      </c>
      <c r="U278" s="15">
        <f>0+RIGHT(TEXT(Table2[[#This Row],[ratio]],"0000/0000"),4)/Table2[[#This Row],[tan_angle_numer]]</f>
        <v>144.5</v>
      </c>
      <c r="V278" s="12" t="b">
        <f>Table2[[#This Row],[multiplier]]=Table2[[#This Row],[multiplier_calc]]</f>
        <v>1</v>
      </c>
    </row>
    <row r="279" spans="1:22" x14ac:dyDescent="0.25">
      <c r="A279">
        <f>TAN(RADIANS(Table2[[#This Row],[angle]]))</f>
        <v>0.66666666666717622</v>
      </c>
      <c r="B279">
        <f>0+LEFT(TEXT(Table2[[#This Row],[tan_angle]],"000/000"),3)</f>
        <v>2</v>
      </c>
      <c r="C279">
        <f>0+RIGHT(TEXT(Table2[[#This Row],[tan_angle]],"000/000"),3)</f>
        <v>3</v>
      </c>
      <c r="D279" s="1">
        <v>2.9</v>
      </c>
      <c r="E279" s="6">
        <f>1/Table2[[#This Row],[canvas_width]]</f>
        <v>0.34482758620689657</v>
      </c>
      <c r="F279">
        <v>33.690067526</v>
      </c>
      <c r="G279">
        <v>0</v>
      </c>
      <c r="H279">
        <v>0</v>
      </c>
      <c r="I279">
        <v>48.758147248</v>
      </c>
      <c r="J279">
        <v>-5.5470020000000002E-2</v>
      </c>
      <c r="K279">
        <v>0.360555128</v>
      </c>
      <c r="L279">
        <v>-51.919938367</v>
      </c>
      <c r="M279">
        <v>52.280493495000002</v>
      </c>
      <c r="N279">
        <v>29</v>
      </c>
      <c r="O279">
        <v>43.5</v>
      </c>
      <c r="P279">
        <v>14.5</v>
      </c>
      <c r="Q279">
        <f>0+LEFT(TEXT(Table2[[#This Row],[canvas_ratio]],"000/000"),3)</f>
        <v>10</v>
      </c>
      <c r="R279" s="5" t="str">
        <f t="shared" si="4"/>
        <v>/</v>
      </c>
      <c r="S279" s="4">
        <f>0+RIGHT(TEXT(Table2[[#This Row],[canvas_ratio]],"000/000"),3)</f>
        <v>29</v>
      </c>
      <c r="T279" s="16">
        <f>Table2[[#This Row],[canvas_ratio]]/Table2[[#This Row],[tan_angle]]</f>
        <v>0.51724137930994951</v>
      </c>
      <c r="U279" s="15">
        <f>0+RIGHT(TEXT(Table2[[#This Row],[ratio]],"0000/0000"),4)/Table2[[#This Row],[tan_angle_numer]]</f>
        <v>14.5</v>
      </c>
      <c r="V279" s="12" t="b">
        <f>Table2[[#This Row],[multiplier]]=Table2[[#This Row],[multiplier_calc]]</f>
        <v>1</v>
      </c>
    </row>
    <row r="280" spans="1:22" x14ac:dyDescent="0.25">
      <c r="A280">
        <f>TAN(RADIANS(Table2[[#This Row],[angle]]))</f>
        <v>0.66666666666717622</v>
      </c>
      <c r="B280">
        <f>0+LEFT(TEXT(Table2[[#This Row],[tan_angle]],"000/000"),3)</f>
        <v>2</v>
      </c>
      <c r="C280">
        <f>0+RIGHT(TEXT(Table2[[#This Row],[tan_angle]],"000/000"),3)</f>
        <v>3</v>
      </c>
      <c r="D280" s="1">
        <v>2.91</v>
      </c>
      <c r="E280" s="6">
        <f>1/Table2[[#This Row],[canvas_width]]</f>
        <v>0.3436426116838488</v>
      </c>
      <c r="F280">
        <v>33.690067526</v>
      </c>
      <c r="G280">
        <v>0</v>
      </c>
      <c r="H280">
        <v>0</v>
      </c>
      <c r="I280">
        <v>59.466634536000001</v>
      </c>
      <c r="J280">
        <v>1.6641006E-2</v>
      </c>
      <c r="K280">
        <v>0.360555128</v>
      </c>
      <c r="L280">
        <v>-174.50868173200001</v>
      </c>
      <c r="M280">
        <v>174.86923686</v>
      </c>
      <c r="N280">
        <v>97</v>
      </c>
      <c r="O280">
        <v>145.5</v>
      </c>
      <c r="P280">
        <v>48.5</v>
      </c>
      <c r="Q280">
        <f>0+LEFT(TEXT(Table2[[#This Row],[canvas_ratio]],"000/000"),3)</f>
        <v>100</v>
      </c>
      <c r="R280" s="5" t="str">
        <f t="shared" si="4"/>
        <v>/</v>
      </c>
      <c r="S280" s="4">
        <f>0+RIGHT(TEXT(Table2[[#This Row],[canvas_ratio]],"000/000"),3)</f>
        <v>291</v>
      </c>
      <c r="T280" s="16">
        <f>Table2[[#This Row],[canvas_ratio]]/Table2[[#This Row],[tan_angle]]</f>
        <v>0.51546391752537923</v>
      </c>
      <c r="U280" s="15">
        <f>0+RIGHT(TEXT(Table2[[#This Row],[ratio]],"0000/0000"),4)/Table2[[#This Row],[tan_angle_numer]]</f>
        <v>48.5</v>
      </c>
      <c r="V280" s="12" t="b">
        <f>Table2[[#This Row],[multiplier]]=Table2[[#This Row],[multiplier_calc]]</f>
        <v>1</v>
      </c>
    </row>
    <row r="281" spans="1:22" x14ac:dyDescent="0.25">
      <c r="A281">
        <f>TAN(RADIANS(Table2[[#This Row],[angle]]))</f>
        <v>0.66666666666717622</v>
      </c>
      <c r="B281">
        <f>0+LEFT(TEXT(Table2[[#This Row],[tan_angle]],"000/000"),3)</f>
        <v>2</v>
      </c>
      <c r="C281">
        <f>0+RIGHT(TEXT(Table2[[#This Row],[tan_angle]],"000/000"),3)</f>
        <v>3</v>
      </c>
      <c r="D281" s="1">
        <v>2.92</v>
      </c>
      <c r="E281" s="6">
        <f>1/Table2[[#This Row],[canvas_width]]</f>
        <v>0.34246575342465752</v>
      </c>
      <c r="F281">
        <v>33.690067526</v>
      </c>
      <c r="G281">
        <v>0</v>
      </c>
      <c r="H281">
        <v>0</v>
      </c>
      <c r="I281">
        <v>66.686057590000004</v>
      </c>
      <c r="J281">
        <v>1.1094003999999999E-2</v>
      </c>
      <c r="K281">
        <v>0.360555128</v>
      </c>
      <c r="L281">
        <v>-262.84468798099999</v>
      </c>
      <c r="M281">
        <v>263.20524310899998</v>
      </c>
      <c r="N281">
        <v>146</v>
      </c>
      <c r="O281">
        <v>219</v>
      </c>
      <c r="P281">
        <v>73</v>
      </c>
      <c r="Q281">
        <f>0+LEFT(TEXT(Table2[[#This Row],[canvas_ratio]],"000/000"),3)</f>
        <v>25</v>
      </c>
      <c r="R281" s="5" t="str">
        <f t="shared" si="4"/>
        <v>/</v>
      </c>
      <c r="S281" s="4">
        <f>0+RIGHT(TEXT(Table2[[#This Row],[canvas_ratio]],"000/000"),3)</f>
        <v>73</v>
      </c>
      <c r="T281" s="16">
        <f>Table2[[#This Row],[canvas_ratio]]/Table2[[#This Row],[tan_angle]]</f>
        <v>0.51369863013659367</v>
      </c>
      <c r="U281" s="15">
        <f>0+RIGHT(TEXT(Table2[[#This Row],[ratio]],"0000/0000"),4)/Table2[[#This Row],[tan_angle_numer]]</f>
        <v>73</v>
      </c>
      <c r="V281" s="12" t="b">
        <f>Table2[[#This Row],[multiplier]]=Table2[[#This Row],[multiplier_calc]]</f>
        <v>1</v>
      </c>
    </row>
    <row r="282" spans="1:22" x14ac:dyDescent="0.25">
      <c r="A282">
        <f>TAN(RADIANS(Table2[[#This Row],[angle]]))</f>
        <v>0.66666666666717622</v>
      </c>
      <c r="B282">
        <f>0+LEFT(TEXT(Table2[[#This Row],[tan_angle]],"000/000"),3)</f>
        <v>2</v>
      </c>
      <c r="C282">
        <f>0+RIGHT(TEXT(Table2[[#This Row],[tan_angle]],"000/000"),3)</f>
        <v>3</v>
      </c>
      <c r="D282" s="1">
        <v>2.93</v>
      </c>
      <c r="E282" s="6">
        <f>1/Table2[[#This Row],[canvas_width]]</f>
        <v>0.34129692832764502</v>
      </c>
      <c r="F282">
        <v>33.690067526</v>
      </c>
      <c r="G282">
        <v>0</v>
      </c>
      <c r="H282">
        <v>0</v>
      </c>
      <c r="I282">
        <v>376.78842878900002</v>
      </c>
      <c r="J282">
        <v>-5.5470019999999997E-3</v>
      </c>
      <c r="K282">
        <v>0.360555128</v>
      </c>
      <c r="L282">
        <v>-527.85270672800004</v>
      </c>
      <c r="M282">
        <v>528.21326185600003</v>
      </c>
      <c r="N282">
        <v>293</v>
      </c>
      <c r="O282">
        <v>439.5</v>
      </c>
      <c r="P282">
        <v>146.5</v>
      </c>
      <c r="Q282">
        <f>0+LEFT(TEXT(Table2[[#This Row],[canvas_ratio]],"000/000"),3)</f>
        <v>100</v>
      </c>
      <c r="R282" s="5" t="str">
        <f t="shared" si="4"/>
        <v>/</v>
      </c>
      <c r="S282" s="4">
        <f>0+RIGHT(TEXT(Table2[[#This Row],[canvas_ratio]],"000/000"),3)</f>
        <v>293</v>
      </c>
      <c r="T282" s="16">
        <f>Table2[[#This Row],[canvas_ratio]]/Table2[[#This Row],[tan_angle]]</f>
        <v>0.51194539249107629</v>
      </c>
      <c r="U282" s="15">
        <f>0+RIGHT(TEXT(Table2[[#This Row],[ratio]],"0000/0000"),4)/Table2[[#This Row],[tan_angle_numer]]</f>
        <v>146.5</v>
      </c>
      <c r="V282" s="12" t="b">
        <f>Table2[[#This Row],[multiplier]]=Table2[[#This Row],[multiplier_calc]]</f>
        <v>1</v>
      </c>
    </row>
    <row r="283" spans="1:22" x14ac:dyDescent="0.25">
      <c r="A283">
        <f>TAN(RADIANS(Table2[[#This Row],[angle]]))</f>
        <v>0.66666666666717622</v>
      </c>
      <c r="B283">
        <f>0+LEFT(TEXT(Table2[[#This Row],[tan_angle]],"000/000"),3)</f>
        <v>2</v>
      </c>
      <c r="C283">
        <f>0+RIGHT(TEXT(Table2[[#This Row],[tan_angle]],"000/000"),3)</f>
        <v>3</v>
      </c>
      <c r="D283" s="1">
        <v>2.94</v>
      </c>
      <c r="E283" s="6">
        <f>1/Table2[[#This Row],[canvas_width]]</f>
        <v>0.3401360544217687</v>
      </c>
      <c r="F283">
        <v>33.690067526</v>
      </c>
      <c r="G283">
        <v>0</v>
      </c>
      <c r="H283">
        <v>0</v>
      </c>
      <c r="I283">
        <v>84.780377990999995</v>
      </c>
      <c r="J283">
        <v>-3.3282012E-2</v>
      </c>
      <c r="K283">
        <v>0.360555128</v>
      </c>
      <c r="L283">
        <v>-87.975451121000006</v>
      </c>
      <c r="M283">
        <v>88.336006249000008</v>
      </c>
      <c r="N283">
        <v>49</v>
      </c>
      <c r="O283">
        <v>73.5</v>
      </c>
      <c r="P283">
        <v>24.5</v>
      </c>
      <c r="Q283">
        <f>0+LEFT(TEXT(Table2[[#This Row],[canvas_ratio]],"000/000"),3)</f>
        <v>50</v>
      </c>
      <c r="R283" s="5" t="str">
        <f t="shared" si="4"/>
        <v>/</v>
      </c>
      <c r="S283" s="4">
        <f>0+RIGHT(TEXT(Table2[[#This Row],[canvas_ratio]],"000/000"),3)</f>
        <v>147</v>
      </c>
      <c r="T283" s="16">
        <f>Table2[[#This Row],[canvas_ratio]]/Table2[[#This Row],[tan_angle]]</f>
        <v>0.51020408163226305</v>
      </c>
      <c r="U283" s="15">
        <f>0+RIGHT(TEXT(Table2[[#This Row],[ratio]],"0000/0000"),4)/Table2[[#This Row],[tan_angle_numer]]</f>
        <v>24.5</v>
      </c>
      <c r="V283" s="12" t="b">
        <f>Table2[[#This Row],[multiplier]]=Table2[[#This Row],[multiplier_calc]]</f>
        <v>1</v>
      </c>
    </row>
    <row r="284" spans="1:22" x14ac:dyDescent="0.25">
      <c r="A284">
        <f>TAN(RADIANS(Table2[[#This Row],[angle]]))</f>
        <v>0.66666666666717622</v>
      </c>
      <c r="B284">
        <f>0+LEFT(TEXT(Table2[[#This Row],[tan_angle]],"000/000"),3)</f>
        <v>2</v>
      </c>
      <c r="C284">
        <f>0+RIGHT(TEXT(Table2[[#This Row],[tan_angle]],"000/000"),3)</f>
        <v>3</v>
      </c>
      <c r="D284" s="1">
        <v>2.95</v>
      </c>
      <c r="E284" s="6">
        <f>1/Table2[[#This Row],[canvas_width]]</f>
        <v>0.33898305084745761</v>
      </c>
      <c r="F284">
        <v>33.690067526</v>
      </c>
      <c r="G284">
        <v>0</v>
      </c>
      <c r="H284">
        <v>0</v>
      </c>
      <c r="I284">
        <v>3.5639487609999998</v>
      </c>
      <c r="J284">
        <v>2.7735010000000001E-2</v>
      </c>
      <c r="K284">
        <v>0.360555128</v>
      </c>
      <c r="L284">
        <v>-106.003207499</v>
      </c>
      <c r="M284">
        <v>106.363762627</v>
      </c>
      <c r="N284">
        <v>59</v>
      </c>
      <c r="O284">
        <v>88.5</v>
      </c>
      <c r="P284">
        <v>29.5</v>
      </c>
      <c r="Q284">
        <f>0+LEFT(TEXT(Table2[[#This Row],[canvas_ratio]],"000/000"),3)</f>
        <v>20</v>
      </c>
      <c r="R284" s="5" t="str">
        <f t="shared" si="4"/>
        <v>/</v>
      </c>
      <c r="S284" s="4">
        <f>0+RIGHT(TEXT(Table2[[#This Row],[canvas_ratio]],"000/000"),3)</f>
        <v>59</v>
      </c>
      <c r="T284" s="16">
        <f>Table2[[#This Row],[canvas_ratio]]/Table2[[#This Row],[tan_angle]]</f>
        <v>0.50847457627079773</v>
      </c>
      <c r="U284" s="15">
        <f>0+RIGHT(TEXT(Table2[[#This Row],[ratio]],"0000/0000"),4)/Table2[[#This Row],[tan_angle_numer]]</f>
        <v>29.5</v>
      </c>
      <c r="V284" s="12" t="b">
        <f>Table2[[#This Row],[multiplier]]=Table2[[#This Row],[multiplier_calc]]</f>
        <v>1</v>
      </c>
    </row>
    <row r="285" spans="1:22" x14ac:dyDescent="0.25">
      <c r="A285">
        <f>TAN(RADIANS(Table2[[#This Row],[angle]]))</f>
        <v>0.66666666666717622</v>
      </c>
      <c r="B285">
        <f>0+LEFT(TEXT(Table2[[#This Row],[tan_angle]],"000/000"),3)</f>
        <v>2</v>
      </c>
      <c r="C285">
        <f>0+RIGHT(TEXT(Table2[[#This Row],[tan_angle]],"000/000"),3)</f>
        <v>3</v>
      </c>
      <c r="D285" s="1">
        <v>2.96</v>
      </c>
      <c r="E285" s="6">
        <f>1/Table2[[#This Row],[canvas_width]]</f>
        <v>0.33783783783783783</v>
      </c>
      <c r="F285">
        <v>33.690067526</v>
      </c>
      <c r="G285">
        <v>0</v>
      </c>
      <c r="H285">
        <v>0</v>
      </c>
      <c r="I285">
        <v>131.61926256000001</v>
      </c>
      <c r="J285">
        <v>-1.1094003999999999E-2</v>
      </c>
      <c r="K285">
        <v>0.360555128</v>
      </c>
      <c r="L285">
        <v>-266.45023925700002</v>
      </c>
      <c r="M285">
        <v>266.81079438500001</v>
      </c>
      <c r="N285">
        <v>148</v>
      </c>
      <c r="O285">
        <v>222</v>
      </c>
      <c r="P285">
        <v>74</v>
      </c>
      <c r="Q285">
        <f>0+LEFT(TEXT(Table2[[#This Row],[canvas_ratio]],"000/000"),3)</f>
        <v>25</v>
      </c>
      <c r="R285" s="5" t="str">
        <f t="shared" si="4"/>
        <v>/</v>
      </c>
      <c r="S285" s="4">
        <f>0+RIGHT(TEXT(Table2[[#This Row],[canvas_ratio]],"000/000"),3)</f>
        <v>74</v>
      </c>
      <c r="T285" s="16">
        <f>Table2[[#This Row],[canvas_ratio]]/Table2[[#This Row],[tan_angle]]</f>
        <v>0.50675675675636944</v>
      </c>
      <c r="U285" s="15">
        <f>0+RIGHT(TEXT(Table2[[#This Row],[ratio]],"0000/0000"),4)/Table2[[#This Row],[tan_angle_numer]]</f>
        <v>74</v>
      </c>
      <c r="V285" s="12" t="b">
        <f>Table2[[#This Row],[multiplier]]=Table2[[#This Row],[multiplier_calc]]</f>
        <v>1</v>
      </c>
    </row>
    <row r="286" spans="1:22" x14ac:dyDescent="0.25">
      <c r="A286">
        <f>TAN(RADIANS(Table2[[#This Row],[angle]]))</f>
        <v>0.66666666666717622</v>
      </c>
      <c r="B286">
        <f>0+LEFT(TEXT(Table2[[#This Row],[tan_angle]],"000/000"),3)</f>
        <v>2</v>
      </c>
      <c r="C286">
        <f>0+RIGHT(TEXT(Table2[[#This Row],[tan_angle]],"000/000"),3)</f>
        <v>3</v>
      </c>
      <c r="D286" s="1">
        <v>2.97</v>
      </c>
      <c r="E286" s="6">
        <f>1/Table2[[#This Row],[canvas_width]]</f>
        <v>0.33670033670033667</v>
      </c>
      <c r="F286">
        <v>33.690067526</v>
      </c>
      <c r="G286">
        <v>0</v>
      </c>
      <c r="H286">
        <v>0</v>
      </c>
      <c r="I286">
        <v>3.5805897670000002</v>
      </c>
      <c r="J286">
        <v>1.6641006E-2</v>
      </c>
      <c r="K286">
        <v>0.360555128</v>
      </c>
      <c r="L286">
        <v>-178.11423300800001</v>
      </c>
      <c r="M286">
        <v>178.474788136</v>
      </c>
      <c r="N286">
        <v>99</v>
      </c>
      <c r="O286">
        <v>148.5</v>
      </c>
      <c r="P286">
        <v>49.5</v>
      </c>
      <c r="Q286">
        <f>0+LEFT(TEXT(Table2[[#This Row],[canvas_ratio]],"000/000"),3)</f>
        <v>100</v>
      </c>
      <c r="R286" s="5" t="str">
        <f t="shared" si="4"/>
        <v>/</v>
      </c>
      <c r="S286" s="4">
        <f>0+RIGHT(TEXT(Table2[[#This Row],[canvas_ratio]],"000/000"),3)</f>
        <v>297</v>
      </c>
      <c r="T286" s="16">
        <f>Table2[[#This Row],[canvas_ratio]]/Table2[[#This Row],[tan_angle]]</f>
        <v>0.50505050505011895</v>
      </c>
      <c r="U286" s="15">
        <f>0+RIGHT(TEXT(Table2[[#This Row],[ratio]],"0000/0000"),4)/Table2[[#This Row],[tan_angle_numer]]</f>
        <v>49.5</v>
      </c>
      <c r="V286" s="12" t="b">
        <f>Table2[[#This Row],[multiplier]]=Table2[[#This Row],[multiplier_calc]]</f>
        <v>1</v>
      </c>
    </row>
    <row r="287" spans="1:22" x14ac:dyDescent="0.25">
      <c r="A287">
        <f>TAN(RADIANS(Table2[[#This Row],[angle]]))</f>
        <v>0.66666666666717622</v>
      </c>
      <c r="B287">
        <f>0+LEFT(TEXT(Table2[[#This Row],[tan_angle]],"000/000"),3)</f>
        <v>2</v>
      </c>
      <c r="C287">
        <f>0+RIGHT(TEXT(Table2[[#This Row],[tan_angle]],"000/000"),3)</f>
        <v>3</v>
      </c>
      <c r="D287" s="1">
        <v>2.98</v>
      </c>
      <c r="E287" s="6">
        <f>1/Table2[[#This Row],[canvas_width]]</f>
        <v>0.33557046979865773</v>
      </c>
      <c r="F287">
        <v>33.690067526</v>
      </c>
      <c r="G287">
        <v>0</v>
      </c>
      <c r="H287">
        <v>0</v>
      </c>
      <c r="I287">
        <v>3.58891027</v>
      </c>
      <c r="J287">
        <v>1.1094003999999999E-2</v>
      </c>
      <c r="K287">
        <v>0.360555128</v>
      </c>
      <c r="L287">
        <v>-268.25301489499998</v>
      </c>
      <c r="M287">
        <v>268.61357002300002</v>
      </c>
      <c r="N287">
        <v>149</v>
      </c>
      <c r="O287">
        <v>223.5</v>
      </c>
      <c r="P287">
        <v>74.5</v>
      </c>
      <c r="Q287">
        <f>0+LEFT(TEXT(Table2[[#This Row],[canvas_ratio]],"000/000"),3)</f>
        <v>50</v>
      </c>
      <c r="R287" s="5" t="str">
        <f t="shared" si="4"/>
        <v>/</v>
      </c>
      <c r="S287" s="4">
        <f>0+RIGHT(TEXT(Table2[[#This Row],[canvas_ratio]],"000/000"),3)</f>
        <v>149</v>
      </c>
      <c r="T287" s="16">
        <f>Table2[[#This Row],[canvas_ratio]]/Table2[[#This Row],[tan_angle]]</f>
        <v>0.50335570469760182</v>
      </c>
      <c r="U287" s="15">
        <f>0+RIGHT(TEXT(Table2[[#This Row],[ratio]],"0000/0000"),4)/Table2[[#This Row],[tan_angle_numer]]</f>
        <v>74.5</v>
      </c>
      <c r="V287" s="12" t="b">
        <f>Table2[[#This Row],[multiplier]]=Table2[[#This Row],[multiplier_calc]]</f>
        <v>1</v>
      </c>
    </row>
    <row r="288" spans="1:22" x14ac:dyDescent="0.25">
      <c r="A288">
        <f>TAN(RADIANS(Table2[[#This Row],[angle]]))</f>
        <v>0.66666666666717622</v>
      </c>
      <c r="B288">
        <f>0+LEFT(TEXT(Table2[[#This Row],[tan_angle]],"000/000"),3)</f>
        <v>2</v>
      </c>
      <c r="C288">
        <f>0+RIGHT(TEXT(Table2[[#This Row],[tan_angle]],"000/000"),3)</f>
        <v>3</v>
      </c>
      <c r="D288" s="1">
        <v>2.99</v>
      </c>
      <c r="E288" s="6">
        <f>1/Table2[[#This Row],[canvas_width]]</f>
        <v>0.33444816053511706</v>
      </c>
      <c r="F288">
        <v>33.690067526</v>
      </c>
      <c r="G288">
        <v>0</v>
      </c>
      <c r="H288">
        <v>0</v>
      </c>
      <c r="I288">
        <v>3.5972307730000002</v>
      </c>
      <c r="J288">
        <v>5.5470019999999997E-3</v>
      </c>
      <c r="K288">
        <v>0.360555128</v>
      </c>
      <c r="L288">
        <v>-538.66936055400004</v>
      </c>
      <c r="M288">
        <v>539.02991568200002</v>
      </c>
      <c r="N288">
        <v>299</v>
      </c>
      <c r="O288">
        <v>448.5</v>
      </c>
      <c r="P288">
        <v>149.5</v>
      </c>
      <c r="Q288">
        <f>0+LEFT(TEXT(Table2[[#This Row],[canvas_ratio]],"000/000"),3)</f>
        <v>100</v>
      </c>
      <c r="R288" s="5" t="str">
        <f t="shared" si="4"/>
        <v>/</v>
      </c>
      <c r="S288" s="4">
        <f>0+RIGHT(TEXT(Table2[[#This Row],[canvas_ratio]],"000/000"),3)</f>
        <v>299</v>
      </c>
      <c r="T288" s="16">
        <f>Table2[[#This Row],[canvas_ratio]]/Table2[[#This Row],[tan_angle]]</f>
        <v>0.50167224080229211</v>
      </c>
      <c r="U288" s="15">
        <f>0+RIGHT(TEXT(Table2[[#This Row],[ratio]],"0000/0000"),4)/Table2[[#This Row],[tan_angle_numer]]</f>
        <v>149.5</v>
      </c>
      <c r="V288" s="12" t="b">
        <f>Table2[[#This Row],[multiplier]]=Table2[[#This Row],[multiplier_calc]]</f>
        <v>1</v>
      </c>
    </row>
    <row r="289" spans="1:22" x14ac:dyDescent="0.25">
      <c r="A289">
        <f>TAN(RADIANS(Table2[[#This Row],[angle]]))</f>
        <v>0.66666666666717622</v>
      </c>
      <c r="B289">
        <f>0+LEFT(TEXT(Table2[[#This Row],[tan_angle]],"000/000"),3)</f>
        <v>2</v>
      </c>
      <c r="C289">
        <f>0+RIGHT(TEXT(Table2[[#This Row],[tan_angle]],"000/000"),3)</f>
        <v>3</v>
      </c>
      <c r="D289" s="1">
        <v>3</v>
      </c>
      <c r="E289" s="6">
        <f>1/Table2[[#This Row],[canvas_width]]</f>
        <v>0.33333333333333331</v>
      </c>
      <c r="F289">
        <v>33.690067526</v>
      </c>
      <c r="G289">
        <v>0</v>
      </c>
      <c r="H289">
        <v>0</v>
      </c>
      <c r="I289">
        <v>0.55470019599999998</v>
      </c>
      <c r="J289">
        <v>0.83205029399999997</v>
      </c>
      <c r="K289">
        <v>0.360555128</v>
      </c>
      <c r="L289">
        <v>-3.2449961479999998</v>
      </c>
      <c r="M289">
        <v>3.6055512759999999</v>
      </c>
      <c r="N289">
        <v>2</v>
      </c>
      <c r="O289">
        <v>3</v>
      </c>
      <c r="P289">
        <v>1</v>
      </c>
      <c r="Q289">
        <f>0+LEFT(TEXT(Table2[[#This Row],[canvas_ratio]],"000/000"),3)</f>
        <v>1</v>
      </c>
      <c r="R289" s="5" t="str">
        <f t="shared" si="4"/>
        <v>/</v>
      </c>
      <c r="S289" s="4">
        <f>0+RIGHT(TEXT(Table2[[#This Row],[canvas_ratio]],"000/000"),3)</f>
        <v>3</v>
      </c>
      <c r="T289" s="16">
        <f>Table2[[#This Row],[canvas_ratio]]/Table2[[#This Row],[tan_angle]]</f>
        <v>0.49999999999961781</v>
      </c>
      <c r="U289" s="15">
        <f>0+RIGHT(TEXT(Table2[[#This Row],[ratio]],"0000/0000"),4)/Table2[[#This Row],[tan_angle_numer]]</f>
        <v>1</v>
      </c>
      <c r="V289" s="14" t="b">
        <f>Table2[[#This Row],[multiplier]]=Table2[[#This Row],[multiplier_calc]]</f>
        <v>1</v>
      </c>
    </row>
    <row r="290" spans="1:22" x14ac:dyDescent="0.25">
      <c r="A290">
        <f>TAN(RADIANS(Table2[[#This Row],[angle]]))</f>
        <v>0.66666666666717622</v>
      </c>
      <c r="B290">
        <f>0+LEFT(TEXT(Table2[[#This Row],[tan_angle]],"000/000"),3)</f>
        <v>2</v>
      </c>
      <c r="C290">
        <f>0+RIGHT(TEXT(Table2[[#This Row],[tan_angle]],"000/000"),3)</f>
        <v>3</v>
      </c>
      <c r="D290" s="1">
        <v>3.01</v>
      </c>
      <c r="E290" s="6">
        <f>1/Table2[[#This Row],[canvas_width]]</f>
        <v>0.33222591362126247</v>
      </c>
      <c r="F290">
        <v>33.690067526</v>
      </c>
      <c r="G290">
        <v>0</v>
      </c>
      <c r="H290">
        <v>0</v>
      </c>
      <c r="I290">
        <v>3.613871778</v>
      </c>
      <c r="J290">
        <v>-5.5470019999999997E-3</v>
      </c>
      <c r="K290">
        <v>0.360555128</v>
      </c>
      <c r="L290">
        <v>-542.27491182999995</v>
      </c>
      <c r="M290">
        <v>542.63546695799994</v>
      </c>
      <c r="N290">
        <v>301</v>
      </c>
      <c r="O290">
        <v>451.5</v>
      </c>
      <c r="P290">
        <v>150.5</v>
      </c>
      <c r="Q290">
        <f>0+LEFT(TEXT(Table2[[#This Row],[canvas_ratio]],"000/000"),3)</f>
        <v>100</v>
      </c>
      <c r="R290" s="5" t="str">
        <f t="shared" si="4"/>
        <v>/</v>
      </c>
      <c r="S290" s="4">
        <f>0+RIGHT(TEXT(Table2[[#This Row],[canvas_ratio]],"000/000"),3)</f>
        <v>301</v>
      </c>
      <c r="T290" s="16">
        <f>Table2[[#This Row],[canvas_ratio]]/Table2[[#This Row],[tan_angle]]</f>
        <v>0.49833887043151281</v>
      </c>
      <c r="U290" s="15">
        <f>0+RIGHT(TEXT(Table2[[#This Row],[ratio]],"0000/0000"),4)/Table2[[#This Row],[tan_angle_numer]]</f>
        <v>150.5</v>
      </c>
      <c r="V290" s="12" t="b">
        <f>Table2[[#This Row],[multiplier]]=Table2[[#This Row],[multiplier_calc]]</f>
        <v>1</v>
      </c>
    </row>
    <row r="291" spans="1:22" x14ac:dyDescent="0.25">
      <c r="A291">
        <f>TAN(RADIANS(Table2[[#This Row],[angle]]))</f>
        <v>0.66666666666717622</v>
      </c>
      <c r="B291">
        <f>0+LEFT(TEXT(Table2[[#This Row],[tan_angle]],"000/000"),3)</f>
        <v>2</v>
      </c>
      <c r="C291">
        <f>0+RIGHT(TEXT(Table2[[#This Row],[tan_angle]],"000/000"),3)</f>
        <v>3</v>
      </c>
      <c r="D291" s="1">
        <v>3.02</v>
      </c>
      <c r="E291" s="6">
        <f>1/Table2[[#This Row],[canvas_width]]</f>
        <v>0.33112582781456956</v>
      </c>
      <c r="F291">
        <v>33.690067526</v>
      </c>
      <c r="G291">
        <v>0</v>
      </c>
      <c r="H291">
        <v>0</v>
      </c>
      <c r="I291">
        <v>268.59692901599999</v>
      </c>
      <c r="J291">
        <v>1.1094003999999999E-2</v>
      </c>
      <c r="K291">
        <v>0.360555128</v>
      </c>
      <c r="L291">
        <v>-271.85856617000002</v>
      </c>
      <c r="M291">
        <v>272.219121298</v>
      </c>
      <c r="N291">
        <v>151</v>
      </c>
      <c r="O291">
        <v>226.5</v>
      </c>
      <c r="P291">
        <v>75.5</v>
      </c>
      <c r="Q291">
        <f>0+LEFT(TEXT(Table2[[#This Row],[canvas_ratio]],"000/000"),3)</f>
        <v>50</v>
      </c>
      <c r="R291" s="5" t="str">
        <f t="shared" si="4"/>
        <v>/</v>
      </c>
      <c r="S291" s="4">
        <f>0+RIGHT(TEXT(Table2[[#This Row],[canvas_ratio]],"000/000"),3)</f>
        <v>151</v>
      </c>
      <c r="T291" s="16">
        <f>Table2[[#This Row],[canvas_ratio]]/Table2[[#This Row],[tan_angle]]</f>
        <v>0.4966887417214747</v>
      </c>
      <c r="U291" s="15">
        <f>0+RIGHT(TEXT(Table2[[#This Row],[ratio]],"0000/0000"),4)/Table2[[#This Row],[tan_angle_numer]]</f>
        <v>75.5</v>
      </c>
      <c r="V291" s="12" t="b">
        <f>Table2[[#This Row],[multiplier]]=Table2[[#This Row],[multiplier_calc]]</f>
        <v>1</v>
      </c>
    </row>
    <row r="292" spans="1:22" x14ac:dyDescent="0.25">
      <c r="A292">
        <f>TAN(RADIANS(Table2[[#This Row],[angle]]))</f>
        <v>0.66666666666717622</v>
      </c>
      <c r="B292">
        <f>0+LEFT(TEXT(Table2[[#This Row],[tan_angle]],"000/000"),3)</f>
        <v>2</v>
      </c>
      <c r="C292">
        <f>0+RIGHT(TEXT(Table2[[#This Row],[tan_angle]],"000/000"),3)</f>
        <v>3</v>
      </c>
      <c r="D292" s="1">
        <v>3.03</v>
      </c>
      <c r="E292" s="6">
        <f>1/Table2[[#This Row],[canvas_width]]</f>
        <v>0.33003300330033003</v>
      </c>
      <c r="F292">
        <v>33.690067526</v>
      </c>
      <c r="G292">
        <v>0</v>
      </c>
      <c r="H292">
        <v>0</v>
      </c>
      <c r="I292">
        <v>3.630512784</v>
      </c>
      <c r="J292">
        <v>-1.6641006E-2</v>
      </c>
      <c r="K292">
        <v>0.360555128</v>
      </c>
      <c r="L292">
        <v>-181.719784283</v>
      </c>
      <c r="M292">
        <v>182.08033941100001</v>
      </c>
      <c r="N292">
        <v>101</v>
      </c>
      <c r="O292">
        <v>151.5</v>
      </c>
      <c r="P292">
        <v>50.5</v>
      </c>
      <c r="Q292">
        <f>0+LEFT(TEXT(Table2[[#This Row],[canvas_ratio]],"000/000"),3)</f>
        <v>100</v>
      </c>
      <c r="R292" s="5" t="str">
        <f t="shared" si="4"/>
        <v>/</v>
      </c>
      <c r="S292" s="4">
        <f>0+RIGHT(TEXT(Table2[[#This Row],[canvas_ratio]],"000/000"),3)</f>
        <v>303</v>
      </c>
      <c r="T292" s="16">
        <f>Table2[[#This Row],[canvas_ratio]]/Table2[[#This Row],[tan_angle]]</f>
        <v>0.49504950495011668</v>
      </c>
      <c r="U292" s="15">
        <f>0+RIGHT(TEXT(Table2[[#This Row],[ratio]],"0000/0000"),4)/Table2[[#This Row],[tan_angle_numer]]</f>
        <v>50.5</v>
      </c>
      <c r="V292" s="12" t="b">
        <f>Table2[[#This Row],[multiplier]]=Table2[[#This Row],[multiplier_calc]]</f>
        <v>1</v>
      </c>
    </row>
    <row r="293" spans="1:22" x14ac:dyDescent="0.25">
      <c r="A293">
        <f>TAN(RADIANS(Table2[[#This Row],[angle]]))</f>
        <v>0.66666666666717622</v>
      </c>
      <c r="B293">
        <f>0+LEFT(TEXT(Table2[[#This Row],[tan_angle]],"000/000"),3)</f>
        <v>2</v>
      </c>
      <c r="C293">
        <f>0+RIGHT(TEXT(Table2[[#This Row],[tan_angle]],"000/000"),3)</f>
        <v>3</v>
      </c>
      <c r="D293" s="1">
        <v>3.04</v>
      </c>
      <c r="E293" s="6">
        <f>1/Table2[[#This Row],[canvas_width]]</f>
        <v>0.32894736842105265</v>
      </c>
      <c r="F293">
        <v>33.690067526</v>
      </c>
      <c r="G293">
        <v>0</v>
      </c>
      <c r="H293">
        <v>0</v>
      </c>
      <c r="I293">
        <v>138.83036511099999</v>
      </c>
      <c r="J293">
        <v>-1.1094003999999999E-2</v>
      </c>
      <c r="K293">
        <v>0.360555128</v>
      </c>
      <c r="L293">
        <v>-273.66134180799997</v>
      </c>
      <c r="M293">
        <v>274.02189693600002</v>
      </c>
      <c r="N293">
        <v>152</v>
      </c>
      <c r="O293">
        <v>228</v>
      </c>
      <c r="P293">
        <v>76</v>
      </c>
      <c r="Q293">
        <f>0+LEFT(TEXT(Table2[[#This Row],[canvas_ratio]],"000/000"),3)</f>
        <v>25</v>
      </c>
      <c r="R293" s="5" t="str">
        <f t="shared" si="4"/>
        <v>/</v>
      </c>
      <c r="S293" s="4">
        <f>0+RIGHT(TEXT(Table2[[#This Row],[canvas_ratio]],"000/000"),3)</f>
        <v>76</v>
      </c>
      <c r="T293" s="16">
        <f>Table2[[#This Row],[canvas_ratio]]/Table2[[#This Row],[tan_angle]]</f>
        <v>0.49342105263120184</v>
      </c>
      <c r="U293" s="15">
        <f>0+RIGHT(TEXT(Table2[[#This Row],[ratio]],"0000/0000"),4)/Table2[[#This Row],[tan_angle_numer]]</f>
        <v>76</v>
      </c>
      <c r="V293" s="12" t="b">
        <f>Table2[[#This Row],[multiplier]]=Table2[[#This Row],[multiplier_calc]]</f>
        <v>1</v>
      </c>
    </row>
    <row r="294" spans="1:22" x14ac:dyDescent="0.25">
      <c r="A294">
        <f>TAN(RADIANS(Table2[[#This Row],[angle]]))</f>
        <v>0.66666666666717622</v>
      </c>
      <c r="B294">
        <f>0+LEFT(TEXT(Table2[[#This Row],[tan_angle]],"000/000"),3)</f>
        <v>2</v>
      </c>
      <c r="C294">
        <f>0+RIGHT(TEXT(Table2[[#This Row],[tan_angle]],"000/000"),3)</f>
        <v>3</v>
      </c>
      <c r="D294" s="1">
        <v>3.05</v>
      </c>
      <c r="E294" s="6">
        <f>1/Table2[[#This Row],[canvas_width]]</f>
        <v>0.32786885245901642</v>
      </c>
      <c r="F294">
        <v>33.690067526</v>
      </c>
      <c r="G294">
        <v>0</v>
      </c>
      <c r="H294">
        <v>0</v>
      </c>
      <c r="I294">
        <v>3.64715379</v>
      </c>
      <c r="J294">
        <v>-2.7735010000000001E-2</v>
      </c>
      <c r="K294">
        <v>0.360555128</v>
      </c>
      <c r="L294">
        <v>-109.60875877399999</v>
      </c>
      <c r="M294">
        <v>109.969313902</v>
      </c>
      <c r="N294">
        <v>61</v>
      </c>
      <c r="O294">
        <v>91.5</v>
      </c>
      <c r="P294">
        <v>30.5</v>
      </c>
      <c r="Q294">
        <f>0+LEFT(TEXT(Table2[[#This Row],[canvas_ratio]],"000/000"),3)</f>
        <v>20</v>
      </c>
      <c r="R294" s="5" t="str">
        <f t="shared" si="4"/>
        <v>/</v>
      </c>
      <c r="S294" s="4">
        <f>0+RIGHT(TEXT(Table2[[#This Row],[canvas_ratio]],"000/000"),3)</f>
        <v>61</v>
      </c>
      <c r="T294" s="16">
        <f>Table2[[#This Row],[canvas_ratio]]/Table2[[#This Row],[tan_angle]]</f>
        <v>0.49180327868814872</v>
      </c>
      <c r="U294" s="15">
        <f>0+RIGHT(TEXT(Table2[[#This Row],[ratio]],"0000/0000"),4)/Table2[[#This Row],[tan_angle_numer]]</f>
        <v>30.5</v>
      </c>
      <c r="V294" s="12" t="b">
        <f>Table2[[#This Row],[multiplier]]=Table2[[#This Row],[multiplier_calc]]</f>
        <v>1</v>
      </c>
    </row>
    <row r="295" spans="1:22" x14ac:dyDescent="0.25">
      <c r="A295">
        <f>TAN(RADIANS(Table2[[#This Row],[angle]]))</f>
        <v>0.66666666666717622</v>
      </c>
      <c r="B295">
        <f>0+LEFT(TEXT(Table2[[#This Row],[tan_angle]],"000/000"),3)</f>
        <v>2</v>
      </c>
      <c r="C295">
        <f>0+RIGHT(TEXT(Table2[[#This Row],[tan_angle]],"000/000"),3)</f>
        <v>3</v>
      </c>
      <c r="D295" s="1">
        <v>3.06</v>
      </c>
      <c r="E295" s="6">
        <f>1/Table2[[#This Row],[canvas_width]]</f>
        <v>0.32679738562091504</v>
      </c>
      <c r="F295">
        <v>33.690067526</v>
      </c>
      <c r="G295">
        <v>0</v>
      </c>
      <c r="H295">
        <v>0</v>
      </c>
      <c r="I295">
        <v>88.286083231000006</v>
      </c>
      <c r="J295">
        <v>3.3282012E-2</v>
      </c>
      <c r="K295">
        <v>0.360555128</v>
      </c>
      <c r="L295">
        <v>-91.581002397000006</v>
      </c>
      <c r="M295">
        <v>91.941557525000007</v>
      </c>
      <c r="N295">
        <v>51</v>
      </c>
      <c r="O295">
        <v>76.5</v>
      </c>
      <c r="P295">
        <v>25.5</v>
      </c>
      <c r="Q295">
        <f>0+LEFT(TEXT(Table2[[#This Row],[canvas_ratio]],"000/000"),3)</f>
        <v>50</v>
      </c>
      <c r="R295" s="5" t="str">
        <f t="shared" si="4"/>
        <v>/</v>
      </c>
      <c r="S295" s="4">
        <f>0+RIGHT(TEXT(Table2[[#This Row],[canvas_ratio]],"000/000"),3)</f>
        <v>153</v>
      </c>
      <c r="T295" s="16">
        <f>Table2[[#This Row],[canvas_ratio]]/Table2[[#This Row],[tan_angle]]</f>
        <v>0.49019607843099788</v>
      </c>
      <c r="U295" s="15">
        <f>0+RIGHT(TEXT(Table2[[#This Row],[ratio]],"0000/0000"),4)/Table2[[#This Row],[tan_angle_numer]]</f>
        <v>25.5</v>
      </c>
      <c r="V295" s="12" t="b">
        <f>Table2[[#This Row],[multiplier]]=Table2[[#This Row],[multiplier_calc]]</f>
        <v>1</v>
      </c>
    </row>
    <row r="296" spans="1:22" x14ac:dyDescent="0.25">
      <c r="A296">
        <f>TAN(RADIANS(Table2[[#This Row],[angle]]))</f>
        <v>0.66666666666717622</v>
      </c>
      <c r="B296">
        <f>0+LEFT(TEXT(Table2[[#This Row],[tan_angle]],"000/000"),3)</f>
        <v>2</v>
      </c>
      <c r="C296">
        <f>0+RIGHT(TEXT(Table2[[#This Row],[tan_angle]],"000/000"),3)</f>
        <v>3</v>
      </c>
      <c r="D296" s="1">
        <v>3.07</v>
      </c>
      <c r="E296" s="6">
        <f>1/Table2[[#This Row],[canvas_width]]</f>
        <v>0.32573289902280134</v>
      </c>
      <c r="F296">
        <v>33.690067526</v>
      </c>
      <c r="G296">
        <v>0</v>
      </c>
      <c r="H296">
        <v>0</v>
      </c>
      <c r="I296">
        <v>394.79954415999998</v>
      </c>
      <c r="J296">
        <v>5.5470019999999997E-3</v>
      </c>
      <c r="K296">
        <v>0.360555128</v>
      </c>
      <c r="L296">
        <v>-553.09156565599994</v>
      </c>
      <c r="M296">
        <v>553.45212078399993</v>
      </c>
      <c r="N296">
        <v>307</v>
      </c>
      <c r="O296">
        <v>460.5</v>
      </c>
      <c r="P296">
        <v>153.5</v>
      </c>
      <c r="Q296">
        <f>0+LEFT(TEXT(Table2[[#This Row],[canvas_ratio]],"000/000"),3)</f>
        <v>100</v>
      </c>
      <c r="R296" s="5" t="str">
        <f t="shared" si="4"/>
        <v>/</v>
      </c>
      <c r="S296" s="4">
        <f>0+RIGHT(TEXT(Table2[[#This Row],[canvas_ratio]],"000/000"),3)</f>
        <v>307</v>
      </c>
      <c r="T296" s="16">
        <f>Table2[[#This Row],[canvas_ratio]]/Table2[[#This Row],[tan_angle]]</f>
        <v>0.48859934853382853</v>
      </c>
      <c r="U296" s="15">
        <f>0+RIGHT(TEXT(Table2[[#This Row],[ratio]],"0000/0000"),4)/Table2[[#This Row],[tan_angle_numer]]</f>
        <v>153.5</v>
      </c>
      <c r="V296" s="12" t="b">
        <f>Table2[[#This Row],[multiplier]]=Table2[[#This Row],[multiplier_calc]]</f>
        <v>1</v>
      </c>
    </row>
    <row r="297" spans="1:22" x14ac:dyDescent="0.25">
      <c r="A297">
        <f>TAN(RADIANS(Table2[[#This Row],[angle]]))</f>
        <v>0.66666666666717622</v>
      </c>
      <c r="B297">
        <f>0+LEFT(TEXT(Table2[[#This Row],[tan_angle]],"000/000"),3)</f>
        <v>2</v>
      </c>
      <c r="C297">
        <f>0+RIGHT(TEXT(Table2[[#This Row],[tan_angle]],"000/000"),3)</f>
        <v>3</v>
      </c>
      <c r="D297" s="1">
        <v>3.08</v>
      </c>
      <c r="E297" s="6">
        <f>1/Table2[[#This Row],[canvas_width]]</f>
        <v>0.32467532467532467</v>
      </c>
      <c r="F297">
        <v>33.690067526</v>
      </c>
      <c r="G297">
        <v>0</v>
      </c>
      <c r="H297">
        <v>0</v>
      </c>
      <c r="I297">
        <v>207.30255733300001</v>
      </c>
      <c r="J297">
        <v>1.1094003999999999E-2</v>
      </c>
      <c r="K297">
        <v>0.360555128</v>
      </c>
      <c r="L297">
        <v>-277.26689308300001</v>
      </c>
      <c r="M297">
        <v>277.627448211</v>
      </c>
      <c r="N297">
        <v>154</v>
      </c>
      <c r="O297">
        <v>231</v>
      </c>
      <c r="P297">
        <v>77</v>
      </c>
      <c r="Q297">
        <f>0+LEFT(TEXT(Table2[[#This Row],[canvas_ratio]],"000/000"),3)</f>
        <v>25</v>
      </c>
      <c r="R297" s="5" t="str">
        <f t="shared" si="4"/>
        <v>/</v>
      </c>
      <c r="S297" s="4">
        <f>0+RIGHT(TEXT(Table2[[#This Row],[canvas_ratio]],"000/000"),3)</f>
        <v>77</v>
      </c>
      <c r="T297" s="16">
        <f>Table2[[#This Row],[canvas_ratio]]/Table2[[#This Row],[tan_angle]]</f>
        <v>0.48701298701261475</v>
      </c>
      <c r="U297" s="15">
        <f>0+RIGHT(TEXT(Table2[[#This Row],[ratio]],"0000/0000"),4)/Table2[[#This Row],[tan_angle_numer]]</f>
        <v>77</v>
      </c>
      <c r="V297" s="12" t="b">
        <f>Table2[[#This Row],[multiplier]]=Table2[[#This Row],[multiplier_calc]]</f>
        <v>1</v>
      </c>
    </row>
    <row r="298" spans="1:22" x14ac:dyDescent="0.25">
      <c r="A298">
        <f>TAN(RADIANS(Table2[[#This Row],[angle]]))</f>
        <v>0.66666666666717622</v>
      </c>
      <c r="B298">
        <f>0+LEFT(TEXT(Table2[[#This Row],[tan_angle]],"000/000"),3)</f>
        <v>2</v>
      </c>
      <c r="C298">
        <f>0+RIGHT(TEXT(Table2[[#This Row],[tan_angle]],"000/000"),3)</f>
        <v>3</v>
      </c>
      <c r="D298" s="1">
        <v>3.09</v>
      </c>
      <c r="E298" s="6">
        <f>1/Table2[[#This Row],[canvas_width]]</f>
        <v>0.3236245954692557</v>
      </c>
      <c r="F298">
        <v>33.690067526</v>
      </c>
      <c r="G298">
        <v>0</v>
      </c>
      <c r="H298">
        <v>0</v>
      </c>
      <c r="I298">
        <v>63.122108828999998</v>
      </c>
      <c r="J298">
        <v>-1.6641006E-2</v>
      </c>
      <c r="K298">
        <v>0.360555128</v>
      </c>
      <c r="L298">
        <v>-185.325335559</v>
      </c>
      <c r="M298">
        <v>185.68589068700001</v>
      </c>
      <c r="N298">
        <v>103</v>
      </c>
      <c r="O298">
        <v>154.5</v>
      </c>
      <c r="P298">
        <v>51.5</v>
      </c>
      <c r="Q298">
        <f>0+LEFT(TEXT(Table2[[#This Row],[canvas_ratio]],"000/000"),3)</f>
        <v>100</v>
      </c>
      <c r="R298" s="5" t="str">
        <f t="shared" si="4"/>
        <v>/</v>
      </c>
      <c r="S298" s="4">
        <f>0+RIGHT(TEXT(Table2[[#This Row],[canvas_ratio]],"000/000"),3)</f>
        <v>309</v>
      </c>
      <c r="T298" s="16">
        <f>Table2[[#This Row],[canvas_ratio]]/Table2[[#This Row],[tan_angle]]</f>
        <v>0.48543689320351252</v>
      </c>
      <c r="U298" s="15">
        <f>0+RIGHT(TEXT(Table2[[#This Row],[ratio]],"0000/0000"),4)/Table2[[#This Row],[tan_angle_numer]]</f>
        <v>51.5</v>
      </c>
      <c r="V298" s="12" t="b">
        <f>Table2[[#This Row],[multiplier]]=Table2[[#This Row],[multiplier_calc]]</f>
        <v>1</v>
      </c>
    </row>
    <row r="299" spans="1:22" x14ac:dyDescent="0.25">
      <c r="A299">
        <f>TAN(RADIANS(Table2[[#This Row],[angle]]))</f>
        <v>0.66666666666717622</v>
      </c>
      <c r="B299">
        <f>0+LEFT(TEXT(Table2[[#This Row],[tan_angle]],"000/000"),3)</f>
        <v>2</v>
      </c>
      <c r="C299">
        <f>0+RIGHT(TEXT(Table2[[#This Row],[tan_angle]],"000/000"),3)</f>
        <v>3</v>
      </c>
      <c r="D299" s="1">
        <v>3.1</v>
      </c>
      <c r="E299" s="6">
        <f>1/Table2[[#This Row],[canvas_width]]</f>
        <v>0.32258064516129031</v>
      </c>
      <c r="F299">
        <v>33.690067526</v>
      </c>
      <c r="G299">
        <v>0</v>
      </c>
      <c r="H299">
        <v>0</v>
      </c>
      <c r="I299">
        <v>52.197288465</v>
      </c>
      <c r="J299">
        <v>5.5470020000000002E-2</v>
      </c>
      <c r="K299">
        <v>0.360555128</v>
      </c>
      <c r="L299">
        <v>-55.525489641999997</v>
      </c>
      <c r="M299">
        <v>55.886044769999998</v>
      </c>
      <c r="N299">
        <v>31</v>
      </c>
      <c r="O299">
        <v>46.5</v>
      </c>
      <c r="P299">
        <v>15.5</v>
      </c>
      <c r="Q299">
        <f>0+LEFT(TEXT(Table2[[#This Row],[canvas_ratio]],"000/000"),3)</f>
        <v>10</v>
      </c>
      <c r="R299" s="5" t="str">
        <f t="shared" si="4"/>
        <v>/</v>
      </c>
      <c r="S299" s="4">
        <f>0+RIGHT(TEXT(Table2[[#This Row],[canvas_ratio]],"000/000"),3)</f>
        <v>31</v>
      </c>
      <c r="T299" s="16">
        <f>Table2[[#This Row],[canvas_ratio]]/Table2[[#This Row],[tan_angle]]</f>
        <v>0.48387096774156563</v>
      </c>
      <c r="U299" s="15">
        <f>0+RIGHT(TEXT(Table2[[#This Row],[ratio]],"0000/0000"),4)/Table2[[#This Row],[tan_angle_numer]]</f>
        <v>15.5</v>
      </c>
      <c r="V299" s="12" t="b">
        <f>Table2[[#This Row],[multiplier]]=Table2[[#This Row],[multiplier_calc]]</f>
        <v>1</v>
      </c>
    </row>
    <row r="300" spans="1:22" x14ac:dyDescent="0.25">
      <c r="A300">
        <f>TAN(RADIANS(Table2[[#This Row],[angle]]))</f>
        <v>0.66666666666717622</v>
      </c>
      <c r="B300">
        <f>0+LEFT(TEXT(Table2[[#This Row],[tan_angle]],"000/000"),3)</f>
        <v>2</v>
      </c>
      <c r="C300">
        <f>0+RIGHT(TEXT(Table2[[#This Row],[tan_angle]],"000/000"),3)</f>
        <v>3</v>
      </c>
      <c r="D300" s="1">
        <v>3.11</v>
      </c>
      <c r="E300" s="6">
        <f>1/Table2[[#This Row],[canvas_width]]</f>
        <v>0.32154340836012862</v>
      </c>
      <c r="F300">
        <v>33.690067526</v>
      </c>
      <c r="G300">
        <v>0</v>
      </c>
      <c r="H300">
        <v>0</v>
      </c>
      <c r="I300">
        <v>407.41897362399999</v>
      </c>
      <c r="J300">
        <v>5.5470019999999997E-3</v>
      </c>
      <c r="K300">
        <v>0.360555128</v>
      </c>
      <c r="L300">
        <v>-560.30266820700001</v>
      </c>
      <c r="M300">
        <v>560.663223335</v>
      </c>
      <c r="N300">
        <v>311</v>
      </c>
      <c r="O300">
        <v>466.5</v>
      </c>
      <c r="P300">
        <v>155.5</v>
      </c>
      <c r="Q300">
        <f>0+LEFT(TEXT(Table2[[#This Row],[canvas_ratio]],"000/000"),3)</f>
        <v>100</v>
      </c>
      <c r="R300" s="5" t="str">
        <f t="shared" si="4"/>
        <v>/</v>
      </c>
      <c r="S300" s="4">
        <f>0+RIGHT(TEXT(Table2[[#This Row],[canvas_ratio]],"000/000"),3)</f>
        <v>311</v>
      </c>
      <c r="T300" s="16">
        <f>Table2[[#This Row],[canvas_ratio]]/Table2[[#This Row],[tan_angle]]</f>
        <v>0.48231511253982429</v>
      </c>
      <c r="U300" s="15">
        <f>0+RIGHT(TEXT(Table2[[#This Row],[ratio]],"0000/0000"),4)/Table2[[#This Row],[tan_angle_numer]]</f>
        <v>155.5</v>
      </c>
      <c r="V300" s="12" t="b">
        <f>Table2[[#This Row],[multiplier]]=Table2[[#This Row],[multiplier_calc]]</f>
        <v>1</v>
      </c>
    </row>
    <row r="301" spans="1:22" x14ac:dyDescent="0.25">
      <c r="A301">
        <f>TAN(RADIANS(Table2[[#This Row],[angle]]))</f>
        <v>0.66666666666717622</v>
      </c>
      <c r="B301">
        <f>0+LEFT(TEXT(Table2[[#This Row],[tan_angle]],"000/000"),3)</f>
        <v>2</v>
      </c>
      <c r="C301">
        <f>0+RIGHT(TEXT(Table2[[#This Row],[tan_angle]],"000/000"),3)</f>
        <v>3</v>
      </c>
      <c r="D301" s="1">
        <v>3.12</v>
      </c>
      <c r="E301" s="6">
        <f>1/Table2[[#This Row],[canvas_width]]</f>
        <v>0.32051282051282048</v>
      </c>
      <c r="F301">
        <v>33.690067526</v>
      </c>
      <c r="G301">
        <v>0</v>
      </c>
      <c r="H301">
        <v>0</v>
      </c>
      <c r="I301">
        <v>48.724865235999999</v>
      </c>
      <c r="J301">
        <v>-3.3282012E-2</v>
      </c>
      <c r="K301">
        <v>0.360555128</v>
      </c>
      <c r="L301">
        <v>-93.383778035000006</v>
      </c>
      <c r="M301">
        <v>93.744333163000007</v>
      </c>
      <c r="N301">
        <v>52</v>
      </c>
      <c r="O301">
        <v>78</v>
      </c>
      <c r="P301">
        <v>26</v>
      </c>
      <c r="Q301">
        <f>0+LEFT(TEXT(Table2[[#This Row],[canvas_ratio]],"000/000"),3)</f>
        <v>25</v>
      </c>
      <c r="R301" s="5" t="str">
        <f t="shared" si="4"/>
        <v>/</v>
      </c>
      <c r="S301" s="4">
        <f>0+RIGHT(TEXT(Table2[[#This Row],[canvas_ratio]],"000/000"),3)</f>
        <v>78</v>
      </c>
      <c r="T301" s="16">
        <f>Table2[[#This Row],[canvas_ratio]]/Table2[[#This Row],[tan_angle]]</f>
        <v>0.48076923076886324</v>
      </c>
      <c r="U301" s="15">
        <f>0+RIGHT(TEXT(Table2[[#This Row],[ratio]],"0000/0000"),4)/Table2[[#This Row],[tan_angle_numer]]</f>
        <v>26</v>
      </c>
      <c r="V301" s="14" t="b">
        <f>Table2[[#This Row],[multiplier]]=Table2[[#This Row],[multiplier_calc]]</f>
        <v>1</v>
      </c>
    </row>
    <row r="302" spans="1:22" x14ac:dyDescent="0.25">
      <c r="A302">
        <f>TAN(RADIANS(Table2[[#This Row],[angle]]))</f>
        <v>0.66666666666717622</v>
      </c>
      <c r="B302">
        <f>0+LEFT(TEXT(Table2[[#This Row],[tan_angle]],"000/000"),3)</f>
        <v>2</v>
      </c>
      <c r="C302">
        <f>0+RIGHT(TEXT(Table2[[#This Row],[tan_angle]],"000/000"),3)</f>
        <v>3</v>
      </c>
      <c r="D302" s="1">
        <v>3.13</v>
      </c>
      <c r="E302" s="6">
        <f>1/Table2[[#This Row],[canvas_width]]</f>
        <v>0.31948881789137379</v>
      </c>
      <c r="F302">
        <v>33.690067526</v>
      </c>
      <c r="G302">
        <v>0</v>
      </c>
      <c r="H302">
        <v>0</v>
      </c>
      <c r="I302">
        <v>477.74386450200001</v>
      </c>
      <c r="J302">
        <v>-5.5470019999999997E-3</v>
      </c>
      <c r="K302">
        <v>0.360555128</v>
      </c>
      <c r="L302">
        <v>-563.90821948300004</v>
      </c>
      <c r="M302">
        <v>564.26877461100003</v>
      </c>
      <c r="N302">
        <v>313</v>
      </c>
      <c r="O302">
        <v>469.5</v>
      </c>
      <c r="P302">
        <v>156.5</v>
      </c>
      <c r="Q302">
        <f>0+LEFT(TEXT(Table2[[#This Row],[canvas_ratio]],"000/000"),3)</f>
        <v>100</v>
      </c>
      <c r="R302" s="5" t="str">
        <f t="shared" si="4"/>
        <v>/</v>
      </c>
      <c r="S302" s="4">
        <f>0+RIGHT(TEXT(Table2[[#This Row],[canvas_ratio]],"000/000"),3)</f>
        <v>313</v>
      </c>
      <c r="T302" s="16">
        <f>Table2[[#This Row],[canvas_ratio]]/Table2[[#This Row],[tan_angle]]</f>
        <v>0.47923322683669439</v>
      </c>
      <c r="U302" s="15">
        <f>0+RIGHT(TEXT(Table2[[#This Row],[ratio]],"0000/0000"),4)/Table2[[#This Row],[tan_angle_numer]]</f>
        <v>156.5</v>
      </c>
      <c r="V302" s="12" t="b">
        <f>Table2[[#This Row],[multiplier]]=Table2[[#This Row],[multiplier_calc]]</f>
        <v>1</v>
      </c>
    </row>
    <row r="303" spans="1:22" x14ac:dyDescent="0.25">
      <c r="A303">
        <f>TAN(RADIANS(Table2[[#This Row],[angle]]))</f>
        <v>0.66666666666717622</v>
      </c>
      <c r="B303">
        <f>0+LEFT(TEXT(Table2[[#This Row],[tan_angle]],"000/000"),3)</f>
        <v>2</v>
      </c>
      <c r="C303">
        <f>0+RIGHT(TEXT(Table2[[#This Row],[tan_angle]],"000/000"),3)</f>
        <v>3</v>
      </c>
      <c r="D303" s="1">
        <v>3.14</v>
      </c>
      <c r="E303" s="6">
        <f>1/Table2[[#This Row],[canvas_width]]</f>
        <v>0.31847133757961782</v>
      </c>
      <c r="F303">
        <v>33.690067526</v>
      </c>
      <c r="G303">
        <v>0</v>
      </c>
      <c r="H303">
        <v>0</v>
      </c>
      <c r="I303">
        <v>120.769326722</v>
      </c>
      <c r="J303">
        <v>1.1094003999999999E-2</v>
      </c>
      <c r="K303">
        <v>0.360555128</v>
      </c>
      <c r="L303">
        <v>-282.67521999600001</v>
      </c>
      <c r="M303">
        <v>283.035775124</v>
      </c>
      <c r="N303">
        <v>157</v>
      </c>
      <c r="O303">
        <v>235.5</v>
      </c>
      <c r="P303">
        <v>78.5</v>
      </c>
      <c r="Q303">
        <f>0+LEFT(TEXT(Table2[[#This Row],[canvas_ratio]],"000/000"),3)</f>
        <v>50</v>
      </c>
      <c r="R303" s="5" t="str">
        <f t="shared" si="4"/>
        <v>/</v>
      </c>
      <c r="S303" s="4">
        <f>0+RIGHT(TEXT(Table2[[#This Row],[canvas_ratio]],"000/000"),3)</f>
        <v>157</v>
      </c>
      <c r="T303" s="16">
        <f>Table2[[#This Row],[canvas_ratio]]/Table2[[#This Row],[tan_angle]]</f>
        <v>0.4777070063690616</v>
      </c>
      <c r="U303" s="15">
        <f>0+RIGHT(TEXT(Table2[[#This Row],[ratio]],"0000/0000"),4)/Table2[[#This Row],[tan_angle_numer]]</f>
        <v>78.5</v>
      </c>
      <c r="V303" s="12" t="b">
        <f>Table2[[#This Row],[multiplier]]=Table2[[#This Row],[multiplier_calc]]</f>
        <v>1</v>
      </c>
    </row>
    <row r="304" spans="1:22" x14ac:dyDescent="0.25">
      <c r="A304">
        <f>TAN(RADIANS(Table2[[#This Row],[angle]]))</f>
        <v>0.66666666666717622</v>
      </c>
      <c r="B304">
        <f>0+LEFT(TEXT(Table2[[#This Row],[tan_angle]],"000/000"),3)</f>
        <v>2</v>
      </c>
      <c r="C304">
        <f>0+RIGHT(TEXT(Table2[[#This Row],[tan_angle]],"000/000"),3)</f>
        <v>3</v>
      </c>
      <c r="D304" s="1">
        <v>3.15</v>
      </c>
      <c r="E304" s="6">
        <f>1/Table2[[#This Row],[canvas_width]]</f>
        <v>0.31746031746031744</v>
      </c>
      <c r="F304">
        <v>33.690067526</v>
      </c>
      <c r="G304">
        <v>0</v>
      </c>
      <c r="H304">
        <v>0</v>
      </c>
      <c r="I304">
        <v>3.7303588200000002</v>
      </c>
      <c r="J304">
        <v>-8.3205029E-2</v>
      </c>
      <c r="K304">
        <v>0.360555128</v>
      </c>
      <c r="L304">
        <v>-37.497733265000001</v>
      </c>
      <c r="M304">
        <v>37.858288393000002</v>
      </c>
      <c r="N304">
        <v>21</v>
      </c>
      <c r="O304">
        <v>31.5</v>
      </c>
      <c r="P304">
        <v>10.5</v>
      </c>
      <c r="Q304">
        <f>0+LEFT(TEXT(Table2[[#This Row],[canvas_ratio]],"000/000"),3)</f>
        <v>20</v>
      </c>
      <c r="R304" s="5" t="str">
        <f t="shared" si="4"/>
        <v>/</v>
      </c>
      <c r="S304" s="4">
        <f>0+RIGHT(TEXT(Table2[[#This Row],[canvas_ratio]],"000/000"),3)</f>
        <v>63</v>
      </c>
      <c r="T304" s="16">
        <f>Table2[[#This Row],[canvas_ratio]]/Table2[[#This Row],[tan_angle]]</f>
        <v>0.47619047619011218</v>
      </c>
      <c r="U304" s="15">
        <f>0+RIGHT(TEXT(Table2[[#This Row],[ratio]],"0000/0000"),4)/Table2[[#This Row],[tan_angle_numer]]</f>
        <v>10.5</v>
      </c>
      <c r="V304" s="12" t="b">
        <f>Table2[[#This Row],[multiplier]]=Table2[[#This Row],[multiplier_calc]]</f>
        <v>1</v>
      </c>
    </row>
    <row r="305" spans="1:22" x14ac:dyDescent="0.25">
      <c r="A305">
        <f>TAN(RADIANS(Table2[[#This Row],[angle]]))</f>
        <v>0.66666666666717622</v>
      </c>
      <c r="B305">
        <f>0+LEFT(TEXT(Table2[[#This Row],[tan_angle]],"000/000"),3)</f>
        <v>2</v>
      </c>
      <c r="C305">
        <f>0+RIGHT(TEXT(Table2[[#This Row],[tan_angle]],"000/000"),3)</f>
        <v>3</v>
      </c>
      <c r="D305" s="1">
        <v>3.16</v>
      </c>
      <c r="E305" s="6">
        <f>1/Table2[[#This Row],[canvas_width]]</f>
        <v>0.31645569620253161</v>
      </c>
      <c r="F305">
        <v>33.690067526</v>
      </c>
      <c r="G305">
        <v>0</v>
      </c>
      <c r="H305">
        <v>0</v>
      </c>
      <c r="I305">
        <v>106.34712162</v>
      </c>
      <c r="J305">
        <v>1.1094003999999999E-2</v>
      </c>
      <c r="K305">
        <v>0.360555128</v>
      </c>
      <c r="L305">
        <v>-284.47799563400002</v>
      </c>
      <c r="M305">
        <v>284.83855076200001</v>
      </c>
      <c r="N305">
        <v>158</v>
      </c>
      <c r="O305">
        <v>237</v>
      </c>
      <c r="P305">
        <v>79</v>
      </c>
      <c r="Q305">
        <f>0+LEFT(TEXT(Table2[[#This Row],[canvas_ratio]],"000/000"),3)</f>
        <v>25</v>
      </c>
      <c r="R305" s="5" t="str">
        <f t="shared" si="4"/>
        <v>/</v>
      </c>
      <c r="S305" s="4">
        <f>0+RIGHT(TEXT(Table2[[#This Row],[canvas_ratio]],"000/000"),3)</f>
        <v>79</v>
      </c>
      <c r="T305" s="16">
        <f>Table2[[#This Row],[canvas_ratio]]/Table2[[#This Row],[tan_angle]]</f>
        <v>0.47468354430343462</v>
      </c>
      <c r="U305" s="15">
        <f>0+RIGHT(TEXT(Table2[[#This Row],[ratio]],"0000/0000"),4)/Table2[[#This Row],[tan_angle_numer]]</f>
        <v>79</v>
      </c>
      <c r="V305" s="12" t="b">
        <f>Table2[[#This Row],[multiplier]]=Table2[[#This Row],[multiplier_calc]]</f>
        <v>1</v>
      </c>
    </row>
    <row r="306" spans="1:22" x14ac:dyDescent="0.25">
      <c r="A306">
        <f>TAN(RADIANS(Table2[[#This Row],[angle]]))</f>
        <v>0.66666666666717622</v>
      </c>
      <c r="B306">
        <f>0+LEFT(TEXT(Table2[[#This Row],[tan_angle]],"000/000"),3)</f>
        <v>2</v>
      </c>
      <c r="C306">
        <f>0+RIGHT(TEXT(Table2[[#This Row],[tan_angle]],"000/000"),3)</f>
        <v>3</v>
      </c>
      <c r="D306" s="1">
        <v>3.17</v>
      </c>
      <c r="E306" s="6">
        <f>1/Table2[[#This Row],[canvas_width]]</f>
        <v>0.31545741324921134</v>
      </c>
      <c r="F306">
        <v>33.690067526</v>
      </c>
      <c r="G306">
        <v>0</v>
      </c>
      <c r="H306">
        <v>0</v>
      </c>
      <c r="I306">
        <v>201.91919192899999</v>
      </c>
      <c r="J306">
        <v>-5.5470019999999997E-3</v>
      </c>
      <c r="K306">
        <v>0.360555128</v>
      </c>
      <c r="L306">
        <v>-571.119322033</v>
      </c>
      <c r="M306">
        <v>571.47987716099999</v>
      </c>
      <c r="N306">
        <v>317</v>
      </c>
      <c r="O306">
        <v>475.5</v>
      </c>
      <c r="P306">
        <v>158.5</v>
      </c>
      <c r="Q306">
        <f>0+LEFT(TEXT(Table2[[#This Row],[canvas_ratio]],"000/000"),3)</f>
        <v>100</v>
      </c>
      <c r="R306" s="5" t="str">
        <f t="shared" si="4"/>
        <v>/</v>
      </c>
      <c r="S306" s="4">
        <f>0+RIGHT(TEXT(Table2[[#This Row],[canvas_ratio]],"000/000"),3)</f>
        <v>317</v>
      </c>
      <c r="T306" s="16">
        <f>Table2[[#This Row],[canvas_ratio]]/Table2[[#This Row],[tan_angle]]</f>
        <v>0.47318611987345532</v>
      </c>
      <c r="U306" s="15">
        <f>0+RIGHT(TEXT(Table2[[#This Row],[ratio]],"0000/0000"),4)/Table2[[#This Row],[tan_angle_numer]]</f>
        <v>158.5</v>
      </c>
      <c r="V306" s="12" t="b">
        <f>Table2[[#This Row],[multiplier]]=Table2[[#This Row],[multiplier_calc]]</f>
        <v>1</v>
      </c>
    </row>
    <row r="307" spans="1:22" x14ac:dyDescent="0.25">
      <c r="A307">
        <f>TAN(RADIANS(Table2[[#This Row],[angle]]))</f>
        <v>0.66666666666717622</v>
      </c>
      <c r="B307">
        <f>0+LEFT(TEXT(Table2[[#This Row],[tan_angle]],"000/000"),3)</f>
        <v>2</v>
      </c>
      <c r="C307">
        <f>0+RIGHT(TEXT(Table2[[#This Row],[tan_angle]],"000/000"),3)</f>
        <v>3</v>
      </c>
      <c r="D307" s="1">
        <v>3.18</v>
      </c>
      <c r="E307" s="6">
        <f>1/Table2[[#This Row],[canvas_width]]</f>
        <v>0.31446540880503143</v>
      </c>
      <c r="F307">
        <v>33.690067526</v>
      </c>
      <c r="G307">
        <v>0</v>
      </c>
      <c r="H307">
        <v>0</v>
      </c>
      <c r="I307">
        <v>30.597262824000001</v>
      </c>
      <c r="J307">
        <v>3.3282012E-2</v>
      </c>
      <c r="K307">
        <v>0.360555128</v>
      </c>
      <c r="L307">
        <v>-95.186553672000002</v>
      </c>
      <c r="M307">
        <v>95.547108800000004</v>
      </c>
      <c r="N307">
        <v>53</v>
      </c>
      <c r="O307">
        <v>79.5</v>
      </c>
      <c r="P307">
        <v>26.5</v>
      </c>
      <c r="Q307">
        <f>0+LEFT(TEXT(Table2[[#This Row],[canvas_ratio]],"000/000"),3)</f>
        <v>50</v>
      </c>
      <c r="R307" s="5" t="str">
        <f t="shared" si="4"/>
        <v>/</v>
      </c>
      <c r="S307" s="4">
        <f>0+RIGHT(TEXT(Table2[[#This Row],[canvas_ratio]],"000/000"),3)</f>
        <v>159</v>
      </c>
      <c r="T307" s="16">
        <f>Table2[[#This Row],[canvas_ratio]]/Table2[[#This Row],[tan_angle]]</f>
        <v>0.47169811320718663</v>
      </c>
      <c r="U307" s="15">
        <f>0+RIGHT(TEXT(Table2[[#This Row],[ratio]],"0000/0000"),4)/Table2[[#This Row],[tan_angle_numer]]</f>
        <v>26.5</v>
      </c>
      <c r="V307" s="12" t="b">
        <f>Table2[[#This Row],[multiplier]]=Table2[[#This Row],[multiplier_calc]]</f>
        <v>1</v>
      </c>
    </row>
    <row r="308" spans="1:22" x14ac:dyDescent="0.25">
      <c r="A308">
        <f>TAN(RADIANS(Table2[[#This Row],[angle]]))</f>
        <v>0.66666666666717622</v>
      </c>
      <c r="B308">
        <f>0+LEFT(TEXT(Table2[[#This Row],[tan_angle]],"000/000"),3)</f>
        <v>2</v>
      </c>
      <c r="C308">
        <f>0+RIGHT(TEXT(Table2[[#This Row],[tan_angle]],"000/000"),3)</f>
        <v>3</v>
      </c>
      <c r="D308" s="1">
        <v>3.19</v>
      </c>
      <c r="E308" s="6">
        <f>1/Table2[[#This Row],[canvas_width]]</f>
        <v>0.31347962382445144</v>
      </c>
      <c r="F308">
        <v>33.690067526</v>
      </c>
      <c r="G308">
        <v>0</v>
      </c>
      <c r="H308">
        <v>0</v>
      </c>
      <c r="I308">
        <v>302.87462764200001</v>
      </c>
      <c r="J308">
        <v>-5.5470019999999997E-3</v>
      </c>
      <c r="K308">
        <v>0.360555128</v>
      </c>
      <c r="L308">
        <v>-574.72487330900003</v>
      </c>
      <c r="M308">
        <v>575.08542843700002</v>
      </c>
      <c r="N308">
        <v>319</v>
      </c>
      <c r="O308">
        <v>478.5</v>
      </c>
      <c r="P308">
        <v>159.5</v>
      </c>
      <c r="Q308">
        <f>0+LEFT(TEXT(Table2[[#This Row],[canvas_ratio]],"000/000"),3)</f>
        <v>100</v>
      </c>
      <c r="R308" s="5" t="str">
        <f t="shared" si="4"/>
        <v>/</v>
      </c>
      <c r="S308" s="4">
        <f>0+RIGHT(TEXT(Table2[[#This Row],[canvas_ratio]],"000/000"),3)</f>
        <v>319</v>
      </c>
      <c r="T308" s="16">
        <f>Table2[[#This Row],[canvas_ratio]]/Table2[[#This Row],[tan_angle]]</f>
        <v>0.47021943573631775</v>
      </c>
      <c r="U308" s="15">
        <f>0+RIGHT(TEXT(Table2[[#This Row],[ratio]],"0000/0000"),4)/Table2[[#This Row],[tan_angle_numer]]</f>
        <v>159.5</v>
      </c>
      <c r="V308" s="12" t="b">
        <f>Table2[[#This Row],[multiplier]]=Table2[[#This Row],[multiplier_calc]]</f>
        <v>1</v>
      </c>
    </row>
    <row r="309" spans="1:22" x14ac:dyDescent="0.25">
      <c r="A309">
        <f>TAN(RADIANS(Table2[[#This Row],[angle]]))</f>
        <v>0.66666666666717622</v>
      </c>
      <c r="B309">
        <f>0+LEFT(TEXT(Table2[[#This Row],[tan_angle]],"000/000"),3)</f>
        <v>2</v>
      </c>
      <c r="C309">
        <f>0+RIGHT(TEXT(Table2[[#This Row],[tan_angle]],"000/000"),3)</f>
        <v>3</v>
      </c>
      <c r="D309" s="1">
        <v>3.2</v>
      </c>
      <c r="E309" s="6">
        <f>1/Table2[[#This Row],[canvas_width]]</f>
        <v>0.3125</v>
      </c>
      <c r="F309">
        <v>33.690067526</v>
      </c>
      <c r="G309">
        <v>0</v>
      </c>
      <c r="H309">
        <v>0</v>
      </c>
      <c r="I309">
        <v>26.958429537000001</v>
      </c>
      <c r="J309">
        <v>5.5470020000000002E-2</v>
      </c>
      <c r="K309">
        <v>0.360555128</v>
      </c>
      <c r="L309">
        <v>-57.328265279999997</v>
      </c>
      <c r="M309">
        <v>57.688820407999998</v>
      </c>
      <c r="N309">
        <v>32</v>
      </c>
      <c r="O309">
        <v>48</v>
      </c>
      <c r="P309">
        <v>16</v>
      </c>
      <c r="Q309">
        <f>0+LEFT(TEXT(Table2[[#This Row],[canvas_ratio]],"000/000"),3)</f>
        <v>5</v>
      </c>
      <c r="R309" s="5" t="str">
        <f t="shared" si="4"/>
        <v>/</v>
      </c>
      <c r="S309" s="4">
        <f>0+RIGHT(TEXT(Table2[[#This Row],[canvas_ratio]],"000/000"),3)</f>
        <v>16</v>
      </c>
      <c r="T309" s="16">
        <f>Table2[[#This Row],[canvas_ratio]]/Table2[[#This Row],[tan_angle]]</f>
        <v>0.46874999999964173</v>
      </c>
      <c r="U309" s="15">
        <f>0+RIGHT(TEXT(Table2[[#This Row],[ratio]],"0000/0000"),4)/Table2[[#This Row],[tan_angle_numer]]</f>
        <v>16</v>
      </c>
      <c r="V309" s="12" t="b">
        <f>Table2[[#This Row],[multiplier]]=Table2[[#This Row],[multiplier_calc]]</f>
        <v>1</v>
      </c>
    </row>
    <row r="310" spans="1:22" x14ac:dyDescent="0.25">
      <c r="A310">
        <f>TAN(RADIANS(Table2[[#This Row],[angle]]))</f>
        <v>0.66666666666717622</v>
      </c>
      <c r="B310">
        <f>0+LEFT(TEXT(Table2[[#This Row],[tan_angle]],"000/000"),3)</f>
        <v>2</v>
      </c>
      <c r="C310">
        <f>0+RIGHT(TEXT(Table2[[#This Row],[tan_angle]],"000/000"),3)</f>
        <v>3</v>
      </c>
      <c r="D310" s="1">
        <v>3.21</v>
      </c>
      <c r="E310" s="6">
        <f>1/Table2[[#This Row],[canvas_width]]</f>
        <v>0.3115264797507788</v>
      </c>
      <c r="F310">
        <v>33.690067526</v>
      </c>
      <c r="G310">
        <v>0</v>
      </c>
      <c r="H310">
        <v>0</v>
      </c>
      <c r="I310">
        <v>165.88032018000001</v>
      </c>
      <c r="J310">
        <v>-1.6641006E-2</v>
      </c>
      <c r="K310">
        <v>0.360555128</v>
      </c>
      <c r="L310">
        <v>-192.53643811000001</v>
      </c>
      <c r="M310">
        <v>192.89699323799999</v>
      </c>
      <c r="N310">
        <v>107</v>
      </c>
      <c r="O310">
        <v>160.5</v>
      </c>
      <c r="P310">
        <v>53.5</v>
      </c>
      <c r="Q310">
        <f>0+LEFT(TEXT(Table2[[#This Row],[canvas_ratio]],"000/000"),3)</f>
        <v>100</v>
      </c>
      <c r="R310" s="5" t="str">
        <f t="shared" si="4"/>
        <v>/</v>
      </c>
      <c r="S310" s="4">
        <f>0+RIGHT(TEXT(Table2[[#This Row],[canvas_ratio]],"000/000"),3)</f>
        <v>321</v>
      </c>
      <c r="T310" s="16">
        <f>Table2[[#This Row],[canvas_ratio]]/Table2[[#This Row],[tan_angle]]</f>
        <v>0.46728971962581101</v>
      </c>
      <c r="U310" s="15">
        <f>0+RIGHT(TEXT(Table2[[#This Row],[ratio]],"0000/0000"),4)/Table2[[#This Row],[tan_angle_numer]]</f>
        <v>53.5</v>
      </c>
      <c r="V310" s="12" t="b">
        <f>Table2[[#This Row],[multiplier]]=Table2[[#This Row],[multiplier_calc]]</f>
        <v>1</v>
      </c>
    </row>
    <row r="311" spans="1:22" x14ac:dyDescent="0.25">
      <c r="A311">
        <f>TAN(RADIANS(Table2[[#This Row],[angle]]))</f>
        <v>0.66666666666717622</v>
      </c>
      <c r="B311">
        <f>0+LEFT(TEXT(Table2[[#This Row],[tan_angle]],"000/000"),3)</f>
        <v>2</v>
      </c>
      <c r="C311">
        <f>0+RIGHT(TEXT(Table2[[#This Row],[tan_angle]],"000/000"),3)</f>
        <v>3</v>
      </c>
      <c r="D311" s="1">
        <v>3.22</v>
      </c>
      <c r="E311" s="6">
        <f>1/Table2[[#This Row],[canvas_width]]</f>
        <v>0.3105590062111801</v>
      </c>
      <c r="F311">
        <v>33.690067526</v>
      </c>
      <c r="G311">
        <v>0</v>
      </c>
      <c r="H311">
        <v>0</v>
      </c>
      <c r="I311">
        <v>131.585980549</v>
      </c>
      <c r="J311">
        <v>1.1094003999999999E-2</v>
      </c>
      <c r="K311">
        <v>0.360555128</v>
      </c>
      <c r="L311">
        <v>-289.88632254700002</v>
      </c>
      <c r="M311">
        <v>290.24687767500001</v>
      </c>
      <c r="N311">
        <v>161</v>
      </c>
      <c r="O311">
        <v>241.5</v>
      </c>
      <c r="P311">
        <v>80.5</v>
      </c>
      <c r="Q311">
        <f>0+LEFT(TEXT(Table2[[#This Row],[canvas_ratio]],"000/000"),3)</f>
        <v>50</v>
      </c>
      <c r="R311" s="5" t="str">
        <f t="shared" si="4"/>
        <v>/</v>
      </c>
      <c r="S311" s="4">
        <f>0+RIGHT(TEXT(Table2[[#This Row],[canvas_ratio]],"000/000"),3)</f>
        <v>161</v>
      </c>
      <c r="T311" s="16">
        <f>Table2[[#This Row],[canvas_ratio]]/Table2[[#This Row],[tan_angle]]</f>
        <v>0.46583850931641407</v>
      </c>
      <c r="U311" s="15">
        <f>0+RIGHT(TEXT(Table2[[#This Row],[ratio]],"0000/0000"),4)/Table2[[#This Row],[tan_angle_numer]]</f>
        <v>80.5</v>
      </c>
      <c r="V311" s="12" t="b">
        <f>Table2[[#This Row],[multiplier]]=Table2[[#This Row],[multiplier_calc]]</f>
        <v>1</v>
      </c>
    </row>
    <row r="312" spans="1:22" x14ac:dyDescent="0.25">
      <c r="A312">
        <f>TAN(RADIANS(Table2[[#This Row],[angle]]))</f>
        <v>0.66666666666717622</v>
      </c>
      <c r="B312">
        <f>0+LEFT(TEXT(Table2[[#This Row],[tan_angle]],"000/000"),3)</f>
        <v>2</v>
      </c>
      <c r="C312">
        <f>0+RIGHT(TEXT(Table2[[#This Row],[tan_angle]],"000/000"),3)</f>
        <v>3</v>
      </c>
      <c r="D312" s="1">
        <v>3.23</v>
      </c>
      <c r="E312" s="6">
        <f>1/Table2[[#This Row],[canvas_width]]</f>
        <v>0.30959752321981426</v>
      </c>
      <c r="F312">
        <v>33.690067526</v>
      </c>
      <c r="G312">
        <v>0</v>
      </c>
      <c r="H312">
        <v>0</v>
      </c>
      <c r="I312">
        <v>50.469397354000002</v>
      </c>
      <c r="J312">
        <v>5.5470019999999997E-3</v>
      </c>
      <c r="K312">
        <v>0.360555128</v>
      </c>
      <c r="L312">
        <v>-581.93597585999999</v>
      </c>
      <c r="M312">
        <v>582.29653098799997</v>
      </c>
      <c r="N312">
        <v>323</v>
      </c>
      <c r="O312">
        <v>484.5</v>
      </c>
      <c r="P312">
        <v>161.5</v>
      </c>
      <c r="Q312">
        <f>0+LEFT(TEXT(Table2[[#This Row],[canvas_ratio]],"000/000"),3)</f>
        <v>100</v>
      </c>
      <c r="R312" s="5" t="str">
        <f t="shared" si="4"/>
        <v>/</v>
      </c>
      <c r="S312" s="4">
        <f>0+RIGHT(TEXT(Table2[[#This Row],[canvas_ratio]],"000/000"),3)</f>
        <v>323</v>
      </c>
      <c r="T312" s="16">
        <f>Table2[[#This Row],[canvas_ratio]]/Table2[[#This Row],[tan_angle]]</f>
        <v>0.46439628482936646</v>
      </c>
      <c r="U312" s="15">
        <f>0+RIGHT(TEXT(Table2[[#This Row],[ratio]],"0000/0000"),4)/Table2[[#This Row],[tan_angle_numer]]</f>
        <v>161.5</v>
      </c>
      <c r="V312" s="12" t="b">
        <f>Table2[[#This Row],[multiplier]]=Table2[[#This Row],[multiplier_calc]]</f>
        <v>1</v>
      </c>
    </row>
    <row r="313" spans="1:22" x14ac:dyDescent="0.25">
      <c r="A313">
        <f>TAN(RADIANS(Table2[[#This Row],[angle]]))</f>
        <v>0.66666666666717622</v>
      </c>
      <c r="B313">
        <f>0+LEFT(TEXT(Table2[[#This Row],[tan_angle]],"000/000"),3)</f>
        <v>2</v>
      </c>
      <c r="C313">
        <f>0+RIGHT(TEXT(Table2[[#This Row],[tan_angle]],"000/000"),3)</f>
        <v>3</v>
      </c>
      <c r="D313" s="1">
        <v>3.24</v>
      </c>
      <c r="E313" s="6">
        <f>1/Table2[[#This Row],[canvas_width]]</f>
        <v>0.30864197530864196</v>
      </c>
      <c r="F313">
        <v>33.690067526</v>
      </c>
      <c r="G313">
        <v>0</v>
      </c>
      <c r="H313">
        <v>0</v>
      </c>
      <c r="I313">
        <v>23.386160273000002</v>
      </c>
      <c r="J313">
        <v>3.3282012E-2</v>
      </c>
      <c r="K313">
        <v>0.360555128</v>
      </c>
      <c r="L313">
        <v>-96.989329310000002</v>
      </c>
      <c r="M313">
        <v>97.349884438000004</v>
      </c>
      <c r="N313">
        <v>54</v>
      </c>
      <c r="O313">
        <v>81</v>
      </c>
      <c r="P313">
        <v>27</v>
      </c>
      <c r="Q313">
        <f>0+LEFT(TEXT(Table2[[#This Row],[canvas_ratio]],"000/000"),3)</f>
        <v>25</v>
      </c>
      <c r="R313" s="5" t="str">
        <f t="shared" si="4"/>
        <v>/</v>
      </c>
      <c r="S313" s="4">
        <f>0+RIGHT(TEXT(Table2[[#This Row],[canvas_ratio]],"000/000"),3)</f>
        <v>81</v>
      </c>
      <c r="T313" s="16">
        <f>Table2[[#This Row],[canvas_ratio]]/Table2[[#This Row],[tan_angle]]</f>
        <v>0.46296296296260908</v>
      </c>
      <c r="U313" s="15">
        <f>0+RIGHT(TEXT(Table2[[#This Row],[ratio]],"0000/0000"),4)/Table2[[#This Row],[tan_angle_numer]]</f>
        <v>27</v>
      </c>
      <c r="V313" s="14" t="b">
        <f>Table2[[#This Row],[multiplier]]=Table2[[#This Row],[multiplier_calc]]</f>
        <v>1</v>
      </c>
    </row>
    <row r="314" spans="1:22" x14ac:dyDescent="0.25">
      <c r="A314">
        <f>TAN(RADIANS(Table2[[#This Row],[angle]]))</f>
        <v>0.66666666666717622</v>
      </c>
      <c r="B314">
        <f>0+LEFT(TEXT(Table2[[#This Row],[tan_angle]],"000/000"),3)</f>
        <v>2</v>
      </c>
      <c r="C314">
        <f>0+RIGHT(TEXT(Table2[[#This Row],[tan_angle]],"000/000"),3)</f>
        <v>3</v>
      </c>
      <c r="D314" s="1">
        <v>3.25</v>
      </c>
      <c r="E314" s="6">
        <f>1/Table2[[#This Row],[canvas_width]]</f>
        <v>0.30769230769230771</v>
      </c>
      <c r="F314">
        <v>33.690067526</v>
      </c>
      <c r="G314">
        <v>0</v>
      </c>
      <c r="H314">
        <v>0</v>
      </c>
      <c r="I314">
        <v>3.8135638489999999</v>
      </c>
      <c r="J314">
        <v>-0.13867504899999999</v>
      </c>
      <c r="K314">
        <v>0.360555128</v>
      </c>
      <c r="L314">
        <v>-23.075528163000001</v>
      </c>
      <c r="M314">
        <v>23.436083290999999</v>
      </c>
      <c r="N314">
        <v>13</v>
      </c>
      <c r="O314">
        <v>19.5</v>
      </c>
      <c r="P314">
        <v>6.5</v>
      </c>
      <c r="Q314">
        <f>0+LEFT(TEXT(Table2[[#This Row],[canvas_ratio]],"000/000"),3)</f>
        <v>4</v>
      </c>
      <c r="R314" s="5" t="str">
        <f t="shared" si="4"/>
        <v>/</v>
      </c>
      <c r="S314" s="4">
        <f>0+RIGHT(TEXT(Table2[[#This Row],[canvas_ratio]],"000/000"),3)</f>
        <v>13</v>
      </c>
      <c r="T314" s="16">
        <f>Table2[[#This Row],[canvas_ratio]]/Table2[[#This Row],[tan_angle]]</f>
        <v>0.46153846153810879</v>
      </c>
      <c r="U314" s="15">
        <f>0+RIGHT(TEXT(Table2[[#This Row],[ratio]],"0000/0000"),4)/Table2[[#This Row],[tan_angle_numer]]</f>
        <v>6.5</v>
      </c>
      <c r="V314" s="12" t="b">
        <f>Table2[[#This Row],[multiplier]]=Table2[[#This Row],[multiplier_calc]]</f>
        <v>1</v>
      </c>
    </row>
    <row r="315" spans="1:22" x14ac:dyDescent="0.25">
      <c r="A315">
        <f>TAN(RADIANS(Table2[[#This Row],[angle]]))</f>
        <v>0.66666666666717622</v>
      </c>
      <c r="B315">
        <f>0+LEFT(TEXT(Table2[[#This Row],[tan_angle]],"000/000"),3)</f>
        <v>2</v>
      </c>
      <c r="C315">
        <f>0+RIGHT(TEXT(Table2[[#This Row],[tan_angle]],"000/000"),3)</f>
        <v>3</v>
      </c>
      <c r="D315" s="1">
        <v>3.26</v>
      </c>
      <c r="E315" s="6">
        <f>1/Table2[[#This Row],[canvas_width]]</f>
        <v>0.30674846625766872</v>
      </c>
      <c r="F315">
        <v>33.690067526</v>
      </c>
      <c r="G315">
        <v>0</v>
      </c>
      <c r="H315">
        <v>0</v>
      </c>
      <c r="I315">
        <v>90.122140881000007</v>
      </c>
      <c r="J315">
        <v>1.1094003999999999E-2</v>
      </c>
      <c r="K315">
        <v>0.360555128</v>
      </c>
      <c r="L315">
        <v>-293.49187382299999</v>
      </c>
      <c r="M315">
        <v>293.85242895099998</v>
      </c>
      <c r="N315">
        <v>163</v>
      </c>
      <c r="O315">
        <v>244.5</v>
      </c>
      <c r="P315">
        <v>81.5</v>
      </c>
      <c r="Q315">
        <f>0+LEFT(TEXT(Table2[[#This Row],[canvas_ratio]],"000/000"),3)</f>
        <v>50</v>
      </c>
      <c r="R315" s="5" t="str">
        <f t="shared" si="4"/>
        <v>/</v>
      </c>
      <c r="S315" s="4">
        <f>0+RIGHT(TEXT(Table2[[#This Row],[canvas_ratio]],"000/000"),3)</f>
        <v>163</v>
      </c>
      <c r="T315" s="16">
        <f>Table2[[#This Row],[canvas_ratio]]/Table2[[#This Row],[tan_angle]]</f>
        <v>0.46012269938615141</v>
      </c>
      <c r="U315" s="15">
        <f>0+RIGHT(TEXT(Table2[[#This Row],[ratio]],"0000/0000"),4)/Table2[[#This Row],[tan_angle_numer]]</f>
        <v>81.5</v>
      </c>
      <c r="V315" s="12" t="b">
        <f>Table2[[#This Row],[multiplier]]=Table2[[#This Row],[multiplier_calc]]</f>
        <v>1</v>
      </c>
    </row>
    <row r="316" spans="1:22" x14ac:dyDescent="0.25">
      <c r="A316">
        <f>TAN(RADIANS(Table2[[#This Row],[angle]]))</f>
        <v>0.66666666666717622</v>
      </c>
      <c r="B316">
        <f>0+LEFT(TEXT(Table2[[#This Row],[tan_angle]],"000/000"),3)</f>
        <v>2</v>
      </c>
      <c r="C316">
        <f>0+RIGHT(TEXT(Table2[[#This Row],[tan_angle]],"000/000"),3)</f>
        <v>3</v>
      </c>
      <c r="D316" s="1">
        <v>3.27</v>
      </c>
      <c r="E316" s="6">
        <f>1/Table2[[#This Row],[canvas_width]]</f>
        <v>0.3058103975535168</v>
      </c>
      <c r="F316">
        <v>33.690067526</v>
      </c>
      <c r="G316">
        <v>0</v>
      </c>
      <c r="H316">
        <v>0</v>
      </c>
      <c r="I316">
        <v>153.26089071600001</v>
      </c>
      <c r="J316">
        <v>-1.6641006E-2</v>
      </c>
      <c r="K316">
        <v>0.360555128</v>
      </c>
      <c r="L316">
        <v>-196.14198938499999</v>
      </c>
      <c r="M316">
        <v>196.502544513</v>
      </c>
      <c r="N316">
        <v>109</v>
      </c>
      <c r="O316">
        <v>163.5</v>
      </c>
      <c r="P316">
        <v>54.5</v>
      </c>
      <c r="Q316">
        <f>0+LEFT(TEXT(Table2[[#This Row],[canvas_ratio]],"000/000"),3)</f>
        <v>100</v>
      </c>
      <c r="R316" s="5" t="str">
        <f t="shared" si="4"/>
        <v>/</v>
      </c>
      <c r="S316" s="4">
        <f>0+RIGHT(TEXT(Table2[[#This Row],[canvas_ratio]],"000/000"),3)</f>
        <v>327</v>
      </c>
      <c r="T316" s="16">
        <f>Table2[[#This Row],[canvas_ratio]]/Table2[[#This Row],[tan_angle]]</f>
        <v>0.45871559632992459</v>
      </c>
      <c r="U316" s="15">
        <f>0+RIGHT(TEXT(Table2[[#This Row],[ratio]],"0000/0000"),4)/Table2[[#This Row],[tan_angle_numer]]</f>
        <v>54.5</v>
      </c>
      <c r="V316" s="12" t="b">
        <f>Table2[[#This Row],[multiplier]]=Table2[[#This Row],[multiplier_calc]]</f>
        <v>1</v>
      </c>
    </row>
    <row r="317" spans="1:22" x14ac:dyDescent="0.25">
      <c r="A317">
        <f>TAN(RADIANS(Table2[[#This Row],[angle]]))</f>
        <v>0.66666666666717622</v>
      </c>
      <c r="B317">
        <f>0+LEFT(TEXT(Table2[[#This Row],[tan_angle]],"000/000"),3)</f>
        <v>2</v>
      </c>
      <c r="C317">
        <f>0+RIGHT(TEXT(Table2[[#This Row],[tan_angle]],"000/000"),3)</f>
        <v>3</v>
      </c>
      <c r="D317" s="1">
        <v>3.28</v>
      </c>
      <c r="E317" s="6">
        <f>1/Table2[[#This Row],[canvas_width]]</f>
        <v>0.3048780487804878</v>
      </c>
      <c r="F317">
        <v>33.690067526</v>
      </c>
      <c r="G317">
        <v>0</v>
      </c>
      <c r="H317">
        <v>0</v>
      </c>
      <c r="I317">
        <v>63.080506315000001</v>
      </c>
      <c r="J317">
        <v>1.1094003999999999E-2</v>
      </c>
      <c r="K317">
        <v>0.360555128</v>
      </c>
      <c r="L317">
        <v>-295.29464946100001</v>
      </c>
      <c r="M317">
        <v>295.65520458899999</v>
      </c>
      <c r="N317">
        <v>164</v>
      </c>
      <c r="O317">
        <v>246</v>
      </c>
      <c r="P317">
        <v>82</v>
      </c>
      <c r="Q317">
        <f>0+LEFT(TEXT(Table2[[#This Row],[canvas_ratio]],"000/000"),3)</f>
        <v>25</v>
      </c>
      <c r="R317" s="5" t="str">
        <f t="shared" si="4"/>
        <v>/</v>
      </c>
      <c r="S317" s="4">
        <f>0+RIGHT(TEXT(Table2[[#This Row],[canvas_ratio]],"000/000"),3)</f>
        <v>82</v>
      </c>
      <c r="T317" s="16">
        <f>Table2[[#This Row],[canvas_ratio]]/Table2[[#This Row],[tan_angle]]</f>
        <v>0.45731707317038217</v>
      </c>
      <c r="U317" s="15">
        <f>0+RIGHT(TEXT(Table2[[#This Row],[ratio]],"0000/0000"),4)/Table2[[#This Row],[tan_angle_numer]]</f>
        <v>82</v>
      </c>
      <c r="V317" s="12" t="b">
        <f>Table2[[#This Row],[multiplier]]=Table2[[#This Row],[multiplier_calc]]</f>
        <v>1</v>
      </c>
    </row>
    <row r="318" spans="1:22" x14ac:dyDescent="0.25">
      <c r="A318">
        <f>TAN(RADIANS(Table2[[#This Row],[angle]]))</f>
        <v>0.66666666666717622</v>
      </c>
      <c r="B318">
        <f>0+LEFT(TEXT(Table2[[#This Row],[tan_angle]],"000/000"),3)</f>
        <v>2</v>
      </c>
      <c r="C318">
        <f>0+RIGHT(TEXT(Table2[[#This Row],[tan_angle]],"000/000"),3)</f>
        <v>3</v>
      </c>
      <c r="D318" s="1">
        <v>3.29</v>
      </c>
      <c r="E318" s="6">
        <f>1/Table2[[#This Row],[canvas_width]]</f>
        <v>0.303951367781155</v>
      </c>
      <c r="F318">
        <v>33.690067526</v>
      </c>
      <c r="G318">
        <v>0</v>
      </c>
      <c r="H318">
        <v>0</v>
      </c>
      <c r="I318">
        <v>470.532761951</v>
      </c>
      <c r="J318">
        <v>-5.5470019999999997E-3</v>
      </c>
      <c r="K318">
        <v>0.360555128</v>
      </c>
      <c r="L318">
        <v>-592.75262968599998</v>
      </c>
      <c r="M318">
        <v>593.11318481399996</v>
      </c>
      <c r="N318">
        <v>329</v>
      </c>
      <c r="O318">
        <v>493.5</v>
      </c>
      <c r="P318">
        <v>164.5</v>
      </c>
      <c r="Q318">
        <f>0+LEFT(TEXT(Table2[[#This Row],[canvas_ratio]],"000/000"),3)</f>
        <v>100</v>
      </c>
      <c r="R318" s="5" t="str">
        <f t="shared" si="4"/>
        <v>/</v>
      </c>
      <c r="S318" s="4">
        <f>0+RIGHT(TEXT(Table2[[#This Row],[canvas_ratio]],"000/000"),3)</f>
        <v>329</v>
      </c>
      <c r="T318" s="16">
        <f>Table2[[#This Row],[canvas_ratio]]/Table2[[#This Row],[tan_angle]]</f>
        <v>0.45592705167138403</v>
      </c>
      <c r="U318" s="15">
        <f>0+RIGHT(TEXT(Table2[[#This Row],[ratio]],"0000/0000"),4)/Table2[[#This Row],[tan_angle_numer]]</f>
        <v>164.5</v>
      </c>
      <c r="V318" s="12" t="b">
        <f>Table2[[#This Row],[multiplier]]=Table2[[#This Row],[multiplier_calc]]</f>
        <v>1</v>
      </c>
    </row>
    <row r="319" spans="1:22" x14ac:dyDescent="0.25">
      <c r="A319">
        <f>TAN(RADIANS(Table2[[#This Row],[angle]]))</f>
        <v>0.66666666666717622</v>
      </c>
      <c r="B319">
        <f>0+LEFT(TEXT(Table2[[#This Row],[tan_angle]],"000/000"),3)</f>
        <v>2</v>
      </c>
      <c r="C319">
        <f>0+RIGHT(TEXT(Table2[[#This Row],[tan_angle]],"000/000"),3)</f>
        <v>3</v>
      </c>
      <c r="D319" s="1">
        <v>3.3</v>
      </c>
      <c r="E319" s="6">
        <f>1/Table2[[#This Row],[canvas_width]]</f>
        <v>0.30303030303030304</v>
      </c>
      <c r="F319">
        <v>33.690067526</v>
      </c>
      <c r="G319">
        <v>0</v>
      </c>
      <c r="H319">
        <v>0</v>
      </c>
      <c r="I319">
        <v>3.855166364</v>
      </c>
      <c r="J319">
        <v>-0.166410059</v>
      </c>
      <c r="K319">
        <v>0.360555128</v>
      </c>
      <c r="L319">
        <v>-19.469976888000001</v>
      </c>
      <c r="M319">
        <v>19.830532015999999</v>
      </c>
      <c r="N319">
        <v>11</v>
      </c>
      <c r="O319">
        <v>16.5</v>
      </c>
      <c r="P319">
        <v>5.5</v>
      </c>
      <c r="Q319">
        <f>0+LEFT(TEXT(Table2[[#This Row],[canvas_ratio]],"000/000"),3)</f>
        <v>10</v>
      </c>
      <c r="R319" s="5" t="str">
        <f t="shared" ref="R319:R382" si="5">"/"</f>
        <v>/</v>
      </c>
      <c r="S319" s="4">
        <f>0+RIGHT(TEXT(Table2[[#This Row],[canvas_ratio]],"000/000"),3)</f>
        <v>33</v>
      </c>
      <c r="T319" s="16">
        <f>Table2[[#This Row],[canvas_ratio]]/Table2[[#This Row],[tan_angle]]</f>
        <v>0.45454545454510714</v>
      </c>
      <c r="U319" s="15">
        <f>0+RIGHT(TEXT(Table2[[#This Row],[ratio]],"0000/0000"),4)/Table2[[#This Row],[tan_angle_numer]]</f>
        <v>5.5</v>
      </c>
      <c r="V319" s="12" t="b">
        <f>Table2[[#This Row],[multiplier]]=Table2[[#This Row],[multiplier_calc]]</f>
        <v>1</v>
      </c>
    </row>
    <row r="320" spans="1:22" x14ac:dyDescent="0.25">
      <c r="A320">
        <f>TAN(RADIANS(Table2[[#This Row],[angle]]))</f>
        <v>0.66666666666717622</v>
      </c>
      <c r="B320">
        <f>0+LEFT(TEXT(Table2[[#This Row],[tan_angle]],"000/000"),3)</f>
        <v>2</v>
      </c>
      <c r="C320">
        <f>0+RIGHT(TEXT(Table2[[#This Row],[tan_angle]],"000/000"),3)</f>
        <v>3</v>
      </c>
      <c r="D320" s="1">
        <v>3.31</v>
      </c>
      <c r="E320" s="6">
        <f>1/Table2[[#This Row],[canvas_width]]</f>
        <v>0.30211480362537763</v>
      </c>
      <c r="F320">
        <v>33.690067526</v>
      </c>
      <c r="G320">
        <v>0</v>
      </c>
      <c r="H320">
        <v>0</v>
      </c>
      <c r="I320">
        <v>481.34941577699999</v>
      </c>
      <c r="J320">
        <v>-5.5470019999999997E-3</v>
      </c>
      <c r="K320">
        <v>0.360555128</v>
      </c>
      <c r="L320">
        <v>-596.35818096200001</v>
      </c>
      <c r="M320">
        <v>596.71873608999999</v>
      </c>
      <c r="N320">
        <v>331</v>
      </c>
      <c r="O320">
        <v>496.5</v>
      </c>
      <c r="P320">
        <v>165.5</v>
      </c>
      <c r="Q320">
        <f>0+LEFT(TEXT(Table2[[#This Row],[canvas_ratio]],"000/000"),3)</f>
        <v>100</v>
      </c>
      <c r="R320" s="5" t="str">
        <f t="shared" si="5"/>
        <v>/</v>
      </c>
      <c r="S320" s="4">
        <f>0+RIGHT(TEXT(Table2[[#This Row],[canvas_ratio]],"000/000"),3)</f>
        <v>331</v>
      </c>
      <c r="T320" s="16">
        <f>Table2[[#This Row],[canvas_ratio]]/Table2[[#This Row],[tan_angle]]</f>
        <v>0.45317220543772008</v>
      </c>
      <c r="U320" s="15">
        <f>0+RIGHT(TEXT(Table2[[#This Row],[ratio]],"0000/0000"),4)/Table2[[#This Row],[tan_angle_numer]]</f>
        <v>165.5</v>
      </c>
      <c r="V320" s="12" t="b">
        <f>Table2[[#This Row],[multiplier]]=Table2[[#This Row],[multiplier_calc]]</f>
        <v>1</v>
      </c>
    </row>
    <row r="321" spans="1:22" x14ac:dyDescent="0.25">
      <c r="A321">
        <f>TAN(RADIANS(Table2[[#This Row],[angle]]))</f>
        <v>0.66666666666717622</v>
      </c>
      <c r="B321">
        <f>0+LEFT(TEXT(Table2[[#This Row],[tan_angle]],"000/000"),3)</f>
        <v>2</v>
      </c>
      <c r="C321">
        <f>0+RIGHT(TEXT(Table2[[#This Row],[tan_angle]],"000/000"),3)</f>
        <v>3</v>
      </c>
      <c r="D321" s="1">
        <v>3.32</v>
      </c>
      <c r="E321" s="6">
        <f>1/Table2[[#This Row],[canvas_width]]</f>
        <v>0.30120481927710846</v>
      </c>
      <c r="F321">
        <v>33.690067526</v>
      </c>
      <c r="G321">
        <v>0</v>
      </c>
      <c r="H321">
        <v>0</v>
      </c>
      <c r="I321">
        <v>243.39135210000001</v>
      </c>
      <c r="J321">
        <v>-1.1094003999999999E-2</v>
      </c>
      <c r="K321">
        <v>0.360555128</v>
      </c>
      <c r="L321">
        <v>-298.90020073599999</v>
      </c>
      <c r="M321">
        <v>299.26075586399998</v>
      </c>
      <c r="N321">
        <v>166</v>
      </c>
      <c r="O321">
        <v>249</v>
      </c>
      <c r="P321">
        <v>83</v>
      </c>
      <c r="Q321">
        <f>0+LEFT(TEXT(Table2[[#This Row],[canvas_ratio]],"000/000"),3)</f>
        <v>25</v>
      </c>
      <c r="R321" s="5" t="str">
        <f t="shared" si="5"/>
        <v>/</v>
      </c>
      <c r="S321" s="4">
        <f>0+RIGHT(TEXT(Table2[[#This Row],[canvas_ratio]],"000/000"),3)</f>
        <v>83</v>
      </c>
      <c r="T321" s="16">
        <f>Table2[[#This Row],[canvas_ratio]]/Table2[[#This Row],[tan_angle]]</f>
        <v>0.45180722891531738</v>
      </c>
      <c r="U321" s="15">
        <f>0+RIGHT(TEXT(Table2[[#This Row],[ratio]],"0000/0000"),4)/Table2[[#This Row],[tan_angle_numer]]</f>
        <v>83</v>
      </c>
      <c r="V321" s="12" t="b">
        <f>Table2[[#This Row],[multiplier]]=Table2[[#This Row],[multiplier_calc]]</f>
        <v>1</v>
      </c>
    </row>
    <row r="322" spans="1:22" x14ac:dyDescent="0.25">
      <c r="A322">
        <f>TAN(RADIANS(Table2[[#This Row],[angle]]))</f>
        <v>0.66666666666717622</v>
      </c>
      <c r="B322">
        <f>0+LEFT(TEXT(Table2[[#This Row],[tan_angle]],"000/000"),3)</f>
        <v>2</v>
      </c>
      <c r="C322">
        <f>0+RIGHT(TEXT(Table2[[#This Row],[tan_angle]],"000/000"),3)</f>
        <v>3</v>
      </c>
      <c r="D322" s="1">
        <v>3.33</v>
      </c>
      <c r="E322" s="6">
        <f>1/Table2[[#This Row],[canvas_width]]</f>
        <v>0.3003003003003003</v>
      </c>
      <c r="F322">
        <v>33.690067526</v>
      </c>
      <c r="G322">
        <v>0</v>
      </c>
      <c r="H322">
        <v>0</v>
      </c>
      <c r="I322">
        <v>36.030551246000002</v>
      </c>
      <c r="J322">
        <v>1.6641006E-2</v>
      </c>
      <c r="K322">
        <v>0.360555128</v>
      </c>
      <c r="L322">
        <v>-199.74754066099999</v>
      </c>
      <c r="M322">
        <v>200.108095789</v>
      </c>
      <c r="N322">
        <v>111</v>
      </c>
      <c r="O322">
        <v>166.5</v>
      </c>
      <c r="P322">
        <v>55.5</v>
      </c>
      <c r="Q322">
        <f>0+LEFT(TEXT(Table2[[#This Row],[canvas_ratio]],"000/000"),3)</f>
        <v>100</v>
      </c>
      <c r="R322" s="5" t="str">
        <f t="shared" si="5"/>
        <v>/</v>
      </c>
      <c r="S322" s="4">
        <f>0+RIGHT(TEXT(Table2[[#This Row],[canvas_ratio]],"000/000"),3)</f>
        <v>333</v>
      </c>
      <c r="T322" s="16">
        <f>Table2[[#This Row],[canvas_ratio]]/Table2[[#This Row],[tan_angle]]</f>
        <v>0.45045045045010618</v>
      </c>
      <c r="U322" s="15">
        <f>0+RIGHT(TEXT(Table2[[#This Row],[ratio]],"0000/0000"),4)/Table2[[#This Row],[tan_angle_numer]]</f>
        <v>55.5</v>
      </c>
      <c r="V322" s="12" t="b">
        <f>Table2[[#This Row],[multiplier]]=Table2[[#This Row],[multiplier_calc]]</f>
        <v>1</v>
      </c>
    </row>
    <row r="323" spans="1:22" x14ac:dyDescent="0.25">
      <c r="A323">
        <f>TAN(RADIANS(Table2[[#This Row],[angle]]))</f>
        <v>0.66666666666717622</v>
      </c>
      <c r="B323">
        <f>0+LEFT(TEXT(Table2[[#This Row],[tan_angle]],"000/000"),3)</f>
        <v>2</v>
      </c>
      <c r="C323">
        <f>0+RIGHT(TEXT(Table2[[#This Row],[tan_angle]],"000/000"),3)</f>
        <v>3</v>
      </c>
      <c r="D323" s="1">
        <v>3.34</v>
      </c>
      <c r="E323" s="6">
        <f>1/Table2[[#This Row],[canvas_width]]</f>
        <v>0.29940119760479045</v>
      </c>
      <c r="F323">
        <v>33.690067526</v>
      </c>
      <c r="G323">
        <v>0</v>
      </c>
      <c r="H323">
        <v>0</v>
      </c>
      <c r="I323">
        <v>212.74416625800001</v>
      </c>
      <c r="J323">
        <v>-1.1094003999999999E-2</v>
      </c>
      <c r="K323">
        <v>0.360555128</v>
      </c>
      <c r="L323">
        <v>-300.702976374</v>
      </c>
      <c r="M323">
        <v>301.06353150199999</v>
      </c>
      <c r="N323">
        <v>167</v>
      </c>
      <c r="O323">
        <v>250.5</v>
      </c>
      <c r="P323">
        <v>83.5</v>
      </c>
      <c r="Q323">
        <f>0+LEFT(TEXT(Table2[[#This Row],[canvas_ratio]],"000/000"),3)</f>
        <v>50</v>
      </c>
      <c r="R323" s="5" t="str">
        <f t="shared" si="5"/>
        <v>/</v>
      </c>
      <c r="S323" s="4">
        <f>0+RIGHT(TEXT(Table2[[#This Row],[canvas_ratio]],"000/000"),3)</f>
        <v>167</v>
      </c>
      <c r="T323" s="16">
        <f>Table2[[#This Row],[canvas_ratio]]/Table2[[#This Row],[tan_angle]]</f>
        <v>0.44910179640684239</v>
      </c>
      <c r="U323" s="15">
        <f>0+RIGHT(TEXT(Table2[[#This Row],[ratio]],"0000/0000"),4)/Table2[[#This Row],[tan_angle_numer]]</f>
        <v>83.5</v>
      </c>
      <c r="V323" s="12" t="b">
        <f>Table2[[#This Row],[multiplier]]=Table2[[#This Row],[multiplier_calc]]</f>
        <v>1</v>
      </c>
    </row>
    <row r="324" spans="1:22" x14ac:dyDescent="0.25">
      <c r="A324">
        <f>TAN(RADIANS(Table2[[#This Row],[angle]]))</f>
        <v>0.66666666666717622</v>
      </c>
      <c r="B324">
        <f>0+LEFT(TEXT(Table2[[#This Row],[tan_angle]],"000/000"),3)</f>
        <v>2</v>
      </c>
      <c r="C324">
        <f>0+RIGHT(TEXT(Table2[[#This Row],[tan_angle]],"000/000"),3)</f>
        <v>3</v>
      </c>
      <c r="D324" s="1">
        <v>3.35</v>
      </c>
      <c r="E324" s="6">
        <f>1/Table2[[#This Row],[canvas_width]]</f>
        <v>0.29850746268656714</v>
      </c>
      <c r="F324">
        <v>33.690067526</v>
      </c>
      <c r="G324">
        <v>0</v>
      </c>
      <c r="H324">
        <v>0</v>
      </c>
      <c r="I324">
        <v>52.322096008999999</v>
      </c>
      <c r="J324">
        <v>-2.7735010000000001E-2</v>
      </c>
      <c r="K324">
        <v>0.360555128</v>
      </c>
      <c r="L324">
        <v>-120.4254126</v>
      </c>
      <c r="M324">
        <v>120.785967728</v>
      </c>
      <c r="N324">
        <v>67</v>
      </c>
      <c r="O324">
        <v>100.5</v>
      </c>
      <c r="P324">
        <v>33.5</v>
      </c>
      <c r="Q324">
        <f>0+LEFT(TEXT(Table2[[#This Row],[canvas_ratio]],"000/000"),3)</f>
        <v>20</v>
      </c>
      <c r="R324" s="5" t="str">
        <f t="shared" si="5"/>
        <v>/</v>
      </c>
      <c r="S324" s="4">
        <f>0+RIGHT(TEXT(Table2[[#This Row],[canvas_ratio]],"000/000"),3)</f>
        <v>67</v>
      </c>
      <c r="T324" s="16">
        <f>Table2[[#This Row],[canvas_ratio]]/Table2[[#This Row],[tan_angle]]</f>
        <v>0.44776119402950848</v>
      </c>
      <c r="U324" s="15">
        <f>0+RIGHT(TEXT(Table2[[#This Row],[ratio]],"0000/0000"),4)/Table2[[#This Row],[tan_angle_numer]]</f>
        <v>33.5</v>
      </c>
      <c r="V324" s="12" t="b">
        <f>Table2[[#This Row],[multiplier]]=Table2[[#This Row],[multiplier_calc]]</f>
        <v>1</v>
      </c>
    </row>
    <row r="325" spans="1:22" x14ac:dyDescent="0.25">
      <c r="A325">
        <f>TAN(RADIANS(Table2[[#This Row],[angle]]))</f>
        <v>0.66666666666717622</v>
      </c>
      <c r="B325">
        <f>0+LEFT(TEXT(Table2[[#This Row],[tan_angle]],"000/000"),3)</f>
        <v>2</v>
      </c>
      <c r="C325">
        <f>0+RIGHT(TEXT(Table2[[#This Row],[tan_angle]],"000/000"),3)</f>
        <v>3</v>
      </c>
      <c r="D325" s="1">
        <v>3.36</v>
      </c>
      <c r="E325" s="6">
        <f>1/Table2[[#This Row],[canvas_width]]</f>
        <v>0.29761904761904762</v>
      </c>
      <c r="F325">
        <v>33.690067526</v>
      </c>
      <c r="G325">
        <v>0</v>
      </c>
      <c r="H325">
        <v>0</v>
      </c>
      <c r="I325">
        <v>84.780377990999995</v>
      </c>
      <c r="J325">
        <v>-3.3282012E-2</v>
      </c>
      <c r="K325">
        <v>0.360555128</v>
      </c>
      <c r="L325">
        <v>-100.594880585</v>
      </c>
      <c r="M325">
        <v>100.955435713</v>
      </c>
      <c r="N325">
        <v>56</v>
      </c>
      <c r="O325">
        <v>84</v>
      </c>
      <c r="P325">
        <v>28</v>
      </c>
      <c r="Q325">
        <f>0+LEFT(TEXT(Table2[[#This Row],[canvas_ratio]],"000/000"),3)</f>
        <v>25</v>
      </c>
      <c r="R325" s="5" t="str">
        <f t="shared" si="5"/>
        <v>/</v>
      </c>
      <c r="S325" s="4">
        <f>0+RIGHT(TEXT(Table2[[#This Row],[canvas_ratio]],"000/000"),3)</f>
        <v>84</v>
      </c>
      <c r="T325" s="16">
        <f>Table2[[#This Row],[canvas_ratio]]/Table2[[#This Row],[tan_angle]]</f>
        <v>0.44642857142823023</v>
      </c>
      <c r="U325" s="15">
        <f>0+RIGHT(TEXT(Table2[[#This Row],[ratio]],"0000/0000"),4)/Table2[[#This Row],[tan_angle_numer]]</f>
        <v>28</v>
      </c>
      <c r="V325" s="14" t="b">
        <f>Table2[[#This Row],[multiplier]]=Table2[[#This Row],[multiplier_calc]]</f>
        <v>1</v>
      </c>
    </row>
    <row r="326" spans="1:22" x14ac:dyDescent="0.25">
      <c r="A326">
        <f>TAN(RADIANS(Table2[[#This Row],[angle]]))</f>
        <v>0.66666666666717622</v>
      </c>
      <c r="B326">
        <f>0+LEFT(TEXT(Table2[[#This Row],[tan_angle]],"000/000"),3)</f>
        <v>2</v>
      </c>
      <c r="C326">
        <f>0+RIGHT(TEXT(Table2[[#This Row],[tan_angle]],"000/000"),3)</f>
        <v>3</v>
      </c>
      <c r="D326" s="1">
        <v>3.37</v>
      </c>
      <c r="E326" s="6">
        <f>1/Table2[[#This Row],[canvas_width]]</f>
        <v>0.29673590504451036</v>
      </c>
      <c r="F326">
        <v>33.690067526</v>
      </c>
      <c r="G326">
        <v>0</v>
      </c>
      <c r="H326">
        <v>0</v>
      </c>
      <c r="I326">
        <v>295.663525091</v>
      </c>
      <c r="J326">
        <v>-5.5470019999999997E-3</v>
      </c>
      <c r="K326">
        <v>0.360555128</v>
      </c>
      <c r="L326">
        <v>-607.174834788</v>
      </c>
      <c r="M326">
        <v>607.53538991599999</v>
      </c>
      <c r="N326">
        <v>337</v>
      </c>
      <c r="O326">
        <v>505.5</v>
      </c>
      <c r="P326">
        <v>168.5</v>
      </c>
      <c r="Q326">
        <f>0+LEFT(TEXT(Table2[[#This Row],[canvas_ratio]],"000/000"),3)</f>
        <v>100</v>
      </c>
      <c r="R326" s="5" t="str">
        <f t="shared" si="5"/>
        <v>/</v>
      </c>
      <c r="S326" s="4">
        <f>0+RIGHT(TEXT(Table2[[#This Row],[canvas_ratio]],"000/000"),3)</f>
        <v>337</v>
      </c>
      <c r="T326" s="16">
        <f>Table2[[#This Row],[canvas_ratio]]/Table2[[#This Row],[tan_angle]]</f>
        <v>0.44510385756642534</v>
      </c>
      <c r="U326" s="15">
        <f>0+RIGHT(TEXT(Table2[[#This Row],[ratio]],"0000/0000"),4)/Table2[[#This Row],[tan_angle_numer]]</f>
        <v>168.5</v>
      </c>
      <c r="V326" s="12" t="b">
        <f>Table2[[#This Row],[multiplier]]=Table2[[#This Row],[multiplier_calc]]</f>
        <v>1</v>
      </c>
    </row>
    <row r="327" spans="1:22" x14ac:dyDescent="0.25">
      <c r="A327">
        <f>TAN(RADIANS(Table2[[#This Row],[angle]]))</f>
        <v>0.66666666666717622</v>
      </c>
      <c r="B327">
        <f>0+LEFT(TEXT(Table2[[#This Row],[tan_angle]],"000/000"),3)</f>
        <v>2</v>
      </c>
      <c r="C327">
        <f>0+RIGHT(TEXT(Table2[[#This Row],[tan_angle]],"000/000"),3)</f>
        <v>3</v>
      </c>
      <c r="D327" s="1">
        <v>3.38</v>
      </c>
      <c r="E327" s="6">
        <f>1/Table2[[#This Row],[canvas_width]]</f>
        <v>0.29585798816568049</v>
      </c>
      <c r="F327">
        <v>33.690067526</v>
      </c>
      <c r="G327">
        <v>0</v>
      </c>
      <c r="H327">
        <v>0</v>
      </c>
      <c r="I327">
        <v>16.241621745</v>
      </c>
      <c r="J327">
        <v>-1.1094003999999999E-2</v>
      </c>
      <c r="K327">
        <v>0.360555128</v>
      </c>
      <c r="L327">
        <v>-304.30852764899998</v>
      </c>
      <c r="M327">
        <v>304.66908277700003</v>
      </c>
      <c r="N327">
        <v>169</v>
      </c>
      <c r="O327">
        <v>253.5</v>
      </c>
      <c r="P327">
        <v>84.5</v>
      </c>
      <c r="Q327">
        <f>0+LEFT(TEXT(Table2[[#This Row],[canvas_ratio]],"000/000"),3)</f>
        <v>50</v>
      </c>
      <c r="R327" s="5" t="str">
        <f t="shared" si="5"/>
        <v>/</v>
      </c>
      <c r="S327" s="4">
        <f>0+RIGHT(TEXT(Table2[[#This Row],[canvas_ratio]],"000/000"),3)</f>
        <v>169</v>
      </c>
      <c r="T327" s="16">
        <f>Table2[[#This Row],[canvas_ratio]]/Table2[[#This Row],[tan_angle]]</f>
        <v>0.44378698224818153</v>
      </c>
      <c r="U327" s="15">
        <f>0+RIGHT(TEXT(Table2[[#This Row],[ratio]],"0000/0000"),4)/Table2[[#This Row],[tan_angle_numer]]</f>
        <v>84.5</v>
      </c>
      <c r="V327" s="12" t="b">
        <f>Table2[[#This Row],[multiplier]]=Table2[[#This Row],[multiplier_calc]]</f>
        <v>1</v>
      </c>
    </row>
    <row r="328" spans="1:22" x14ac:dyDescent="0.25">
      <c r="A328">
        <f>TAN(RADIANS(Table2[[#This Row],[angle]]))</f>
        <v>0.66666666666717622</v>
      </c>
      <c r="B328">
        <f>0+LEFT(TEXT(Table2[[#This Row],[tan_angle]],"000/000"),3)</f>
        <v>2</v>
      </c>
      <c r="C328">
        <f>0+RIGHT(TEXT(Table2[[#This Row],[tan_angle]],"000/000"),3)</f>
        <v>3</v>
      </c>
      <c r="D328" s="1">
        <v>3.39</v>
      </c>
      <c r="E328" s="6">
        <f>1/Table2[[#This Row],[canvas_width]]</f>
        <v>0.29498525073746312</v>
      </c>
      <c r="F328">
        <v>33.690067526</v>
      </c>
      <c r="G328">
        <v>0</v>
      </c>
      <c r="H328">
        <v>0</v>
      </c>
      <c r="I328">
        <v>109.99427541</v>
      </c>
      <c r="J328">
        <v>-1.6641006E-2</v>
      </c>
      <c r="K328">
        <v>0.360555128</v>
      </c>
      <c r="L328">
        <v>-203.353091936</v>
      </c>
      <c r="M328">
        <v>203.71364706400001</v>
      </c>
      <c r="N328">
        <v>113</v>
      </c>
      <c r="O328">
        <v>169.5</v>
      </c>
      <c r="P328">
        <v>56.5</v>
      </c>
      <c r="Q328">
        <f>0+LEFT(TEXT(Table2[[#This Row],[canvas_ratio]],"000/000"),3)</f>
        <v>100</v>
      </c>
      <c r="R328" s="5" t="str">
        <f t="shared" si="5"/>
        <v>/</v>
      </c>
      <c r="S328" s="4">
        <f>0+RIGHT(TEXT(Table2[[#This Row],[canvas_ratio]],"000/000"),3)</f>
        <v>339</v>
      </c>
      <c r="T328" s="16">
        <f>Table2[[#This Row],[canvas_ratio]]/Table2[[#This Row],[tan_angle]]</f>
        <v>0.44247787610585648</v>
      </c>
      <c r="U328" s="15">
        <f>0+RIGHT(TEXT(Table2[[#This Row],[ratio]],"0000/0000"),4)/Table2[[#This Row],[tan_angle_numer]]</f>
        <v>56.5</v>
      </c>
      <c r="V328" s="12" t="b">
        <f>Table2[[#This Row],[multiplier]]=Table2[[#This Row],[multiplier_calc]]</f>
        <v>1</v>
      </c>
    </row>
    <row r="329" spans="1:22" x14ac:dyDescent="0.25">
      <c r="A329">
        <f>TAN(RADIANS(Table2[[#This Row],[angle]]))</f>
        <v>0.66666666666717622</v>
      </c>
      <c r="B329">
        <f>0+LEFT(TEXT(Table2[[#This Row],[tan_angle]],"000/000"),3)</f>
        <v>2</v>
      </c>
      <c r="C329">
        <f>0+RIGHT(TEXT(Table2[[#This Row],[tan_angle]],"000/000"),3)</f>
        <v>3</v>
      </c>
      <c r="D329" s="1">
        <v>3.4</v>
      </c>
      <c r="E329" s="6">
        <f>1/Table2[[#This Row],[canvas_width]]</f>
        <v>0.29411764705882354</v>
      </c>
      <c r="F329">
        <v>33.690067526</v>
      </c>
      <c r="G329">
        <v>0</v>
      </c>
      <c r="H329">
        <v>0</v>
      </c>
      <c r="I329">
        <v>44.986185914000004</v>
      </c>
      <c r="J329">
        <v>5.5470020000000002E-2</v>
      </c>
      <c r="K329">
        <v>0.360555128</v>
      </c>
      <c r="L329">
        <v>-60.933816555</v>
      </c>
      <c r="M329">
        <v>61.294371683000001</v>
      </c>
      <c r="N329">
        <v>34</v>
      </c>
      <c r="O329">
        <v>51</v>
      </c>
      <c r="P329">
        <v>17</v>
      </c>
      <c r="Q329">
        <f>0+LEFT(TEXT(Table2[[#This Row],[canvas_ratio]],"000/000"),3)</f>
        <v>5</v>
      </c>
      <c r="R329" s="5" t="str">
        <f t="shared" si="5"/>
        <v>/</v>
      </c>
      <c r="S329" s="4">
        <f>0+RIGHT(TEXT(Table2[[#This Row],[canvas_ratio]],"000/000"),3)</f>
        <v>17</v>
      </c>
      <c r="T329" s="16">
        <f>Table2[[#This Row],[canvas_ratio]]/Table2[[#This Row],[tan_angle]]</f>
        <v>0.44117647058789811</v>
      </c>
      <c r="U329" s="15">
        <f>0+RIGHT(TEXT(Table2[[#This Row],[ratio]],"0000/0000"),4)/Table2[[#This Row],[tan_angle_numer]]</f>
        <v>17</v>
      </c>
      <c r="V329" s="12" t="b">
        <f>Table2[[#This Row],[multiplier]]=Table2[[#This Row],[multiplier_calc]]</f>
        <v>1</v>
      </c>
    </row>
    <row r="330" spans="1:22" x14ac:dyDescent="0.25">
      <c r="A330">
        <f>TAN(RADIANS(Table2[[#This Row],[angle]]))</f>
        <v>0.66666666666717622</v>
      </c>
      <c r="B330">
        <f>0+LEFT(TEXT(Table2[[#This Row],[tan_angle]],"000/000"),3)</f>
        <v>2</v>
      </c>
      <c r="C330">
        <f>0+RIGHT(TEXT(Table2[[#This Row],[tan_angle]],"000/000"),3)</f>
        <v>3</v>
      </c>
      <c r="D330" s="1">
        <v>3.41</v>
      </c>
      <c r="E330" s="6">
        <f>1/Table2[[#This Row],[canvas_width]]</f>
        <v>0.29325513196480935</v>
      </c>
      <c r="F330">
        <v>33.690067526</v>
      </c>
      <c r="G330">
        <v>0</v>
      </c>
      <c r="H330">
        <v>0</v>
      </c>
      <c r="I330">
        <v>569.66878101999998</v>
      </c>
      <c r="J330">
        <v>5.5470019999999997E-3</v>
      </c>
      <c r="K330">
        <v>0.360555128</v>
      </c>
      <c r="L330">
        <v>-614.38593733899995</v>
      </c>
      <c r="M330">
        <v>614.74649246699994</v>
      </c>
      <c r="N330">
        <v>341</v>
      </c>
      <c r="O330">
        <v>511.5</v>
      </c>
      <c r="P330">
        <v>170.5</v>
      </c>
      <c r="Q330">
        <f>0+LEFT(TEXT(Table2[[#This Row],[canvas_ratio]],"000/000"),3)</f>
        <v>100</v>
      </c>
      <c r="R330" s="5" t="str">
        <f t="shared" si="5"/>
        <v>/</v>
      </c>
      <c r="S330" s="4">
        <f>0+RIGHT(TEXT(Table2[[#This Row],[canvas_ratio]],"000/000"),3)</f>
        <v>341</v>
      </c>
      <c r="T330" s="16">
        <f>Table2[[#This Row],[canvas_ratio]]/Table2[[#This Row],[tan_angle]]</f>
        <v>0.43988269794687779</v>
      </c>
      <c r="U330" s="15">
        <f>0+RIGHT(TEXT(Table2[[#This Row],[ratio]],"0000/0000"),4)/Table2[[#This Row],[tan_angle_numer]]</f>
        <v>170.5</v>
      </c>
      <c r="V330" s="12" t="b">
        <f>Table2[[#This Row],[multiplier]]=Table2[[#This Row],[multiplier_calc]]</f>
        <v>1</v>
      </c>
    </row>
    <row r="331" spans="1:22" x14ac:dyDescent="0.25">
      <c r="A331">
        <f>TAN(RADIANS(Table2[[#This Row],[angle]]))</f>
        <v>0.66666666666717622</v>
      </c>
      <c r="B331">
        <f>0+LEFT(TEXT(Table2[[#This Row],[tan_angle]],"000/000"),3)</f>
        <v>2</v>
      </c>
      <c r="C331">
        <f>0+RIGHT(TEXT(Table2[[#This Row],[tan_angle]],"000/000"),3)</f>
        <v>3</v>
      </c>
      <c r="D331" s="1">
        <v>3.42</v>
      </c>
      <c r="E331" s="6">
        <f>1/Table2[[#This Row],[canvas_width]]</f>
        <v>0.29239766081871343</v>
      </c>
      <c r="F331">
        <v>33.690067526</v>
      </c>
      <c r="G331">
        <v>0</v>
      </c>
      <c r="H331">
        <v>0</v>
      </c>
      <c r="I331">
        <v>28.794487186000001</v>
      </c>
      <c r="J331">
        <v>3.3282012E-2</v>
      </c>
      <c r="K331">
        <v>0.360555128</v>
      </c>
      <c r="L331">
        <v>-102.397656223</v>
      </c>
      <c r="M331">
        <v>102.758211351</v>
      </c>
      <c r="N331">
        <v>57</v>
      </c>
      <c r="O331">
        <v>85.5</v>
      </c>
      <c r="P331">
        <v>28.5</v>
      </c>
      <c r="Q331">
        <f>0+LEFT(TEXT(Table2[[#This Row],[canvas_ratio]],"000/000"),3)</f>
        <v>50</v>
      </c>
      <c r="R331" s="5" t="str">
        <f t="shared" si="5"/>
        <v>/</v>
      </c>
      <c r="S331" s="4">
        <f>0+RIGHT(TEXT(Table2[[#This Row],[canvas_ratio]],"000/000"),3)</f>
        <v>171</v>
      </c>
      <c r="T331" s="16">
        <f>Table2[[#This Row],[canvas_ratio]]/Table2[[#This Row],[tan_angle]]</f>
        <v>0.43859649122773492</v>
      </c>
      <c r="U331" s="15">
        <f>0+RIGHT(TEXT(Table2[[#This Row],[ratio]],"0000/0000"),4)/Table2[[#This Row],[tan_angle_numer]]</f>
        <v>28.5</v>
      </c>
      <c r="V331" s="12" t="b">
        <f>Table2[[#This Row],[multiplier]]=Table2[[#This Row],[multiplier_calc]]</f>
        <v>1</v>
      </c>
    </row>
    <row r="332" spans="1:22" x14ac:dyDescent="0.25">
      <c r="A332">
        <f>TAN(RADIANS(Table2[[#This Row],[angle]]))</f>
        <v>0.66666666666717622</v>
      </c>
      <c r="B332">
        <f>0+LEFT(TEXT(Table2[[#This Row],[tan_angle]],"000/000"),3)</f>
        <v>2</v>
      </c>
      <c r="C332">
        <f>0+RIGHT(TEXT(Table2[[#This Row],[tan_angle]],"000/000"),3)</f>
        <v>3</v>
      </c>
      <c r="D332" s="1">
        <v>3.43</v>
      </c>
      <c r="E332" s="6">
        <f>1/Table2[[#This Row],[canvas_width]]</f>
        <v>0.29154518950437314</v>
      </c>
      <c r="F332">
        <v>33.690067526</v>
      </c>
      <c r="G332">
        <v>0</v>
      </c>
      <c r="H332">
        <v>0</v>
      </c>
      <c r="I332">
        <v>589.499313035</v>
      </c>
      <c r="J332">
        <v>5.5470019999999997E-3</v>
      </c>
      <c r="K332">
        <v>0.360555128</v>
      </c>
      <c r="L332">
        <v>-617.99148861499998</v>
      </c>
      <c r="M332">
        <v>618.35204374299997</v>
      </c>
      <c r="N332">
        <v>343</v>
      </c>
      <c r="O332">
        <v>514.5</v>
      </c>
      <c r="P332">
        <v>171.5</v>
      </c>
      <c r="Q332">
        <f>0+LEFT(TEXT(Table2[[#This Row],[canvas_ratio]],"000/000"),3)</f>
        <v>100</v>
      </c>
      <c r="R332" s="5" t="str">
        <f t="shared" si="5"/>
        <v>/</v>
      </c>
      <c r="S332" s="4">
        <f>0+RIGHT(TEXT(Table2[[#This Row],[canvas_ratio]],"000/000"),3)</f>
        <v>343</v>
      </c>
      <c r="T332" s="16">
        <f>Table2[[#This Row],[canvas_ratio]]/Table2[[#This Row],[tan_angle]]</f>
        <v>0.43731778425622547</v>
      </c>
      <c r="U332" s="15">
        <f>0+RIGHT(TEXT(Table2[[#This Row],[ratio]],"0000/0000"),4)/Table2[[#This Row],[tan_angle_numer]]</f>
        <v>171.5</v>
      </c>
      <c r="V332" s="12" t="b">
        <f>Table2[[#This Row],[multiplier]]=Table2[[#This Row],[multiplier_calc]]</f>
        <v>1</v>
      </c>
    </row>
    <row r="333" spans="1:22" x14ac:dyDescent="0.25">
      <c r="A333">
        <f>TAN(RADIANS(Table2[[#This Row],[angle]]))</f>
        <v>0.66666666666717622</v>
      </c>
      <c r="B333">
        <f>0+LEFT(TEXT(Table2[[#This Row],[tan_angle]],"000/000"),3)</f>
        <v>2</v>
      </c>
      <c r="C333">
        <f>0+RIGHT(TEXT(Table2[[#This Row],[tan_angle]],"000/000"),3)</f>
        <v>3</v>
      </c>
      <c r="D333" s="1">
        <v>3.44</v>
      </c>
      <c r="E333" s="6">
        <f>1/Table2[[#This Row],[canvas_width]]</f>
        <v>0.29069767441860467</v>
      </c>
      <c r="F333">
        <v>33.690067526</v>
      </c>
      <c r="G333">
        <v>0</v>
      </c>
      <c r="H333">
        <v>0</v>
      </c>
      <c r="I333">
        <v>70.291608866000004</v>
      </c>
      <c r="J333">
        <v>1.1094003999999999E-2</v>
      </c>
      <c r="K333">
        <v>0.360555128</v>
      </c>
      <c r="L333">
        <v>-309.71685456199998</v>
      </c>
      <c r="M333">
        <v>310.07740969000002</v>
      </c>
      <c r="N333">
        <v>172</v>
      </c>
      <c r="O333">
        <v>258</v>
      </c>
      <c r="P333">
        <v>86</v>
      </c>
      <c r="Q333">
        <f>0+LEFT(TEXT(Table2[[#This Row],[canvas_ratio]],"000/000"),3)</f>
        <v>25</v>
      </c>
      <c r="R333" s="5" t="str">
        <f t="shared" si="5"/>
        <v>/</v>
      </c>
      <c r="S333" s="4">
        <f>0+RIGHT(TEXT(Table2[[#This Row],[canvas_ratio]],"000/000"),3)</f>
        <v>86</v>
      </c>
      <c r="T333" s="16">
        <f>Table2[[#This Row],[canvas_ratio]]/Table2[[#This Row],[tan_angle]]</f>
        <v>0.43604651162757374</v>
      </c>
      <c r="U333" s="15">
        <f>0+RIGHT(TEXT(Table2[[#This Row],[ratio]],"0000/0000"),4)/Table2[[#This Row],[tan_angle_numer]]</f>
        <v>86</v>
      </c>
      <c r="V333" s="12" t="b">
        <f>Table2[[#This Row],[multiplier]]=Table2[[#This Row],[multiplier_calc]]</f>
        <v>1</v>
      </c>
    </row>
    <row r="334" spans="1:22" x14ac:dyDescent="0.25">
      <c r="A334">
        <f>TAN(RADIANS(Table2[[#This Row],[angle]]))</f>
        <v>0.66666666666717622</v>
      </c>
      <c r="B334">
        <f>0+LEFT(TEXT(Table2[[#This Row],[tan_angle]],"000/000"),3)</f>
        <v>2</v>
      </c>
      <c r="C334">
        <f>0+RIGHT(TEXT(Table2[[#This Row],[tan_angle]],"000/000"),3)</f>
        <v>3</v>
      </c>
      <c r="D334" s="1">
        <v>3.45</v>
      </c>
      <c r="E334" s="6">
        <f>1/Table2[[#This Row],[canvas_width]]</f>
        <v>0.28985507246376813</v>
      </c>
      <c r="F334">
        <v>33.690067526</v>
      </c>
      <c r="G334">
        <v>0</v>
      </c>
      <c r="H334">
        <v>0</v>
      </c>
      <c r="I334">
        <v>28.969217747999998</v>
      </c>
      <c r="J334">
        <v>-8.3205029E-2</v>
      </c>
      <c r="K334">
        <v>0.360555128</v>
      </c>
      <c r="L334">
        <v>-41.103284539999997</v>
      </c>
      <c r="M334">
        <v>41.463839667999999</v>
      </c>
      <c r="N334">
        <v>23</v>
      </c>
      <c r="O334">
        <v>34.5</v>
      </c>
      <c r="P334">
        <v>11.5</v>
      </c>
      <c r="Q334">
        <f>0+LEFT(TEXT(Table2[[#This Row],[canvas_ratio]],"000/000"),3)</f>
        <v>20</v>
      </c>
      <c r="R334" s="5" t="str">
        <f t="shared" si="5"/>
        <v>/</v>
      </c>
      <c r="S334" s="4">
        <f>0+RIGHT(TEXT(Table2[[#This Row],[canvas_ratio]],"000/000"),3)</f>
        <v>69</v>
      </c>
      <c r="T334" s="16">
        <f>Table2[[#This Row],[canvas_ratio]]/Table2[[#This Row],[tan_angle]]</f>
        <v>0.43478260869531987</v>
      </c>
      <c r="U334" s="15">
        <f>0+RIGHT(TEXT(Table2[[#This Row],[ratio]],"0000/0000"),4)/Table2[[#This Row],[tan_angle_numer]]</f>
        <v>11.5</v>
      </c>
      <c r="V334" s="12" t="b">
        <f>Table2[[#This Row],[multiplier]]=Table2[[#This Row],[multiplier_calc]]</f>
        <v>1</v>
      </c>
    </row>
    <row r="335" spans="1:22" x14ac:dyDescent="0.25">
      <c r="A335">
        <f>TAN(RADIANS(Table2[[#This Row],[angle]]))</f>
        <v>0.66666666666717622</v>
      </c>
      <c r="B335">
        <f>0+LEFT(TEXT(Table2[[#This Row],[tan_angle]],"000/000"),3)</f>
        <v>2</v>
      </c>
      <c r="C335">
        <f>0+RIGHT(TEXT(Table2[[#This Row],[tan_angle]],"000/000"),3)</f>
        <v>3</v>
      </c>
      <c r="D335" s="1">
        <v>3.46</v>
      </c>
      <c r="E335" s="6">
        <f>1/Table2[[#This Row],[canvas_width]]</f>
        <v>0.28901734104046245</v>
      </c>
      <c r="F335">
        <v>33.690067526</v>
      </c>
      <c r="G335">
        <v>0</v>
      </c>
      <c r="H335">
        <v>0</v>
      </c>
      <c r="I335">
        <v>257.81355720200003</v>
      </c>
      <c r="J335">
        <v>-1.1094003999999999E-2</v>
      </c>
      <c r="K335">
        <v>0.360555128</v>
      </c>
      <c r="L335">
        <v>-311.51963019999999</v>
      </c>
      <c r="M335">
        <v>311.88018532799998</v>
      </c>
      <c r="N335">
        <v>173</v>
      </c>
      <c r="O335">
        <v>259.5</v>
      </c>
      <c r="P335">
        <v>86.5</v>
      </c>
      <c r="Q335">
        <f>0+LEFT(TEXT(Table2[[#This Row],[canvas_ratio]],"000/000"),3)</f>
        <v>50</v>
      </c>
      <c r="R335" s="5" t="str">
        <f t="shared" si="5"/>
        <v>/</v>
      </c>
      <c r="S335" s="4">
        <f>0+RIGHT(TEXT(Table2[[#This Row],[canvas_ratio]],"000/000"),3)</f>
        <v>173</v>
      </c>
      <c r="T335" s="16">
        <f>Table2[[#This Row],[canvas_ratio]]/Table2[[#This Row],[tan_angle]]</f>
        <v>0.4335260115603623</v>
      </c>
      <c r="U335" s="15">
        <f>0+RIGHT(TEXT(Table2[[#This Row],[ratio]],"0000/0000"),4)/Table2[[#This Row],[tan_angle_numer]]</f>
        <v>86.5</v>
      </c>
      <c r="V335" s="12" t="b">
        <f>Table2[[#This Row],[multiplier]]=Table2[[#This Row],[multiplier_calc]]</f>
        <v>1</v>
      </c>
    </row>
    <row r="336" spans="1:22" x14ac:dyDescent="0.25">
      <c r="A336">
        <f>TAN(RADIANS(Table2[[#This Row],[angle]]))</f>
        <v>0.66666666666717622</v>
      </c>
      <c r="B336">
        <f>0+LEFT(TEXT(Table2[[#This Row],[tan_angle]],"000/000"),3)</f>
        <v>2</v>
      </c>
      <c r="C336">
        <f>0+RIGHT(TEXT(Table2[[#This Row],[tan_angle]],"000/000"),3)</f>
        <v>3</v>
      </c>
      <c r="D336" s="1">
        <v>3.47</v>
      </c>
      <c r="E336" s="6">
        <f>1/Table2[[#This Row],[canvas_width]]</f>
        <v>0.28818443804034583</v>
      </c>
      <c r="F336">
        <v>33.690067526</v>
      </c>
      <c r="G336">
        <v>0</v>
      </c>
      <c r="H336">
        <v>0</v>
      </c>
      <c r="I336">
        <v>279.42190334600002</v>
      </c>
      <c r="J336">
        <v>5.5470019999999997E-3</v>
      </c>
      <c r="K336">
        <v>0.360555128</v>
      </c>
      <c r="L336">
        <v>-625.20259116499994</v>
      </c>
      <c r="M336">
        <v>625.56314629299993</v>
      </c>
      <c r="N336">
        <v>347</v>
      </c>
      <c r="O336">
        <v>520.5</v>
      </c>
      <c r="P336">
        <v>173.5</v>
      </c>
      <c r="Q336">
        <f>0+LEFT(TEXT(Table2[[#This Row],[canvas_ratio]],"000/000"),3)</f>
        <v>100</v>
      </c>
      <c r="R336" s="5" t="str">
        <f t="shared" si="5"/>
        <v>/</v>
      </c>
      <c r="S336" s="4">
        <f>0+RIGHT(TEXT(Table2[[#This Row],[canvas_ratio]],"000/000"),3)</f>
        <v>347</v>
      </c>
      <c r="T336" s="16">
        <f>Table2[[#This Row],[canvas_ratio]]/Table2[[#This Row],[tan_angle]]</f>
        <v>0.43227665706018831</v>
      </c>
      <c r="U336" s="15">
        <f>0+RIGHT(TEXT(Table2[[#This Row],[ratio]],"0000/0000"),4)/Table2[[#This Row],[tan_angle_numer]]</f>
        <v>173.5</v>
      </c>
      <c r="V336" s="12" t="b">
        <f>Table2[[#This Row],[multiplier]]=Table2[[#This Row],[multiplier_calc]]</f>
        <v>1</v>
      </c>
    </row>
    <row r="337" spans="1:22" x14ac:dyDescent="0.25">
      <c r="A337">
        <f>TAN(RADIANS(Table2[[#This Row],[angle]]))</f>
        <v>0.66666666666717622</v>
      </c>
      <c r="B337">
        <f>0+LEFT(TEXT(Table2[[#This Row],[tan_angle]],"000/000"),3)</f>
        <v>2</v>
      </c>
      <c r="C337">
        <f>0+RIGHT(TEXT(Table2[[#This Row],[tan_angle]],"000/000"),3)</f>
        <v>3</v>
      </c>
      <c r="D337" s="1">
        <v>3.48</v>
      </c>
      <c r="E337" s="6">
        <f>1/Table2[[#This Row],[canvas_width]]</f>
        <v>0.28735632183908044</v>
      </c>
      <c r="F337">
        <v>33.690067526</v>
      </c>
      <c r="G337">
        <v>0</v>
      </c>
      <c r="H337">
        <v>0</v>
      </c>
      <c r="I337">
        <v>91.991480542000005</v>
      </c>
      <c r="J337">
        <v>-3.3282012E-2</v>
      </c>
      <c r="K337">
        <v>0.360555128</v>
      </c>
      <c r="L337">
        <v>-104.200431861</v>
      </c>
      <c r="M337">
        <v>104.560986989</v>
      </c>
      <c r="N337">
        <v>58</v>
      </c>
      <c r="O337">
        <v>87</v>
      </c>
      <c r="P337">
        <v>29</v>
      </c>
      <c r="Q337">
        <f>0+LEFT(TEXT(Table2[[#This Row],[canvas_ratio]],"000/000"),3)</f>
        <v>25</v>
      </c>
      <c r="R337" s="5" t="str">
        <f t="shared" si="5"/>
        <v>/</v>
      </c>
      <c r="S337" s="4">
        <f>0+RIGHT(TEXT(Table2[[#This Row],[canvas_ratio]],"000/000"),3)</f>
        <v>87</v>
      </c>
      <c r="T337" s="16">
        <f>Table2[[#This Row],[canvas_ratio]]/Table2[[#This Row],[tan_angle]]</f>
        <v>0.4310344827582912</v>
      </c>
      <c r="U337" s="15">
        <f>0+RIGHT(TEXT(Table2[[#This Row],[ratio]],"0000/0000"),4)/Table2[[#This Row],[tan_angle_numer]]</f>
        <v>29</v>
      </c>
      <c r="V337" s="14" t="b">
        <f>Table2[[#This Row],[multiplier]]=Table2[[#This Row],[multiplier_calc]]</f>
        <v>1</v>
      </c>
    </row>
    <row r="338" spans="1:22" x14ac:dyDescent="0.25">
      <c r="A338">
        <f>TAN(RADIANS(Table2[[#This Row],[angle]]))</f>
        <v>0.66666666666717622</v>
      </c>
      <c r="B338">
        <f>0+LEFT(TEXT(Table2[[#This Row],[tan_angle]],"000/000"),3)</f>
        <v>2</v>
      </c>
      <c r="C338">
        <f>0+RIGHT(TEXT(Table2[[#This Row],[tan_angle]],"000/000"),3)</f>
        <v>3</v>
      </c>
      <c r="D338" s="1">
        <v>3.49</v>
      </c>
      <c r="E338" s="6">
        <f>1/Table2[[#This Row],[canvas_width]]</f>
        <v>0.28653295128939826</v>
      </c>
      <c r="F338">
        <v>33.690067526</v>
      </c>
      <c r="G338">
        <v>0</v>
      </c>
      <c r="H338">
        <v>0</v>
      </c>
      <c r="I338">
        <v>423.64395436400002</v>
      </c>
      <c r="J338">
        <v>5.5470019999999997E-3</v>
      </c>
      <c r="K338">
        <v>0.360555128</v>
      </c>
      <c r="L338">
        <v>-628.80814244099997</v>
      </c>
      <c r="M338">
        <v>629.16869756899996</v>
      </c>
      <c r="N338">
        <v>349</v>
      </c>
      <c r="O338">
        <v>523.5</v>
      </c>
      <c r="P338">
        <v>174.5</v>
      </c>
      <c r="Q338">
        <f>0+LEFT(TEXT(Table2[[#This Row],[canvas_ratio]],"000/000"),3)</f>
        <v>100</v>
      </c>
      <c r="R338" s="5" t="str">
        <f t="shared" si="5"/>
        <v>/</v>
      </c>
      <c r="S338" s="4">
        <f>0+RIGHT(TEXT(Table2[[#This Row],[canvas_ratio]],"000/000"),3)</f>
        <v>349</v>
      </c>
      <c r="T338" s="16">
        <f>Table2[[#This Row],[canvas_ratio]]/Table2[[#This Row],[tan_angle]]</f>
        <v>0.42979942693376888</v>
      </c>
      <c r="U338" s="15">
        <f>0+RIGHT(TEXT(Table2[[#This Row],[ratio]],"0000/0000"),4)/Table2[[#This Row],[tan_angle_numer]]</f>
        <v>174.5</v>
      </c>
      <c r="V338" s="12" t="b">
        <f>Table2[[#This Row],[multiplier]]=Table2[[#This Row],[multiplier_calc]]</f>
        <v>1</v>
      </c>
    </row>
    <row r="339" spans="1:22" x14ac:dyDescent="0.25">
      <c r="A339">
        <f>TAN(RADIANS(Table2[[#This Row],[angle]]))</f>
        <v>0.66666666666717622</v>
      </c>
      <c r="B339">
        <f>0+LEFT(TEXT(Table2[[#This Row],[tan_angle]],"000/000"),3)</f>
        <v>2</v>
      </c>
      <c r="C339">
        <f>0+RIGHT(TEXT(Table2[[#This Row],[tan_angle]],"000/000"),3)</f>
        <v>3</v>
      </c>
      <c r="D339" s="1">
        <v>3.5</v>
      </c>
      <c r="E339" s="6">
        <f>1/Table2[[#This Row],[canvas_width]]</f>
        <v>0.2857142857142857</v>
      </c>
      <c r="F339">
        <v>33.690067526</v>
      </c>
      <c r="G339">
        <v>0</v>
      </c>
      <c r="H339">
        <v>0</v>
      </c>
      <c r="I339">
        <v>4.021576423</v>
      </c>
      <c r="J339">
        <v>-0.27735009799999999</v>
      </c>
      <c r="K339">
        <v>0.360555128</v>
      </c>
      <c r="L339">
        <v>-12.258874337</v>
      </c>
      <c r="M339">
        <v>12.619429465</v>
      </c>
      <c r="N339">
        <v>7</v>
      </c>
      <c r="O339">
        <v>10.5</v>
      </c>
      <c r="P339">
        <v>3.5</v>
      </c>
      <c r="Q339">
        <f>0+LEFT(TEXT(Table2[[#This Row],[canvas_ratio]],"000/000"),3)</f>
        <v>2</v>
      </c>
      <c r="R339" s="5" t="str">
        <f t="shared" si="5"/>
        <v>/</v>
      </c>
      <c r="S339" s="4">
        <f>0+RIGHT(TEXT(Table2[[#This Row],[canvas_ratio]],"000/000"),3)</f>
        <v>7</v>
      </c>
      <c r="T339" s="16">
        <f>Table2[[#This Row],[canvas_ratio]]/Table2[[#This Row],[tan_angle]]</f>
        <v>0.42857142857110098</v>
      </c>
      <c r="U339" s="15">
        <f>0+RIGHT(TEXT(Table2[[#This Row],[ratio]],"0000/0000"),4)/Table2[[#This Row],[tan_angle_numer]]</f>
        <v>3.5</v>
      </c>
      <c r="V339" s="12" t="b">
        <f>Table2[[#This Row],[multiplier]]=Table2[[#This Row],[multiplier_calc]]</f>
        <v>1</v>
      </c>
    </row>
    <row r="340" spans="1:22" x14ac:dyDescent="0.25">
      <c r="A340">
        <f>TAN(RADIANS(Table2[[#This Row],[angle]]))</f>
        <v>0.66666666666717622</v>
      </c>
      <c r="B340">
        <f>0+LEFT(TEXT(Table2[[#This Row],[tan_angle]],"000/000"),3)</f>
        <v>2</v>
      </c>
      <c r="C340">
        <f>0+RIGHT(TEXT(Table2[[#This Row],[tan_angle]],"000/000"),3)</f>
        <v>3</v>
      </c>
      <c r="D340" s="1">
        <v>3.51</v>
      </c>
      <c r="E340" s="6">
        <f>1/Table2[[#This Row],[canvas_width]]</f>
        <v>0.28490028490028491</v>
      </c>
      <c r="F340">
        <v>33.690067526</v>
      </c>
      <c r="G340">
        <v>0</v>
      </c>
      <c r="H340">
        <v>0</v>
      </c>
      <c r="I340">
        <v>12.644390973</v>
      </c>
      <c r="J340">
        <v>-1.6641006E-2</v>
      </c>
      <c r="K340">
        <v>0.360555128</v>
      </c>
      <c r="L340">
        <v>-210.56419448700001</v>
      </c>
      <c r="M340">
        <v>210.924749615</v>
      </c>
      <c r="N340">
        <v>117</v>
      </c>
      <c r="O340">
        <v>175.5</v>
      </c>
      <c r="P340">
        <v>58.5</v>
      </c>
      <c r="Q340">
        <f>0+LEFT(TEXT(Table2[[#This Row],[canvas_ratio]],"000/000"),3)</f>
        <v>100</v>
      </c>
      <c r="R340" s="5" t="str">
        <f t="shared" si="5"/>
        <v>/</v>
      </c>
      <c r="S340" s="4">
        <f>0+RIGHT(TEXT(Table2[[#This Row],[canvas_ratio]],"000/000"),3)</f>
        <v>351</v>
      </c>
      <c r="T340" s="16">
        <f>Table2[[#This Row],[canvas_ratio]]/Table2[[#This Row],[tan_angle]]</f>
        <v>0.4273504273501007</v>
      </c>
      <c r="U340" s="15">
        <f>0+RIGHT(TEXT(Table2[[#This Row],[ratio]],"0000/0000"),4)/Table2[[#This Row],[tan_angle_numer]]</f>
        <v>58.5</v>
      </c>
      <c r="V340" s="12" t="b">
        <f>Table2[[#This Row],[multiplier]]=Table2[[#This Row],[multiplier_calc]]</f>
        <v>1</v>
      </c>
    </row>
    <row r="341" spans="1:22" x14ac:dyDescent="0.25">
      <c r="A341">
        <f>TAN(RADIANS(Table2[[#This Row],[angle]]))</f>
        <v>0.66666666666717622</v>
      </c>
      <c r="B341">
        <f>0+LEFT(TEXT(Table2[[#This Row],[tan_angle]],"000/000"),3)</f>
        <v>2</v>
      </c>
      <c r="C341">
        <f>0+RIGHT(TEXT(Table2[[#This Row],[tan_angle]],"000/000"),3)</f>
        <v>3</v>
      </c>
      <c r="D341" s="1">
        <v>3.52</v>
      </c>
      <c r="E341" s="6">
        <f>1/Table2[[#This Row],[canvas_width]]</f>
        <v>0.28409090909090912</v>
      </c>
      <c r="F341">
        <v>33.690067526</v>
      </c>
      <c r="G341">
        <v>0</v>
      </c>
      <c r="H341">
        <v>0</v>
      </c>
      <c r="I341">
        <v>207.30255733300001</v>
      </c>
      <c r="J341">
        <v>1.1094003999999999E-2</v>
      </c>
      <c r="K341">
        <v>0.360555128</v>
      </c>
      <c r="L341">
        <v>-316.92795711299999</v>
      </c>
      <c r="M341">
        <v>317.28851224099998</v>
      </c>
      <c r="N341">
        <v>176</v>
      </c>
      <c r="O341">
        <v>264</v>
      </c>
      <c r="P341">
        <v>88</v>
      </c>
      <c r="Q341">
        <f>0+LEFT(TEXT(Table2[[#This Row],[canvas_ratio]],"000/000"),3)</f>
        <v>25</v>
      </c>
      <c r="R341" s="5" t="str">
        <f t="shared" si="5"/>
        <v>/</v>
      </c>
      <c r="S341" s="4">
        <f>0+RIGHT(TEXT(Table2[[#This Row],[canvas_ratio]],"000/000"),3)</f>
        <v>88</v>
      </c>
      <c r="T341" s="16">
        <f>Table2[[#This Row],[canvas_ratio]]/Table2[[#This Row],[tan_angle]]</f>
        <v>0.42613636363603796</v>
      </c>
      <c r="U341" s="15">
        <f>0+RIGHT(TEXT(Table2[[#This Row],[ratio]],"0000/0000"),4)/Table2[[#This Row],[tan_angle_numer]]</f>
        <v>88</v>
      </c>
      <c r="V341" s="12" t="b">
        <f>Table2[[#This Row],[multiplier]]=Table2[[#This Row],[multiplier_calc]]</f>
        <v>1</v>
      </c>
    </row>
    <row r="342" spans="1:22" x14ac:dyDescent="0.25">
      <c r="A342">
        <f>TAN(RADIANS(Table2[[#This Row],[angle]]))</f>
        <v>0.66666666666717622</v>
      </c>
      <c r="B342">
        <f>0+LEFT(TEXT(Table2[[#This Row],[tan_angle]],"000/000"),3)</f>
        <v>2</v>
      </c>
      <c r="C342">
        <f>0+RIGHT(TEXT(Table2[[#This Row],[tan_angle]],"000/000"),3)</f>
        <v>3</v>
      </c>
      <c r="D342" s="1">
        <v>3.53</v>
      </c>
      <c r="E342" s="6">
        <f>1/Table2[[#This Row],[canvas_width]]</f>
        <v>0.28328611898016998</v>
      </c>
      <c r="F342">
        <v>33.690067526</v>
      </c>
      <c r="G342">
        <v>0</v>
      </c>
      <c r="H342">
        <v>0</v>
      </c>
      <c r="I342">
        <v>72.119346011999994</v>
      </c>
      <c r="J342">
        <v>-5.5470019999999997E-3</v>
      </c>
      <c r="K342">
        <v>0.360555128</v>
      </c>
      <c r="L342">
        <v>-636.01924499200004</v>
      </c>
      <c r="M342">
        <v>636.37980012000003</v>
      </c>
      <c r="N342">
        <v>353</v>
      </c>
      <c r="O342">
        <v>529.5</v>
      </c>
      <c r="P342">
        <v>176.5</v>
      </c>
      <c r="Q342">
        <f>0+LEFT(TEXT(Table2[[#This Row],[canvas_ratio]],"000/000"),3)</f>
        <v>100</v>
      </c>
      <c r="R342" s="5" t="str">
        <f t="shared" si="5"/>
        <v>/</v>
      </c>
      <c r="S342" s="4">
        <f>0+RIGHT(TEXT(Table2[[#This Row],[canvas_ratio]],"000/000"),3)</f>
        <v>353</v>
      </c>
      <c r="T342" s="16">
        <f>Table2[[#This Row],[canvas_ratio]]/Table2[[#This Row],[tan_angle]]</f>
        <v>0.42492917846993017</v>
      </c>
      <c r="U342" s="15">
        <f>0+RIGHT(TEXT(Table2[[#This Row],[ratio]],"0000/0000"),4)/Table2[[#This Row],[tan_angle_numer]]</f>
        <v>176.5</v>
      </c>
      <c r="V342" s="12" t="b">
        <f>Table2[[#This Row],[multiplier]]=Table2[[#This Row],[multiplier_calc]]</f>
        <v>1</v>
      </c>
    </row>
    <row r="343" spans="1:22" x14ac:dyDescent="0.25">
      <c r="A343">
        <f>TAN(RADIANS(Table2[[#This Row],[angle]]))</f>
        <v>0.66666666666717622</v>
      </c>
      <c r="B343">
        <f>0+LEFT(TEXT(Table2[[#This Row],[tan_angle]],"000/000"),3)</f>
        <v>2</v>
      </c>
      <c r="C343">
        <f>0+RIGHT(TEXT(Table2[[#This Row],[tan_angle]],"000/000"),3)</f>
        <v>3</v>
      </c>
      <c r="D343" s="1">
        <v>3.54</v>
      </c>
      <c r="E343" s="6">
        <f>1/Table2[[#This Row],[canvas_width]]</f>
        <v>0.2824858757062147</v>
      </c>
      <c r="F343">
        <v>33.690067526</v>
      </c>
      <c r="G343">
        <v>0</v>
      </c>
      <c r="H343">
        <v>0</v>
      </c>
      <c r="I343">
        <v>46.822243563000001</v>
      </c>
      <c r="J343">
        <v>3.3282012E-2</v>
      </c>
      <c r="K343">
        <v>0.360555128</v>
      </c>
      <c r="L343">
        <v>-106.003207499</v>
      </c>
      <c r="M343">
        <v>106.363762627</v>
      </c>
      <c r="N343">
        <v>59</v>
      </c>
      <c r="O343">
        <v>88.5</v>
      </c>
      <c r="P343">
        <v>29.5</v>
      </c>
      <c r="Q343">
        <f>0+LEFT(TEXT(Table2[[#This Row],[canvas_ratio]],"000/000"),3)</f>
        <v>50</v>
      </c>
      <c r="R343" s="5" t="str">
        <f t="shared" si="5"/>
        <v>/</v>
      </c>
      <c r="S343" s="4">
        <f>0+RIGHT(TEXT(Table2[[#This Row],[canvas_ratio]],"000/000"),3)</f>
        <v>177</v>
      </c>
      <c r="T343" s="16">
        <f>Table2[[#This Row],[canvas_ratio]]/Table2[[#This Row],[tan_angle]]</f>
        <v>0.42372881355899816</v>
      </c>
      <c r="U343" s="15">
        <f>0+RIGHT(TEXT(Table2[[#This Row],[ratio]],"0000/0000"),4)/Table2[[#This Row],[tan_angle_numer]]</f>
        <v>29.5</v>
      </c>
      <c r="V343" s="12" t="b">
        <f>Table2[[#This Row],[multiplier]]=Table2[[#This Row],[multiplier_calc]]</f>
        <v>1</v>
      </c>
    </row>
    <row r="344" spans="1:22" x14ac:dyDescent="0.25">
      <c r="A344">
        <f>TAN(RADIANS(Table2[[#This Row],[angle]]))</f>
        <v>0.66666666666717622</v>
      </c>
      <c r="B344">
        <f>0+LEFT(TEXT(Table2[[#This Row],[tan_angle]],"000/000"),3)</f>
        <v>2</v>
      </c>
      <c r="C344">
        <f>0+RIGHT(TEXT(Table2[[#This Row],[tan_angle]],"000/000"),3)</f>
        <v>3</v>
      </c>
      <c r="D344" s="1">
        <v>3.55</v>
      </c>
      <c r="E344" s="6">
        <f>1/Table2[[#This Row],[canvas_width]]</f>
        <v>0.28169014084507044</v>
      </c>
      <c r="F344">
        <v>33.690067526</v>
      </c>
      <c r="G344">
        <v>0</v>
      </c>
      <c r="H344">
        <v>0</v>
      </c>
      <c r="I344">
        <v>46.913769096000003</v>
      </c>
      <c r="J344">
        <v>-2.7735010000000001E-2</v>
      </c>
      <c r="K344">
        <v>0.360555128</v>
      </c>
      <c r="L344">
        <v>-127.636515151</v>
      </c>
      <c r="M344">
        <v>127.997070279</v>
      </c>
      <c r="N344">
        <v>71</v>
      </c>
      <c r="O344">
        <v>106.5</v>
      </c>
      <c r="P344">
        <v>35.5</v>
      </c>
      <c r="Q344">
        <f>0+LEFT(TEXT(Table2[[#This Row],[canvas_ratio]],"000/000"),3)</f>
        <v>20</v>
      </c>
      <c r="R344" s="5" t="str">
        <f t="shared" si="5"/>
        <v>/</v>
      </c>
      <c r="S344" s="4">
        <f>0+RIGHT(TEXT(Table2[[#This Row],[canvas_ratio]],"000/000"),3)</f>
        <v>71</v>
      </c>
      <c r="T344" s="16">
        <f>Table2[[#This Row],[canvas_ratio]]/Table2[[#This Row],[tan_angle]]</f>
        <v>0.42253521126728272</v>
      </c>
      <c r="U344" s="15">
        <f>0+RIGHT(TEXT(Table2[[#This Row],[ratio]],"0000/0000"),4)/Table2[[#This Row],[tan_angle_numer]]</f>
        <v>35.5</v>
      </c>
      <c r="V344" s="12" t="b">
        <f>Table2[[#This Row],[multiplier]]=Table2[[#This Row],[multiplier_calc]]</f>
        <v>1</v>
      </c>
    </row>
    <row r="345" spans="1:22" x14ac:dyDescent="0.25">
      <c r="A345">
        <f>TAN(RADIANS(Table2[[#This Row],[angle]]))</f>
        <v>0.66666666666717622</v>
      </c>
      <c r="B345">
        <f>0+LEFT(TEXT(Table2[[#This Row],[tan_angle]],"000/000"),3)</f>
        <v>2</v>
      </c>
      <c r="C345">
        <f>0+RIGHT(TEXT(Table2[[#This Row],[tan_angle]],"000/000"),3)</f>
        <v>3</v>
      </c>
      <c r="D345" s="1">
        <v>3.56</v>
      </c>
      <c r="E345" s="6">
        <f>1/Table2[[#This Row],[canvas_width]]</f>
        <v>0.2808988764044944</v>
      </c>
      <c r="F345">
        <v>33.690067526</v>
      </c>
      <c r="G345">
        <v>0</v>
      </c>
      <c r="H345">
        <v>0</v>
      </c>
      <c r="I345">
        <v>286.65796740500002</v>
      </c>
      <c r="J345">
        <v>-1.1094003999999999E-2</v>
      </c>
      <c r="K345">
        <v>0.360555128</v>
      </c>
      <c r="L345">
        <v>-320.53350838900002</v>
      </c>
      <c r="M345">
        <v>320.89406351700001</v>
      </c>
      <c r="N345">
        <v>178</v>
      </c>
      <c r="O345">
        <v>267</v>
      </c>
      <c r="P345">
        <v>89</v>
      </c>
      <c r="Q345">
        <f>0+LEFT(TEXT(Table2[[#This Row],[canvas_ratio]],"000/000"),3)</f>
        <v>25</v>
      </c>
      <c r="R345" s="5" t="str">
        <f t="shared" si="5"/>
        <v>/</v>
      </c>
      <c r="S345" s="4">
        <f>0+RIGHT(TEXT(Table2[[#This Row],[canvas_ratio]],"000/000"),3)</f>
        <v>89</v>
      </c>
      <c r="T345" s="16">
        <f>Table2[[#This Row],[canvas_ratio]]/Table2[[#This Row],[tan_angle]]</f>
        <v>0.42134831460641953</v>
      </c>
      <c r="U345" s="15">
        <f>0+RIGHT(TEXT(Table2[[#This Row],[ratio]],"0000/0000"),4)/Table2[[#This Row],[tan_angle_numer]]</f>
        <v>89</v>
      </c>
      <c r="V345" s="12" t="b">
        <f>Table2[[#This Row],[multiplier]]=Table2[[#This Row],[multiplier_calc]]</f>
        <v>1</v>
      </c>
    </row>
    <row r="346" spans="1:22" x14ac:dyDescent="0.25">
      <c r="A346">
        <f>TAN(RADIANS(Table2[[#This Row],[angle]]))</f>
        <v>0.66666666666717622</v>
      </c>
      <c r="B346">
        <f>0+LEFT(TEXT(Table2[[#This Row],[tan_angle]],"000/000"),3)</f>
        <v>2</v>
      </c>
      <c r="C346">
        <f>0+RIGHT(TEXT(Table2[[#This Row],[tan_angle]],"000/000"),3)</f>
        <v>3</v>
      </c>
      <c r="D346" s="1">
        <v>3.57</v>
      </c>
      <c r="E346" s="6">
        <f>1/Table2[[#This Row],[canvas_width]]</f>
        <v>0.28011204481792717</v>
      </c>
      <c r="F346">
        <v>33.690067526</v>
      </c>
      <c r="G346">
        <v>0</v>
      </c>
      <c r="H346">
        <v>0</v>
      </c>
      <c r="I346">
        <v>90.113820378</v>
      </c>
      <c r="J346">
        <v>1.6641006E-2</v>
      </c>
      <c r="K346">
        <v>0.360555128</v>
      </c>
      <c r="L346">
        <v>-214.16974576300001</v>
      </c>
      <c r="M346">
        <v>214.530300891</v>
      </c>
      <c r="N346">
        <v>119</v>
      </c>
      <c r="O346">
        <v>178.5</v>
      </c>
      <c r="P346">
        <v>59.5</v>
      </c>
      <c r="Q346">
        <f>0+LEFT(TEXT(Table2[[#This Row],[canvas_ratio]],"000/000"),3)</f>
        <v>100</v>
      </c>
      <c r="R346" s="5" t="str">
        <f t="shared" si="5"/>
        <v>/</v>
      </c>
      <c r="S346" s="4">
        <f>0+RIGHT(TEXT(Table2[[#This Row],[canvas_ratio]],"000/000"),3)</f>
        <v>357</v>
      </c>
      <c r="T346" s="16">
        <f>Table2[[#This Row],[canvas_ratio]]/Table2[[#This Row],[tan_angle]]</f>
        <v>0.42016806722656963</v>
      </c>
      <c r="U346" s="15">
        <f>0+RIGHT(TEXT(Table2[[#This Row],[ratio]],"0000/0000"),4)/Table2[[#This Row],[tan_angle_numer]]</f>
        <v>59.5</v>
      </c>
      <c r="V346" s="12" t="b">
        <f>Table2[[#This Row],[multiplier]]=Table2[[#This Row],[multiplier_calc]]</f>
        <v>1</v>
      </c>
    </row>
    <row r="347" spans="1:22" x14ac:dyDescent="0.25">
      <c r="A347">
        <f>TAN(RADIANS(Table2[[#This Row],[angle]]))</f>
        <v>0.66666666666717622</v>
      </c>
      <c r="B347">
        <f>0+LEFT(TEXT(Table2[[#This Row],[tan_angle]],"000/000"),3)</f>
        <v>2</v>
      </c>
      <c r="C347">
        <f>0+RIGHT(TEXT(Table2[[#This Row],[tan_angle]],"000/000"),3)</f>
        <v>3</v>
      </c>
      <c r="D347" s="1">
        <v>3.58</v>
      </c>
      <c r="E347" s="6">
        <f>1/Table2[[#This Row],[canvas_width]]</f>
        <v>0.27932960893854747</v>
      </c>
      <c r="F347">
        <v>33.690067526</v>
      </c>
      <c r="G347">
        <v>0</v>
      </c>
      <c r="H347">
        <v>0</v>
      </c>
      <c r="I347">
        <v>133.38875618599999</v>
      </c>
      <c r="J347">
        <v>1.1094003999999999E-2</v>
      </c>
      <c r="K347">
        <v>0.360555128</v>
      </c>
      <c r="L347">
        <v>-322.33628402599999</v>
      </c>
      <c r="M347">
        <v>322.69683915399997</v>
      </c>
      <c r="N347">
        <v>179</v>
      </c>
      <c r="O347">
        <v>268.5</v>
      </c>
      <c r="P347">
        <v>89.5</v>
      </c>
      <c r="Q347">
        <f>0+LEFT(TEXT(Table2[[#This Row],[canvas_ratio]],"000/000"),3)</f>
        <v>50</v>
      </c>
      <c r="R347" s="5" t="str">
        <f t="shared" si="5"/>
        <v>/</v>
      </c>
      <c r="S347" s="4">
        <f>0+RIGHT(TEXT(Table2[[#This Row],[canvas_ratio]],"000/000"),3)</f>
        <v>179</v>
      </c>
      <c r="T347" s="16">
        <f>Table2[[#This Row],[canvas_ratio]]/Table2[[#This Row],[tan_angle]]</f>
        <v>0.41899441340750093</v>
      </c>
      <c r="U347" s="15">
        <f>0+RIGHT(TEXT(Table2[[#This Row],[ratio]],"0000/0000"),4)/Table2[[#This Row],[tan_angle_numer]]</f>
        <v>89.5</v>
      </c>
      <c r="V347" s="12" t="b">
        <f>Table2[[#This Row],[multiplier]]=Table2[[#This Row],[multiplier_calc]]</f>
        <v>1</v>
      </c>
    </row>
    <row r="348" spans="1:22" x14ac:dyDescent="0.25">
      <c r="A348">
        <f>TAN(RADIANS(Table2[[#This Row],[angle]]))</f>
        <v>0.66666666666717622</v>
      </c>
      <c r="B348">
        <f>0+LEFT(TEXT(Table2[[#This Row],[tan_angle]],"000/000"),3)</f>
        <v>2</v>
      </c>
      <c r="C348">
        <f>0+RIGHT(TEXT(Table2[[#This Row],[tan_angle]],"000/000"),3)</f>
        <v>3</v>
      </c>
      <c r="D348" s="1">
        <v>3.59</v>
      </c>
      <c r="E348" s="6">
        <f>1/Table2[[#This Row],[canvas_width]]</f>
        <v>0.2785515320334262</v>
      </c>
      <c r="F348">
        <v>33.690067526</v>
      </c>
      <c r="G348">
        <v>0</v>
      </c>
      <c r="H348">
        <v>0</v>
      </c>
      <c r="I348">
        <v>383.99953133999998</v>
      </c>
      <c r="J348">
        <v>-5.5470019999999997E-3</v>
      </c>
      <c r="K348">
        <v>0.360555128</v>
      </c>
      <c r="L348">
        <v>-646.83589881800003</v>
      </c>
      <c r="M348">
        <v>647.19645394600002</v>
      </c>
      <c r="N348">
        <v>359</v>
      </c>
      <c r="O348">
        <v>538.5</v>
      </c>
      <c r="P348">
        <v>179.5</v>
      </c>
      <c r="Q348">
        <f>0+LEFT(TEXT(Table2[[#This Row],[canvas_ratio]],"000/000"),3)</f>
        <v>100</v>
      </c>
      <c r="R348" s="5" t="str">
        <f t="shared" si="5"/>
        <v>/</v>
      </c>
      <c r="S348" s="4">
        <f>0+RIGHT(TEXT(Table2[[#This Row],[canvas_ratio]],"000/000"),3)</f>
        <v>359</v>
      </c>
      <c r="T348" s="16">
        <f>Table2[[#This Row],[canvas_ratio]]/Table2[[#This Row],[tan_angle]]</f>
        <v>0.41782729804981994</v>
      </c>
      <c r="U348" s="15">
        <f>0+RIGHT(TEXT(Table2[[#This Row],[ratio]],"0000/0000"),4)/Table2[[#This Row],[tan_angle_numer]]</f>
        <v>179.5</v>
      </c>
      <c r="V348" s="12" t="b">
        <f>Table2[[#This Row],[multiplier]]=Table2[[#This Row],[multiplier_calc]]</f>
        <v>1</v>
      </c>
    </row>
    <row r="349" spans="1:22" x14ac:dyDescent="0.25">
      <c r="A349">
        <f>TAN(RADIANS(Table2[[#This Row],[angle]]))</f>
        <v>0.66666666666717622</v>
      </c>
      <c r="B349">
        <f>0+LEFT(TEXT(Table2[[#This Row],[tan_angle]],"000/000"),3)</f>
        <v>2</v>
      </c>
      <c r="C349">
        <f>0+RIGHT(TEXT(Table2[[#This Row],[tan_angle]],"000/000"),3)</f>
        <v>3</v>
      </c>
      <c r="D349" s="1">
        <v>3.6</v>
      </c>
      <c r="E349" s="6">
        <f>1/Table2[[#This Row],[canvas_width]]</f>
        <v>0.27777777777777779</v>
      </c>
      <c r="F349">
        <v>33.690067526</v>
      </c>
      <c r="G349">
        <v>0</v>
      </c>
      <c r="H349">
        <v>0</v>
      </c>
      <c r="I349">
        <v>12.869044552</v>
      </c>
      <c r="J349">
        <v>-0.166410059</v>
      </c>
      <c r="K349">
        <v>0.360555128</v>
      </c>
      <c r="L349">
        <v>-21.272752525000001</v>
      </c>
      <c r="M349">
        <v>21.633307652999999</v>
      </c>
      <c r="N349">
        <v>12</v>
      </c>
      <c r="O349">
        <v>18</v>
      </c>
      <c r="P349">
        <v>6</v>
      </c>
      <c r="Q349">
        <f>0+LEFT(TEXT(Table2[[#This Row],[canvas_ratio]],"000/000"),3)</f>
        <v>5</v>
      </c>
      <c r="R349" s="5" t="str">
        <f t="shared" si="5"/>
        <v>/</v>
      </c>
      <c r="S349" s="4">
        <f>0+RIGHT(TEXT(Table2[[#This Row],[canvas_ratio]],"000/000"),3)</f>
        <v>18</v>
      </c>
      <c r="T349" s="16">
        <f>Table2[[#This Row],[canvas_ratio]]/Table2[[#This Row],[tan_angle]]</f>
        <v>0.41666666666634822</v>
      </c>
      <c r="U349" s="15">
        <f>0+RIGHT(TEXT(Table2[[#This Row],[ratio]],"0000/0000"),4)/Table2[[#This Row],[tan_angle_numer]]</f>
        <v>6</v>
      </c>
      <c r="V349" s="14" t="b">
        <f>Table2[[#This Row],[multiplier]]=Table2[[#This Row],[multiplier_calc]]</f>
        <v>1</v>
      </c>
    </row>
    <row r="350" spans="1:22" x14ac:dyDescent="0.25">
      <c r="A350">
        <f>TAN(RADIANS(Table2[[#This Row],[angle]]))</f>
        <v>0.66666666666717622</v>
      </c>
      <c r="B350">
        <f>0+LEFT(TEXT(Table2[[#This Row],[tan_angle]],"000/000"),3)</f>
        <v>2</v>
      </c>
      <c r="C350">
        <f>0+RIGHT(TEXT(Table2[[#This Row],[tan_angle]],"000/000"),3)</f>
        <v>3</v>
      </c>
      <c r="D350" s="1">
        <v>3.61</v>
      </c>
      <c r="E350" s="6">
        <f>1/Table2[[#This Row],[canvas_width]]</f>
        <v>0.2770083102493075</v>
      </c>
      <c r="F350">
        <v>33.690067526</v>
      </c>
      <c r="G350">
        <v>0</v>
      </c>
      <c r="H350">
        <v>0</v>
      </c>
      <c r="I350">
        <v>255.985820055</v>
      </c>
      <c r="J350">
        <v>5.5470019999999997E-3</v>
      </c>
      <c r="K350">
        <v>0.360555128</v>
      </c>
      <c r="L350">
        <v>-650.44145009399995</v>
      </c>
      <c r="M350">
        <v>650.80200522199993</v>
      </c>
      <c r="N350">
        <v>361</v>
      </c>
      <c r="O350">
        <v>541.5</v>
      </c>
      <c r="P350">
        <v>180.5</v>
      </c>
      <c r="Q350">
        <f>0+LEFT(TEXT(Table2[[#This Row],[canvas_ratio]],"000/000"),3)</f>
        <v>100</v>
      </c>
      <c r="R350" s="5" t="str">
        <f t="shared" si="5"/>
        <v>/</v>
      </c>
      <c r="S350" s="4">
        <f>0+RIGHT(TEXT(Table2[[#This Row],[canvas_ratio]],"000/000"),3)</f>
        <v>361</v>
      </c>
      <c r="T350" s="16">
        <f>Table2[[#This Row],[canvas_ratio]]/Table2[[#This Row],[tan_angle]]</f>
        <v>0.41551246537364367</v>
      </c>
      <c r="U350" s="15">
        <f>0+RIGHT(TEXT(Table2[[#This Row],[ratio]],"0000/0000"),4)/Table2[[#This Row],[tan_angle_numer]]</f>
        <v>180.5</v>
      </c>
      <c r="V350" s="12" t="b">
        <f>Table2[[#This Row],[multiplier]]=Table2[[#This Row],[multiplier_calc]]</f>
        <v>1</v>
      </c>
    </row>
    <row r="351" spans="1:22" x14ac:dyDescent="0.25">
      <c r="A351">
        <f>TAN(RADIANS(Table2[[#This Row],[angle]]))</f>
        <v>0.66666666666717622</v>
      </c>
      <c r="B351">
        <f>0+LEFT(TEXT(Table2[[#This Row],[tan_angle]],"000/000"),3)</f>
        <v>2</v>
      </c>
      <c r="C351">
        <f>0+RIGHT(TEXT(Table2[[#This Row],[tan_angle]],"000/000"),3)</f>
        <v>3</v>
      </c>
      <c r="D351" s="1">
        <v>3.62</v>
      </c>
      <c r="E351" s="6">
        <f>1/Table2[[#This Row],[canvas_width]]</f>
        <v>0.27624309392265195</v>
      </c>
      <c r="F351">
        <v>33.690067526</v>
      </c>
      <c r="G351">
        <v>0</v>
      </c>
      <c r="H351">
        <v>0</v>
      </c>
      <c r="I351">
        <v>200.124736794</v>
      </c>
      <c r="J351">
        <v>-1.1094003999999999E-2</v>
      </c>
      <c r="K351">
        <v>0.360555128</v>
      </c>
      <c r="L351">
        <v>-325.94183530200002</v>
      </c>
      <c r="M351">
        <v>326.30239043</v>
      </c>
      <c r="N351">
        <v>181</v>
      </c>
      <c r="O351">
        <v>271.5</v>
      </c>
      <c r="P351">
        <v>90.5</v>
      </c>
      <c r="Q351">
        <f>0+LEFT(TEXT(Table2[[#This Row],[canvas_ratio]],"000/000"),3)</f>
        <v>50</v>
      </c>
      <c r="R351" s="5" t="str">
        <f t="shared" si="5"/>
        <v>/</v>
      </c>
      <c r="S351" s="4">
        <f>0+RIGHT(TEXT(Table2[[#This Row],[canvas_ratio]],"000/000"),3)</f>
        <v>181</v>
      </c>
      <c r="T351" s="16">
        <f>Table2[[#This Row],[canvas_ratio]]/Table2[[#This Row],[tan_angle]]</f>
        <v>0.41436464088366121</v>
      </c>
      <c r="U351" s="15">
        <f>0+RIGHT(TEXT(Table2[[#This Row],[ratio]],"0000/0000"),4)/Table2[[#This Row],[tan_angle_numer]]</f>
        <v>90.5</v>
      </c>
      <c r="V351" s="12" t="b">
        <f>Table2[[#This Row],[multiplier]]=Table2[[#This Row],[multiplier_calc]]</f>
        <v>1</v>
      </c>
    </row>
    <row r="352" spans="1:22" x14ac:dyDescent="0.25">
      <c r="A352">
        <f>TAN(RADIANS(Table2[[#This Row],[angle]]))</f>
        <v>0.66666666666717622</v>
      </c>
      <c r="B352">
        <f>0+LEFT(TEXT(Table2[[#This Row],[tan_angle]],"000/000"),3)</f>
        <v>2</v>
      </c>
      <c r="C352">
        <f>0+RIGHT(TEXT(Table2[[#This Row],[tan_angle]],"000/000"),3)</f>
        <v>3</v>
      </c>
      <c r="D352" s="1">
        <v>3.63</v>
      </c>
      <c r="E352" s="6">
        <f>1/Table2[[#This Row],[canvas_width]]</f>
        <v>0.27548209366391185</v>
      </c>
      <c r="F352">
        <v>33.690067526</v>
      </c>
      <c r="G352">
        <v>0</v>
      </c>
      <c r="H352">
        <v>0</v>
      </c>
      <c r="I352">
        <v>82.902717827000004</v>
      </c>
      <c r="J352">
        <v>1.6641006E-2</v>
      </c>
      <c r="K352">
        <v>0.360555128</v>
      </c>
      <c r="L352">
        <v>-217.77529703799999</v>
      </c>
      <c r="M352">
        <v>218.13585216600001</v>
      </c>
      <c r="N352">
        <v>121</v>
      </c>
      <c r="O352">
        <v>181.5</v>
      </c>
      <c r="P352">
        <v>60.5</v>
      </c>
      <c r="Q352">
        <f>0+LEFT(TEXT(Table2[[#This Row],[canvas_ratio]],"000/000"),3)</f>
        <v>100</v>
      </c>
      <c r="R352" s="5" t="str">
        <f t="shared" si="5"/>
        <v>/</v>
      </c>
      <c r="S352" s="4">
        <f>0+RIGHT(TEXT(Table2[[#This Row],[canvas_ratio]],"000/000"),3)</f>
        <v>363</v>
      </c>
      <c r="T352" s="16">
        <f>Table2[[#This Row],[canvas_ratio]]/Table2[[#This Row],[tan_angle]]</f>
        <v>0.41322314049555192</v>
      </c>
      <c r="U352" s="15">
        <f>0+RIGHT(TEXT(Table2[[#This Row],[ratio]],"0000/0000"),4)/Table2[[#This Row],[tan_angle_numer]]</f>
        <v>60.5</v>
      </c>
      <c r="V352" s="12" t="b">
        <f>Table2[[#This Row],[multiplier]]=Table2[[#This Row],[multiplier_calc]]</f>
        <v>1</v>
      </c>
    </row>
    <row r="353" spans="1:22" x14ac:dyDescent="0.25">
      <c r="A353">
        <f>TAN(RADIANS(Table2[[#This Row],[angle]]))</f>
        <v>0.66666666666717622</v>
      </c>
      <c r="B353">
        <f>0+LEFT(TEXT(Table2[[#This Row],[tan_angle]],"000/000"),3)</f>
        <v>2</v>
      </c>
      <c r="C353">
        <f>0+RIGHT(TEXT(Table2[[#This Row],[tan_angle]],"000/000"),3)</f>
        <v>3</v>
      </c>
      <c r="D353" s="1">
        <v>3.64</v>
      </c>
      <c r="E353" s="6">
        <f>1/Table2[[#This Row],[canvas_width]]</f>
        <v>0.27472527472527469</v>
      </c>
      <c r="F353">
        <v>33.690067526</v>
      </c>
      <c r="G353">
        <v>0</v>
      </c>
      <c r="H353">
        <v>0</v>
      </c>
      <c r="I353">
        <v>297.474621232</v>
      </c>
      <c r="J353">
        <v>-1.1094003999999999E-2</v>
      </c>
      <c r="K353">
        <v>0.360555128</v>
      </c>
      <c r="L353">
        <v>-327.74461093999997</v>
      </c>
      <c r="M353">
        <v>328.10516606800002</v>
      </c>
      <c r="N353">
        <v>182</v>
      </c>
      <c r="O353">
        <v>273</v>
      </c>
      <c r="P353">
        <v>91</v>
      </c>
      <c r="Q353">
        <f>0+LEFT(TEXT(Table2[[#This Row],[canvas_ratio]],"000/000"),3)</f>
        <v>25</v>
      </c>
      <c r="R353" s="5" t="str">
        <f t="shared" si="5"/>
        <v>/</v>
      </c>
      <c r="S353" s="4">
        <f>0+RIGHT(TEXT(Table2[[#This Row],[canvas_ratio]],"000/000"),3)</f>
        <v>91</v>
      </c>
      <c r="T353" s="16">
        <f>Table2[[#This Row],[canvas_ratio]]/Table2[[#This Row],[tan_angle]]</f>
        <v>0.41208791208759704</v>
      </c>
      <c r="U353" s="15">
        <f>0+RIGHT(TEXT(Table2[[#This Row],[ratio]],"0000/0000"),4)/Table2[[#This Row],[tan_angle_numer]]</f>
        <v>91</v>
      </c>
      <c r="V353" s="12" t="b">
        <f>Table2[[#This Row],[multiplier]]=Table2[[#This Row],[multiplier_calc]]</f>
        <v>1</v>
      </c>
    </row>
    <row r="354" spans="1:22" x14ac:dyDescent="0.25">
      <c r="A354">
        <f>TAN(RADIANS(Table2[[#This Row],[angle]]))</f>
        <v>0.66666666666717622</v>
      </c>
      <c r="B354">
        <f>0+LEFT(TEXT(Table2[[#This Row],[tan_angle]],"000/000"),3)</f>
        <v>2</v>
      </c>
      <c r="C354">
        <f>0+RIGHT(TEXT(Table2[[#This Row],[tan_angle]],"000/000"),3)</f>
        <v>3</v>
      </c>
      <c r="D354" s="1">
        <v>3.65</v>
      </c>
      <c r="E354" s="6">
        <f>1/Table2[[#This Row],[canvas_width]]</f>
        <v>0.27397260273972601</v>
      </c>
      <c r="F354">
        <v>33.690067526</v>
      </c>
      <c r="G354">
        <v>0</v>
      </c>
      <c r="H354">
        <v>0</v>
      </c>
      <c r="I354">
        <v>100.91383319800001</v>
      </c>
      <c r="J354">
        <v>2.7735010000000001E-2</v>
      </c>
      <c r="K354">
        <v>0.360555128</v>
      </c>
      <c r="L354">
        <v>-131.242066427</v>
      </c>
      <c r="M354">
        <v>131.60262155500001</v>
      </c>
      <c r="N354">
        <v>73</v>
      </c>
      <c r="O354">
        <v>109.5</v>
      </c>
      <c r="P354">
        <v>36.5</v>
      </c>
      <c r="Q354">
        <f>0+LEFT(TEXT(Table2[[#This Row],[canvas_ratio]],"000/000"),3)</f>
        <v>20</v>
      </c>
      <c r="R354" s="5" t="str">
        <f t="shared" si="5"/>
        <v>/</v>
      </c>
      <c r="S354" s="4">
        <f>0+RIGHT(TEXT(Table2[[#This Row],[canvas_ratio]],"000/000"),3)</f>
        <v>73</v>
      </c>
      <c r="T354" s="16">
        <f>Table2[[#This Row],[canvas_ratio]]/Table2[[#This Row],[tan_angle]]</f>
        <v>0.41095890410927494</v>
      </c>
      <c r="U354" s="15">
        <f>0+RIGHT(TEXT(Table2[[#This Row],[ratio]],"0000/0000"),4)/Table2[[#This Row],[tan_angle_numer]]</f>
        <v>36.5</v>
      </c>
      <c r="V354" s="12" t="b">
        <f>Table2[[#This Row],[multiplier]]=Table2[[#This Row],[multiplier_calc]]</f>
        <v>1</v>
      </c>
    </row>
    <row r="355" spans="1:22" x14ac:dyDescent="0.25">
      <c r="A355">
        <f>TAN(RADIANS(Table2[[#This Row],[angle]]))</f>
        <v>0.66666666666717622</v>
      </c>
      <c r="B355">
        <f>0+LEFT(TEXT(Table2[[#This Row],[tan_angle]],"000/000"),3)</f>
        <v>2</v>
      </c>
      <c r="C355">
        <f>0+RIGHT(TEXT(Table2[[#This Row],[tan_angle]],"000/000"),3)</f>
        <v>3</v>
      </c>
      <c r="D355" s="1">
        <v>3.66</v>
      </c>
      <c r="E355" s="6">
        <f>1/Table2[[#This Row],[canvas_width]]</f>
        <v>0.27322404371584696</v>
      </c>
      <c r="F355">
        <v>33.690067526</v>
      </c>
      <c r="G355">
        <v>0</v>
      </c>
      <c r="H355">
        <v>0</v>
      </c>
      <c r="I355">
        <v>70.358172889000002</v>
      </c>
      <c r="J355">
        <v>-3.3282012E-2</v>
      </c>
      <c r="K355">
        <v>0.360555128</v>
      </c>
      <c r="L355">
        <v>-109.60875877399999</v>
      </c>
      <c r="M355">
        <v>109.969313902</v>
      </c>
      <c r="N355">
        <v>61</v>
      </c>
      <c r="O355">
        <v>91.5</v>
      </c>
      <c r="P355">
        <v>30.5</v>
      </c>
      <c r="Q355">
        <f>0+LEFT(TEXT(Table2[[#This Row],[canvas_ratio]],"000/000"),3)</f>
        <v>50</v>
      </c>
      <c r="R355" s="5" t="str">
        <f t="shared" si="5"/>
        <v>/</v>
      </c>
      <c r="S355" s="4">
        <f>0+RIGHT(TEXT(Table2[[#This Row],[canvas_ratio]],"000/000"),3)</f>
        <v>183</v>
      </c>
      <c r="T355" s="16">
        <f>Table2[[#This Row],[canvas_ratio]]/Table2[[#This Row],[tan_angle]]</f>
        <v>0.4098360655734572</v>
      </c>
      <c r="U355" s="15">
        <f>0+RIGHT(TEXT(Table2[[#This Row],[ratio]],"0000/0000"),4)/Table2[[#This Row],[tan_angle_numer]]</f>
        <v>30.5</v>
      </c>
      <c r="V355" s="12" t="b">
        <f>Table2[[#This Row],[multiplier]]=Table2[[#This Row],[multiplier_calc]]</f>
        <v>1</v>
      </c>
    </row>
    <row r="356" spans="1:22" x14ac:dyDescent="0.25">
      <c r="A356">
        <f>TAN(RADIANS(Table2[[#This Row],[angle]]))</f>
        <v>0.66666666666717622</v>
      </c>
      <c r="B356">
        <f>0+LEFT(TEXT(Table2[[#This Row],[tan_angle]],"000/000"),3)</f>
        <v>2</v>
      </c>
      <c r="C356">
        <f>0+RIGHT(TEXT(Table2[[#This Row],[tan_angle]],"000/000"),3)</f>
        <v>3</v>
      </c>
      <c r="D356" s="1">
        <v>3.67</v>
      </c>
      <c r="E356" s="6">
        <f>1/Table2[[#This Row],[canvas_width]]</f>
        <v>0.27247956403269757</v>
      </c>
      <c r="F356">
        <v>33.690067526</v>
      </c>
      <c r="G356">
        <v>0</v>
      </c>
      <c r="H356">
        <v>0</v>
      </c>
      <c r="I356">
        <v>454.30778121100002</v>
      </c>
      <c r="J356">
        <v>-5.5470019999999997E-3</v>
      </c>
      <c r="K356">
        <v>0.360555128</v>
      </c>
      <c r="L356">
        <v>-661.25810392000005</v>
      </c>
      <c r="M356">
        <v>661.61865904800004</v>
      </c>
      <c r="N356">
        <v>367</v>
      </c>
      <c r="O356">
        <v>550.5</v>
      </c>
      <c r="P356">
        <v>183.5</v>
      </c>
      <c r="Q356">
        <f>0+LEFT(TEXT(Table2[[#This Row],[canvas_ratio]],"000/000"),3)</f>
        <v>100</v>
      </c>
      <c r="R356" s="5" t="str">
        <f t="shared" si="5"/>
        <v>/</v>
      </c>
      <c r="S356" s="4">
        <f>0+RIGHT(TEXT(Table2[[#This Row],[canvas_ratio]],"000/000"),3)</f>
        <v>367</v>
      </c>
      <c r="T356" s="16">
        <f>Table2[[#This Row],[canvas_ratio]]/Table2[[#This Row],[tan_angle]]</f>
        <v>0.40871934604873394</v>
      </c>
      <c r="U356" s="15">
        <f>0+RIGHT(TEXT(Table2[[#This Row],[ratio]],"0000/0000"),4)/Table2[[#This Row],[tan_angle_numer]]</f>
        <v>183.5</v>
      </c>
      <c r="V356" s="12" t="b">
        <f>Table2[[#This Row],[multiplier]]=Table2[[#This Row],[multiplier_calc]]</f>
        <v>1</v>
      </c>
    </row>
    <row r="357" spans="1:22" x14ac:dyDescent="0.25">
      <c r="A357">
        <f>TAN(RADIANS(Table2[[#This Row],[angle]]))</f>
        <v>0.66666666666717622</v>
      </c>
      <c r="B357">
        <f>0+LEFT(TEXT(Table2[[#This Row],[tan_angle]],"000/000"),3)</f>
        <v>2</v>
      </c>
      <c r="C357">
        <f>0+RIGHT(TEXT(Table2[[#This Row],[tan_angle]],"000/000"),3)</f>
        <v>3</v>
      </c>
      <c r="D357" s="1">
        <v>3.68</v>
      </c>
      <c r="E357" s="6">
        <f>1/Table2[[#This Row],[canvas_width]]</f>
        <v>0.27173913043478259</v>
      </c>
      <c r="F357">
        <v>33.690067526</v>
      </c>
      <c r="G357">
        <v>0</v>
      </c>
      <c r="H357">
        <v>0</v>
      </c>
      <c r="I357">
        <v>48.658301213000001</v>
      </c>
      <c r="J357">
        <v>1.1094003999999999E-2</v>
      </c>
      <c r="K357">
        <v>0.360555128</v>
      </c>
      <c r="L357">
        <v>-331.35016221500001</v>
      </c>
      <c r="M357">
        <v>331.710717343</v>
      </c>
      <c r="N357">
        <v>184</v>
      </c>
      <c r="O357">
        <v>276</v>
      </c>
      <c r="P357">
        <v>92</v>
      </c>
      <c r="Q357">
        <f>0+LEFT(TEXT(Table2[[#This Row],[canvas_ratio]],"000/000"),3)</f>
        <v>25</v>
      </c>
      <c r="R357" s="5" t="str">
        <f t="shared" si="5"/>
        <v>/</v>
      </c>
      <c r="S357" s="4">
        <f>0+RIGHT(TEXT(Table2[[#This Row],[canvas_ratio]],"000/000"),3)</f>
        <v>92</v>
      </c>
      <c r="T357" s="16">
        <f>Table2[[#This Row],[canvas_ratio]]/Table2[[#This Row],[tan_angle]]</f>
        <v>0.40760869565186236</v>
      </c>
      <c r="U357" s="15">
        <f>0+RIGHT(TEXT(Table2[[#This Row],[ratio]],"0000/0000"),4)/Table2[[#This Row],[tan_angle_numer]]</f>
        <v>92</v>
      </c>
      <c r="V357" s="12" t="b">
        <f>Table2[[#This Row],[multiplier]]=Table2[[#This Row],[multiplier_calc]]</f>
        <v>1</v>
      </c>
    </row>
    <row r="358" spans="1:22" x14ac:dyDescent="0.25">
      <c r="A358">
        <f>TAN(RADIANS(Table2[[#This Row],[angle]]))</f>
        <v>0.66666666666717622</v>
      </c>
      <c r="B358">
        <f>0+LEFT(TEXT(Table2[[#This Row],[tan_angle]],"000/000"),3)</f>
        <v>2</v>
      </c>
      <c r="C358">
        <f>0+RIGHT(TEXT(Table2[[#This Row],[tan_angle]],"000/000"),3)</f>
        <v>3</v>
      </c>
      <c r="D358" s="1">
        <v>3.69</v>
      </c>
      <c r="E358" s="6">
        <f>1/Table2[[#This Row],[canvas_width]]</f>
        <v>0.2710027100271003</v>
      </c>
      <c r="F358">
        <v>33.690067526</v>
      </c>
      <c r="G358">
        <v>0</v>
      </c>
      <c r="H358">
        <v>0</v>
      </c>
      <c r="I358">
        <v>57.663858898999997</v>
      </c>
      <c r="J358">
        <v>1.6641006E-2</v>
      </c>
      <c r="K358">
        <v>0.360555128</v>
      </c>
      <c r="L358">
        <v>-221.380848313</v>
      </c>
      <c r="M358">
        <v>221.74140344099999</v>
      </c>
      <c r="N358">
        <v>123</v>
      </c>
      <c r="O358">
        <v>184.5</v>
      </c>
      <c r="P358">
        <v>61.5</v>
      </c>
      <c r="Q358">
        <f>0+LEFT(TEXT(Table2[[#This Row],[canvas_ratio]],"000/000"),3)</f>
        <v>100</v>
      </c>
      <c r="R358" s="5" t="str">
        <f t="shared" si="5"/>
        <v>/</v>
      </c>
      <c r="S358" s="4">
        <f>0+RIGHT(TEXT(Table2[[#This Row],[canvas_ratio]],"000/000"),3)</f>
        <v>369</v>
      </c>
      <c r="T358" s="16">
        <f>Table2[[#This Row],[canvas_ratio]]/Table2[[#This Row],[tan_angle]]</f>
        <v>0.40650406504033976</v>
      </c>
      <c r="U358" s="15">
        <f>0+RIGHT(TEXT(Table2[[#This Row],[ratio]],"0000/0000"),4)/Table2[[#This Row],[tan_angle_numer]]</f>
        <v>61.5</v>
      </c>
      <c r="V358" s="12" t="b">
        <f>Table2[[#This Row],[multiplier]]=Table2[[#This Row],[multiplier_calc]]</f>
        <v>1</v>
      </c>
    </row>
    <row r="359" spans="1:22" x14ac:dyDescent="0.25">
      <c r="A359">
        <f>TAN(RADIANS(Table2[[#This Row],[angle]]))</f>
        <v>0.66666666666717622</v>
      </c>
      <c r="B359">
        <f>0+LEFT(TEXT(Table2[[#This Row],[tan_angle]],"000/000"),3)</f>
        <v>2</v>
      </c>
      <c r="C359">
        <f>0+RIGHT(TEXT(Table2[[#This Row],[tan_angle]],"000/000"),3)</f>
        <v>3</v>
      </c>
      <c r="D359" s="1">
        <v>3.7</v>
      </c>
      <c r="E359" s="6">
        <f>1/Table2[[#This Row],[canvas_width]]</f>
        <v>0.27027027027027023</v>
      </c>
      <c r="F359">
        <v>33.690067526</v>
      </c>
      <c r="G359">
        <v>0</v>
      </c>
      <c r="H359">
        <v>0</v>
      </c>
      <c r="I359">
        <v>57.772025437000003</v>
      </c>
      <c r="J359">
        <v>-5.5470020000000002E-2</v>
      </c>
      <c r="K359">
        <v>0.360555128</v>
      </c>
      <c r="L359">
        <v>-66.342143469000007</v>
      </c>
      <c r="M359">
        <v>66.702698597000008</v>
      </c>
      <c r="N359">
        <v>37</v>
      </c>
      <c r="O359">
        <v>55.5</v>
      </c>
      <c r="P359">
        <v>18.5</v>
      </c>
      <c r="Q359">
        <f>0+LEFT(TEXT(Table2[[#This Row],[canvas_ratio]],"000/000"),3)</f>
        <v>10</v>
      </c>
      <c r="R359" s="5" t="str">
        <f t="shared" si="5"/>
        <v>/</v>
      </c>
      <c r="S359" s="4">
        <f>0+RIGHT(TEXT(Table2[[#This Row],[canvas_ratio]],"000/000"),3)</f>
        <v>37</v>
      </c>
      <c r="T359" s="16">
        <f>Table2[[#This Row],[canvas_ratio]]/Table2[[#This Row],[tan_angle]]</f>
        <v>0.40540540540509545</v>
      </c>
      <c r="U359" s="15">
        <f>0+RIGHT(TEXT(Table2[[#This Row],[ratio]],"0000/0000"),4)/Table2[[#This Row],[tan_angle_numer]]</f>
        <v>18.5</v>
      </c>
      <c r="V359" s="12" t="b">
        <f>Table2[[#This Row],[multiplier]]=Table2[[#This Row],[multiplier_calc]]</f>
        <v>1</v>
      </c>
    </row>
    <row r="360" spans="1:22" x14ac:dyDescent="0.25">
      <c r="A360">
        <f>TAN(RADIANS(Table2[[#This Row],[angle]]))</f>
        <v>0.66666666666717622</v>
      </c>
      <c r="B360">
        <f>0+LEFT(TEXT(Table2[[#This Row],[tan_angle]],"000/000"),3)</f>
        <v>2</v>
      </c>
      <c r="C360">
        <f>0+RIGHT(TEXT(Table2[[#This Row],[tan_angle]],"000/000"),3)</f>
        <v>3</v>
      </c>
      <c r="D360" s="1">
        <v>3.71</v>
      </c>
      <c r="E360" s="6">
        <f>1/Table2[[#This Row],[canvas_width]]</f>
        <v>0.26954177897574122</v>
      </c>
      <c r="F360">
        <v>33.690067526</v>
      </c>
      <c r="G360">
        <v>0</v>
      </c>
      <c r="H360">
        <v>0</v>
      </c>
      <c r="I360">
        <v>584.10762712799999</v>
      </c>
      <c r="J360">
        <v>-5.5470019999999997E-3</v>
      </c>
      <c r="K360">
        <v>0.360555128</v>
      </c>
      <c r="L360">
        <v>-668.46920647100001</v>
      </c>
      <c r="M360">
        <v>668.82976159899999</v>
      </c>
      <c r="N360">
        <v>371</v>
      </c>
      <c r="O360">
        <v>556.5</v>
      </c>
      <c r="P360">
        <v>185.5</v>
      </c>
      <c r="Q360">
        <f>0+LEFT(TEXT(Table2[[#This Row],[canvas_ratio]],"000/000"),3)</f>
        <v>100</v>
      </c>
      <c r="R360" s="5" t="str">
        <f t="shared" si="5"/>
        <v>/</v>
      </c>
      <c r="S360" s="4">
        <f>0+RIGHT(TEXT(Table2[[#This Row],[canvas_ratio]],"000/000"),3)</f>
        <v>371</v>
      </c>
      <c r="T360" s="16">
        <f>Table2[[#This Row],[canvas_ratio]]/Table2[[#This Row],[tan_angle]]</f>
        <v>0.40431266846330283</v>
      </c>
      <c r="U360" s="15">
        <f>0+RIGHT(TEXT(Table2[[#This Row],[ratio]],"0000/0000"),4)/Table2[[#This Row],[tan_angle_numer]]</f>
        <v>185.5</v>
      </c>
      <c r="V360" s="12" t="b">
        <f>Table2[[#This Row],[multiplier]]=Table2[[#This Row],[multiplier_calc]]</f>
        <v>1</v>
      </c>
    </row>
    <row r="361" spans="1:22" x14ac:dyDescent="0.25">
      <c r="A361">
        <f>TAN(RADIANS(Table2[[#This Row],[angle]]))</f>
        <v>0.66666666666717622</v>
      </c>
      <c r="B361">
        <f>0+LEFT(TEXT(Table2[[#This Row],[tan_angle]],"000/000"),3)</f>
        <v>2</v>
      </c>
      <c r="C361">
        <f>0+RIGHT(TEXT(Table2[[#This Row],[tan_angle]],"000/000"),3)</f>
        <v>3</v>
      </c>
      <c r="D361" s="1">
        <v>3.72</v>
      </c>
      <c r="E361" s="6">
        <f>1/Table2[[#This Row],[canvas_width]]</f>
        <v>0.26881720430107525</v>
      </c>
      <c r="F361">
        <v>33.690067526</v>
      </c>
      <c r="G361">
        <v>0</v>
      </c>
      <c r="H361">
        <v>0</v>
      </c>
      <c r="I361">
        <v>8.9639551710000003</v>
      </c>
      <c r="J361">
        <v>3.3282012E-2</v>
      </c>
      <c r="K361">
        <v>0.360555128</v>
      </c>
      <c r="L361">
        <v>-111.41153441199999</v>
      </c>
      <c r="M361">
        <v>111.77208954</v>
      </c>
      <c r="N361">
        <v>62</v>
      </c>
      <c r="O361">
        <v>93</v>
      </c>
      <c r="P361">
        <v>31</v>
      </c>
      <c r="Q361">
        <f>0+LEFT(TEXT(Table2[[#This Row],[canvas_ratio]],"000/000"),3)</f>
        <v>25</v>
      </c>
      <c r="R361" s="5" t="str">
        <f t="shared" si="5"/>
        <v>/</v>
      </c>
      <c r="S361" s="4">
        <f>0+RIGHT(TEXT(Table2[[#This Row],[canvas_ratio]],"000/000"),3)</f>
        <v>93</v>
      </c>
      <c r="T361" s="16">
        <f>Table2[[#This Row],[canvas_ratio]]/Table2[[#This Row],[tan_angle]]</f>
        <v>0.40322580645130468</v>
      </c>
      <c r="U361" s="15">
        <f>0+RIGHT(TEXT(Table2[[#This Row],[ratio]],"0000/0000"),4)/Table2[[#This Row],[tan_angle_numer]]</f>
        <v>31</v>
      </c>
      <c r="V361" s="14" t="b">
        <f>Table2[[#This Row],[multiplier]]=Table2[[#This Row],[multiplier_calc]]</f>
        <v>1</v>
      </c>
    </row>
    <row r="362" spans="1:22" x14ac:dyDescent="0.25">
      <c r="A362">
        <f>TAN(RADIANS(Table2[[#This Row],[angle]]))</f>
        <v>0.66666666666717622</v>
      </c>
      <c r="B362">
        <f>0+LEFT(TEXT(Table2[[#This Row],[tan_angle]],"000/000"),3)</f>
        <v>2</v>
      </c>
      <c r="C362">
        <f>0+RIGHT(TEXT(Table2[[#This Row],[tan_angle]],"000/000"),3)</f>
        <v>3</v>
      </c>
      <c r="D362" s="1">
        <v>3.73</v>
      </c>
      <c r="E362" s="6">
        <f>1/Table2[[#This Row],[canvas_width]]</f>
        <v>0.26809651474530832</v>
      </c>
      <c r="F362">
        <v>33.690067526</v>
      </c>
      <c r="G362">
        <v>0</v>
      </c>
      <c r="H362">
        <v>0</v>
      </c>
      <c r="I362">
        <v>506.57163370000001</v>
      </c>
      <c r="J362">
        <v>5.5470019999999997E-3</v>
      </c>
      <c r="K362">
        <v>0.360555128</v>
      </c>
      <c r="L362">
        <v>-672.07475774600005</v>
      </c>
      <c r="M362">
        <v>672.43531287400003</v>
      </c>
      <c r="N362">
        <v>373</v>
      </c>
      <c r="O362">
        <v>559.5</v>
      </c>
      <c r="P362">
        <v>186.5</v>
      </c>
      <c r="Q362">
        <f>0+LEFT(TEXT(Table2[[#This Row],[canvas_ratio]],"000/000"),3)</f>
        <v>100</v>
      </c>
      <c r="R362" s="5" t="str">
        <f t="shared" si="5"/>
        <v>/</v>
      </c>
      <c r="S362" s="4">
        <f>0+RIGHT(TEXT(Table2[[#This Row],[canvas_ratio]],"000/000"),3)</f>
        <v>373</v>
      </c>
      <c r="T362" s="16">
        <f>Table2[[#This Row],[canvas_ratio]]/Table2[[#This Row],[tan_angle]]</f>
        <v>0.40214477211765509</v>
      </c>
      <c r="U362" s="15">
        <f>0+RIGHT(TEXT(Table2[[#This Row],[ratio]],"0000/0000"),4)/Table2[[#This Row],[tan_angle_numer]]</f>
        <v>186.5</v>
      </c>
      <c r="V362" s="12" t="b">
        <f>Table2[[#This Row],[multiplier]]=Table2[[#This Row],[multiplier_calc]]</f>
        <v>1</v>
      </c>
    </row>
    <row r="363" spans="1:22" x14ac:dyDescent="0.25">
      <c r="A363">
        <f>TAN(RADIANS(Table2[[#This Row],[angle]]))</f>
        <v>0.66666666666717622</v>
      </c>
      <c r="B363">
        <f>0+LEFT(TEXT(Table2[[#This Row],[tan_angle]],"000/000"),3)</f>
        <v>2</v>
      </c>
      <c r="C363">
        <f>0+RIGHT(TEXT(Table2[[#This Row],[tan_angle]],"000/000"),3)</f>
        <v>3</v>
      </c>
      <c r="D363" s="1">
        <v>3.74</v>
      </c>
      <c r="E363" s="6">
        <f>1/Table2[[#This Row],[canvas_width]]</f>
        <v>0.26737967914438499</v>
      </c>
      <c r="F363">
        <v>33.690067526</v>
      </c>
      <c r="G363">
        <v>0</v>
      </c>
      <c r="H363">
        <v>0</v>
      </c>
      <c r="I363">
        <v>8.9972371829999993</v>
      </c>
      <c r="J363">
        <v>1.1094003999999999E-2</v>
      </c>
      <c r="K363">
        <v>0.360555128</v>
      </c>
      <c r="L363">
        <v>-336.75848912800001</v>
      </c>
      <c r="M363">
        <v>337.119044256</v>
      </c>
      <c r="N363">
        <v>187</v>
      </c>
      <c r="O363">
        <v>280.5</v>
      </c>
      <c r="P363">
        <v>93.5</v>
      </c>
      <c r="Q363">
        <f>0+LEFT(TEXT(Table2[[#This Row],[canvas_ratio]],"000/000"),3)</f>
        <v>50</v>
      </c>
      <c r="R363" s="5" t="str">
        <f t="shared" si="5"/>
        <v>/</v>
      </c>
      <c r="S363" s="4">
        <f>0+RIGHT(TEXT(Table2[[#This Row],[canvas_ratio]],"000/000"),3)</f>
        <v>187</v>
      </c>
      <c r="T363" s="16">
        <f>Table2[[#This Row],[canvas_ratio]]/Table2[[#This Row],[tan_angle]]</f>
        <v>0.40106951871627095</v>
      </c>
      <c r="U363" s="15">
        <f>0+RIGHT(TEXT(Table2[[#This Row],[ratio]],"0000/0000"),4)/Table2[[#This Row],[tan_angle_numer]]</f>
        <v>93.5</v>
      </c>
      <c r="V363" s="12" t="b">
        <f>Table2[[#This Row],[multiplier]]=Table2[[#This Row],[multiplier_calc]]</f>
        <v>1</v>
      </c>
    </row>
    <row r="364" spans="1:22" x14ac:dyDescent="0.25">
      <c r="A364">
        <f>TAN(RADIANS(Table2[[#This Row],[angle]]))</f>
        <v>0.66666666666717622</v>
      </c>
      <c r="B364">
        <f>0+LEFT(TEXT(Table2[[#This Row],[tan_angle]],"000/000"),3)</f>
        <v>2</v>
      </c>
      <c r="C364">
        <f>0+RIGHT(TEXT(Table2[[#This Row],[tan_angle]],"000/000"),3)</f>
        <v>3</v>
      </c>
      <c r="D364" s="1">
        <v>3.75</v>
      </c>
      <c r="E364" s="6">
        <f>1/Table2[[#This Row],[canvas_width]]</f>
        <v>0.26666666666666666</v>
      </c>
      <c r="F364">
        <v>33.690067526</v>
      </c>
      <c r="G364">
        <v>0</v>
      </c>
      <c r="H364">
        <v>0</v>
      </c>
      <c r="I364">
        <v>4.7842891920000001</v>
      </c>
      <c r="J364">
        <v>0.41602514699999998</v>
      </c>
      <c r="K364">
        <v>0.360555128</v>
      </c>
      <c r="L364">
        <v>-8.653323061</v>
      </c>
      <c r="M364">
        <v>9.0138781889999997</v>
      </c>
      <c r="N364">
        <v>5</v>
      </c>
      <c r="O364">
        <v>7.5</v>
      </c>
      <c r="P364">
        <v>2.5</v>
      </c>
      <c r="Q364">
        <f>0+LEFT(TEXT(Table2[[#This Row],[canvas_ratio]],"000/000"),3)</f>
        <v>4</v>
      </c>
      <c r="R364" s="5" t="str">
        <f t="shared" si="5"/>
        <v>/</v>
      </c>
      <c r="S364" s="4">
        <f>0+RIGHT(TEXT(Table2[[#This Row],[canvas_ratio]],"000/000"),3)</f>
        <v>15</v>
      </c>
      <c r="T364" s="16">
        <f>Table2[[#This Row],[canvas_ratio]]/Table2[[#This Row],[tan_angle]]</f>
        <v>0.39999999999969427</v>
      </c>
      <c r="U364" s="15">
        <f>0+RIGHT(TEXT(Table2[[#This Row],[ratio]],"0000/0000"),4)/Table2[[#This Row],[tan_angle_numer]]</f>
        <v>2.5</v>
      </c>
      <c r="V364" s="12" t="b">
        <f>Table2[[#This Row],[multiplier]]=Table2[[#This Row],[multiplier_calc]]</f>
        <v>1</v>
      </c>
    </row>
    <row r="365" spans="1:22" x14ac:dyDescent="0.25">
      <c r="A365">
        <f>TAN(RADIANS(Table2[[#This Row],[angle]]))</f>
        <v>0.66666666666717622</v>
      </c>
      <c r="B365">
        <f>0+LEFT(TEXT(Table2[[#This Row],[tan_angle]],"000/000"),3)</f>
        <v>2</v>
      </c>
      <c r="C365">
        <f>0+RIGHT(TEXT(Table2[[#This Row],[tan_angle]],"000/000"),3)</f>
        <v>3</v>
      </c>
      <c r="D365" s="1">
        <v>3.76</v>
      </c>
      <c r="E365" s="6">
        <f>1/Table2[[#This Row],[canvas_width]]</f>
        <v>0.26595744680851063</v>
      </c>
      <c r="F365">
        <v>33.690067526</v>
      </c>
      <c r="G365">
        <v>0</v>
      </c>
      <c r="H365">
        <v>0</v>
      </c>
      <c r="I365">
        <v>9.0305191950000001</v>
      </c>
      <c r="J365">
        <v>-1.1094003999999999E-2</v>
      </c>
      <c r="K365">
        <v>0.360555128</v>
      </c>
      <c r="L365">
        <v>-338.56126476600002</v>
      </c>
      <c r="M365">
        <v>338.92181989400001</v>
      </c>
      <c r="N365">
        <v>188</v>
      </c>
      <c r="O365">
        <v>282</v>
      </c>
      <c r="P365">
        <v>94</v>
      </c>
      <c r="Q365">
        <f>0+LEFT(TEXT(Table2[[#This Row],[canvas_ratio]],"000/000"),3)</f>
        <v>25</v>
      </c>
      <c r="R365" s="5" t="str">
        <f t="shared" si="5"/>
        <v>/</v>
      </c>
      <c r="S365" s="4">
        <f>0+RIGHT(TEXT(Table2[[#This Row],[canvas_ratio]],"000/000"),3)</f>
        <v>94</v>
      </c>
      <c r="T365" s="16">
        <f>Table2[[#This Row],[canvas_ratio]]/Table2[[#This Row],[tan_angle]]</f>
        <v>0.39893617021246103</v>
      </c>
      <c r="U365" s="15">
        <f>0+RIGHT(TEXT(Table2[[#This Row],[ratio]],"0000/0000"),4)/Table2[[#This Row],[tan_angle_numer]]</f>
        <v>94</v>
      </c>
      <c r="V365" s="12" t="b">
        <f>Table2[[#This Row],[multiplier]]=Table2[[#This Row],[multiplier_calc]]</f>
        <v>1</v>
      </c>
    </row>
    <row r="366" spans="1:22" x14ac:dyDescent="0.25">
      <c r="A366">
        <f>TAN(RADIANS(Table2[[#This Row],[angle]]))</f>
        <v>0.66666666666717622</v>
      </c>
      <c r="B366">
        <f>0+LEFT(TEXT(Table2[[#This Row],[tan_angle]],"000/000"),3)</f>
        <v>2</v>
      </c>
      <c r="C366">
        <f>0+RIGHT(TEXT(Table2[[#This Row],[tan_angle]],"000/000"),3)</f>
        <v>3</v>
      </c>
      <c r="D366" s="1">
        <v>3.77</v>
      </c>
      <c r="E366" s="6">
        <f>1/Table2[[#This Row],[canvas_width]]</f>
        <v>0.26525198938992045</v>
      </c>
      <c r="F366">
        <v>33.690067526</v>
      </c>
      <c r="G366">
        <v>0</v>
      </c>
      <c r="H366">
        <v>0</v>
      </c>
      <c r="I366">
        <v>167.649813806</v>
      </c>
      <c r="J366">
        <v>5.5470019999999997E-3</v>
      </c>
      <c r="K366">
        <v>0.360555128</v>
      </c>
      <c r="L366">
        <v>-679.285860297</v>
      </c>
      <c r="M366">
        <v>679.64641542499999</v>
      </c>
      <c r="N366">
        <v>377</v>
      </c>
      <c r="O366">
        <v>565.5</v>
      </c>
      <c r="P366">
        <v>188.5</v>
      </c>
      <c r="Q366">
        <f>0+LEFT(TEXT(Table2[[#This Row],[canvas_ratio]],"000/000"),3)</f>
        <v>100</v>
      </c>
      <c r="R366" s="5" t="str">
        <f t="shared" si="5"/>
        <v>/</v>
      </c>
      <c r="S366" s="4">
        <f>0+RIGHT(TEXT(Table2[[#This Row],[canvas_ratio]],"000/000"),3)</f>
        <v>377</v>
      </c>
      <c r="T366" s="16">
        <f>Table2[[#This Row],[canvas_ratio]]/Table2[[#This Row],[tan_angle]]</f>
        <v>0.39787798408457659</v>
      </c>
      <c r="U366" s="15">
        <f>0+RIGHT(TEXT(Table2[[#This Row],[ratio]],"0000/0000"),4)/Table2[[#This Row],[tan_angle_numer]]</f>
        <v>188.5</v>
      </c>
      <c r="V366" s="12" t="b">
        <f>Table2[[#This Row],[multiplier]]=Table2[[#This Row],[multiplier_calc]]</f>
        <v>1</v>
      </c>
    </row>
    <row r="367" spans="1:22" x14ac:dyDescent="0.25">
      <c r="A367">
        <f>TAN(RADIANS(Table2[[#This Row],[angle]]))</f>
        <v>0.66666666666717622</v>
      </c>
      <c r="B367">
        <f>0+LEFT(TEXT(Table2[[#This Row],[tan_angle]],"000/000"),3)</f>
        <v>2</v>
      </c>
      <c r="C367">
        <f>0+RIGHT(TEXT(Table2[[#This Row],[tan_angle]],"000/000"),3)</f>
        <v>3</v>
      </c>
      <c r="D367" s="1">
        <v>3.78</v>
      </c>
      <c r="E367" s="6">
        <f>1/Table2[[#This Row],[canvas_width]]</f>
        <v>0.26455026455026459</v>
      </c>
      <c r="F367">
        <v>33.690067526</v>
      </c>
      <c r="G367">
        <v>0</v>
      </c>
      <c r="H367">
        <v>0</v>
      </c>
      <c r="I367">
        <v>104.511063971</v>
      </c>
      <c r="J367">
        <v>3.3282012E-2</v>
      </c>
      <c r="K367">
        <v>0.360555128</v>
      </c>
      <c r="L367">
        <v>-113.21431004999999</v>
      </c>
      <c r="M367">
        <v>113.574865178</v>
      </c>
      <c r="N367">
        <v>63</v>
      </c>
      <c r="O367">
        <v>94.5</v>
      </c>
      <c r="P367">
        <v>31.5</v>
      </c>
      <c r="Q367">
        <f>0+LEFT(TEXT(Table2[[#This Row],[canvas_ratio]],"000/000"),3)</f>
        <v>50</v>
      </c>
      <c r="R367" s="5" t="str">
        <f t="shared" si="5"/>
        <v>/</v>
      </c>
      <c r="S367" s="4">
        <f>0+RIGHT(TEXT(Table2[[#This Row],[canvas_ratio]],"000/000"),3)</f>
        <v>189</v>
      </c>
      <c r="T367" s="16">
        <f>Table2[[#This Row],[canvas_ratio]]/Table2[[#This Row],[tan_angle]]</f>
        <v>0.3968253968250936</v>
      </c>
      <c r="U367" s="15">
        <f>0+RIGHT(TEXT(Table2[[#This Row],[ratio]],"0000/0000"),4)/Table2[[#This Row],[tan_angle_numer]]</f>
        <v>31.5</v>
      </c>
      <c r="V367" s="12" t="b">
        <f>Table2[[#This Row],[multiplier]]=Table2[[#This Row],[multiplier_calc]]</f>
        <v>1</v>
      </c>
    </row>
    <row r="368" spans="1:22" x14ac:dyDescent="0.25">
      <c r="A368">
        <f>TAN(RADIANS(Table2[[#This Row],[angle]]))</f>
        <v>0.66666666666717622</v>
      </c>
      <c r="B368">
        <f>0+LEFT(TEXT(Table2[[#This Row],[tan_angle]],"000/000"),3)</f>
        <v>2</v>
      </c>
      <c r="C368">
        <f>0+RIGHT(TEXT(Table2[[#This Row],[tan_angle]],"000/000"),3)</f>
        <v>3</v>
      </c>
      <c r="D368" s="1">
        <v>3.79</v>
      </c>
      <c r="E368" s="6">
        <f>1/Table2[[#This Row],[canvas_width]]</f>
        <v>0.26385224274406333</v>
      </c>
      <c r="F368">
        <v>33.690067526</v>
      </c>
      <c r="G368">
        <v>0</v>
      </c>
      <c r="H368">
        <v>0</v>
      </c>
      <c r="I368">
        <v>596.71041558599995</v>
      </c>
      <c r="J368">
        <v>5.5470019999999997E-3</v>
      </c>
      <c r="K368">
        <v>0.360555128</v>
      </c>
      <c r="L368">
        <v>-682.89141157300003</v>
      </c>
      <c r="M368">
        <v>683.25196670100001</v>
      </c>
      <c r="N368">
        <v>379</v>
      </c>
      <c r="O368">
        <v>568.5</v>
      </c>
      <c r="P368">
        <v>189.5</v>
      </c>
      <c r="Q368">
        <f>0+LEFT(TEXT(Table2[[#This Row],[canvas_ratio]],"000/000"),3)</f>
        <v>100</v>
      </c>
      <c r="R368" s="5" t="str">
        <f t="shared" si="5"/>
        <v>/</v>
      </c>
      <c r="S368" s="4">
        <f>0+RIGHT(TEXT(Table2[[#This Row],[canvas_ratio]],"000/000"),3)</f>
        <v>379</v>
      </c>
      <c r="T368" s="16">
        <f>Table2[[#This Row],[canvas_ratio]]/Table2[[#This Row],[tan_angle]]</f>
        <v>0.39577836411579248</v>
      </c>
      <c r="U368" s="15">
        <f>0+RIGHT(TEXT(Table2[[#This Row],[ratio]],"0000/0000"),4)/Table2[[#This Row],[tan_angle_numer]]</f>
        <v>189.5</v>
      </c>
      <c r="V368" s="12" t="b">
        <f>Table2[[#This Row],[multiplier]]=Table2[[#This Row],[multiplier_calc]]</f>
        <v>1</v>
      </c>
    </row>
    <row r="369" spans="1:22" x14ac:dyDescent="0.25">
      <c r="A369">
        <f>TAN(RADIANS(Table2[[#This Row],[angle]]))</f>
        <v>0.66666666666717622</v>
      </c>
      <c r="B369">
        <f>0+LEFT(TEXT(Table2[[#This Row],[tan_angle]],"000/000"),3)</f>
        <v>2</v>
      </c>
      <c r="C369">
        <f>0+RIGHT(TEXT(Table2[[#This Row],[tan_angle]],"000/000"),3)</f>
        <v>3</v>
      </c>
      <c r="D369" s="1">
        <v>3.8</v>
      </c>
      <c r="E369" s="6">
        <f>1/Table2[[#This Row],[canvas_width]]</f>
        <v>0.26315789473684209</v>
      </c>
      <c r="F369">
        <v>33.690067526</v>
      </c>
      <c r="G369">
        <v>0</v>
      </c>
      <c r="H369">
        <v>0</v>
      </c>
      <c r="I369">
        <v>9.0970832179999999</v>
      </c>
      <c r="J369">
        <v>-5.5470020000000002E-2</v>
      </c>
      <c r="K369">
        <v>0.360555128</v>
      </c>
      <c r="L369">
        <v>-68.144919106000003</v>
      </c>
      <c r="M369">
        <v>68.505474234000005</v>
      </c>
      <c r="N369">
        <v>38</v>
      </c>
      <c r="O369">
        <v>57</v>
      </c>
      <c r="P369">
        <v>19</v>
      </c>
      <c r="Q369">
        <f>0+LEFT(TEXT(Table2[[#This Row],[canvas_ratio]],"000/000"),3)</f>
        <v>5</v>
      </c>
      <c r="R369" s="5" t="str">
        <f t="shared" si="5"/>
        <v>/</v>
      </c>
      <c r="S369" s="4">
        <f>0+RIGHT(TEXT(Table2[[#This Row],[canvas_ratio]],"000/000"),3)</f>
        <v>19</v>
      </c>
      <c r="T369" s="16">
        <f>Table2[[#This Row],[canvas_ratio]]/Table2[[#This Row],[tan_angle]]</f>
        <v>0.39473684210496141</v>
      </c>
      <c r="U369" s="15">
        <f>0+RIGHT(TEXT(Table2[[#This Row],[ratio]],"0000/0000"),4)/Table2[[#This Row],[tan_angle_numer]]</f>
        <v>19</v>
      </c>
      <c r="V369" s="12" t="b">
        <f>Table2[[#This Row],[multiplier]]=Table2[[#This Row],[multiplier_calc]]</f>
        <v>1</v>
      </c>
    </row>
    <row r="370" spans="1:22" x14ac:dyDescent="0.25">
      <c r="A370">
        <f>TAN(RADIANS(Table2[[#This Row],[angle]]))</f>
        <v>0.66666666666717622</v>
      </c>
      <c r="B370">
        <f>0+LEFT(TEXT(Table2[[#This Row],[tan_angle]],"000/000"),3)</f>
        <v>2</v>
      </c>
      <c r="C370">
        <f>0+RIGHT(TEXT(Table2[[#This Row],[tan_angle]],"000/000"),3)</f>
        <v>3</v>
      </c>
      <c r="D370" s="1">
        <v>3.81</v>
      </c>
      <c r="E370" s="6">
        <f>1/Table2[[#This Row],[canvas_width]]</f>
        <v>0.26246719160104987</v>
      </c>
      <c r="F370">
        <v>33.690067526</v>
      </c>
      <c r="G370">
        <v>0</v>
      </c>
      <c r="H370">
        <v>0</v>
      </c>
      <c r="I370">
        <v>59.516557554000002</v>
      </c>
      <c r="J370">
        <v>-1.6641006E-2</v>
      </c>
      <c r="K370">
        <v>0.360555128</v>
      </c>
      <c r="L370">
        <v>-228.59195086400001</v>
      </c>
      <c r="M370">
        <v>228.952505992</v>
      </c>
      <c r="N370">
        <v>127</v>
      </c>
      <c r="O370">
        <v>190.5</v>
      </c>
      <c r="P370">
        <v>63.5</v>
      </c>
      <c r="Q370">
        <f>0+LEFT(TEXT(Table2[[#This Row],[canvas_ratio]],"000/000"),3)</f>
        <v>100</v>
      </c>
      <c r="R370" s="5" t="str">
        <f t="shared" si="5"/>
        <v>/</v>
      </c>
      <c r="S370" s="4">
        <f>0+RIGHT(TEXT(Table2[[#This Row],[canvas_ratio]],"000/000"),3)</f>
        <v>381</v>
      </c>
      <c r="T370" s="16">
        <f>Table2[[#This Row],[canvas_ratio]]/Table2[[#This Row],[tan_angle]]</f>
        <v>0.3937007874012739</v>
      </c>
      <c r="U370" s="15">
        <f>0+RIGHT(TEXT(Table2[[#This Row],[ratio]],"0000/0000"),4)/Table2[[#This Row],[tan_angle_numer]]</f>
        <v>63.5</v>
      </c>
      <c r="V370" s="12" t="b">
        <f>Table2[[#This Row],[multiplier]]=Table2[[#This Row],[multiplier_calc]]</f>
        <v>1</v>
      </c>
    </row>
    <row r="371" spans="1:22" x14ac:dyDescent="0.25">
      <c r="A371">
        <f>TAN(RADIANS(Table2[[#This Row],[angle]]))</f>
        <v>0.66666666666717622</v>
      </c>
      <c r="B371">
        <f>0+LEFT(TEXT(Table2[[#This Row],[tan_angle]],"000/000"),3)</f>
        <v>2</v>
      </c>
      <c r="C371">
        <f>0+RIGHT(TEXT(Table2[[#This Row],[tan_angle]],"000/000"),3)</f>
        <v>3</v>
      </c>
      <c r="D371" s="1">
        <v>3.82</v>
      </c>
      <c r="E371" s="6">
        <f>1/Table2[[#This Row],[canvas_width]]</f>
        <v>0.26178010471204188</v>
      </c>
      <c r="F371">
        <v>33.690067526</v>
      </c>
      <c r="G371">
        <v>0</v>
      </c>
      <c r="H371">
        <v>0</v>
      </c>
      <c r="I371">
        <v>50.494358861999999</v>
      </c>
      <c r="J371">
        <v>-1.1094003999999999E-2</v>
      </c>
      <c r="K371">
        <v>0.360555128</v>
      </c>
      <c r="L371">
        <v>-343.96959167900002</v>
      </c>
      <c r="M371">
        <v>344.33014680700001</v>
      </c>
      <c r="N371">
        <v>191</v>
      </c>
      <c r="O371">
        <v>286.5</v>
      </c>
      <c r="P371">
        <v>95.5</v>
      </c>
      <c r="Q371">
        <f>0+LEFT(TEXT(Table2[[#This Row],[canvas_ratio]],"000/000"),3)</f>
        <v>50</v>
      </c>
      <c r="R371" s="5" t="str">
        <f t="shared" si="5"/>
        <v>/</v>
      </c>
      <c r="S371" s="4">
        <f>0+RIGHT(TEXT(Table2[[#This Row],[canvas_ratio]],"000/000"),3)</f>
        <v>191</v>
      </c>
      <c r="T371" s="16">
        <f>Table2[[#This Row],[canvas_ratio]]/Table2[[#This Row],[tan_angle]]</f>
        <v>0.3926701570677627</v>
      </c>
      <c r="U371" s="15">
        <f>0+RIGHT(TEXT(Table2[[#This Row],[ratio]],"0000/0000"),4)/Table2[[#This Row],[tan_angle_numer]]</f>
        <v>95.5</v>
      </c>
      <c r="V371" s="12" t="b">
        <f>Table2[[#This Row],[multiplier]]=Table2[[#This Row],[multiplier_calc]]</f>
        <v>1</v>
      </c>
    </row>
    <row r="372" spans="1:22" x14ac:dyDescent="0.25">
      <c r="A372">
        <f>TAN(RADIANS(Table2[[#This Row],[angle]]))</f>
        <v>0.66666666666717622</v>
      </c>
      <c r="B372">
        <f>0+LEFT(TEXT(Table2[[#This Row],[tan_angle]],"000/000"),3)</f>
        <v>2</v>
      </c>
      <c r="C372">
        <f>0+RIGHT(TEXT(Table2[[#This Row],[tan_angle]],"000/000"),3)</f>
        <v>3</v>
      </c>
      <c r="D372" s="1">
        <v>3.83</v>
      </c>
      <c r="E372" s="6">
        <f>1/Table2[[#This Row],[canvas_width]]</f>
        <v>0.2610966057441253</v>
      </c>
      <c r="F372">
        <v>33.690067526</v>
      </c>
      <c r="G372">
        <v>0</v>
      </c>
      <c r="H372">
        <v>0</v>
      </c>
      <c r="I372">
        <v>216.34139703100001</v>
      </c>
      <c r="J372">
        <v>-5.5470019999999997E-3</v>
      </c>
      <c r="K372">
        <v>0.360555128</v>
      </c>
      <c r="L372">
        <v>-690.10251412399998</v>
      </c>
      <c r="M372">
        <v>690.46306925199997</v>
      </c>
      <c r="N372">
        <v>383</v>
      </c>
      <c r="O372">
        <v>574.5</v>
      </c>
      <c r="P372">
        <v>191.5</v>
      </c>
      <c r="Q372">
        <f>0+LEFT(TEXT(Table2[[#This Row],[canvas_ratio]],"000/000"),3)</f>
        <v>100</v>
      </c>
      <c r="R372" s="5" t="str">
        <f t="shared" si="5"/>
        <v>/</v>
      </c>
      <c r="S372" s="4">
        <f>0+RIGHT(TEXT(Table2[[#This Row],[canvas_ratio]],"000/000"),3)</f>
        <v>383</v>
      </c>
      <c r="T372" s="16">
        <f>Table2[[#This Row],[canvas_ratio]]/Table2[[#This Row],[tan_angle]]</f>
        <v>0.39164490861588858</v>
      </c>
      <c r="U372" s="15">
        <f>0+RIGHT(TEXT(Table2[[#This Row],[ratio]],"0000/0000"),4)/Table2[[#This Row],[tan_angle_numer]]</f>
        <v>191.5</v>
      </c>
      <c r="V372" s="12" t="b">
        <f>Table2[[#This Row],[multiplier]]=Table2[[#This Row],[multiplier_calc]]</f>
        <v>1</v>
      </c>
    </row>
    <row r="373" spans="1:22" x14ac:dyDescent="0.25">
      <c r="A373">
        <f>TAN(RADIANS(Table2[[#This Row],[angle]]))</f>
        <v>0.66666666666717622</v>
      </c>
      <c r="B373">
        <f>0+LEFT(TEXT(Table2[[#This Row],[tan_angle]],"000/000"),3)</f>
        <v>2</v>
      </c>
      <c r="C373">
        <f>0+RIGHT(TEXT(Table2[[#This Row],[tan_angle]],"000/000"),3)</f>
        <v>3</v>
      </c>
      <c r="D373" s="1">
        <v>3.84</v>
      </c>
      <c r="E373" s="6">
        <f>1/Table2[[#This Row],[canvas_width]]</f>
        <v>0.26041666666666669</v>
      </c>
      <c r="F373">
        <v>33.690067526</v>
      </c>
      <c r="G373">
        <v>0</v>
      </c>
      <c r="H373">
        <v>0</v>
      </c>
      <c r="I373">
        <v>73.863878129</v>
      </c>
      <c r="J373">
        <v>3.3282012E-2</v>
      </c>
      <c r="K373">
        <v>0.360555128</v>
      </c>
      <c r="L373">
        <v>-115.01708568700001</v>
      </c>
      <c r="M373">
        <v>115.37764081500001</v>
      </c>
      <c r="N373">
        <v>64</v>
      </c>
      <c r="O373">
        <v>96</v>
      </c>
      <c r="P373">
        <v>32</v>
      </c>
      <c r="Q373">
        <f>0+LEFT(TEXT(Table2[[#This Row],[canvas_ratio]],"000/000"),3)</f>
        <v>25</v>
      </c>
      <c r="R373" s="5" t="str">
        <f t="shared" si="5"/>
        <v>/</v>
      </c>
      <c r="S373" s="4">
        <f>0+RIGHT(TEXT(Table2[[#This Row],[canvas_ratio]],"000/000"),3)</f>
        <v>96</v>
      </c>
      <c r="T373" s="16">
        <f>Table2[[#This Row],[canvas_ratio]]/Table2[[#This Row],[tan_angle]]</f>
        <v>0.39062499999970146</v>
      </c>
      <c r="U373" s="15">
        <f>0+RIGHT(TEXT(Table2[[#This Row],[ratio]],"0000/0000"),4)/Table2[[#This Row],[tan_angle_numer]]</f>
        <v>32</v>
      </c>
      <c r="V373" s="14" t="b">
        <f>Table2[[#This Row],[multiplier]]=Table2[[#This Row],[multiplier_calc]]</f>
        <v>1</v>
      </c>
    </row>
    <row r="374" spans="1:22" x14ac:dyDescent="0.25">
      <c r="A374">
        <f>TAN(RADIANS(Table2[[#This Row],[angle]]))</f>
        <v>0.66666666666717622</v>
      </c>
      <c r="B374">
        <f>0+LEFT(TEXT(Table2[[#This Row],[tan_angle]],"000/000"),3)</f>
        <v>2</v>
      </c>
      <c r="C374">
        <f>0+RIGHT(TEXT(Table2[[#This Row],[tan_angle]],"000/000"),3)</f>
        <v>3</v>
      </c>
      <c r="D374" s="1">
        <v>3.85</v>
      </c>
      <c r="E374" s="6">
        <f>1/Table2[[#This Row],[canvas_width]]</f>
        <v>0.25974025974025972</v>
      </c>
      <c r="F374">
        <v>33.690067526</v>
      </c>
      <c r="G374">
        <v>0</v>
      </c>
      <c r="H374">
        <v>0</v>
      </c>
      <c r="I374">
        <v>32.408358964000001</v>
      </c>
      <c r="J374">
        <v>2.7735010000000001E-2</v>
      </c>
      <c r="K374">
        <v>0.360555128</v>
      </c>
      <c r="L374">
        <v>-138.45316897800001</v>
      </c>
      <c r="M374">
        <v>138.813724106</v>
      </c>
      <c r="N374">
        <v>77</v>
      </c>
      <c r="O374">
        <v>115.5</v>
      </c>
      <c r="P374">
        <v>38.5</v>
      </c>
      <c r="Q374">
        <f>0+LEFT(TEXT(Table2[[#This Row],[canvas_ratio]],"000/000"),3)</f>
        <v>20</v>
      </c>
      <c r="R374" s="5" t="str">
        <f t="shared" si="5"/>
        <v>/</v>
      </c>
      <c r="S374" s="4">
        <f>0+RIGHT(TEXT(Table2[[#This Row],[canvas_ratio]],"000/000"),3)</f>
        <v>77</v>
      </c>
      <c r="T374" s="16">
        <f>Table2[[#This Row],[canvas_ratio]]/Table2[[#This Row],[tan_angle]]</f>
        <v>0.38961038961009176</v>
      </c>
      <c r="U374" s="15">
        <f>0+RIGHT(TEXT(Table2[[#This Row],[ratio]],"0000/0000"),4)/Table2[[#This Row],[tan_angle_numer]]</f>
        <v>38.5</v>
      </c>
      <c r="V374" s="12" t="b">
        <f>Table2[[#This Row],[multiplier]]=Table2[[#This Row],[multiplier_calc]]</f>
        <v>1</v>
      </c>
    </row>
    <row r="375" spans="1:22" x14ac:dyDescent="0.25">
      <c r="A375">
        <f>TAN(RADIANS(Table2[[#This Row],[angle]]))</f>
        <v>0.66666666666717622</v>
      </c>
      <c r="B375">
        <f>0+LEFT(TEXT(Table2[[#This Row],[tan_angle]],"000/000"),3)</f>
        <v>2</v>
      </c>
      <c r="C375">
        <f>0+RIGHT(TEXT(Table2[[#This Row],[tan_angle]],"000/000"),3)</f>
        <v>3</v>
      </c>
      <c r="D375" s="1">
        <v>3.86</v>
      </c>
      <c r="E375" s="6">
        <f>1/Table2[[#This Row],[canvas_width]]</f>
        <v>0.2590673575129534</v>
      </c>
      <c r="F375">
        <v>33.690067526</v>
      </c>
      <c r="G375">
        <v>0</v>
      </c>
      <c r="H375">
        <v>0</v>
      </c>
      <c r="I375">
        <v>315.46909559699998</v>
      </c>
      <c r="J375">
        <v>1.1094003999999999E-2</v>
      </c>
      <c r="K375">
        <v>0.360555128</v>
      </c>
      <c r="L375">
        <v>-347.57514295499999</v>
      </c>
      <c r="M375">
        <v>347.93569808299998</v>
      </c>
      <c r="N375">
        <v>193</v>
      </c>
      <c r="O375">
        <v>289.5</v>
      </c>
      <c r="P375">
        <v>96.5</v>
      </c>
      <c r="Q375">
        <f>0+LEFT(TEXT(Table2[[#This Row],[canvas_ratio]],"000/000"),3)</f>
        <v>50</v>
      </c>
      <c r="R375" s="5" t="str">
        <f t="shared" si="5"/>
        <v>/</v>
      </c>
      <c r="S375" s="4">
        <f>0+RIGHT(TEXT(Table2[[#This Row],[canvas_ratio]],"000/000"),3)</f>
        <v>193</v>
      </c>
      <c r="T375" s="16">
        <f>Table2[[#This Row],[canvas_ratio]]/Table2[[#This Row],[tan_angle]]</f>
        <v>0.38860103626913306</v>
      </c>
      <c r="U375" s="15">
        <f>0+RIGHT(TEXT(Table2[[#This Row],[ratio]],"0000/0000"),4)/Table2[[#This Row],[tan_angle_numer]]</f>
        <v>96.5</v>
      </c>
      <c r="V375" s="12" t="b">
        <f>Table2[[#This Row],[multiplier]]=Table2[[#This Row],[multiplier_calc]]</f>
        <v>1</v>
      </c>
    </row>
    <row r="376" spans="1:22" x14ac:dyDescent="0.25">
      <c r="A376">
        <f>TAN(RADIANS(Table2[[#This Row],[angle]]))</f>
        <v>0.66666666666717622</v>
      </c>
      <c r="B376">
        <f>0+LEFT(TEXT(Table2[[#This Row],[tan_angle]],"000/000"),3)</f>
        <v>2</v>
      </c>
      <c r="C376">
        <f>0+RIGHT(TEXT(Table2[[#This Row],[tan_angle]],"000/000"),3)</f>
        <v>3</v>
      </c>
      <c r="D376" s="1">
        <v>3.87</v>
      </c>
      <c r="E376" s="6">
        <f>1/Table2[[#This Row],[canvas_width]]</f>
        <v>0.25839793281653745</v>
      </c>
      <c r="F376">
        <v>33.690067526</v>
      </c>
      <c r="G376">
        <v>0</v>
      </c>
      <c r="H376">
        <v>0</v>
      </c>
      <c r="I376">
        <v>88.360967758000001</v>
      </c>
      <c r="J376">
        <v>-1.6641006E-2</v>
      </c>
      <c r="K376">
        <v>0.360555128</v>
      </c>
      <c r="L376">
        <v>-232.19750214000001</v>
      </c>
      <c r="M376">
        <v>232.558057268</v>
      </c>
      <c r="N376">
        <v>129</v>
      </c>
      <c r="O376">
        <v>193.5</v>
      </c>
      <c r="P376">
        <v>64.5</v>
      </c>
      <c r="Q376">
        <f>0+LEFT(TEXT(Table2[[#This Row],[canvas_ratio]],"000/000"),3)</f>
        <v>100</v>
      </c>
      <c r="R376" s="5" t="str">
        <f t="shared" si="5"/>
        <v>/</v>
      </c>
      <c r="S376" s="4">
        <f>0+RIGHT(TEXT(Table2[[#This Row],[canvas_ratio]],"000/000"),3)</f>
        <v>387</v>
      </c>
      <c r="T376" s="16">
        <f>Table2[[#This Row],[canvas_ratio]]/Table2[[#This Row],[tan_angle]]</f>
        <v>0.38759689922450991</v>
      </c>
      <c r="U376" s="15">
        <f>0+RIGHT(TEXT(Table2[[#This Row],[ratio]],"0000/0000"),4)/Table2[[#This Row],[tan_angle_numer]]</f>
        <v>64.5</v>
      </c>
      <c r="V376" s="12" t="b">
        <f>Table2[[#This Row],[multiplier]]=Table2[[#This Row],[multiplier_calc]]</f>
        <v>1</v>
      </c>
    </row>
    <row r="377" spans="1:22" x14ac:dyDescent="0.25">
      <c r="A377">
        <f>TAN(RADIANS(Table2[[#This Row],[angle]]))</f>
        <v>0.66666666666717622</v>
      </c>
      <c r="B377">
        <f>0+LEFT(TEXT(Table2[[#This Row],[tan_angle]],"000/000"),3)</f>
        <v>2</v>
      </c>
      <c r="C377">
        <f>0+RIGHT(TEXT(Table2[[#This Row],[tan_angle]],"000/000"),3)</f>
        <v>3</v>
      </c>
      <c r="D377" s="1">
        <v>3.88</v>
      </c>
      <c r="E377" s="6">
        <f>1/Table2[[#This Row],[canvas_width]]</f>
        <v>0.25773195876288663</v>
      </c>
      <c r="F377">
        <v>33.690067526</v>
      </c>
      <c r="G377">
        <v>0</v>
      </c>
      <c r="H377">
        <v>0</v>
      </c>
      <c r="I377">
        <v>214.51365988399999</v>
      </c>
      <c r="J377">
        <v>1.1094003999999999E-2</v>
      </c>
      <c r="K377">
        <v>0.360555128</v>
      </c>
      <c r="L377">
        <v>-349.37791859200001</v>
      </c>
      <c r="M377">
        <v>349.73847372</v>
      </c>
      <c r="N377">
        <v>194</v>
      </c>
      <c r="O377">
        <v>291</v>
      </c>
      <c r="P377">
        <v>97</v>
      </c>
      <c r="Q377">
        <f>0+LEFT(TEXT(Table2[[#This Row],[canvas_ratio]],"000/000"),3)</f>
        <v>25</v>
      </c>
      <c r="R377" s="5" t="str">
        <f t="shared" si="5"/>
        <v>/</v>
      </c>
      <c r="S377" s="4">
        <f>0+RIGHT(TEXT(Table2[[#This Row],[canvas_ratio]],"000/000"),3)</f>
        <v>97</v>
      </c>
      <c r="T377" s="16">
        <f>Table2[[#This Row],[canvas_ratio]]/Table2[[#This Row],[tan_angle]]</f>
        <v>0.38659793814403443</v>
      </c>
      <c r="U377" s="15">
        <f>0+RIGHT(TEXT(Table2[[#This Row],[ratio]],"0000/0000"),4)/Table2[[#This Row],[tan_angle_numer]]</f>
        <v>97</v>
      </c>
      <c r="V377" s="12" t="b">
        <f>Table2[[#This Row],[multiplier]]=Table2[[#This Row],[multiplier_calc]]</f>
        <v>1</v>
      </c>
    </row>
    <row r="378" spans="1:22" x14ac:dyDescent="0.25">
      <c r="A378">
        <f>TAN(RADIANS(Table2[[#This Row],[angle]]))</f>
        <v>0.66666666666717622</v>
      </c>
      <c r="B378">
        <f>0+LEFT(TEXT(Table2[[#This Row],[tan_angle]],"000/000"),3)</f>
        <v>2</v>
      </c>
      <c r="C378">
        <f>0+RIGHT(TEXT(Table2[[#This Row],[tan_angle]],"000/000"),3)</f>
        <v>3</v>
      </c>
      <c r="D378" s="1">
        <v>3.89</v>
      </c>
      <c r="E378" s="6">
        <f>1/Table2[[#This Row],[canvas_width]]</f>
        <v>0.25706940874035988</v>
      </c>
      <c r="F378">
        <v>33.690067526</v>
      </c>
      <c r="G378">
        <v>0</v>
      </c>
      <c r="H378">
        <v>0</v>
      </c>
      <c r="I378">
        <v>425.44673000199998</v>
      </c>
      <c r="J378">
        <v>5.5470019999999997E-3</v>
      </c>
      <c r="K378">
        <v>0.360555128</v>
      </c>
      <c r="L378">
        <v>-700.91916794999997</v>
      </c>
      <c r="M378">
        <v>701.27972307799996</v>
      </c>
      <c r="N378">
        <v>389</v>
      </c>
      <c r="O378">
        <v>583.5</v>
      </c>
      <c r="P378">
        <v>194.5</v>
      </c>
      <c r="Q378">
        <f>0+LEFT(TEXT(Table2[[#This Row],[canvas_ratio]],"000/000"),3)</f>
        <v>100</v>
      </c>
      <c r="R378" s="5" t="str">
        <f t="shared" si="5"/>
        <v>/</v>
      </c>
      <c r="S378" s="4">
        <f>0+RIGHT(TEXT(Table2[[#This Row],[canvas_ratio]],"000/000"),3)</f>
        <v>389</v>
      </c>
      <c r="T378" s="16">
        <f>Table2[[#This Row],[canvas_ratio]]/Table2[[#This Row],[tan_angle]]</f>
        <v>0.38560411311024512</v>
      </c>
      <c r="U378" s="15">
        <f>0+RIGHT(TEXT(Table2[[#This Row],[ratio]],"0000/0000"),4)/Table2[[#This Row],[tan_angle_numer]]</f>
        <v>194.5</v>
      </c>
      <c r="V378" s="12" t="b">
        <f>Table2[[#This Row],[multiplier]]=Table2[[#This Row],[multiplier_calc]]</f>
        <v>1</v>
      </c>
    </row>
    <row r="379" spans="1:22" x14ac:dyDescent="0.25">
      <c r="A379">
        <f>TAN(RADIANS(Table2[[#This Row],[angle]]))</f>
        <v>0.66666666666717622</v>
      </c>
      <c r="B379">
        <f>0+LEFT(TEXT(Table2[[#This Row],[tan_angle]],"000/000"),3)</f>
        <v>2</v>
      </c>
      <c r="C379">
        <f>0+RIGHT(TEXT(Table2[[#This Row],[tan_angle]],"000/000"),3)</f>
        <v>3</v>
      </c>
      <c r="D379" s="1">
        <v>3.9</v>
      </c>
      <c r="E379" s="6">
        <f>1/Table2[[#This Row],[canvas_width]]</f>
        <v>0.25641025641025644</v>
      </c>
      <c r="F379">
        <v>33.690067526</v>
      </c>
      <c r="G379">
        <v>0</v>
      </c>
      <c r="H379">
        <v>0</v>
      </c>
      <c r="I379">
        <v>9.2634932770000002</v>
      </c>
      <c r="J379">
        <v>-0.166410059</v>
      </c>
      <c r="K379">
        <v>0.360555128</v>
      </c>
      <c r="L379">
        <v>-23.075528163000001</v>
      </c>
      <c r="M379">
        <v>23.436083290999999</v>
      </c>
      <c r="N379">
        <v>13</v>
      </c>
      <c r="O379">
        <v>19.5</v>
      </c>
      <c r="P379">
        <v>6.5</v>
      </c>
      <c r="Q379">
        <f>0+LEFT(TEXT(Table2[[#This Row],[canvas_ratio]],"000/000"),3)</f>
        <v>10</v>
      </c>
      <c r="R379" s="5" t="str">
        <f t="shared" si="5"/>
        <v>/</v>
      </c>
      <c r="S379" s="4">
        <f>0+RIGHT(TEXT(Table2[[#This Row],[canvas_ratio]],"000/000"),3)</f>
        <v>39</v>
      </c>
      <c r="T379" s="16">
        <f>Table2[[#This Row],[canvas_ratio]]/Table2[[#This Row],[tan_angle]]</f>
        <v>0.38461538461509071</v>
      </c>
      <c r="U379" s="15">
        <f>0+RIGHT(TEXT(Table2[[#This Row],[ratio]],"0000/0000"),4)/Table2[[#This Row],[tan_angle_numer]]</f>
        <v>6.5</v>
      </c>
      <c r="V379" s="12" t="b">
        <f>Table2[[#This Row],[multiplier]]=Table2[[#This Row],[multiplier_calc]]</f>
        <v>1</v>
      </c>
    </row>
    <row r="380" spans="1:22" x14ac:dyDescent="0.25">
      <c r="A380">
        <f>TAN(RADIANS(Table2[[#This Row],[angle]]))</f>
        <v>0.66666666666717622</v>
      </c>
      <c r="B380">
        <f>0+LEFT(TEXT(Table2[[#This Row],[tan_angle]],"000/000"),3)</f>
        <v>2</v>
      </c>
      <c r="C380">
        <f>0+RIGHT(TEXT(Table2[[#This Row],[tan_angle]],"000/000"),3)</f>
        <v>3</v>
      </c>
      <c r="D380" s="1">
        <v>3.91</v>
      </c>
      <c r="E380" s="6">
        <f>1/Table2[[#This Row],[canvas_width]]</f>
        <v>0.25575447570332482</v>
      </c>
      <c r="F380">
        <v>33.690067526</v>
      </c>
      <c r="G380">
        <v>0</v>
      </c>
      <c r="H380">
        <v>0</v>
      </c>
      <c r="I380">
        <v>286.64964690199997</v>
      </c>
      <c r="J380">
        <v>-5.5470019999999997E-3</v>
      </c>
      <c r="K380">
        <v>0.360555128</v>
      </c>
      <c r="L380">
        <v>-704.524719226</v>
      </c>
      <c r="M380">
        <v>704.88527435399999</v>
      </c>
      <c r="N380">
        <v>391</v>
      </c>
      <c r="O380">
        <v>586.5</v>
      </c>
      <c r="P380">
        <v>195.5</v>
      </c>
      <c r="Q380">
        <f>0+LEFT(TEXT(Table2[[#This Row],[canvas_ratio]],"000/000"),3)</f>
        <v>100</v>
      </c>
      <c r="R380" s="5" t="str">
        <f t="shared" si="5"/>
        <v>/</v>
      </c>
      <c r="S380" s="4">
        <f>0+RIGHT(TEXT(Table2[[#This Row],[canvas_ratio]],"000/000"),3)</f>
        <v>391</v>
      </c>
      <c r="T380" s="16">
        <f>Table2[[#This Row],[canvas_ratio]]/Table2[[#This Row],[tan_angle]]</f>
        <v>0.383631713554694</v>
      </c>
      <c r="U380" s="15">
        <f>0+RIGHT(TEXT(Table2[[#This Row],[ratio]],"0000/0000"),4)/Table2[[#This Row],[tan_angle_numer]]</f>
        <v>195.5</v>
      </c>
      <c r="V380" s="12" t="b">
        <f>Table2[[#This Row],[multiplier]]=Table2[[#This Row],[multiplier_calc]]</f>
        <v>1</v>
      </c>
    </row>
    <row r="381" spans="1:22" x14ac:dyDescent="0.25">
      <c r="A381">
        <f>TAN(RADIANS(Table2[[#This Row],[angle]]))</f>
        <v>0.66666666666717622</v>
      </c>
      <c r="B381">
        <f>0+LEFT(TEXT(Table2[[#This Row],[tan_angle]],"000/000"),3)</f>
        <v>2</v>
      </c>
      <c r="C381">
        <f>0+RIGHT(TEXT(Table2[[#This Row],[tan_angle]],"000/000"),3)</f>
        <v>3</v>
      </c>
      <c r="D381" s="1">
        <v>3.92</v>
      </c>
      <c r="E381" s="6">
        <f>1/Table2[[#This Row],[canvas_width]]</f>
        <v>0.25510204081632654</v>
      </c>
      <c r="F381">
        <v>33.690067526</v>
      </c>
      <c r="G381">
        <v>0</v>
      </c>
      <c r="H381">
        <v>0</v>
      </c>
      <c r="I381">
        <v>207.30255733300001</v>
      </c>
      <c r="J381">
        <v>1.1094003999999999E-2</v>
      </c>
      <c r="K381">
        <v>0.360555128</v>
      </c>
      <c r="L381">
        <v>-352.98346986799999</v>
      </c>
      <c r="M381">
        <v>353.34402499599997</v>
      </c>
      <c r="N381">
        <v>196</v>
      </c>
      <c r="O381">
        <v>294</v>
      </c>
      <c r="P381">
        <v>98</v>
      </c>
      <c r="Q381">
        <f>0+LEFT(TEXT(Table2[[#This Row],[canvas_ratio]],"000/000"),3)</f>
        <v>25</v>
      </c>
      <c r="R381" s="5" t="str">
        <f t="shared" si="5"/>
        <v>/</v>
      </c>
      <c r="S381" s="4">
        <f>0+RIGHT(TEXT(Table2[[#This Row],[canvas_ratio]],"000/000"),3)</f>
        <v>98</v>
      </c>
      <c r="T381" s="16">
        <f>Table2[[#This Row],[canvas_ratio]]/Table2[[#This Row],[tan_angle]]</f>
        <v>0.38265306122419734</v>
      </c>
      <c r="U381" s="15">
        <f>0+RIGHT(TEXT(Table2[[#This Row],[ratio]],"0000/0000"),4)/Table2[[#This Row],[tan_angle_numer]]</f>
        <v>98</v>
      </c>
      <c r="V381" s="12" t="b">
        <f>Table2[[#This Row],[multiplier]]=Table2[[#This Row],[multiplier_calc]]</f>
        <v>1</v>
      </c>
    </row>
    <row r="382" spans="1:22" x14ac:dyDescent="0.25">
      <c r="A382">
        <f>TAN(RADIANS(Table2[[#This Row],[angle]]))</f>
        <v>0.66666666666717622</v>
      </c>
      <c r="B382">
        <f>0+LEFT(TEXT(Table2[[#This Row],[tan_angle]],"000/000"),3)</f>
        <v>2</v>
      </c>
      <c r="C382">
        <f>0+RIGHT(TEXT(Table2[[#This Row],[tan_angle]],"000/000"),3)</f>
        <v>3</v>
      </c>
      <c r="D382" s="1">
        <v>3.93</v>
      </c>
      <c r="E382" s="6">
        <f>1/Table2[[#This Row],[canvas_width]]</f>
        <v>0.2544529262086514</v>
      </c>
      <c r="F382">
        <v>33.690067526</v>
      </c>
      <c r="G382">
        <v>0</v>
      </c>
      <c r="H382">
        <v>0</v>
      </c>
      <c r="I382">
        <v>99.177621583999994</v>
      </c>
      <c r="J382">
        <v>-1.6641006E-2</v>
      </c>
      <c r="K382">
        <v>0.360555128</v>
      </c>
      <c r="L382">
        <v>-235.80305341499999</v>
      </c>
      <c r="M382">
        <v>236.16360854300001</v>
      </c>
      <c r="N382">
        <v>131</v>
      </c>
      <c r="O382">
        <v>196.5</v>
      </c>
      <c r="P382">
        <v>65.5</v>
      </c>
      <c r="Q382">
        <f>0+LEFT(TEXT(Table2[[#This Row],[canvas_ratio]],"000/000"),3)</f>
        <v>100</v>
      </c>
      <c r="R382" s="5" t="str">
        <f t="shared" si="5"/>
        <v>/</v>
      </c>
      <c r="S382" s="4">
        <f>0+RIGHT(TEXT(Table2[[#This Row],[canvas_ratio]],"000/000"),3)</f>
        <v>393</v>
      </c>
      <c r="T382" s="16">
        <f>Table2[[#This Row],[canvas_ratio]]/Table2[[#This Row],[tan_angle]]</f>
        <v>0.38167938931268536</v>
      </c>
      <c r="U382" s="15">
        <f>0+RIGHT(TEXT(Table2[[#This Row],[ratio]],"0000/0000"),4)/Table2[[#This Row],[tan_angle_numer]]</f>
        <v>65.5</v>
      </c>
      <c r="V382" s="12" t="b">
        <f>Table2[[#This Row],[multiplier]]=Table2[[#This Row],[multiplier_calc]]</f>
        <v>1</v>
      </c>
    </row>
    <row r="383" spans="1:22" x14ac:dyDescent="0.25">
      <c r="A383">
        <f>TAN(RADIANS(Table2[[#This Row],[angle]]))</f>
        <v>0.66666666666717622</v>
      </c>
      <c r="B383">
        <f>0+LEFT(TEXT(Table2[[#This Row],[tan_angle]],"000/000"),3)</f>
        <v>2</v>
      </c>
      <c r="C383">
        <f>0+RIGHT(TEXT(Table2[[#This Row],[tan_angle]],"000/000"),3)</f>
        <v>3</v>
      </c>
      <c r="D383" s="1">
        <v>3.94</v>
      </c>
      <c r="E383" s="6">
        <f>1/Table2[[#This Row],[canvas_width]]</f>
        <v>0.25380710659898476</v>
      </c>
      <c r="F383">
        <v>33.690067526</v>
      </c>
      <c r="G383">
        <v>0</v>
      </c>
      <c r="H383">
        <v>0</v>
      </c>
      <c r="I383">
        <v>317.27187123499999</v>
      </c>
      <c r="J383">
        <v>1.1094003999999999E-2</v>
      </c>
      <c r="K383">
        <v>0.360555128</v>
      </c>
      <c r="L383">
        <v>-354.786245506</v>
      </c>
      <c r="M383">
        <v>355.14680063399999</v>
      </c>
      <c r="N383">
        <v>197</v>
      </c>
      <c r="O383">
        <v>295.5</v>
      </c>
      <c r="P383">
        <v>98.5</v>
      </c>
      <c r="Q383">
        <f>0+LEFT(TEXT(Table2[[#This Row],[canvas_ratio]],"000/000"),3)</f>
        <v>50</v>
      </c>
      <c r="R383" s="5" t="str">
        <f t="shared" ref="R383:R443" si="6">"/"</f>
        <v>/</v>
      </c>
      <c r="S383" s="4">
        <f>0+RIGHT(TEXT(Table2[[#This Row],[canvas_ratio]],"000/000"),3)</f>
        <v>197</v>
      </c>
      <c r="T383" s="16">
        <f>Table2[[#This Row],[canvas_ratio]]/Table2[[#This Row],[tan_angle]]</f>
        <v>0.38071065989818614</v>
      </c>
      <c r="U383" s="15">
        <f>0+RIGHT(TEXT(Table2[[#This Row],[ratio]],"0000/0000"),4)/Table2[[#This Row],[tan_angle_numer]]</f>
        <v>98.5</v>
      </c>
      <c r="V383" s="12" t="b">
        <f>Table2[[#This Row],[multiplier]]=Table2[[#This Row],[multiplier_calc]]</f>
        <v>1</v>
      </c>
    </row>
    <row r="384" spans="1:22" x14ac:dyDescent="0.25">
      <c r="A384">
        <f>TAN(RADIANS(Table2[[#This Row],[angle]]))</f>
        <v>0.66666666666717622</v>
      </c>
      <c r="B384">
        <f>0+LEFT(TEXT(Table2[[#This Row],[tan_angle]],"000/000"),3)</f>
        <v>2</v>
      </c>
      <c r="C384">
        <f>0+RIGHT(TEXT(Table2[[#This Row],[tan_angle]],"000/000"),3)</f>
        <v>3</v>
      </c>
      <c r="D384" s="1">
        <v>3.95</v>
      </c>
      <c r="E384" s="6">
        <f>1/Table2[[#This Row],[canvas_width]]</f>
        <v>0.25316455696202528</v>
      </c>
      <c r="F384">
        <v>33.690067526</v>
      </c>
      <c r="G384">
        <v>0</v>
      </c>
      <c r="H384">
        <v>0</v>
      </c>
      <c r="I384">
        <v>52.238890980000001</v>
      </c>
      <c r="J384">
        <v>2.7735010000000001E-2</v>
      </c>
      <c r="K384">
        <v>0.360555128</v>
      </c>
      <c r="L384">
        <v>-142.05872025299999</v>
      </c>
      <c r="M384">
        <v>142.41927538100001</v>
      </c>
      <c r="N384">
        <v>79</v>
      </c>
      <c r="O384">
        <v>118.5</v>
      </c>
      <c r="P384">
        <v>39.5</v>
      </c>
      <c r="Q384">
        <f>0+LEFT(TEXT(Table2[[#This Row],[canvas_ratio]],"000/000"),3)</f>
        <v>20</v>
      </c>
      <c r="R384" s="5" t="str">
        <f t="shared" si="6"/>
        <v>/</v>
      </c>
      <c r="S384" s="4">
        <f>0+RIGHT(TEXT(Table2[[#This Row],[canvas_ratio]],"000/000"),3)</f>
        <v>79</v>
      </c>
      <c r="T384" s="16">
        <f>Table2[[#This Row],[canvas_ratio]]/Table2[[#This Row],[tan_angle]]</f>
        <v>0.37974683544274768</v>
      </c>
      <c r="U384" s="15">
        <f>0+RIGHT(TEXT(Table2[[#This Row],[ratio]],"0000/0000"),4)/Table2[[#This Row],[tan_angle_numer]]</f>
        <v>39.5</v>
      </c>
      <c r="V384" s="12" t="b">
        <f>Table2[[#This Row],[multiplier]]=Table2[[#This Row],[multiplier_calc]]</f>
        <v>1</v>
      </c>
    </row>
    <row r="385" spans="1:22" x14ac:dyDescent="0.25">
      <c r="A385">
        <f>TAN(RADIANS(Table2[[#This Row],[angle]]))</f>
        <v>0.66666666666717622</v>
      </c>
      <c r="B385">
        <f>0+LEFT(TEXT(Table2[[#This Row],[tan_angle]],"000/000"),3)</f>
        <v>2</v>
      </c>
      <c r="C385">
        <f>0+RIGHT(TEXT(Table2[[#This Row],[tan_angle]],"000/000"),3)</f>
        <v>3</v>
      </c>
      <c r="D385" s="1">
        <v>3.96</v>
      </c>
      <c r="E385" s="6">
        <f>1/Table2[[#This Row],[canvas_width]]</f>
        <v>0.25252525252525254</v>
      </c>
      <c r="F385">
        <v>33.690067526</v>
      </c>
      <c r="G385">
        <v>0</v>
      </c>
      <c r="H385">
        <v>0</v>
      </c>
      <c r="I385">
        <v>52.330416511999999</v>
      </c>
      <c r="J385">
        <v>-3.3282012E-2</v>
      </c>
      <c r="K385">
        <v>0.360555128</v>
      </c>
      <c r="L385">
        <v>-118.62263696300001</v>
      </c>
      <c r="M385">
        <v>118.98319209100001</v>
      </c>
      <c r="N385">
        <v>66</v>
      </c>
      <c r="O385">
        <v>99</v>
      </c>
      <c r="P385">
        <v>33</v>
      </c>
      <c r="Q385">
        <f>0+LEFT(TEXT(Table2[[#This Row],[canvas_ratio]],"000/000"),3)</f>
        <v>25</v>
      </c>
      <c r="R385" s="5" t="str">
        <f t="shared" si="6"/>
        <v>/</v>
      </c>
      <c r="S385" s="4">
        <f>0+RIGHT(TEXT(Table2[[#This Row],[canvas_ratio]],"000/000"),3)</f>
        <v>99</v>
      </c>
      <c r="T385" s="16">
        <f>Table2[[#This Row],[canvas_ratio]]/Table2[[#This Row],[tan_angle]]</f>
        <v>0.37878787878758929</v>
      </c>
      <c r="U385" s="15">
        <f>0+RIGHT(TEXT(Table2[[#This Row],[ratio]],"0000/0000"),4)/Table2[[#This Row],[tan_angle_numer]]</f>
        <v>33</v>
      </c>
      <c r="V385" s="14" t="b">
        <f>Table2[[#This Row],[multiplier]]=Table2[[#This Row],[multiplier_calc]]</f>
        <v>1</v>
      </c>
    </row>
    <row r="386" spans="1:22" x14ac:dyDescent="0.25">
      <c r="A386">
        <f>TAN(RADIANS(Table2[[#This Row],[angle]]))</f>
        <v>0.66666666666717622</v>
      </c>
      <c r="B386">
        <f>0+LEFT(TEXT(Table2[[#This Row],[tan_angle]],"000/000"),3)</f>
        <v>2</v>
      </c>
      <c r="C386">
        <f>0+RIGHT(TEXT(Table2[[#This Row],[tan_angle]],"000/000"),3)</f>
        <v>3</v>
      </c>
      <c r="D386" s="1">
        <v>3.97</v>
      </c>
      <c r="E386" s="6">
        <f>1/Table2[[#This Row],[canvas_width]]</f>
        <v>0.25188916876574308</v>
      </c>
      <c r="F386">
        <v>33.690067526</v>
      </c>
      <c r="G386">
        <v>0</v>
      </c>
      <c r="H386">
        <v>0</v>
      </c>
      <c r="I386">
        <v>634.58534498500001</v>
      </c>
      <c r="J386">
        <v>-5.5470019999999997E-3</v>
      </c>
      <c r="K386">
        <v>0.360555128</v>
      </c>
      <c r="L386">
        <v>-715.34137305199999</v>
      </c>
      <c r="M386">
        <v>715.70192817999998</v>
      </c>
      <c r="N386">
        <v>397</v>
      </c>
      <c r="O386">
        <v>595.5</v>
      </c>
      <c r="P386">
        <v>198.5</v>
      </c>
      <c r="Q386">
        <f>0+LEFT(TEXT(Table2[[#This Row],[canvas_ratio]],"000/000"),3)</f>
        <v>100</v>
      </c>
      <c r="R386" s="5" t="str">
        <f t="shared" si="6"/>
        <v>/</v>
      </c>
      <c r="S386" s="4">
        <f>0+RIGHT(TEXT(Table2[[#This Row],[canvas_ratio]],"000/000"),3)</f>
        <v>397</v>
      </c>
      <c r="T386" s="16">
        <f>Table2[[#This Row],[canvas_ratio]]/Table2[[#This Row],[tan_angle]]</f>
        <v>0.37783375314832585</v>
      </c>
      <c r="U386" s="15">
        <f>0+RIGHT(TEXT(Table2[[#This Row],[ratio]],"0000/0000"),4)/Table2[[#This Row],[tan_angle_numer]]</f>
        <v>198.5</v>
      </c>
      <c r="V386" s="12" t="b">
        <f>Table2[[#This Row],[multiplier]]=Table2[[#This Row],[multiplier_calc]]</f>
        <v>1</v>
      </c>
    </row>
    <row r="387" spans="1:22" x14ac:dyDescent="0.25">
      <c r="A387">
        <f>TAN(RADIANS(Table2[[#This Row],[angle]]))</f>
        <v>0.66666666666717622</v>
      </c>
      <c r="B387">
        <f>0+LEFT(TEXT(Table2[[#This Row],[tan_angle]],"000/000"),3)</f>
        <v>2</v>
      </c>
      <c r="C387">
        <f>0+RIGHT(TEXT(Table2[[#This Row],[tan_angle]],"000/000"),3)</f>
        <v>3</v>
      </c>
      <c r="D387" s="1">
        <v>3.98</v>
      </c>
      <c r="E387" s="6">
        <f>1/Table2[[#This Row],[canvas_width]]</f>
        <v>0.25125628140703515</v>
      </c>
      <c r="F387">
        <v>33.690067526</v>
      </c>
      <c r="G387">
        <v>0</v>
      </c>
      <c r="H387">
        <v>0</v>
      </c>
      <c r="I387">
        <v>124.374877998</v>
      </c>
      <c r="J387">
        <v>1.1094003999999999E-2</v>
      </c>
      <c r="K387">
        <v>0.360555128</v>
      </c>
      <c r="L387">
        <v>-358.39179678099998</v>
      </c>
      <c r="M387">
        <v>358.75235190900003</v>
      </c>
      <c r="N387">
        <v>199</v>
      </c>
      <c r="O387">
        <v>298.5</v>
      </c>
      <c r="P387">
        <v>99.5</v>
      </c>
      <c r="Q387">
        <f>0+LEFT(TEXT(Table2[[#This Row],[canvas_ratio]],"000/000"),3)</f>
        <v>50</v>
      </c>
      <c r="R387" s="5" t="str">
        <f t="shared" si="6"/>
        <v>/</v>
      </c>
      <c r="S387" s="4">
        <f>0+RIGHT(TEXT(Table2[[#This Row],[canvas_ratio]],"000/000"),3)</f>
        <v>199</v>
      </c>
      <c r="T387" s="16">
        <f>Table2[[#This Row],[canvas_ratio]]/Table2[[#This Row],[tan_angle]]</f>
        <v>0.37688442211026468</v>
      </c>
      <c r="U387" s="15">
        <f>0+RIGHT(TEXT(Table2[[#This Row],[ratio]],"0000/0000"),4)/Table2[[#This Row],[tan_angle_numer]]</f>
        <v>99.5</v>
      </c>
      <c r="V387" s="12" t="b">
        <f>Table2[[#This Row],[multiplier]]=Table2[[#This Row],[multiplier_calc]]</f>
        <v>1</v>
      </c>
    </row>
    <row r="388" spans="1:22" x14ac:dyDescent="0.25">
      <c r="A388">
        <f>TAN(RADIANS(Table2[[#This Row],[angle]]))</f>
        <v>0.66666666666717622</v>
      </c>
      <c r="B388">
        <f>0+LEFT(TEXT(Table2[[#This Row],[tan_angle]],"000/000"),3)</f>
        <v>2</v>
      </c>
      <c r="C388">
        <f>0+RIGHT(TEXT(Table2[[#This Row],[tan_angle]],"000/000"),3)</f>
        <v>3</v>
      </c>
      <c r="D388" s="1">
        <v>3.99</v>
      </c>
      <c r="E388" s="6">
        <f>1/Table2[[#This Row],[canvas_width]]</f>
        <v>0.25062656641604009</v>
      </c>
      <c r="F388">
        <v>33.690067526</v>
      </c>
      <c r="G388">
        <v>0</v>
      </c>
      <c r="H388">
        <v>0</v>
      </c>
      <c r="I388">
        <v>225.37191622500001</v>
      </c>
      <c r="J388">
        <v>-1.6641006E-2</v>
      </c>
      <c r="K388">
        <v>0.360555128</v>
      </c>
      <c r="L388">
        <v>-239.40860469099999</v>
      </c>
      <c r="M388">
        <v>239.76915981900001</v>
      </c>
      <c r="N388">
        <v>133</v>
      </c>
      <c r="O388">
        <v>199.5</v>
      </c>
      <c r="P388">
        <v>66.5</v>
      </c>
      <c r="Q388">
        <f>0+LEFT(TEXT(Table2[[#This Row],[canvas_ratio]],"000/000"),3)</f>
        <v>100</v>
      </c>
      <c r="R388" s="5" t="str">
        <f t="shared" si="6"/>
        <v>/</v>
      </c>
      <c r="S388" s="4">
        <f>0+RIGHT(TEXT(Table2[[#This Row],[canvas_ratio]],"000/000"),3)</f>
        <v>399</v>
      </c>
      <c r="T388" s="16">
        <f>Table2[[#This Row],[canvas_ratio]]/Table2[[#This Row],[tan_angle]]</f>
        <v>0.3759398496237728</v>
      </c>
      <c r="U388" s="15">
        <f>0+RIGHT(TEXT(Table2[[#This Row],[ratio]],"0000/0000"),4)/Table2[[#This Row],[tan_angle_numer]]</f>
        <v>66.5</v>
      </c>
      <c r="V388" s="12" t="b">
        <f>Table2[[#This Row],[multiplier]]=Table2[[#This Row],[multiplier_calc]]</f>
        <v>1</v>
      </c>
    </row>
    <row r="389" spans="1:22" x14ac:dyDescent="0.25">
      <c r="A389">
        <f>TAN(RADIANS(Table2[[#This Row],[angle]]))</f>
        <v>0.66666666666717622</v>
      </c>
      <c r="B389">
        <f>0+LEFT(TEXT(Table2[[#This Row],[tan_angle]],"000/000"),3)</f>
        <v>2</v>
      </c>
      <c r="C389">
        <f>0+RIGHT(TEXT(Table2[[#This Row],[tan_angle]],"000/000"),3)</f>
        <v>3</v>
      </c>
      <c r="D389" s="1">
        <v>4</v>
      </c>
      <c r="E389" s="6">
        <f>1/Table2[[#This Row],[canvas_width]]</f>
        <v>0.25</v>
      </c>
      <c r="F389">
        <v>33.690067526</v>
      </c>
      <c r="G389">
        <v>0</v>
      </c>
      <c r="H389">
        <v>0</v>
      </c>
      <c r="I389">
        <v>9.4299033360000006</v>
      </c>
      <c r="J389">
        <v>-0.27735009799999999</v>
      </c>
      <c r="K389">
        <v>0.360555128</v>
      </c>
      <c r="L389">
        <v>-14.061649974</v>
      </c>
      <c r="M389">
        <v>14.422205101999999</v>
      </c>
      <c r="N389">
        <v>8</v>
      </c>
      <c r="O389">
        <v>12</v>
      </c>
      <c r="P389">
        <v>4</v>
      </c>
      <c r="Q389">
        <f>0+LEFT(TEXT(Table2[[#This Row],[canvas_ratio]],"000/000"),3)</f>
        <v>1</v>
      </c>
      <c r="R389" s="5" t="str">
        <f t="shared" si="6"/>
        <v>/</v>
      </c>
      <c r="S389" s="4">
        <f>0+RIGHT(TEXT(Table2[[#This Row],[canvas_ratio]],"000/000"),3)</f>
        <v>4</v>
      </c>
      <c r="T389" s="16">
        <f>Table2[[#This Row],[canvas_ratio]]/Table2[[#This Row],[tan_angle]]</f>
        <v>0.3749999999997134</v>
      </c>
      <c r="U389" s="15">
        <f>0+RIGHT(TEXT(Table2[[#This Row],[ratio]],"0000/0000"),4)/Table2[[#This Row],[tan_angle_numer]]</f>
        <v>4</v>
      </c>
      <c r="V389" s="12" t="b">
        <f>Table2[[#This Row],[multiplier]]=Table2[[#This Row],[multiplier_calc]]</f>
        <v>1</v>
      </c>
    </row>
    <row r="390" spans="1:22" x14ac:dyDescent="0.25">
      <c r="A390">
        <f>TAN(RADIANS(Table2[[#This Row],[angle]]))</f>
        <v>0.39999999999287728</v>
      </c>
      <c r="B390">
        <f>0+LEFT(TEXT(Table2[[#This Row],[tan_angle]],"000/000"),3)</f>
        <v>2</v>
      </c>
      <c r="C390">
        <f>0+RIGHT(TEXT(Table2[[#This Row],[tan_angle]],"000/000"),3)</f>
        <v>5</v>
      </c>
      <c r="D390" s="1">
        <v>0.13</v>
      </c>
      <c r="E390" s="6">
        <f>1/Table2[[#This Row],[canvas_width]]</f>
        <v>7.6923076923076916</v>
      </c>
      <c r="F390">
        <v>21.801409486000001</v>
      </c>
      <c r="G390">
        <v>0</v>
      </c>
      <c r="H390">
        <v>0</v>
      </c>
      <c r="I390">
        <v>10.779614381</v>
      </c>
      <c r="J390">
        <v>-3.7139069999999998E-3</v>
      </c>
      <c r="K390">
        <v>0.53851648100000005</v>
      </c>
      <c r="L390">
        <v>-34.465054766000002</v>
      </c>
      <c r="M390">
        <v>35.003571246999996</v>
      </c>
      <c r="N390">
        <v>13</v>
      </c>
      <c r="O390">
        <v>32.5</v>
      </c>
      <c r="P390">
        <v>6.5</v>
      </c>
      <c r="Q390">
        <f>0+LEFT(TEXT(Table2[[#This Row],[canvas_ratio]],"000/000"),3)</f>
        <v>100</v>
      </c>
      <c r="R390" s="5" t="str">
        <f t="shared" si="6"/>
        <v>/</v>
      </c>
      <c r="S390" s="4">
        <f>0+RIGHT(TEXT(Table2[[#This Row],[canvas_ratio]],"000/000"),3)</f>
        <v>13</v>
      </c>
      <c r="T390" s="16">
        <f>Table2[[#This Row],[canvas_ratio]]/Table2[[#This Row],[tan_angle]]</f>
        <v>19.230769231111669</v>
      </c>
      <c r="U390" s="15">
        <f>0+RIGHT(TEXT(Table2[[#This Row],[ratio]],"0000/0000"),4)/Table2[[#This Row],[tan_angle_numer]]</f>
        <v>6.5</v>
      </c>
      <c r="V390" s="12" t="b">
        <f>Table2[[#This Row],[multiplier]]=Table2[[#This Row],[multiplier_calc]]</f>
        <v>1</v>
      </c>
    </row>
    <row r="391" spans="1:22" hidden="1" x14ac:dyDescent="0.25">
      <c r="A391">
        <f>TAN(RADIANS(Table2[[#This Row],[angle]]))</f>
        <v>0</v>
      </c>
      <c r="B391">
        <f>0+LEFT(TEXT(Table2[[#This Row],[tan_angle]],"000/000"),3)</f>
        <v>0</v>
      </c>
      <c r="C391">
        <f>0+RIGHT(TEXT(Table2[[#This Row],[tan_angle]],"000/000"),3)</f>
        <v>1</v>
      </c>
      <c r="D391" s="1">
        <v>0.14000000000000001</v>
      </c>
      <c r="E391" s="6">
        <f>1/Table2[[#This Row],[canvas_width]]</f>
        <v>7.1428571428571423</v>
      </c>
      <c r="F391">
        <v>0</v>
      </c>
      <c r="G391">
        <v>0</v>
      </c>
      <c r="H391">
        <v>0</v>
      </c>
      <c r="I391">
        <v>0</v>
      </c>
      <c r="J391">
        <v>1</v>
      </c>
      <c r="N391" t="s">
        <v>22</v>
      </c>
      <c r="O391" t="s">
        <v>22</v>
      </c>
      <c r="P391" t="s">
        <v>22</v>
      </c>
      <c r="Q391">
        <f>0+LEFT(TEXT(Table2[[#This Row],[canvas_ratio]],"000/000"),3)</f>
        <v>50</v>
      </c>
      <c r="R391" s="5" t="str">
        <f t="shared" si="6"/>
        <v>/</v>
      </c>
      <c r="S391" s="4">
        <f>0+RIGHT(TEXT(Table2[[#This Row],[canvas_ratio]],"000/000"),3)</f>
        <v>7</v>
      </c>
      <c r="T391" s="13" t="e">
        <f>Table2[[#This Row],[canvas_ratio]]/Table2[[#This Row],[tan_angle]]</f>
        <v>#DIV/0!</v>
      </c>
      <c r="U391" s="10" t="e">
        <f>0+RIGHT(TEXT(Table2[[#This Row],[ratio]],"0000/0000"),4)/Table2[[#This Row],[tan_angle_numer]]</f>
        <v>#DIV/0!</v>
      </c>
      <c r="V391" s="10" t="e">
        <f>Table2[[#This Row],[multiplier]]=Table2[[#This Row],[multiplier_calc]]</f>
        <v>#DIV/0!</v>
      </c>
    </row>
    <row r="392" spans="1:22" x14ac:dyDescent="0.25">
      <c r="A392">
        <f>TAN(RADIANS(Table2[[#This Row],[angle]]))</f>
        <v>0.39999999999287728</v>
      </c>
      <c r="B392">
        <f>0+LEFT(TEXT(Table2[[#This Row],[tan_angle]],"000/000"),3)</f>
        <v>2</v>
      </c>
      <c r="C392">
        <f>0+RIGHT(TEXT(Table2[[#This Row],[tan_angle]],"000/000"),3)</f>
        <v>5</v>
      </c>
      <c r="D392" s="1">
        <v>0.15</v>
      </c>
      <c r="E392" s="6">
        <f>1/Table2[[#This Row],[canvas_width]]</f>
        <v>6.666666666666667</v>
      </c>
      <c r="F392">
        <v>21.801409486000001</v>
      </c>
      <c r="G392">
        <v>0</v>
      </c>
      <c r="H392">
        <v>0</v>
      </c>
      <c r="I392">
        <v>2.739006238</v>
      </c>
      <c r="J392">
        <v>-1.8569533999999999E-2</v>
      </c>
      <c r="K392">
        <v>0.53851648100000005</v>
      </c>
      <c r="L392">
        <v>-7.5392307299999999</v>
      </c>
      <c r="M392">
        <v>8.0777472110000001</v>
      </c>
      <c r="N392">
        <v>3</v>
      </c>
      <c r="O392">
        <v>7.5</v>
      </c>
      <c r="P392">
        <v>1.5</v>
      </c>
      <c r="Q392">
        <f>0+LEFT(TEXT(Table2[[#This Row],[canvas_ratio]],"000/000"),3)</f>
        <v>20</v>
      </c>
      <c r="R392" s="5" t="str">
        <f t="shared" si="6"/>
        <v>/</v>
      </c>
      <c r="S392" s="4">
        <f>0+RIGHT(TEXT(Table2[[#This Row],[canvas_ratio]],"000/000"),3)</f>
        <v>3</v>
      </c>
      <c r="T392" s="16">
        <f>Table2[[#This Row],[canvas_ratio]]/Table2[[#This Row],[tan_angle]]</f>
        <v>16.666666666963447</v>
      </c>
      <c r="U392" s="15">
        <f>0+RIGHT(TEXT(Table2[[#This Row],[ratio]],"0000/0000"),4)/Table2[[#This Row],[tan_angle_numer]]</f>
        <v>1.5</v>
      </c>
      <c r="V392" s="12" t="b">
        <f>Table2[[#This Row],[multiplier]]=Table2[[#This Row],[multiplier_calc]]</f>
        <v>1</v>
      </c>
    </row>
    <row r="393" spans="1:22" x14ac:dyDescent="0.25">
      <c r="A393">
        <f>TAN(RADIANS(Table2[[#This Row],[angle]]))</f>
        <v>0.39999999999287728</v>
      </c>
      <c r="B393">
        <f>0+LEFT(TEXT(Table2[[#This Row],[tan_angle]],"000/000"),3)</f>
        <v>2</v>
      </c>
      <c r="C393">
        <f>0+RIGHT(TEXT(Table2[[#This Row],[tan_angle]],"000/000"),3)</f>
        <v>5</v>
      </c>
      <c r="D393" s="1">
        <v>0.16</v>
      </c>
      <c r="E393" s="6">
        <f>1/Table2[[#This Row],[canvas_width]]</f>
        <v>6.25</v>
      </c>
      <c r="F393">
        <v>21.801409486000001</v>
      </c>
      <c r="G393">
        <v>0</v>
      </c>
      <c r="H393">
        <v>0</v>
      </c>
      <c r="I393">
        <v>8.0963167449999993</v>
      </c>
      <c r="J393">
        <v>-7.4278139999999996E-3</v>
      </c>
      <c r="K393">
        <v>0.53851648100000005</v>
      </c>
      <c r="L393">
        <v>-21.002142748000001</v>
      </c>
      <c r="M393">
        <v>21.540659228999999</v>
      </c>
      <c r="N393">
        <v>8</v>
      </c>
      <c r="O393">
        <v>20</v>
      </c>
      <c r="P393">
        <v>4</v>
      </c>
      <c r="Q393">
        <f>0+LEFT(TEXT(Table2[[#This Row],[canvas_ratio]],"000/000"),3)</f>
        <v>25</v>
      </c>
      <c r="R393" s="5" t="str">
        <f t="shared" si="6"/>
        <v>/</v>
      </c>
      <c r="S393" s="4">
        <f>0+RIGHT(TEXT(Table2[[#This Row],[canvas_ratio]],"000/000"),3)</f>
        <v>4</v>
      </c>
      <c r="T393" s="16">
        <f>Table2[[#This Row],[canvas_ratio]]/Table2[[#This Row],[tan_angle]]</f>
        <v>15.625000000278231</v>
      </c>
      <c r="U393" s="15">
        <f>0+RIGHT(TEXT(Table2[[#This Row],[ratio]],"0000/0000"),4)/Table2[[#This Row],[tan_angle_numer]]</f>
        <v>4</v>
      </c>
      <c r="V393" s="12" t="b">
        <f>Table2[[#This Row],[multiplier]]=Table2[[#This Row],[multiplier_calc]]</f>
        <v>1</v>
      </c>
    </row>
    <row r="394" spans="1:22" x14ac:dyDescent="0.25">
      <c r="A394">
        <f>TAN(RADIANS(Table2[[#This Row],[angle]]))</f>
        <v>0.39999999999287728</v>
      </c>
      <c r="B394">
        <f>0+LEFT(TEXT(Table2[[#This Row],[tan_angle]],"000/000"),3)</f>
        <v>2</v>
      </c>
      <c r="C394">
        <f>0+RIGHT(TEXT(Table2[[#This Row],[tan_angle]],"000/000"),3)</f>
        <v>5</v>
      </c>
      <c r="D394" s="1">
        <v>0.17</v>
      </c>
      <c r="E394" s="6">
        <f>1/Table2[[#This Row],[canvas_width]]</f>
        <v>5.8823529411764701</v>
      </c>
      <c r="F394">
        <v>21.801409486000001</v>
      </c>
      <c r="G394">
        <v>0</v>
      </c>
      <c r="H394">
        <v>0</v>
      </c>
      <c r="I394">
        <v>18.857361592</v>
      </c>
      <c r="J394">
        <v>-3.7139069999999998E-3</v>
      </c>
      <c r="K394">
        <v>0.53851648100000005</v>
      </c>
      <c r="L394">
        <v>-45.235384379999999</v>
      </c>
      <c r="M394">
        <v>45.773900861000001</v>
      </c>
      <c r="N394">
        <v>17</v>
      </c>
      <c r="O394">
        <v>42.5</v>
      </c>
      <c r="P394">
        <v>8.5</v>
      </c>
      <c r="Q394">
        <f>0+LEFT(TEXT(Table2[[#This Row],[canvas_ratio]],"000/000"),3)</f>
        <v>100</v>
      </c>
      <c r="R394" s="5" t="str">
        <f t="shared" si="6"/>
        <v>/</v>
      </c>
      <c r="S394" s="4">
        <f>0+RIGHT(TEXT(Table2[[#This Row],[canvas_ratio]],"000/000"),3)</f>
        <v>17</v>
      </c>
      <c r="T394" s="16">
        <f>Table2[[#This Row],[canvas_ratio]]/Table2[[#This Row],[tan_angle]]</f>
        <v>14.705882353203041</v>
      </c>
      <c r="U394" s="15">
        <f>0+RIGHT(TEXT(Table2[[#This Row],[ratio]],"0000/0000"),4)/Table2[[#This Row],[tan_angle_numer]]</f>
        <v>8.5</v>
      </c>
      <c r="V394" s="12" t="b">
        <f>Table2[[#This Row],[multiplier]]=Table2[[#This Row],[multiplier_calc]]</f>
        <v>1</v>
      </c>
    </row>
    <row r="395" spans="1:22" x14ac:dyDescent="0.25">
      <c r="A395">
        <f>TAN(RADIANS(Table2[[#This Row],[angle]]))</f>
        <v>0.39999999999287728</v>
      </c>
      <c r="B395">
        <f>0+LEFT(TEXT(Table2[[#This Row],[tan_angle]],"000/000"),3)</f>
        <v>2</v>
      </c>
      <c r="C395">
        <f>0+RIGHT(TEXT(Table2[[#This Row],[tan_angle]],"000/000"),3)</f>
        <v>5</v>
      </c>
      <c r="D395" s="1">
        <v>0.18</v>
      </c>
      <c r="E395" s="6">
        <f>1/Table2[[#This Row],[canvas_width]]</f>
        <v>5.5555555555555554</v>
      </c>
      <c r="F395">
        <v>21.801409486000001</v>
      </c>
      <c r="G395">
        <v>0</v>
      </c>
      <c r="H395">
        <v>0</v>
      </c>
      <c r="I395">
        <v>2.7111519369999999</v>
      </c>
      <c r="J395">
        <v>-7.4278139999999996E-3</v>
      </c>
      <c r="K395">
        <v>0.53851648100000005</v>
      </c>
      <c r="L395">
        <v>-23.694725151</v>
      </c>
      <c r="M395">
        <v>24.233241631999999</v>
      </c>
      <c r="N395">
        <v>9</v>
      </c>
      <c r="O395">
        <v>22.5</v>
      </c>
      <c r="P395">
        <v>4.5</v>
      </c>
      <c r="Q395">
        <f>0+LEFT(TEXT(Table2[[#This Row],[canvas_ratio]],"000/000"),3)</f>
        <v>50</v>
      </c>
      <c r="R395" s="5" t="str">
        <f t="shared" si="6"/>
        <v>/</v>
      </c>
      <c r="S395" s="4">
        <f>0+RIGHT(TEXT(Table2[[#This Row],[canvas_ratio]],"000/000"),3)</f>
        <v>9</v>
      </c>
      <c r="T395" s="16">
        <f>Table2[[#This Row],[canvas_ratio]]/Table2[[#This Row],[tan_angle]]</f>
        <v>13.888888889136204</v>
      </c>
      <c r="U395" s="15">
        <f>0+RIGHT(TEXT(Table2[[#This Row],[ratio]],"0000/0000"),4)/Table2[[#This Row],[tan_angle_numer]]</f>
        <v>4.5</v>
      </c>
      <c r="V395" s="12" t="b">
        <f>Table2[[#This Row],[multiplier]]=Table2[[#This Row],[multiplier_calc]]</f>
        <v>1</v>
      </c>
    </row>
    <row r="396" spans="1:22" x14ac:dyDescent="0.25">
      <c r="A396">
        <f>TAN(RADIANS(Table2[[#This Row],[angle]]))</f>
        <v>0.39999999999287728</v>
      </c>
      <c r="B396">
        <f>0+LEFT(TEXT(Table2[[#This Row],[tan_angle]],"000/000"),3)</f>
        <v>2</v>
      </c>
      <c r="C396">
        <f>0+RIGHT(TEXT(Table2[[#This Row],[tan_angle]],"000/000"),3)</f>
        <v>5</v>
      </c>
      <c r="D396" s="1">
        <v>0.18999999999999989</v>
      </c>
      <c r="E396" s="6">
        <f>1/Table2[[#This Row],[canvas_width]]</f>
        <v>5.2631578947368451</v>
      </c>
      <c r="F396">
        <v>21.801409486000001</v>
      </c>
      <c r="G396">
        <v>0</v>
      </c>
      <c r="H396">
        <v>0</v>
      </c>
      <c r="I396">
        <v>34.994286479000003</v>
      </c>
      <c r="J396">
        <v>3.7139069999999998E-3</v>
      </c>
      <c r="K396">
        <v>0.53851648100000005</v>
      </c>
      <c r="L396">
        <v>-50.620549187000002</v>
      </c>
      <c r="M396">
        <v>51.159065667999997</v>
      </c>
      <c r="N396">
        <v>19</v>
      </c>
      <c r="O396">
        <v>47.5</v>
      </c>
      <c r="P396">
        <v>9.5</v>
      </c>
      <c r="Q396">
        <f>0+LEFT(TEXT(Table2[[#This Row],[canvas_ratio]],"000/000"),3)</f>
        <v>100</v>
      </c>
      <c r="R396" s="5" t="str">
        <f t="shared" si="6"/>
        <v>/</v>
      </c>
      <c r="S396" s="4">
        <f>0+RIGHT(TEXT(Table2[[#This Row],[canvas_ratio]],"000/000"),3)</f>
        <v>19</v>
      </c>
      <c r="T396" s="16">
        <f>Table2[[#This Row],[canvas_ratio]]/Table2[[#This Row],[tan_angle]]</f>
        <v>13.157894737076413</v>
      </c>
      <c r="U396" s="15">
        <f>0+RIGHT(TEXT(Table2[[#This Row],[ratio]],"0000/0000"),4)/Table2[[#This Row],[tan_angle_numer]]</f>
        <v>9.5</v>
      </c>
      <c r="V396" s="12" t="b">
        <f>Table2[[#This Row],[multiplier]]=Table2[[#This Row],[multiplier_calc]]</f>
        <v>1</v>
      </c>
    </row>
    <row r="397" spans="1:22" x14ac:dyDescent="0.25">
      <c r="A397">
        <f>TAN(RADIANS(Table2[[#This Row],[angle]]))</f>
        <v>0.39999999999287728</v>
      </c>
      <c r="B397">
        <f>0+LEFT(TEXT(Table2[[#This Row],[tan_angle]],"000/000"),3)</f>
        <v>2</v>
      </c>
      <c r="C397">
        <f>0+RIGHT(TEXT(Table2[[#This Row],[tan_angle]],"000/000"),3)</f>
        <v>5</v>
      </c>
      <c r="D397" s="1">
        <v>0.2</v>
      </c>
      <c r="E397" s="6">
        <f>1/Table2[[#This Row],[canvas_width]]</f>
        <v>5</v>
      </c>
      <c r="F397">
        <v>21.801409486000001</v>
      </c>
      <c r="G397">
        <v>0</v>
      </c>
      <c r="H397">
        <v>0</v>
      </c>
      <c r="I397">
        <v>2.7854300730000001</v>
      </c>
      <c r="J397">
        <v>-3.7139067999999997E-2</v>
      </c>
      <c r="K397">
        <v>0.53851648100000005</v>
      </c>
      <c r="L397">
        <v>-4.8466483260000004</v>
      </c>
      <c r="M397">
        <v>5.3851648070000007</v>
      </c>
      <c r="N397">
        <v>2</v>
      </c>
      <c r="O397">
        <v>5</v>
      </c>
      <c r="P397">
        <v>1</v>
      </c>
      <c r="Q397">
        <f>0+LEFT(TEXT(Table2[[#This Row],[canvas_ratio]],"000/000"),3)</f>
        <v>5</v>
      </c>
      <c r="R397" s="5" t="str">
        <f t="shared" si="6"/>
        <v>/</v>
      </c>
      <c r="S397" s="4">
        <f>0+RIGHT(TEXT(Table2[[#This Row],[canvas_ratio]],"000/000"),3)</f>
        <v>1</v>
      </c>
      <c r="T397" s="16">
        <f>Table2[[#This Row],[canvas_ratio]]/Table2[[#This Row],[tan_angle]]</f>
        <v>12.500000000222585</v>
      </c>
      <c r="U397" s="15">
        <f>0+RIGHT(TEXT(Table2[[#This Row],[ratio]],"0000/0000"),4)/Table2[[#This Row],[tan_angle_numer]]</f>
        <v>1</v>
      </c>
      <c r="V397" s="12" t="b">
        <f>Table2[[#This Row],[multiplier]]=Table2[[#This Row],[multiplier_calc]]</f>
        <v>1</v>
      </c>
    </row>
    <row r="398" spans="1:22" x14ac:dyDescent="0.25">
      <c r="A398">
        <f>TAN(RADIANS(Table2[[#This Row],[angle]]))</f>
        <v>0.39999999999287728</v>
      </c>
      <c r="B398">
        <f>0+LEFT(TEXT(Table2[[#This Row],[tan_angle]],"000/000"),3)</f>
        <v>2</v>
      </c>
      <c r="C398">
        <f>0+RIGHT(TEXT(Table2[[#This Row],[tan_angle]],"000/000"),3)</f>
        <v>5</v>
      </c>
      <c r="D398" s="1">
        <v>0.21</v>
      </c>
      <c r="E398" s="6">
        <f>1/Table2[[#This Row],[canvas_width]]</f>
        <v>4.7619047619047619</v>
      </c>
      <c r="F398">
        <v>21.801409486000001</v>
      </c>
      <c r="G398">
        <v>0</v>
      </c>
      <c r="H398">
        <v>0</v>
      </c>
      <c r="I398">
        <v>29.627691206000002</v>
      </c>
      <c r="J398">
        <v>-3.7139069999999998E-3</v>
      </c>
      <c r="K398">
        <v>0.53851648100000005</v>
      </c>
      <c r="L398">
        <v>-56.005713993999997</v>
      </c>
      <c r="M398">
        <v>56.544230474999999</v>
      </c>
      <c r="N398">
        <v>21</v>
      </c>
      <c r="O398">
        <v>52.5</v>
      </c>
      <c r="P398">
        <v>10.5</v>
      </c>
      <c r="Q398">
        <f>0+LEFT(TEXT(Table2[[#This Row],[canvas_ratio]],"000/000"),3)</f>
        <v>100</v>
      </c>
      <c r="R398" s="5" t="str">
        <f t="shared" si="6"/>
        <v>/</v>
      </c>
      <c r="S398" s="4">
        <f>0+RIGHT(TEXT(Table2[[#This Row],[canvas_ratio]],"000/000"),3)</f>
        <v>21</v>
      </c>
      <c r="T398" s="16">
        <f>Table2[[#This Row],[canvas_ratio]]/Table2[[#This Row],[tan_angle]]</f>
        <v>11.90476190497389</v>
      </c>
      <c r="U398" s="15">
        <f>0+RIGHT(TEXT(Table2[[#This Row],[ratio]],"0000/0000"),4)/Table2[[#This Row],[tan_angle_numer]]</f>
        <v>10.5</v>
      </c>
      <c r="V398" s="12" t="b">
        <f>Table2[[#This Row],[multiplier]]=Table2[[#This Row],[multiplier_calc]]</f>
        <v>1</v>
      </c>
    </row>
    <row r="399" spans="1:22" x14ac:dyDescent="0.25">
      <c r="A399">
        <f>TAN(RADIANS(Table2[[#This Row],[angle]]))</f>
        <v>0.39999999999287728</v>
      </c>
      <c r="B399">
        <f>0+LEFT(TEXT(Table2[[#This Row],[tan_angle]],"000/000"),3)</f>
        <v>2</v>
      </c>
      <c r="C399">
        <f>0+RIGHT(TEXT(Table2[[#This Row],[tan_angle]],"000/000"),3)</f>
        <v>5</v>
      </c>
      <c r="D399" s="1">
        <v>0.21999999999999989</v>
      </c>
      <c r="E399" s="6">
        <f>1/Table2[[#This Row],[canvas_width]]</f>
        <v>4.5454545454545476</v>
      </c>
      <c r="F399">
        <v>21.801409486000001</v>
      </c>
      <c r="G399">
        <v>0</v>
      </c>
      <c r="H399">
        <v>0</v>
      </c>
      <c r="I399">
        <v>21.559228762</v>
      </c>
      <c r="J399">
        <v>-7.4278139999999996E-3</v>
      </c>
      <c r="K399">
        <v>0.53851648100000005</v>
      </c>
      <c r="L399">
        <v>-29.079889958999999</v>
      </c>
      <c r="M399">
        <v>29.618406440000001</v>
      </c>
      <c r="N399">
        <v>11</v>
      </c>
      <c r="O399">
        <v>27.5</v>
      </c>
      <c r="P399">
        <v>5.5</v>
      </c>
      <c r="Q399">
        <f>0+LEFT(TEXT(Table2[[#This Row],[canvas_ratio]],"000/000"),3)</f>
        <v>50</v>
      </c>
      <c r="R399" s="5" t="str">
        <f t="shared" si="6"/>
        <v>/</v>
      </c>
      <c r="S399" s="4">
        <f>0+RIGHT(TEXT(Table2[[#This Row],[canvas_ratio]],"000/000"),3)</f>
        <v>11</v>
      </c>
      <c r="T399" s="16">
        <f>Table2[[#This Row],[canvas_ratio]]/Table2[[#This Row],[tan_angle]]</f>
        <v>11.363636363838719</v>
      </c>
      <c r="U399" s="15">
        <f>0+RIGHT(TEXT(Table2[[#This Row],[ratio]],"0000/0000"),4)/Table2[[#This Row],[tan_angle_numer]]</f>
        <v>5.5</v>
      </c>
      <c r="V399" s="12" t="b">
        <f>Table2[[#This Row],[multiplier]]=Table2[[#This Row],[multiplier_calc]]</f>
        <v>1</v>
      </c>
    </row>
    <row r="400" spans="1:22" x14ac:dyDescent="0.25">
      <c r="A400">
        <f>TAN(RADIANS(Table2[[#This Row],[angle]]))</f>
        <v>0.39999999999287728</v>
      </c>
      <c r="B400">
        <f>0+LEFT(TEXT(Table2[[#This Row],[tan_angle]],"000/000"),3)</f>
        <v>2</v>
      </c>
      <c r="C400">
        <f>0+RIGHT(TEXT(Table2[[#This Row],[tan_angle]],"000/000"),3)</f>
        <v>5</v>
      </c>
      <c r="D400" s="1">
        <v>0.23</v>
      </c>
      <c r="E400" s="6">
        <f>1/Table2[[#This Row],[canvas_width]]</f>
        <v>4.3478260869565215</v>
      </c>
      <c r="F400">
        <v>21.801409486000001</v>
      </c>
      <c r="G400">
        <v>0</v>
      </c>
      <c r="H400">
        <v>0</v>
      </c>
      <c r="I400">
        <v>21.549943995</v>
      </c>
      <c r="J400">
        <v>-3.7139069999999998E-3</v>
      </c>
      <c r="K400">
        <v>0.53851648100000005</v>
      </c>
      <c r="L400">
        <v>-61.390878800999999</v>
      </c>
      <c r="M400">
        <v>61.929395282000002</v>
      </c>
      <c r="N400">
        <v>23</v>
      </c>
      <c r="O400">
        <v>57.5</v>
      </c>
      <c r="P400">
        <v>11.5</v>
      </c>
      <c r="Q400">
        <f>0+LEFT(TEXT(Table2[[#This Row],[canvas_ratio]],"000/000"),3)</f>
        <v>100</v>
      </c>
      <c r="R400" s="5" t="str">
        <f t="shared" si="6"/>
        <v>/</v>
      </c>
      <c r="S400" s="4">
        <f>0+RIGHT(TEXT(Table2[[#This Row],[canvas_ratio]],"000/000"),3)</f>
        <v>23</v>
      </c>
      <c r="T400" s="16">
        <f>Table2[[#This Row],[canvas_ratio]]/Table2[[#This Row],[tan_angle]]</f>
        <v>10.869565217584856</v>
      </c>
      <c r="U400" s="15">
        <f>0+RIGHT(TEXT(Table2[[#This Row],[ratio]],"0000/0000"),4)/Table2[[#This Row],[tan_angle_numer]]</f>
        <v>11.5</v>
      </c>
      <c r="V400" s="12" t="b">
        <f>Table2[[#This Row],[multiplier]]=Table2[[#This Row],[multiplier_calc]]</f>
        <v>1</v>
      </c>
    </row>
    <row r="401" spans="1:22" x14ac:dyDescent="0.25">
      <c r="A401">
        <f>TAN(RADIANS(Table2[[#This Row],[angle]]))</f>
        <v>0.39999999999287728</v>
      </c>
      <c r="B401">
        <f>0+LEFT(TEXT(Table2[[#This Row],[tan_angle]],"000/000"),3)</f>
        <v>2</v>
      </c>
      <c r="C401">
        <f>0+RIGHT(TEXT(Table2[[#This Row],[tan_angle]],"000/000"),3)</f>
        <v>5</v>
      </c>
      <c r="D401" s="1">
        <v>0.23999999999999991</v>
      </c>
      <c r="E401" s="6">
        <f>1/Table2[[#This Row],[canvas_width]]</f>
        <v>4.1666666666666679</v>
      </c>
      <c r="F401">
        <v>21.801409486000001</v>
      </c>
      <c r="G401">
        <v>0</v>
      </c>
      <c r="H401">
        <v>0</v>
      </c>
      <c r="I401">
        <v>18.866646359000001</v>
      </c>
      <c r="J401">
        <v>-7.4278139999999996E-3</v>
      </c>
      <c r="K401">
        <v>0.53851648100000005</v>
      </c>
      <c r="L401">
        <v>-31.772472361999998</v>
      </c>
      <c r="M401">
        <v>32.310988842999997</v>
      </c>
      <c r="N401">
        <v>12</v>
      </c>
      <c r="O401">
        <v>30</v>
      </c>
      <c r="P401">
        <v>6</v>
      </c>
      <c r="Q401">
        <f>0+LEFT(TEXT(Table2[[#This Row],[canvas_ratio]],"000/000"),3)</f>
        <v>25</v>
      </c>
      <c r="R401" s="5" t="str">
        <f t="shared" si="6"/>
        <v>/</v>
      </c>
      <c r="S401" s="4">
        <f>0+RIGHT(TEXT(Table2[[#This Row],[canvas_ratio]],"000/000"),3)</f>
        <v>6</v>
      </c>
      <c r="T401" s="16">
        <f>Table2[[#This Row],[canvas_ratio]]/Table2[[#This Row],[tan_angle]]</f>
        <v>10.416666666852157</v>
      </c>
      <c r="U401" s="15">
        <f>0+RIGHT(TEXT(Table2[[#This Row],[ratio]],"0000/0000"),4)/Table2[[#This Row],[tan_angle_numer]]</f>
        <v>6</v>
      </c>
      <c r="V401" s="14" t="b">
        <f>Table2[[#This Row],[multiplier]]=Table2[[#This Row],[multiplier_calc]]</f>
        <v>1</v>
      </c>
    </row>
    <row r="402" spans="1:22" x14ac:dyDescent="0.25">
      <c r="A402">
        <f>TAN(RADIANS(Table2[[#This Row],[angle]]))</f>
        <v>0.39999999999287728</v>
      </c>
      <c r="B402">
        <f>0+LEFT(TEXT(Table2[[#This Row],[tan_angle]],"000/000"),3)</f>
        <v>2</v>
      </c>
      <c r="C402">
        <f>0+RIGHT(TEXT(Table2[[#This Row],[tan_angle]],"000/000"),3)</f>
        <v>5</v>
      </c>
      <c r="D402" s="1">
        <v>0.24999999999999989</v>
      </c>
      <c r="E402" s="6">
        <f>1/Table2[[#This Row],[canvas_width]]</f>
        <v>4.0000000000000018</v>
      </c>
      <c r="F402">
        <v>21.801409486000001</v>
      </c>
      <c r="G402">
        <v>0</v>
      </c>
      <c r="H402">
        <v>0</v>
      </c>
      <c r="I402">
        <v>0.23211917300000001</v>
      </c>
      <c r="J402">
        <v>-9.2847668999999994E-2</v>
      </c>
      <c r="K402">
        <v>0.53851648100000005</v>
      </c>
      <c r="L402">
        <v>-2.1540659230000001</v>
      </c>
      <c r="M402">
        <v>2.6925824039999999</v>
      </c>
      <c r="N402">
        <v>1</v>
      </c>
      <c r="O402">
        <v>2.5</v>
      </c>
      <c r="P402">
        <v>0.5</v>
      </c>
      <c r="Q402">
        <f>0+LEFT(TEXT(Table2[[#This Row],[canvas_ratio]],"000/000"),3)</f>
        <v>4</v>
      </c>
      <c r="R402" s="5" t="str">
        <f t="shared" si="6"/>
        <v>/</v>
      </c>
      <c r="S402" s="4">
        <f>0+RIGHT(TEXT(Table2[[#This Row],[canvas_ratio]],"000/000"),3)</f>
        <v>1</v>
      </c>
      <c r="T402" s="16">
        <f>Table2[[#This Row],[canvas_ratio]]/Table2[[#This Row],[tan_angle]]</f>
        <v>10.000000000178073</v>
      </c>
      <c r="U402" s="15">
        <f>0+RIGHT(TEXT(Table2[[#This Row],[ratio]],"0000/0000"),4)/Table2[[#This Row],[tan_angle_numer]]</f>
        <v>0.5</v>
      </c>
      <c r="V402" s="12" t="b">
        <f>Table2[[#This Row],[multiplier]]=Table2[[#This Row],[multiplier_calc]]</f>
        <v>1</v>
      </c>
    </row>
    <row r="403" spans="1:22" x14ac:dyDescent="0.25">
      <c r="A403">
        <f>TAN(RADIANS(Table2[[#This Row],[angle]]))</f>
        <v>0.39999999999287728</v>
      </c>
      <c r="B403">
        <f>0+LEFT(TEXT(Table2[[#This Row],[tan_angle]],"000/000"),3)</f>
        <v>2</v>
      </c>
      <c r="C403">
        <f>0+RIGHT(TEXT(Table2[[#This Row],[tan_angle]],"000/000"),3)</f>
        <v>5</v>
      </c>
      <c r="D403" s="1">
        <v>0.2599999999999999</v>
      </c>
      <c r="E403" s="6">
        <f>1/Table2[[#This Row],[canvas_width]]</f>
        <v>3.8461538461538476</v>
      </c>
      <c r="F403">
        <v>21.801409486000001</v>
      </c>
      <c r="G403">
        <v>0</v>
      </c>
      <c r="H403">
        <v>0</v>
      </c>
      <c r="I403">
        <v>21.559228762</v>
      </c>
      <c r="J403">
        <v>-7.4278139999999996E-3</v>
      </c>
      <c r="K403">
        <v>0.53851648100000005</v>
      </c>
      <c r="L403">
        <v>-34.465054766000002</v>
      </c>
      <c r="M403">
        <v>35.003571246999996</v>
      </c>
      <c r="N403">
        <v>13</v>
      </c>
      <c r="O403">
        <v>32.5</v>
      </c>
      <c r="P403">
        <v>6.5</v>
      </c>
      <c r="Q403">
        <f>0+LEFT(TEXT(Table2[[#This Row],[canvas_ratio]],"000/000"),3)</f>
        <v>50</v>
      </c>
      <c r="R403" s="5" t="str">
        <f t="shared" si="6"/>
        <v>/</v>
      </c>
      <c r="S403" s="4">
        <f>0+RIGHT(TEXT(Table2[[#This Row],[canvas_ratio]],"000/000"),3)</f>
        <v>13</v>
      </c>
      <c r="T403" s="16">
        <f>Table2[[#This Row],[canvas_ratio]]/Table2[[#This Row],[tan_angle]]</f>
        <v>9.615384615555838</v>
      </c>
      <c r="U403" s="15">
        <f>0+RIGHT(TEXT(Table2[[#This Row],[ratio]],"0000/0000"),4)/Table2[[#This Row],[tan_angle_numer]]</f>
        <v>6.5</v>
      </c>
      <c r="V403" s="12" t="b">
        <f>Table2[[#This Row],[multiplier]]=Table2[[#This Row],[multiplier_calc]]</f>
        <v>1</v>
      </c>
    </row>
    <row r="404" spans="1:22" x14ac:dyDescent="0.25">
      <c r="A404">
        <f>TAN(RADIANS(Table2[[#This Row],[angle]]))</f>
        <v>0.39999999999287728</v>
      </c>
      <c r="B404">
        <f>0+LEFT(TEXT(Table2[[#This Row],[tan_angle]],"000/000"),3)</f>
        <v>2</v>
      </c>
      <c r="C404">
        <f>0+RIGHT(TEXT(Table2[[#This Row],[tan_angle]],"000/000"),3)</f>
        <v>5</v>
      </c>
      <c r="D404" s="1">
        <v>0.26999999999999991</v>
      </c>
      <c r="E404" s="6">
        <f>1/Table2[[#This Row],[canvas_width]]</f>
        <v>3.7037037037037051</v>
      </c>
      <c r="F404">
        <v>21.801409486000001</v>
      </c>
      <c r="G404">
        <v>0</v>
      </c>
      <c r="H404">
        <v>0</v>
      </c>
      <c r="I404">
        <v>10.761044847000001</v>
      </c>
      <c r="J404">
        <v>3.7139069999999998E-3</v>
      </c>
      <c r="K404">
        <v>0.53851648100000005</v>
      </c>
      <c r="L404">
        <v>-72.161208415999994</v>
      </c>
      <c r="M404">
        <v>72.699724896999996</v>
      </c>
      <c r="N404">
        <v>27</v>
      </c>
      <c r="O404">
        <v>67.5</v>
      </c>
      <c r="P404">
        <v>13.5</v>
      </c>
      <c r="Q404">
        <f>0+LEFT(TEXT(Table2[[#This Row],[canvas_ratio]],"000/000"),3)</f>
        <v>100</v>
      </c>
      <c r="R404" s="5" t="str">
        <f t="shared" si="6"/>
        <v>/</v>
      </c>
      <c r="S404" s="4">
        <f>0+RIGHT(TEXT(Table2[[#This Row],[canvas_ratio]],"000/000"),3)</f>
        <v>27</v>
      </c>
      <c r="T404" s="16">
        <f>Table2[[#This Row],[canvas_ratio]]/Table2[[#This Row],[tan_angle]]</f>
        <v>9.259259259424141</v>
      </c>
      <c r="U404" s="15">
        <f>0+RIGHT(TEXT(Table2[[#This Row],[ratio]],"0000/0000"),4)/Table2[[#This Row],[tan_angle_numer]]</f>
        <v>13.5</v>
      </c>
      <c r="V404" s="12" t="b">
        <f>Table2[[#This Row],[multiplier]]=Table2[[#This Row],[multiplier_calc]]</f>
        <v>1</v>
      </c>
    </row>
    <row r="405" spans="1:22" hidden="1" x14ac:dyDescent="0.25">
      <c r="A405">
        <f>TAN(RADIANS(Table2[[#This Row],[angle]]))</f>
        <v>0</v>
      </c>
      <c r="B405">
        <f>0+LEFT(TEXT(Table2[[#This Row],[tan_angle]],"000/000"),3)</f>
        <v>0</v>
      </c>
      <c r="C405">
        <f>0+RIGHT(TEXT(Table2[[#This Row],[tan_angle]],"000/000"),3)</f>
        <v>1</v>
      </c>
      <c r="D405" s="1">
        <v>0.27999999999999992</v>
      </c>
      <c r="E405" s="6">
        <f>1/Table2[[#This Row],[canvas_width]]</f>
        <v>3.5714285714285725</v>
      </c>
      <c r="F405">
        <v>0</v>
      </c>
      <c r="G405">
        <v>0</v>
      </c>
      <c r="H405">
        <v>0</v>
      </c>
      <c r="I405">
        <v>0</v>
      </c>
      <c r="J405">
        <v>1</v>
      </c>
      <c r="N405" t="s">
        <v>22</v>
      </c>
      <c r="O405" t="s">
        <v>22</v>
      </c>
      <c r="P405" t="s">
        <v>22</v>
      </c>
      <c r="Q405">
        <f>0+LEFT(TEXT(Table2[[#This Row],[canvas_ratio]],"000/000"),3)</f>
        <v>25</v>
      </c>
      <c r="R405" s="5" t="str">
        <f t="shared" si="6"/>
        <v>/</v>
      </c>
      <c r="S405" s="4">
        <f>0+RIGHT(TEXT(Table2[[#This Row],[canvas_ratio]],"000/000"),3)</f>
        <v>7</v>
      </c>
      <c r="T405" s="13" t="e">
        <f>Table2[[#This Row],[canvas_ratio]]/Table2[[#This Row],[tan_angle]]</f>
        <v>#DIV/0!</v>
      </c>
      <c r="U405" s="10" t="e">
        <f>0+RIGHT(TEXT(Table2[[#This Row],[ratio]],"0000/0000"),4)/Table2[[#This Row],[tan_angle_numer]]</f>
        <v>#DIV/0!</v>
      </c>
      <c r="V405" s="10" t="e">
        <f>Table2[[#This Row],[multiplier]]=Table2[[#This Row],[multiplier_calc]]</f>
        <v>#DIV/0!</v>
      </c>
    </row>
    <row r="406" spans="1:22" hidden="1" x14ac:dyDescent="0.25">
      <c r="A406">
        <f>TAN(RADIANS(Table2[[#This Row],[angle]]))</f>
        <v>0</v>
      </c>
      <c r="B406">
        <f>0+LEFT(TEXT(Table2[[#This Row],[tan_angle]],"000/000"),3)</f>
        <v>0</v>
      </c>
      <c r="C406">
        <f>0+RIGHT(TEXT(Table2[[#This Row],[tan_angle]],"000/000"),3)</f>
        <v>1</v>
      </c>
      <c r="D406" s="1">
        <v>0.28999999999999992</v>
      </c>
      <c r="E406" s="6">
        <f>1/Table2[[#This Row],[canvas_width]]</f>
        <v>3.4482758620689666</v>
      </c>
      <c r="F406">
        <v>0</v>
      </c>
      <c r="G406">
        <v>0</v>
      </c>
      <c r="H406">
        <v>0</v>
      </c>
      <c r="I406">
        <v>0</v>
      </c>
      <c r="J406">
        <v>1</v>
      </c>
      <c r="N406" t="s">
        <v>22</v>
      </c>
      <c r="O406" t="s">
        <v>22</v>
      </c>
      <c r="P406" t="s">
        <v>22</v>
      </c>
      <c r="Q406">
        <f>0+LEFT(TEXT(Table2[[#This Row],[canvas_ratio]],"000/000"),3)</f>
        <v>100</v>
      </c>
      <c r="R406" s="5" t="str">
        <f t="shared" si="6"/>
        <v>/</v>
      </c>
      <c r="S406" s="4">
        <f>0+RIGHT(TEXT(Table2[[#This Row],[canvas_ratio]],"000/000"),3)</f>
        <v>29</v>
      </c>
      <c r="T406" s="13" t="e">
        <f>Table2[[#This Row],[canvas_ratio]]/Table2[[#This Row],[tan_angle]]</f>
        <v>#DIV/0!</v>
      </c>
      <c r="U406" s="10" t="e">
        <f>0+RIGHT(TEXT(Table2[[#This Row],[ratio]],"0000/0000"),4)/Table2[[#This Row],[tan_angle_numer]]</f>
        <v>#DIV/0!</v>
      </c>
      <c r="V406" s="10" t="e">
        <f>Table2[[#This Row],[multiplier]]=Table2[[#This Row],[multiplier_calc]]</f>
        <v>#DIV/0!</v>
      </c>
    </row>
    <row r="407" spans="1:22" x14ac:dyDescent="0.25">
      <c r="A407">
        <f>TAN(RADIANS(Table2[[#This Row],[angle]]))</f>
        <v>0.39999999999287728</v>
      </c>
      <c r="B407">
        <f>0+LEFT(TEXT(Table2[[#This Row],[tan_angle]],"000/000"),3)</f>
        <v>2</v>
      </c>
      <c r="C407">
        <f>0+RIGHT(TEXT(Table2[[#This Row],[tan_angle]],"000/000"),3)</f>
        <v>5</v>
      </c>
      <c r="D407" s="1">
        <v>0.29999999999999988</v>
      </c>
      <c r="E407" s="6">
        <f>1/Table2[[#This Row],[canvas_width]]</f>
        <v>3.3333333333333348</v>
      </c>
      <c r="F407">
        <v>21.801409486000001</v>
      </c>
      <c r="G407">
        <v>0</v>
      </c>
      <c r="H407">
        <v>0</v>
      </c>
      <c r="I407">
        <v>5.478012476</v>
      </c>
      <c r="J407">
        <v>-3.7139067999999997E-2</v>
      </c>
      <c r="K407">
        <v>0.53851648100000005</v>
      </c>
      <c r="L407">
        <v>-7.5392307299999999</v>
      </c>
      <c r="M407">
        <v>8.0777472110000001</v>
      </c>
      <c r="N407">
        <v>3</v>
      </c>
      <c r="O407">
        <v>7.5</v>
      </c>
      <c r="P407">
        <v>1.5</v>
      </c>
      <c r="Q407">
        <f>0+LEFT(TEXT(Table2[[#This Row],[canvas_ratio]],"000/000"),3)</f>
        <v>10</v>
      </c>
      <c r="R407" s="5" t="str">
        <f t="shared" si="6"/>
        <v>/</v>
      </c>
      <c r="S407" s="4">
        <f>0+RIGHT(TEXT(Table2[[#This Row],[canvas_ratio]],"000/000"),3)</f>
        <v>3</v>
      </c>
      <c r="T407" s="16">
        <f>Table2[[#This Row],[canvas_ratio]]/Table2[[#This Row],[tan_angle]]</f>
        <v>8.3333333334817272</v>
      </c>
      <c r="U407" s="15">
        <f>0+RIGHT(TEXT(Table2[[#This Row],[ratio]],"0000/0000"),4)/Table2[[#This Row],[tan_angle_numer]]</f>
        <v>1.5</v>
      </c>
      <c r="V407" s="12" t="b">
        <f>Table2[[#This Row],[multiplier]]=Table2[[#This Row],[multiplier_calc]]</f>
        <v>1</v>
      </c>
    </row>
    <row r="408" spans="1:22" x14ac:dyDescent="0.25">
      <c r="A408">
        <f>TAN(RADIANS(Table2[[#This Row],[angle]]))</f>
        <v>0.39999999999287728</v>
      </c>
      <c r="B408">
        <f>0+LEFT(TEXT(Table2[[#This Row],[tan_angle]],"000/000"),3)</f>
        <v>2</v>
      </c>
      <c r="C408">
        <f>0+RIGHT(TEXT(Table2[[#This Row],[tan_angle]],"000/000"),3)</f>
        <v>5</v>
      </c>
      <c r="D408" s="1">
        <v>0.30999999999999989</v>
      </c>
      <c r="E408" s="6">
        <f>1/Table2[[#This Row],[canvas_width]]</f>
        <v>3.2258064516129044</v>
      </c>
      <c r="F408">
        <v>21.801409486000001</v>
      </c>
      <c r="G408">
        <v>0</v>
      </c>
      <c r="H408">
        <v>0</v>
      </c>
      <c r="I408">
        <v>40.398020819999999</v>
      </c>
      <c r="J408">
        <v>-3.7139069999999998E-3</v>
      </c>
      <c r="K408">
        <v>0.53851648100000005</v>
      </c>
      <c r="L408">
        <v>-82.931538029999999</v>
      </c>
      <c r="M408">
        <v>83.470054511000001</v>
      </c>
      <c r="N408">
        <v>31</v>
      </c>
      <c r="O408">
        <v>77.5</v>
      </c>
      <c r="P408">
        <v>15.5</v>
      </c>
      <c r="Q408">
        <f>0+LEFT(TEXT(Table2[[#This Row],[canvas_ratio]],"000/000"),3)</f>
        <v>100</v>
      </c>
      <c r="R408" s="5" t="str">
        <f t="shared" si="6"/>
        <v>/</v>
      </c>
      <c r="S408" s="4">
        <f>0+RIGHT(TEXT(Table2[[#This Row],[canvas_ratio]],"000/000"),3)</f>
        <v>31</v>
      </c>
      <c r="T408" s="16">
        <f>Table2[[#This Row],[canvas_ratio]]/Table2[[#This Row],[tan_angle]]</f>
        <v>8.064516129175864</v>
      </c>
      <c r="U408" s="15">
        <f>0+RIGHT(TEXT(Table2[[#This Row],[ratio]],"0000/0000"),4)/Table2[[#This Row],[tan_angle_numer]]</f>
        <v>15.5</v>
      </c>
      <c r="V408" s="12" t="b">
        <f>Table2[[#This Row],[multiplier]]=Table2[[#This Row],[multiplier_calc]]</f>
        <v>1</v>
      </c>
    </row>
    <row r="409" spans="1:22" x14ac:dyDescent="0.25">
      <c r="A409">
        <f>TAN(RADIANS(Table2[[#This Row],[angle]]))</f>
        <v>0.39999999999287728</v>
      </c>
      <c r="B409">
        <f>0+LEFT(TEXT(Table2[[#This Row],[tan_angle]],"000/000"),3)</f>
        <v>2</v>
      </c>
      <c r="C409">
        <f>0+RIGHT(TEXT(Table2[[#This Row],[tan_angle]],"000/000"),3)</f>
        <v>5</v>
      </c>
      <c r="D409" s="1">
        <v>0.3199999999999999</v>
      </c>
      <c r="E409" s="6">
        <f>1/Table2[[#This Row],[canvas_width]]</f>
        <v>3.1250000000000009</v>
      </c>
      <c r="F409">
        <v>21.801409486000001</v>
      </c>
      <c r="G409">
        <v>0</v>
      </c>
      <c r="H409">
        <v>0</v>
      </c>
      <c r="I409">
        <v>13.444342484</v>
      </c>
      <c r="J409">
        <v>7.4278139999999996E-3</v>
      </c>
      <c r="K409">
        <v>0.53851648100000005</v>
      </c>
      <c r="L409">
        <v>-42.542801976</v>
      </c>
      <c r="M409">
        <v>43.081318457000002</v>
      </c>
      <c r="N409">
        <v>16</v>
      </c>
      <c r="O409">
        <v>40</v>
      </c>
      <c r="P409">
        <v>8</v>
      </c>
      <c r="Q409">
        <f>0+LEFT(TEXT(Table2[[#This Row],[canvas_ratio]],"000/000"),3)</f>
        <v>25</v>
      </c>
      <c r="R409" s="5" t="str">
        <f t="shared" si="6"/>
        <v>/</v>
      </c>
      <c r="S409" s="4">
        <f>0+RIGHT(TEXT(Table2[[#This Row],[canvas_ratio]],"000/000"),3)</f>
        <v>8</v>
      </c>
      <c r="T409" s="16">
        <f>Table2[[#This Row],[canvas_ratio]]/Table2[[#This Row],[tan_angle]]</f>
        <v>7.8125000001391181</v>
      </c>
      <c r="U409" s="15">
        <f>0+RIGHT(TEXT(Table2[[#This Row],[ratio]],"0000/0000"),4)/Table2[[#This Row],[tan_angle_numer]]</f>
        <v>8</v>
      </c>
      <c r="V409" s="12" t="b">
        <f>Table2[[#This Row],[multiplier]]=Table2[[#This Row],[multiplier_calc]]</f>
        <v>1</v>
      </c>
    </row>
    <row r="410" spans="1:22" x14ac:dyDescent="0.25">
      <c r="A410">
        <f>TAN(RADIANS(Table2[[#This Row],[angle]]))</f>
        <v>0.39999999999287728</v>
      </c>
      <c r="B410">
        <f>0+LEFT(TEXT(Table2[[#This Row],[tan_angle]],"000/000"),3)</f>
        <v>2</v>
      </c>
      <c r="C410">
        <f>0+RIGHT(TEXT(Table2[[#This Row],[tan_angle]],"000/000"),3)</f>
        <v>5</v>
      </c>
      <c r="D410" s="1">
        <v>0.32999999999999979</v>
      </c>
      <c r="E410" s="6">
        <f>1/Table2[[#This Row],[canvas_width]]</f>
        <v>3.0303030303030321</v>
      </c>
      <c r="F410">
        <v>21.801409486000001</v>
      </c>
      <c r="G410">
        <v>0</v>
      </c>
      <c r="H410">
        <v>0</v>
      </c>
      <c r="I410">
        <v>70.01642726</v>
      </c>
      <c r="J410">
        <v>-3.7139069999999998E-3</v>
      </c>
      <c r="K410">
        <v>0.53851648100000005</v>
      </c>
      <c r="L410">
        <v>-88.316702836999994</v>
      </c>
      <c r="M410">
        <v>88.855219317999996</v>
      </c>
      <c r="N410">
        <v>33</v>
      </c>
      <c r="O410">
        <v>82.5</v>
      </c>
      <c r="P410">
        <v>16.5</v>
      </c>
      <c r="Q410">
        <f>0+LEFT(TEXT(Table2[[#This Row],[canvas_ratio]],"000/000"),3)</f>
        <v>100</v>
      </c>
      <c r="R410" s="5" t="str">
        <f t="shared" si="6"/>
        <v>/</v>
      </c>
      <c r="S410" s="4">
        <f>0+RIGHT(TEXT(Table2[[#This Row],[canvas_ratio]],"000/000"),3)</f>
        <v>33</v>
      </c>
      <c r="T410" s="16">
        <f>Table2[[#This Row],[canvas_ratio]]/Table2[[#This Row],[tan_angle]]</f>
        <v>7.5757575758924798</v>
      </c>
      <c r="U410" s="15">
        <f>0+RIGHT(TEXT(Table2[[#This Row],[ratio]],"0000/0000"),4)/Table2[[#This Row],[tan_angle_numer]]</f>
        <v>16.5</v>
      </c>
      <c r="V410" s="12" t="b">
        <f>Table2[[#This Row],[multiplier]]=Table2[[#This Row],[multiplier_calc]]</f>
        <v>1</v>
      </c>
    </row>
    <row r="411" spans="1:22" x14ac:dyDescent="0.25">
      <c r="A411">
        <f>TAN(RADIANS(Table2[[#This Row],[angle]]))</f>
        <v>0.39999999999287728</v>
      </c>
      <c r="B411">
        <f>0+LEFT(TEXT(Table2[[#This Row],[tan_angle]],"000/000"),3)</f>
        <v>2</v>
      </c>
      <c r="C411">
        <f>0+RIGHT(TEXT(Table2[[#This Row],[tan_angle]],"000/000"),3)</f>
        <v>5</v>
      </c>
      <c r="D411" s="1">
        <v>0.33999999999999991</v>
      </c>
      <c r="E411" s="6">
        <f>1/Table2[[#This Row],[canvas_width]]</f>
        <v>2.9411764705882359</v>
      </c>
      <c r="F411">
        <v>21.801409486000001</v>
      </c>
      <c r="G411">
        <v>0</v>
      </c>
      <c r="H411">
        <v>0</v>
      </c>
      <c r="I411">
        <v>37.714723184</v>
      </c>
      <c r="J411">
        <v>-7.4278139999999996E-3</v>
      </c>
      <c r="K411">
        <v>0.53851648100000005</v>
      </c>
      <c r="L411">
        <v>-45.235384379999999</v>
      </c>
      <c r="M411">
        <v>45.773900861000001</v>
      </c>
      <c r="N411">
        <v>17</v>
      </c>
      <c r="O411">
        <v>42.5</v>
      </c>
      <c r="P411">
        <v>8.5</v>
      </c>
      <c r="Q411">
        <f>0+LEFT(TEXT(Table2[[#This Row],[canvas_ratio]],"000/000"),3)</f>
        <v>50</v>
      </c>
      <c r="R411" s="5" t="str">
        <f t="shared" si="6"/>
        <v>/</v>
      </c>
      <c r="S411" s="4">
        <f>0+RIGHT(TEXT(Table2[[#This Row],[canvas_ratio]],"000/000"),3)</f>
        <v>17</v>
      </c>
      <c r="T411" s="16">
        <f>Table2[[#This Row],[canvas_ratio]]/Table2[[#This Row],[tan_angle]]</f>
        <v>7.3529411766015222</v>
      </c>
      <c r="U411" s="15">
        <f>0+RIGHT(TEXT(Table2[[#This Row],[ratio]],"0000/0000"),4)/Table2[[#This Row],[tan_angle_numer]]</f>
        <v>8.5</v>
      </c>
      <c r="V411" s="12" t="b">
        <f>Table2[[#This Row],[multiplier]]=Table2[[#This Row],[multiplier_calc]]</f>
        <v>1</v>
      </c>
    </row>
    <row r="412" spans="1:22" x14ac:dyDescent="0.25">
      <c r="A412">
        <f>TAN(RADIANS(Table2[[#This Row],[angle]]))</f>
        <v>0.39999999999287728</v>
      </c>
      <c r="B412">
        <f>0+LEFT(TEXT(Table2[[#This Row],[tan_angle]],"000/000"),3)</f>
        <v>2</v>
      </c>
      <c r="C412">
        <f>0+RIGHT(TEXT(Table2[[#This Row],[tan_angle]],"000/000"),3)</f>
        <v>5</v>
      </c>
      <c r="D412" s="1">
        <v>0.34999999999999992</v>
      </c>
      <c r="E412" s="6">
        <f>1/Table2[[#This Row],[canvas_width]]</f>
        <v>2.8571428571428577</v>
      </c>
      <c r="F412">
        <v>21.801409486000001</v>
      </c>
      <c r="G412">
        <v>0</v>
      </c>
      <c r="H412">
        <v>0</v>
      </c>
      <c r="I412">
        <v>16.201918255999999</v>
      </c>
      <c r="J412">
        <v>-1.8569533999999999E-2</v>
      </c>
      <c r="K412">
        <v>0.53851648100000005</v>
      </c>
      <c r="L412">
        <v>-18.309560344000001</v>
      </c>
      <c r="M412">
        <v>18.848076825</v>
      </c>
      <c r="N412">
        <v>7</v>
      </c>
      <c r="O412">
        <v>17.5</v>
      </c>
      <c r="P412">
        <v>3.5</v>
      </c>
      <c r="Q412">
        <f>0+LEFT(TEXT(Table2[[#This Row],[canvas_ratio]],"000/000"),3)</f>
        <v>20</v>
      </c>
      <c r="R412" s="5" t="str">
        <f t="shared" si="6"/>
        <v>/</v>
      </c>
      <c r="S412" s="4">
        <f>0+RIGHT(TEXT(Table2[[#This Row],[canvas_ratio]],"000/000"),3)</f>
        <v>7</v>
      </c>
      <c r="T412" s="16">
        <f>Table2[[#This Row],[canvas_ratio]]/Table2[[#This Row],[tan_angle]]</f>
        <v>7.1428571429843357</v>
      </c>
      <c r="U412" s="15">
        <f>0+RIGHT(TEXT(Table2[[#This Row],[ratio]],"0000/0000"),4)/Table2[[#This Row],[tan_angle_numer]]</f>
        <v>3.5</v>
      </c>
      <c r="V412" s="12" t="b">
        <f>Table2[[#This Row],[multiplier]]=Table2[[#This Row],[multiplier_calc]]</f>
        <v>1</v>
      </c>
    </row>
    <row r="413" spans="1:22" x14ac:dyDescent="0.25">
      <c r="A413">
        <f>TAN(RADIANS(Table2[[#This Row],[angle]]))</f>
        <v>0.39999999999287728</v>
      </c>
      <c r="B413">
        <f>0+LEFT(TEXT(Table2[[#This Row],[tan_angle]],"000/000"),3)</f>
        <v>2</v>
      </c>
      <c r="C413">
        <f>0+RIGHT(TEXT(Table2[[#This Row],[tan_angle]],"000/000"),3)</f>
        <v>5</v>
      </c>
      <c r="D413" s="1">
        <v>0.35999999999999988</v>
      </c>
      <c r="E413" s="6">
        <f>1/Table2[[#This Row],[canvas_width]]</f>
        <v>2.7777777777777786</v>
      </c>
      <c r="F413">
        <v>21.801409486000001</v>
      </c>
      <c r="G413">
        <v>0</v>
      </c>
      <c r="H413">
        <v>0</v>
      </c>
      <c r="I413">
        <v>2.7111519369999999</v>
      </c>
      <c r="J413">
        <v>-7.4278139999999996E-3</v>
      </c>
      <c r="K413">
        <v>0.53851648100000005</v>
      </c>
      <c r="L413">
        <v>-47.927966783000002</v>
      </c>
      <c r="M413">
        <v>48.466483263999997</v>
      </c>
      <c r="N413">
        <v>18</v>
      </c>
      <c r="O413">
        <v>45</v>
      </c>
      <c r="P413">
        <v>9</v>
      </c>
      <c r="Q413">
        <f>0+LEFT(TEXT(Table2[[#This Row],[canvas_ratio]],"000/000"),3)</f>
        <v>25</v>
      </c>
      <c r="R413" s="5" t="str">
        <f t="shared" si="6"/>
        <v>/</v>
      </c>
      <c r="S413" s="4">
        <f>0+RIGHT(TEXT(Table2[[#This Row],[canvas_ratio]],"000/000"),3)</f>
        <v>9</v>
      </c>
      <c r="T413" s="16">
        <f>Table2[[#This Row],[canvas_ratio]]/Table2[[#This Row],[tan_angle]]</f>
        <v>6.9444444445681048</v>
      </c>
      <c r="U413" s="15">
        <f>0+RIGHT(TEXT(Table2[[#This Row],[ratio]],"0000/0000"),4)/Table2[[#This Row],[tan_angle_numer]]</f>
        <v>9</v>
      </c>
      <c r="V413" s="14" t="b">
        <f>Table2[[#This Row],[multiplier]]=Table2[[#This Row],[multiplier_calc]]</f>
        <v>1</v>
      </c>
    </row>
    <row r="414" spans="1:22" x14ac:dyDescent="0.25">
      <c r="A414">
        <f>TAN(RADIANS(Table2[[#This Row],[angle]]))</f>
        <v>0.39999999999287728</v>
      </c>
      <c r="B414">
        <f>0+LEFT(TEXT(Table2[[#This Row],[tan_angle]],"000/000"),3)</f>
        <v>2</v>
      </c>
      <c r="C414">
        <f>0+RIGHT(TEXT(Table2[[#This Row],[tan_angle]],"000/000"),3)</f>
        <v>5</v>
      </c>
      <c r="D414" s="1">
        <v>0.36999999999999988</v>
      </c>
      <c r="E414" s="6">
        <f>1/Table2[[#This Row],[canvas_width]]</f>
        <v>2.7027027027027035</v>
      </c>
      <c r="F414">
        <v>21.801409486000001</v>
      </c>
      <c r="G414">
        <v>0</v>
      </c>
      <c r="H414">
        <v>0</v>
      </c>
      <c r="I414">
        <v>88.864504084999993</v>
      </c>
      <c r="J414">
        <v>-3.7139069999999998E-3</v>
      </c>
      <c r="K414">
        <v>0.53851648100000005</v>
      </c>
      <c r="L414">
        <v>-99.087032450999999</v>
      </c>
      <c r="M414">
        <v>99.625548932000001</v>
      </c>
      <c r="N414">
        <v>37</v>
      </c>
      <c r="O414">
        <v>92.5</v>
      </c>
      <c r="P414">
        <v>18.5</v>
      </c>
      <c r="Q414">
        <f>0+LEFT(TEXT(Table2[[#This Row],[canvas_ratio]],"000/000"),3)</f>
        <v>100</v>
      </c>
      <c r="R414" s="5" t="str">
        <f t="shared" si="6"/>
        <v>/</v>
      </c>
      <c r="S414" s="4">
        <f>0+RIGHT(TEXT(Table2[[#This Row],[canvas_ratio]],"000/000"),3)</f>
        <v>37</v>
      </c>
      <c r="T414" s="16">
        <f>Table2[[#This Row],[canvas_ratio]]/Table2[[#This Row],[tan_angle]]</f>
        <v>6.756756756877075</v>
      </c>
      <c r="U414" s="15">
        <f>0+RIGHT(TEXT(Table2[[#This Row],[ratio]],"0000/0000"),4)/Table2[[#This Row],[tan_angle_numer]]</f>
        <v>18.5</v>
      </c>
      <c r="V414" s="12" t="b">
        <f>Table2[[#This Row],[multiplier]]=Table2[[#This Row],[multiplier_calc]]</f>
        <v>1</v>
      </c>
    </row>
    <row r="415" spans="1:22" x14ac:dyDescent="0.25">
      <c r="A415">
        <f>TAN(RADIANS(Table2[[#This Row],[angle]]))</f>
        <v>0.39999999999287728</v>
      </c>
      <c r="B415">
        <f>0+LEFT(TEXT(Table2[[#This Row],[tan_angle]],"000/000"),3)</f>
        <v>2</v>
      </c>
      <c r="C415">
        <f>0+RIGHT(TEXT(Table2[[#This Row],[tan_angle]],"000/000"),3)</f>
        <v>5</v>
      </c>
      <c r="D415" s="1">
        <v>0.37999999999999989</v>
      </c>
      <c r="E415" s="6">
        <f>1/Table2[[#This Row],[canvas_width]]</f>
        <v>2.6315789473684217</v>
      </c>
      <c r="F415">
        <v>21.801409486000001</v>
      </c>
      <c r="G415">
        <v>0</v>
      </c>
      <c r="H415">
        <v>0</v>
      </c>
      <c r="I415">
        <v>32.329558376999998</v>
      </c>
      <c r="J415">
        <v>-7.4278139999999996E-3</v>
      </c>
      <c r="K415">
        <v>0.53851648100000005</v>
      </c>
      <c r="L415">
        <v>-50.620549187000002</v>
      </c>
      <c r="M415">
        <v>51.159065667999997</v>
      </c>
      <c r="N415">
        <v>19</v>
      </c>
      <c r="O415">
        <v>47.5</v>
      </c>
      <c r="P415">
        <v>9.5</v>
      </c>
      <c r="Q415">
        <f>0+LEFT(TEXT(Table2[[#This Row],[canvas_ratio]],"000/000"),3)</f>
        <v>50</v>
      </c>
      <c r="R415" s="5" t="str">
        <f t="shared" si="6"/>
        <v>/</v>
      </c>
      <c r="S415" s="4">
        <f>0+RIGHT(TEXT(Table2[[#This Row],[canvas_ratio]],"000/000"),3)</f>
        <v>19</v>
      </c>
      <c r="T415" s="16">
        <f>Table2[[#This Row],[canvas_ratio]]/Table2[[#This Row],[tan_angle]]</f>
        <v>6.5789473685382047</v>
      </c>
      <c r="U415" s="15">
        <f>0+RIGHT(TEXT(Table2[[#This Row],[ratio]],"0000/0000"),4)/Table2[[#This Row],[tan_angle_numer]]</f>
        <v>9.5</v>
      </c>
      <c r="V415" s="12" t="b">
        <f>Table2[[#This Row],[multiplier]]=Table2[[#This Row],[multiplier_calc]]</f>
        <v>1</v>
      </c>
    </row>
    <row r="416" spans="1:22" x14ac:dyDescent="0.25">
      <c r="A416">
        <f>TAN(RADIANS(Table2[[#This Row],[angle]]))</f>
        <v>0.39999999999287728</v>
      </c>
      <c r="B416">
        <f>0+LEFT(TEXT(Table2[[#This Row],[tan_angle]],"000/000"),3)</f>
        <v>2</v>
      </c>
      <c r="C416">
        <f>0+RIGHT(TEXT(Table2[[#This Row],[tan_angle]],"000/000"),3)</f>
        <v>5</v>
      </c>
      <c r="D416" s="1">
        <v>0.3899999999999999</v>
      </c>
      <c r="E416" s="6">
        <f>1/Table2[[#This Row],[canvas_width]]</f>
        <v>2.5641025641025648</v>
      </c>
      <c r="F416">
        <v>21.801409486000001</v>
      </c>
      <c r="G416">
        <v>0</v>
      </c>
      <c r="H416">
        <v>0</v>
      </c>
      <c r="I416">
        <v>45.783185627999998</v>
      </c>
      <c r="J416">
        <v>-3.7139069999999998E-3</v>
      </c>
      <c r="K416">
        <v>0.53851648100000005</v>
      </c>
      <c r="L416">
        <v>-104.47219725799999</v>
      </c>
      <c r="M416">
        <v>105.010713739</v>
      </c>
      <c r="N416">
        <v>39</v>
      </c>
      <c r="O416">
        <v>97.5</v>
      </c>
      <c r="P416">
        <v>19.5</v>
      </c>
      <c r="Q416">
        <f>0+LEFT(TEXT(Table2[[#This Row],[canvas_ratio]],"000/000"),3)</f>
        <v>100</v>
      </c>
      <c r="R416" s="5" t="str">
        <f t="shared" si="6"/>
        <v>/</v>
      </c>
      <c r="S416" s="4">
        <f>0+RIGHT(TEXT(Table2[[#This Row],[canvas_ratio]],"000/000"),3)</f>
        <v>39</v>
      </c>
      <c r="T416" s="16">
        <f>Table2[[#This Row],[canvas_ratio]]/Table2[[#This Row],[tan_angle]]</f>
        <v>6.4102564103705584</v>
      </c>
      <c r="U416" s="15">
        <f>0+RIGHT(TEXT(Table2[[#This Row],[ratio]],"0000/0000"),4)/Table2[[#This Row],[tan_angle_numer]]</f>
        <v>19.5</v>
      </c>
      <c r="V416" s="12" t="b">
        <f>Table2[[#This Row],[multiplier]]=Table2[[#This Row],[multiplier_calc]]</f>
        <v>1</v>
      </c>
    </row>
    <row r="417" spans="1:22" x14ac:dyDescent="0.25">
      <c r="A417">
        <f>TAN(RADIANS(Table2[[#This Row],[angle]]))</f>
        <v>0.39999999999287728</v>
      </c>
      <c r="B417">
        <f>0+LEFT(TEXT(Table2[[#This Row],[tan_angle]],"000/000"),3)</f>
        <v>2</v>
      </c>
      <c r="C417">
        <f>0+RIGHT(TEXT(Table2[[#This Row],[tan_angle]],"000/000"),3)</f>
        <v>5</v>
      </c>
      <c r="D417" s="1">
        <v>0.3999999999999998</v>
      </c>
      <c r="E417" s="6">
        <f>1/Table2[[#This Row],[canvas_width]]</f>
        <v>2.5000000000000013</v>
      </c>
      <c r="F417">
        <v>21.801409486000001</v>
      </c>
      <c r="G417">
        <v>0</v>
      </c>
      <c r="H417">
        <v>0</v>
      </c>
      <c r="I417">
        <v>2.5997347340000001</v>
      </c>
      <c r="J417">
        <v>3.7139067999999997E-2</v>
      </c>
      <c r="K417">
        <v>0.53851648100000005</v>
      </c>
      <c r="L417">
        <v>-10.231813133999999</v>
      </c>
      <c r="M417">
        <v>10.770329615</v>
      </c>
      <c r="N417">
        <v>4</v>
      </c>
      <c r="O417">
        <v>10</v>
      </c>
      <c r="P417">
        <v>2</v>
      </c>
      <c r="Q417">
        <f>0+LEFT(TEXT(Table2[[#This Row],[canvas_ratio]],"000/000"),3)</f>
        <v>5</v>
      </c>
      <c r="R417" s="5" t="str">
        <f t="shared" si="6"/>
        <v>/</v>
      </c>
      <c r="S417" s="4">
        <f>0+RIGHT(TEXT(Table2[[#This Row],[canvas_ratio]],"000/000"),3)</f>
        <v>2</v>
      </c>
      <c r="T417" s="16">
        <f>Table2[[#This Row],[canvas_ratio]]/Table2[[#This Row],[tan_angle]]</f>
        <v>6.2500000001112959</v>
      </c>
      <c r="U417" s="15">
        <f>0+RIGHT(TEXT(Table2[[#This Row],[ratio]],"0000/0000"),4)/Table2[[#This Row],[tan_angle_numer]]</f>
        <v>2</v>
      </c>
      <c r="V417" s="12" t="b">
        <f>Table2[[#This Row],[multiplier]]=Table2[[#This Row],[multiplier_calc]]</f>
        <v>1</v>
      </c>
    </row>
    <row r="418" spans="1:22" x14ac:dyDescent="0.25">
      <c r="A418">
        <f>TAN(RADIANS(Table2[[#This Row],[angle]]))</f>
        <v>0.39999999999287728</v>
      </c>
      <c r="B418">
        <f>0+LEFT(TEXT(Table2[[#This Row],[tan_angle]],"000/000"),3)</f>
        <v>2</v>
      </c>
      <c r="C418">
        <f>0+RIGHT(TEXT(Table2[[#This Row],[tan_angle]],"000/000"),3)</f>
        <v>5</v>
      </c>
      <c r="D418" s="1">
        <v>0.40999999999999981</v>
      </c>
      <c r="E418" s="6">
        <f>1/Table2[[#This Row],[canvas_width]]</f>
        <v>2.4390243902439037</v>
      </c>
      <c r="F418">
        <v>21.801409486000001</v>
      </c>
      <c r="G418">
        <v>0</v>
      </c>
      <c r="H418">
        <v>0</v>
      </c>
      <c r="I418">
        <v>83.460769744000004</v>
      </c>
      <c r="J418">
        <v>3.7139069999999998E-3</v>
      </c>
      <c r="K418">
        <v>0.53851648100000005</v>
      </c>
      <c r="L418">
        <v>-109.85736206599999</v>
      </c>
      <c r="M418">
        <v>110.395878547</v>
      </c>
      <c r="N418">
        <v>41</v>
      </c>
      <c r="O418">
        <v>102.5</v>
      </c>
      <c r="P418">
        <v>20.5</v>
      </c>
      <c r="Q418">
        <f>0+LEFT(TEXT(Table2[[#This Row],[canvas_ratio]],"000/000"),3)</f>
        <v>100</v>
      </c>
      <c r="R418" s="5" t="str">
        <f t="shared" si="6"/>
        <v>/</v>
      </c>
      <c r="S418" s="4">
        <f>0+RIGHT(TEXT(Table2[[#This Row],[canvas_ratio]],"000/000"),3)</f>
        <v>41</v>
      </c>
      <c r="T418" s="16">
        <f>Table2[[#This Row],[canvas_ratio]]/Table2[[#This Row],[tan_angle]]</f>
        <v>6.0975609757183378</v>
      </c>
      <c r="U418" s="15">
        <f>0+RIGHT(TEXT(Table2[[#This Row],[ratio]],"0000/0000"),4)/Table2[[#This Row],[tan_angle_numer]]</f>
        <v>20.5</v>
      </c>
      <c r="V418" s="12" t="b">
        <f>Table2[[#This Row],[multiplier]]=Table2[[#This Row],[multiplier_calc]]</f>
        <v>1</v>
      </c>
    </row>
    <row r="419" spans="1:22" x14ac:dyDescent="0.25">
      <c r="A419">
        <f>TAN(RADIANS(Table2[[#This Row],[angle]]))</f>
        <v>0.39999999999287728</v>
      </c>
      <c r="B419">
        <f>0+LEFT(TEXT(Table2[[#This Row],[tan_angle]],"000/000"),3)</f>
        <v>2</v>
      </c>
      <c r="C419">
        <f>0+RIGHT(TEXT(Table2[[#This Row],[tan_angle]],"000/000"),3)</f>
        <v>5</v>
      </c>
      <c r="D419" s="1">
        <v>0.41999999999999982</v>
      </c>
      <c r="E419" s="6">
        <f>1/Table2[[#This Row],[canvas_width]]</f>
        <v>2.3809523809523818</v>
      </c>
      <c r="F419">
        <v>21.801409486000001</v>
      </c>
      <c r="G419">
        <v>0</v>
      </c>
      <c r="H419">
        <v>0</v>
      </c>
      <c r="I419">
        <v>2.7111519369999999</v>
      </c>
      <c r="J419">
        <v>-7.4278139999999996E-3</v>
      </c>
      <c r="K419">
        <v>0.53851648100000005</v>
      </c>
      <c r="L419">
        <v>-56.005713993999997</v>
      </c>
      <c r="M419">
        <v>56.544230474999999</v>
      </c>
      <c r="N419">
        <v>21</v>
      </c>
      <c r="O419">
        <v>52.5</v>
      </c>
      <c r="P419">
        <v>10.5</v>
      </c>
      <c r="Q419">
        <f>0+LEFT(TEXT(Table2[[#This Row],[canvas_ratio]],"000/000"),3)</f>
        <v>50</v>
      </c>
      <c r="R419" s="5" t="str">
        <f t="shared" si="6"/>
        <v>/</v>
      </c>
      <c r="S419" s="4">
        <f>0+RIGHT(TEXT(Table2[[#This Row],[canvas_ratio]],"000/000"),3)</f>
        <v>21</v>
      </c>
      <c r="T419" s="16">
        <f>Table2[[#This Row],[canvas_ratio]]/Table2[[#This Row],[tan_angle]]</f>
        <v>5.9523809524869478</v>
      </c>
      <c r="U419" s="15">
        <f>0+RIGHT(TEXT(Table2[[#This Row],[ratio]],"0000/0000"),4)/Table2[[#This Row],[tan_angle_numer]]</f>
        <v>10.5</v>
      </c>
      <c r="V419" s="12" t="b">
        <f>Table2[[#This Row],[multiplier]]=Table2[[#This Row],[multiplier_calc]]</f>
        <v>1</v>
      </c>
    </row>
    <row r="420" spans="1:22" x14ac:dyDescent="0.25">
      <c r="A420">
        <f>TAN(RADIANS(Table2[[#This Row],[angle]]))</f>
        <v>0.39999999999287728</v>
      </c>
      <c r="B420">
        <f>0+LEFT(TEXT(Table2[[#This Row],[tan_angle]],"000/000"),3)</f>
        <v>2</v>
      </c>
      <c r="C420">
        <f>0+RIGHT(TEXT(Table2[[#This Row],[tan_angle]],"000/000"),3)</f>
        <v>5</v>
      </c>
      <c r="D420" s="1">
        <v>0.42999999999999983</v>
      </c>
      <c r="E420" s="6">
        <f>1/Table2[[#This Row],[canvas_width]]</f>
        <v>2.3255813953488382</v>
      </c>
      <c r="F420">
        <v>21.801409486000001</v>
      </c>
      <c r="G420">
        <v>0</v>
      </c>
      <c r="H420">
        <v>0</v>
      </c>
      <c r="I420">
        <v>72.709009663000003</v>
      </c>
      <c r="J420">
        <v>-3.7139069999999998E-3</v>
      </c>
      <c r="K420">
        <v>0.53851648100000005</v>
      </c>
      <c r="L420">
        <v>-115.242526873</v>
      </c>
      <c r="M420">
        <v>115.781043354</v>
      </c>
      <c r="N420">
        <v>43</v>
      </c>
      <c r="O420">
        <v>107.5</v>
      </c>
      <c r="P420">
        <v>21.5</v>
      </c>
      <c r="Q420">
        <f>0+LEFT(TEXT(Table2[[#This Row],[canvas_ratio]],"000/000"),3)</f>
        <v>100</v>
      </c>
      <c r="R420" s="5" t="str">
        <f t="shared" si="6"/>
        <v>/</v>
      </c>
      <c r="S420" s="4">
        <f>0+RIGHT(TEXT(Table2[[#This Row],[canvas_ratio]],"000/000"),3)</f>
        <v>43</v>
      </c>
      <c r="T420" s="16">
        <f>Table2[[#This Row],[canvas_ratio]]/Table2[[#This Row],[tan_angle]]</f>
        <v>5.8139534884756232</v>
      </c>
      <c r="U420" s="15">
        <f>0+RIGHT(TEXT(Table2[[#This Row],[ratio]],"0000/0000"),4)/Table2[[#This Row],[tan_angle_numer]]</f>
        <v>21.5</v>
      </c>
      <c r="V420" s="12" t="b">
        <f>Table2[[#This Row],[multiplier]]=Table2[[#This Row],[multiplier_calc]]</f>
        <v>1</v>
      </c>
    </row>
    <row r="421" spans="1:22" x14ac:dyDescent="0.25">
      <c r="A421">
        <f>TAN(RADIANS(Table2[[#This Row],[angle]]))</f>
        <v>0.39999999999287728</v>
      </c>
      <c r="B421">
        <f>0+LEFT(TEXT(Table2[[#This Row],[tan_angle]],"000/000"),3)</f>
        <v>2</v>
      </c>
      <c r="C421">
        <f>0+RIGHT(TEXT(Table2[[#This Row],[tan_angle]],"000/000"),3)</f>
        <v>5</v>
      </c>
      <c r="D421" s="1">
        <v>0.43999999999999978</v>
      </c>
      <c r="E421" s="6">
        <f>1/Table2[[#This Row],[canvas_width]]</f>
        <v>2.2727272727272738</v>
      </c>
      <c r="F421">
        <v>21.801409486000001</v>
      </c>
      <c r="G421">
        <v>0</v>
      </c>
      <c r="H421">
        <v>0</v>
      </c>
      <c r="I421">
        <v>51.177635201999998</v>
      </c>
      <c r="J421">
        <v>-7.4278139999999996E-3</v>
      </c>
      <c r="K421">
        <v>0.53851648100000005</v>
      </c>
      <c r="L421">
        <v>-58.698296397999997</v>
      </c>
      <c r="M421">
        <v>59.236812878999999</v>
      </c>
      <c r="N421">
        <v>22</v>
      </c>
      <c r="O421">
        <v>55</v>
      </c>
      <c r="P421">
        <v>11</v>
      </c>
      <c r="Q421">
        <f>0+LEFT(TEXT(Table2[[#This Row],[canvas_ratio]],"000/000"),3)</f>
        <v>25</v>
      </c>
      <c r="R421" s="5" t="str">
        <f t="shared" si="6"/>
        <v>/</v>
      </c>
      <c r="S421" s="4">
        <f>0+RIGHT(TEXT(Table2[[#This Row],[canvas_ratio]],"000/000"),3)</f>
        <v>11</v>
      </c>
      <c r="T421" s="16">
        <f>Table2[[#This Row],[canvas_ratio]]/Table2[[#This Row],[tan_angle]]</f>
        <v>5.6818181819193594</v>
      </c>
      <c r="U421" s="15">
        <f>0+RIGHT(TEXT(Table2[[#This Row],[ratio]],"0000/0000"),4)/Table2[[#This Row],[tan_angle_numer]]</f>
        <v>11</v>
      </c>
      <c r="V421" s="12" t="b">
        <f>Table2[[#This Row],[multiplier]]=Table2[[#This Row],[multiplier_calc]]</f>
        <v>1</v>
      </c>
    </row>
    <row r="422" spans="1:22" x14ac:dyDescent="0.25">
      <c r="A422">
        <f>TAN(RADIANS(Table2[[#This Row],[angle]]))</f>
        <v>0.39999999999287728</v>
      </c>
      <c r="B422">
        <f>0+LEFT(TEXT(Table2[[#This Row],[tan_angle]],"000/000"),3)</f>
        <v>2</v>
      </c>
      <c r="C422">
        <f>0+RIGHT(TEXT(Table2[[#This Row],[tan_angle]],"000/000"),3)</f>
        <v>5</v>
      </c>
      <c r="D422" s="1">
        <v>0.44999999999999979</v>
      </c>
      <c r="E422" s="6">
        <f>1/Table2[[#This Row],[canvas_width]]</f>
        <v>2.2222222222222232</v>
      </c>
      <c r="F422">
        <v>21.801409486000001</v>
      </c>
      <c r="G422">
        <v>0</v>
      </c>
      <c r="H422">
        <v>0</v>
      </c>
      <c r="I422">
        <v>18.894500659999999</v>
      </c>
      <c r="J422">
        <v>-1.8569533999999999E-2</v>
      </c>
      <c r="K422">
        <v>0.53851648100000005</v>
      </c>
      <c r="L422">
        <v>-23.694725151</v>
      </c>
      <c r="M422">
        <v>24.233241631999999</v>
      </c>
      <c r="N422">
        <v>9</v>
      </c>
      <c r="O422">
        <v>22.5</v>
      </c>
      <c r="P422">
        <v>4.5</v>
      </c>
      <c r="Q422">
        <f>0+LEFT(TEXT(Table2[[#This Row],[canvas_ratio]],"000/000"),3)</f>
        <v>20</v>
      </c>
      <c r="R422" s="5" t="str">
        <f t="shared" si="6"/>
        <v>/</v>
      </c>
      <c r="S422" s="4">
        <f>0+RIGHT(TEXT(Table2[[#This Row],[canvas_ratio]],"000/000"),3)</f>
        <v>9</v>
      </c>
      <c r="T422" s="16">
        <f>Table2[[#This Row],[canvas_ratio]]/Table2[[#This Row],[tan_angle]]</f>
        <v>5.5555555556544851</v>
      </c>
      <c r="U422" s="15">
        <f>0+RIGHT(TEXT(Table2[[#This Row],[ratio]],"0000/0000"),4)/Table2[[#This Row],[tan_angle_numer]]</f>
        <v>4.5</v>
      </c>
      <c r="V422" s="12" t="b">
        <f>Table2[[#This Row],[multiplier]]=Table2[[#This Row],[multiplier_calc]]</f>
        <v>1</v>
      </c>
    </row>
    <row r="423" spans="1:22" x14ac:dyDescent="0.25">
      <c r="A423">
        <f>TAN(RADIANS(Table2[[#This Row],[angle]]))</f>
        <v>0.39999999999287728</v>
      </c>
      <c r="B423">
        <f>0+LEFT(TEXT(Table2[[#This Row],[tan_angle]],"000/000"),3)</f>
        <v>2</v>
      </c>
      <c r="C423">
        <f>0+RIGHT(TEXT(Table2[[#This Row],[tan_angle]],"000/000"),3)</f>
        <v>5</v>
      </c>
      <c r="D423" s="1">
        <v>0.45999999999999991</v>
      </c>
      <c r="E423" s="6">
        <f>1/Table2[[#This Row],[canvas_width]]</f>
        <v>2.1739130434782612</v>
      </c>
      <c r="F423">
        <v>21.801409486000001</v>
      </c>
      <c r="G423">
        <v>0</v>
      </c>
      <c r="H423">
        <v>0</v>
      </c>
      <c r="I423">
        <v>18.829507290999999</v>
      </c>
      <c r="J423">
        <v>7.4278139999999996E-3</v>
      </c>
      <c r="K423">
        <v>0.53851648100000005</v>
      </c>
      <c r="L423">
        <v>-61.390878800999999</v>
      </c>
      <c r="M423">
        <v>61.929395282000002</v>
      </c>
      <c r="N423">
        <v>23</v>
      </c>
      <c r="O423">
        <v>57.5</v>
      </c>
      <c r="P423">
        <v>11.5</v>
      </c>
      <c r="Q423">
        <f>0+LEFT(TEXT(Table2[[#This Row],[canvas_ratio]],"000/000"),3)</f>
        <v>50</v>
      </c>
      <c r="R423" s="5" t="str">
        <f t="shared" si="6"/>
        <v>/</v>
      </c>
      <c r="S423" s="4">
        <f>0+RIGHT(TEXT(Table2[[#This Row],[canvas_ratio]],"000/000"),3)</f>
        <v>23</v>
      </c>
      <c r="T423" s="16">
        <f>Table2[[#This Row],[canvas_ratio]]/Table2[[#This Row],[tan_angle]]</f>
        <v>5.4347826087924291</v>
      </c>
      <c r="U423" s="15">
        <f>0+RIGHT(TEXT(Table2[[#This Row],[ratio]],"0000/0000"),4)/Table2[[#This Row],[tan_angle_numer]]</f>
        <v>11.5</v>
      </c>
      <c r="V423" s="12" t="b">
        <f>Table2[[#This Row],[multiplier]]=Table2[[#This Row],[multiplier_calc]]</f>
        <v>1</v>
      </c>
    </row>
    <row r="424" spans="1:22" x14ac:dyDescent="0.25">
      <c r="A424">
        <f>TAN(RADIANS(Table2[[#This Row],[angle]]))</f>
        <v>0.39999999999287728</v>
      </c>
      <c r="B424">
        <f>0+LEFT(TEXT(Table2[[#This Row],[tan_angle]],"000/000"),3)</f>
        <v>2</v>
      </c>
      <c r="C424">
        <f>0+RIGHT(TEXT(Table2[[#This Row],[tan_angle]],"000/000"),3)</f>
        <v>5</v>
      </c>
      <c r="D424" s="1">
        <v>0.46999999999999992</v>
      </c>
      <c r="E424" s="6">
        <f>1/Table2[[#This Row],[canvas_width]]</f>
        <v>2.1276595744680855</v>
      </c>
      <c r="F424">
        <v>21.801409486000001</v>
      </c>
      <c r="G424">
        <v>0</v>
      </c>
      <c r="H424">
        <v>0</v>
      </c>
      <c r="I424">
        <v>67.323844855999994</v>
      </c>
      <c r="J424">
        <v>-3.7139069999999998E-3</v>
      </c>
      <c r="K424">
        <v>0.53851648100000005</v>
      </c>
      <c r="L424">
        <v>-126.01285648699999</v>
      </c>
      <c r="M424">
        <v>126.551372968</v>
      </c>
      <c r="N424">
        <v>47</v>
      </c>
      <c r="O424">
        <v>117.5</v>
      </c>
      <c r="P424">
        <v>23.5</v>
      </c>
      <c r="Q424">
        <f>0+LEFT(TEXT(Table2[[#This Row],[canvas_ratio]],"000/000"),3)</f>
        <v>100</v>
      </c>
      <c r="R424" s="5" t="str">
        <f t="shared" si="6"/>
        <v>/</v>
      </c>
      <c r="S424" s="4">
        <f>0+RIGHT(TEXT(Table2[[#This Row],[canvas_ratio]],"000/000"),3)</f>
        <v>47</v>
      </c>
      <c r="T424" s="16">
        <f>Table2[[#This Row],[canvas_ratio]]/Table2[[#This Row],[tan_angle]]</f>
        <v>5.3191489362649307</v>
      </c>
      <c r="U424" s="15">
        <f>0+RIGHT(TEXT(Table2[[#This Row],[ratio]],"0000/0000"),4)/Table2[[#This Row],[tan_angle_numer]]</f>
        <v>23.5</v>
      </c>
      <c r="V424" s="12" t="b">
        <f>Table2[[#This Row],[multiplier]]=Table2[[#This Row],[multiplier_calc]]</f>
        <v>1</v>
      </c>
    </row>
    <row r="425" spans="1:22" x14ac:dyDescent="0.25">
      <c r="A425">
        <f>TAN(RADIANS(Table2[[#This Row],[angle]]))</f>
        <v>0.39999999999287728</v>
      </c>
      <c r="B425">
        <f>0+LEFT(TEXT(Table2[[#This Row],[tan_angle]],"000/000"),3)</f>
        <v>2</v>
      </c>
      <c r="C425">
        <f>0+RIGHT(TEXT(Table2[[#This Row],[tan_angle]],"000/000"),3)</f>
        <v>5</v>
      </c>
      <c r="D425" s="1">
        <v>0.47999999999999982</v>
      </c>
      <c r="E425" s="6">
        <f>1/Table2[[#This Row],[canvas_width]]</f>
        <v>2.0833333333333339</v>
      </c>
      <c r="F425">
        <v>21.801409486000001</v>
      </c>
      <c r="G425">
        <v>0</v>
      </c>
      <c r="H425">
        <v>0</v>
      </c>
      <c r="I425">
        <v>51.177635201999998</v>
      </c>
      <c r="J425">
        <v>-7.4278139999999996E-3</v>
      </c>
      <c r="K425">
        <v>0.53851648100000005</v>
      </c>
      <c r="L425">
        <v>-64.083461205000006</v>
      </c>
      <c r="M425">
        <v>64.621977686000008</v>
      </c>
      <c r="N425">
        <v>24</v>
      </c>
      <c r="O425">
        <v>60</v>
      </c>
      <c r="P425">
        <v>12</v>
      </c>
      <c r="Q425">
        <f>0+LEFT(TEXT(Table2[[#This Row],[canvas_ratio]],"000/000"),3)</f>
        <v>25</v>
      </c>
      <c r="R425" s="5" t="str">
        <f t="shared" si="6"/>
        <v>/</v>
      </c>
      <c r="S425" s="4">
        <f>0+RIGHT(TEXT(Table2[[#This Row],[canvas_ratio]],"000/000"),3)</f>
        <v>12</v>
      </c>
      <c r="T425" s="16">
        <f>Table2[[#This Row],[canvas_ratio]]/Table2[[#This Row],[tan_angle]]</f>
        <v>5.2083333334260784</v>
      </c>
      <c r="U425" s="15">
        <f>0+RIGHT(TEXT(Table2[[#This Row],[ratio]],"0000/0000"),4)/Table2[[#This Row],[tan_angle_numer]]</f>
        <v>12</v>
      </c>
      <c r="V425" s="14" t="b">
        <f>Table2[[#This Row],[multiplier]]=Table2[[#This Row],[multiplier_calc]]</f>
        <v>1</v>
      </c>
    </row>
    <row r="426" spans="1:22" x14ac:dyDescent="0.25">
      <c r="A426">
        <f>TAN(RADIANS(Table2[[#This Row],[angle]]))</f>
        <v>0.39999999999287728</v>
      </c>
      <c r="B426">
        <f>0+LEFT(TEXT(Table2[[#This Row],[tan_angle]],"000/000"),3)</f>
        <v>2</v>
      </c>
      <c r="C426">
        <f>0+RIGHT(TEXT(Table2[[#This Row],[tan_angle]],"000/000"),3)</f>
        <v>5</v>
      </c>
      <c r="D426" s="1">
        <v>0.48999999999999982</v>
      </c>
      <c r="E426" s="6">
        <f>1/Table2[[#This Row],[canvas_width]]</f>
        <v>2.0408163265306132</v>
      </c>
      <c r="F426">
        <v>21.801409486000001</v>
      </c>
      <c r="G426">
        <v>0</v>
      </c>
      <c r="H426">
        <v>0</v>
      </c>
      <c r="I426">
        <v>105.01999850599999</v>
      </c>
      <c r="J426">
        <v>-3.7139069999999998E-3</v>
      </c>
      <c r="K426">
        <v>0.53851648100000005</v>
      </c>
      <c r="L426">
        <v>-131.39802129399999</v>
      </c>
      <c r="M426">
        <v>131.93653777500001</v>
      </c>
      <c r="N426">
        <v>49</v>
      </c>
      <c r="O426">
        <v>122.5</v>
      </c>
      <c r="P426">
        <v>24.5</v>
      </c>
      <c r="Q426">
        <f>0+LEFT(TEXT(Table2[[#This Row],[canvas_ratio]],"000/000"),3)</f>
        <v>100</v>
      </c>
      <c r="R426" s="5" t="str">
        <f t="shared" si="6"/>
        <v>/</v>
      </c>
      <c r="S426" s="4">
        <f>0+RIGHT(TEXT(Table2[[#This Row],[canvas_ratio]],"000/000"),3)</f>
        <v>49</v>
      </c>
      <c r="T426" s="16">
        <f>Table2[[#This Row],[canvas_ratio]]/Table2[[#This Row],[tan_angle]]</f>
        <v>5.1020408164173841</v>
      </c>
      <c r="U426" s="15">
        <f>0+RIGHT(TEXT(Table2[[#This Row],[ratio]],"0000/0000"),4)/Table2[[#This Row],[tan_angle_numer]]</f>
        <v>24.5</v>
      </c>
      <c r="V426" s="12" t="b">
        <f>Table2[[#This Row],[multiplier]]=Table2[[#This Row],[multiplier_calc]]</f>
        <v>1</v>
      </c>
    </row>
    <row r="427" spans="1:22" x14ac:dyDescent="0.25">
      <c r="A427">
        <f>TAN(RADIANS(Table2[[#This Row],[angle]]))</f>
        <v>0.39999999999287728</v>
      </c>
      <c r="B427">
        <f>0+LEFT(TEXT(Table2[[#This Row],[tan_angle]],"000/000"),3)</f>
        <v>2</v>
      </c>
      <c r="C427">
        <f>0+RIGHT(TEXT(Table2[[#This Row],[tan_angle]],"000/000"),3)</f>
        <v>5</v>
      </c>
      <c r="D427" s="1">
        <v>0.49999999999999978</v>
      </c>
      <c r="E427" s="6">
        <f>1/Table2[[#This Row],[canvas_width]]</f>
        <v>2.0000000000000009</v>
      </c>
      <c r="F427">
        <v>21.801409486000001</v>
      </c>
      <c r="G427">
        <v>0</v>
      </c>
      <c r="H427">
        <v>0</v>
      </c>
      <c r="I427">
        <v>0.464238345</v>
      </c>
      <c r="J427">
        <v>-0.18569533799999999</v>
      </c>
      <c r="K427">
        <v>0.53851648100000005</v>
      </c>
      <c r="L427">
        <v>-2.1540659230000001</v>
      </c>
      <c r="M427">
        <v>2.6925824039999999</v>
      </c>
      <c r="N427">
        <v>1</v>
      </c>
      <c r="O427">
        <v>2.5</v>
      </c>
      <c r="P427">
        <v>0.5</v>
      </c>
      <c r="Q427">
        <f>0+LEFT(TEXT(Table2[[#This Row],[canvas_ratio]],"000/000"),3)</f>
        <v>2</v>
      </c>
      <c r="R427" s="5" t="str">
        <f t="shared" si="6"/>
        <v>/</v>
      </c>
      <c r="S427" s="4">
        <f>0+RIGHT(TEXT(Table2[[#This Row],[canvas_ratio]],"000/000"),3)</f>
        <v>1</v>
      </c>
      <c r="T427" s="16">
        <f>Table2[[#This Row],[canvas_ratio]]/Table2[[#This Row],[tan_angle]]</f>
        <v>5.0000000000890363</v>
      </c>
      <c r="U427" s="15">
        <f>0+RIGHT(TEXT(Table2[[#This Row],[ratio]],"0000/0000"),4)/Table2[[#This Row],[tan_angle_numer]]</f>
        <v>0.5</v>
      </c>
      <c r="V427" s="12" t="b">
        <f>Table2[[#This Row],[multiplier]]=Table2[[#This Row],[multiplier_calc]]</f>
        <v>1</v>
      </c>
    </row>
    <row r="428" spans="1:22" x14ac:dyDescent="0.25">
      <c r="A428">
        <f>TAN(RADIANS(Table2[[#This Row],[angle]]))</f>
        <v>0.39999999999287728</v>
      </c>
      <c r="B428">
        <f>0+LEFT(TEXT(Table2[[#This Row],[tan_angle]],"000/000"),3)</f>
        <v>2</v>
      </c>
      <c r="C428">
        <f>0+RIGHT(TEXT(Table2[[#This Row],[tan_angle]],"000/000"),3)</f>
        <v>5</v>
      </c>
      <c r="D428" s="1">
        <v>0.50999999999999979</v>
      </c>
      <c r="E428" s="6">
        <f>1/Table2[[#This Row],[canvas_width]]</f>
        <v>1.960784313725491</v>
      </c>
      <c r="F428">
        <v>21.801409486000001</v>
      </c>
      <c r="G428">
        <v>0</v>
      </c>
      <c r="H428">
        <v>0</v>
      </c>
      <c r="I428">
        <v>26.916539269000001</v>
      </c>
      <c r="J428">
        <v>3.7139069999999998E-3</v>
      </c>
      <c r="K428">
        <v>0.53851648100000005</v>
      </c>
      <c r="L428">
        <v>-136.78318610100001</v>
      </c>
      <c r="M428">
        <v>137.321702582</v>
      </c>
      <c r="N428">
        <v>51</v>
      </c>
      <c r="O428">
        <v>127.5</v>
      </c>
      <c r="P428">
        <v>25.5</v>
      </c>
      <c r="Q428">
        <f>0+LEFT(TEXT(Table2[[#This Row],[canvas_ratio]],"000/000"),3)</f>
        <v>100</v>
      </c>
      <c r="R428" s="5" t="str">
        <f t="shared" si="6"/>
        <v>/</v>
      </c>
      <c r="S428" s="4">
        <f>0+RIGHT(TEXT(Table2[[#This Row],[canvas_ratio]],"000/000"),3)</f>
        <v>51</v>
      </c>
      <c r="T428" s="16">
        <f>Table2[[#This Row],[canvas_ratio]]/Table2[[#This Row],[tan_angle]]</f>
        <v>4.901960784401016</v>
      </c>
      <c r="U428" s="15">
        <f>0+RIGHT(TEXT(Table2[[#This Row],[ratio]],"0000/0000"),4)/Table2[[#This Row],[tan_angle_numer]]</f>
        <v>25.5</v>
      </c>
      <c r="V428" s="12" t="b">
        <f>Table2[[#This Row],[multiplier]]=Table2[[#This Row],[multiplier_calc]]</f>
        <v>1</v>
      </c>
    </row>
    <row r="429" spans="1:22" x14ac:dyDescent="0.25">
      <c r="A429">
        <f>TAN(RADIANS(Table2[[#This Row],[angle]]))</f>
        <v>0.39999999999287728</v>
      </c>
      <c r="B429">
        <f>0+LEFT(TEXT(Table2[[#This Row],[tan_angle]],"000/000"),3)</f>
        <v>2</v>
      </c>
      <c r="C429">
        <f>0+RIGHT(TEXT(Table2[[#This Row],[tan_angle]],"000/000"),3)</f>
        <v>5</v>
      </c>
      <c r="D429" s="1">
        <v>0.5199999999999998</v>
      </c>
      <c r="E429" s="6">
        <f>1/Table2[[#This Row],[canvas_width]]</f>
        <v>1.9230769230769238</v>
      </c>
      <c r="F429">
        <v>21.801409486000001</v>
      </c>
      <c r="G429">
        <v>0</v>
      </c>
      <c r="H429">
        <v>0</v>
      </c>
      <c r="I429">
        <v>56.562800009</v>
      </c>
      <c r="J429">
        <v>-7.4278139999999996E-3</v>
      </c>
      <c r="K429">
        <v>0.53851648100000005</v>
      </c>
      <c r="L429">
        <v>-69.468626012000001</v>
      </c>
      <c r="M429">
        <v>70.007142493000003</v>
      </c>
      <c r="N429">
        <v>26</v>
      </c>
      <c r="O429">
        <v>65</v>
      </c>
      <c r="P429">
        <v>13</v>
      </c>
      <c r="Q429">
        <f>0+LEFT(TEXT(Table2[[#This Row],[canvas_ratio]],"000/000"),3)</f>
        <v>25</v>
      </c>
      <c r="R429" s="5" t="str">
        <f t="shared" si="6"/>
        <v>/</v>
      </c>
      <c r="S429" s="4">
        <f>0+RIGHT(TEXT(Table2[[#This Row],[canvas_ratio]],"000/000"),3)</f>
        <v>13</v>
      </c>
      <c r="T429" s="16">
        <f>Table2[[#This Row],[canvas_ratio]]/Table2[[#This Row],[tan_angle]]</f>
        <v>4.807692307777919</v>
      </c>
      <c r="U429" s="15">
        <f>0+RIGHT(TEXT(Table2[[#This Row],[ratio]],"0000/0000"),4)/Table2[[#This Row],[tan_angle_numer]]</f>
        <v>13</v>
      </c>
      <c r="V429" s="12" t="b">
        <f>Table2[[#This Row],[multiplier]]=Table2[[#This Row],[multiplier_calc]]</f>
        <v>1</v>
      </c>
    </row>
    <row r="430" spans="1:22" x14ac:dyDescent="0.25">
      <c r="A430">
        <f>TAN(RADIANS(Table2[[#This Row],[angle]]))</f>
        <v>0.39999999999287728</v>
      </c>
      <c r="B430">
        <f>0+LEFT(TEXT(Table2[[#This Row],[tan_angle]],"000/000"),3)</f>
        <v>2</v>
      </c>
      <c r="C430">
        <f>0+RIGHT(TEXT(Table2[[#This Row],[tan_angle]],"000/000"),3)</f>
        <v>5</v>
      </c>
      <c r="D430" s="1">
        <v>0.5299999999999998</v>
      </c>
      <c r="E430" s="6">
        <f>1/Table2[[#This Row],[canvas_width]]</f>
        <v>1.8867924528301894</v>
      </c>
      <c r="F430">
        <v>21.801409486000001</v>
      </c>
      <c r="G430">
        <v>0</v>
      </c>
      <c r="H430">
        <v>0</v>
      </c>
      <c r="I430">
        <v>18.838792057999999</v>
      </c>
      <c r="J430">
        <v>3.7139069999999998E-3</v>
      </c>
      <c r="K430">
        <v>0.53851648100000005</v>
      </c>
      <c r="L430">
        <v>-142.16835090800001</v>
      </c>
      <c r="M430">
        <v>142.706867389</v>
      </c>
      <c r="N430">
        <v>53</v>
      </c>
      <c r="O430">
        <v>132.5</v>
      </c>
      <c r="P430">
        <v>26.5</v>
      </c>
      <c r="Q430">
        <f>0+LEFT(TEXT(Table2[[#This Row],[canvas_ratio]],"000/000"),3)</f>
        <v>100</v>
      </c>
      <c r="R430" s="5" t="str">
        <f t="shared" si="6"/>
        <v>/</v>
      </c>
      <c r="S430" s="4">
        <f>0+RIGHT(TEXT(Table2[[#This Row],[canvas_ratio]],"000/000"),3)</f>
        <v>53</v>
      </c>
      <c r="T430" s="16">
        <f>Table2[[#This Row],[canvas_ratio]]/Table2[[#This Row],[tan_angle]]</f>
        <v>4.7169811321594679</v>
      </c>
      <c r="U430" s="15">
        <f>0+RIGHT(TEXT(Table2[[#This Row],[ratio]],"0000/0000"),4)/Table2[[#This Row],[tan_angle_numer]]</f>
        <v>26.5</v>
      </c>
      <c r="V430" s="12" t="b">
        <f>Table2[[#This Row],[multiplier]]=Table2[[#This Row],[multiplier_calc]]</f>
        <v>1</v>
      </c>
    </row>
    <row r="431" spans="1:22" x14ac:dyDescent="0.25">
      <c r="A431">
        <f>TAN(RADIANS(Table2[[#This Row],[angle]]))</f>
        <v>0.39999999999287728</v>
      </c>
      <c r="B431">
        <f>0+LEFT(TEXT(Table2[[#This Row],[tan_angle]],"000/000"),3)</f>
        <v>2</v>
      </c>
      <c r="C431">
        <f>0+RIGHT(TEXT(Table2[[#This Row],[tan_angle]],"000/000"),3)</f>
        <v>5</v>
      </c>
      <c r="D431" s="1">
        <v>0.53999999999999981</v>
      </c>
      <c r="E431" s="6">
        <f>1/Table2[[#This Row],[canvas_width]]</f>
        <v>1.8518518518518525</v>
      </c>
      <c r="F431">
        <v>21.801409486000001</v>
      </c>
      <c r="G431">
        <v>0</v>
      </c>
      <c r="H431">
        <v>0</v>
      </c>
      <c r="I431">
        <v>51.177635201999998</v>
      </c>
      <c r="J431">
        <v>-7.4278139999999996E-3</v>
      </c>
      <c r="K431">
        <v>0.53851648100000005</v>
      </c>
      <c r="L431">
        <v>-72.161208415999994</v>
      </c>
      <c r="M431">
        <v>72.699724896999996</v>
      </c>
      <c r="N431">
        <v>27</v>
      </c>
      <c r="O431">
        <v>67.5</v>
      </c>
      <c r="P431">
        <v>13.5</v>
      </c>
      <c r="Q431">
        <f>0+LEFT(TEXT(Table2[[#This Row],[canvas_ratio]],"000/000"),3)</f>
        <v>50</v>
      </c>
      <c r="R431" s="5" t="str">
        <f t="shared" si="6"/>
        <v>/</v>
      </c>
      <c r="S431" s="4">
        <f>0+RIGHT(TEXT(Table2[[#This Row],[canvas_ratio]],"000/000"),3)</f>
        <v>27</v>
      </c>
      <c r="T431" s="16">
        <f>Table2[[#This Row],[canvas_ratio]]/Table2[[#This Row],[tan_angle]]</f>
        <v>4.6296296297120705</v>
      </c>
      <c r="U431" s="15">
        <f>0+RIGHT(TEXT(Table2[[#This Row],[ratio]],"0000/0000"),4)/Table2[[#This Row],[tan_angle_numer]]</f>
        <v>13.5</v>
      </c>
      <c r="V431" s="12" t="b">
        <f>Table2[[#This Row],[multiplier]]=Table2[[#This Row],[multiplier_calc]]</f>
        <v>1</v>
      </c>
    </row>
    <row r="432" spans="1:22" hidden="1" x14ac:dyDescent="0.25">
      <c r="A432">
        <f>TAN(RADIANS(Table2[[#This Row],[angle]]))</f>
        <v>0</v>
      </c>
      <c r="B432">
        <f>0+LEFT(TEXT(Table2[[#This Row],[tan_angle]],"000/000"),3)</f>
        <v>0</v>
      </c>
      <c r="C432">
        <f>0+RIGHT(TEXT(Table2[[#This Row],[tan_angle]],"000/000"),3)</f>
        <v>1</v>
      </c>
      <c r="D432" s="1">
        <v>0.54999999999999982</v>
      </c>
      <c r="E432" s="6">
        <f>1/Table2[[#This Row],[canvas_width]]</f>
        <v>1.8181818181818188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0.5</v>
      </c>
      <c r="L432">
        <v>-0.05</v>
      </c>
      <c r="M432">
        <v>0.55000000000000004</v>
      </c>
      <c r="N432">
        <v>0.20430000000000001</v>
      </c>
      <c r="O432">
        <v>0.51070000000000004</v>
      </c>
      <c r="P432">
        <v>0.1021</v>
      </c>
      <c r="Q432">
        <f>0+LEFT(TEXT(Table2[[#This Row],[canvas_ratio]],"000/000"),3)</f>
        <v>20</v>
      </c>
      <c r="R432" s="5" t="str">
        <f t="shared" si="6"/>
        <v>/</v>
      </c>
      <c r="S432" s="4">
        <f>0+RIGHT(TEXT(Table2[[#This Row],[canvas_ratio]],"000/000"),3)</f>
        <v>11</v>
      </c>
      <c r="T432" s="13" t="e">
        <f>Table2[[#This Row],[canvas_ratio]]/Table2[[#This Row],[tan_angle]]</f>
        <v>#DIV/0!</v>
      </c>
      <c r="U432" s="10" t="e">
        <f>0+RIGHT(TEXT(Table2[[#This Row],[ratio]],"0000/0000"),4)/Table2[[#This Row],[tan_angle_numer]]</f>
        <v>#DIV/0!</v>
      </c>
      <c r="V432" s="10" t="e">
        <f>Table2[[#This Row],[multiplier]]=Table2[[#This Row],[multiplier_calc]]</f>
        <v>#DIV/0!</v>
      </c>
    </row>
    <row r="433" spans="1:22" hidden="1" x14ac:dyDescent="0.25">
      <c r="A433">
        <f>TAN(RADIANS(Table2[[#This Row],[angle]]))</f>
        <v>0</v>
      </c>
      <c r="B433">
        <f>0+LEFT(TEXT(Table2[[#This Row],[tan_angle]],"000/000"),3)</f>
        <v>0</v>
      </c>
      <c r="C433">
        <f>0+RIGHT(TEXT(Table2[[#This Row],[tan_angle]],"000/000"),3)</f>
        <v>1</v>
      </c>
      <c r="D433" s="1">
        <v>0.55999999999999972</v>
      </c>
      <c r="E433" s="6">
        <f>1/Table2[[#This Row],[canvas_width]]</f>
        <v>1.7857142857142867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0.5</v>
      </c>
      <c r="L433">
        <v>-0.06</v>
      </c>
      <c r="M433">
        <v>0.56000000000000005</v>
      </c>
      <c r="N433">
        <v>0.20799999999999999</v>
      </c>
      <c r="O433">
        <v>0.51990000000000003</v>
      </c>
      <c r="P433">
        <v>0.104</v>
      </c>
      <c r="Q433">
        <f>0+LEFT(TEXT(Table2[[#This Row],[canvas_ratio]],"000/000"),3)</f>
        <v>25</v>
      </c>
      <c r="R433" s="5" t="str">
        <f t="shared" si="6"/>
        <v>/</v>
      </c>
      <c r="S433" s="4">
        <f>0+RIGHT(TEXT(Table2[[#This Row],[canvas_ratio]],"000/000"),3)</f>
        <v>14</v>
      </c>
      <c r="T433" s="13" t="e">
        <f>Table2[[#This Row],[canvas_ratio]]/Table2[[#This Row],[tan_angle]]</f>
        <v>#DIV/0!</v>
      </c>
      <c r="U433" s="10" t="e">
        <f>0+RIGHT(TEXT(Table2[[#This Row],[ratio]],"0000/0000"),4)/Table2[[#This Row],[tan_angle_numer]]</f>
        <v>#DIV/0!</v>
      </c>
      <c r="V433" s="10" t="e">
        <f>Table2[[#This Row],[multiplier]]=Table2[[#This Row],[multiplier_calc]]</f>
        <v>#DIV/0!</v>
      </c>
    </row>
    <row r="434" spans="1:22" hidden="1" x14ac:dyDescent="0.25">
      <c r="A434">
        <f>TAN(RADIANS(Table2[[#This Row],[angle]]))</f>
        <v>0</v>
      </c>
      <c r="B434">
        <f>0+LEFT(TEXT(Table2[[#This Row],[tan_angle]],"000/000"),3)</f>
        <v>0</v>
      </c>
      <c r="C434">
        <f>0+RIGHT(TEXT(Table2[[#This Row],[tan_angle]],"000/000"),3)</f>
        <v>1</v>
      </c>
      <c r="D434" s="1">
        <v>0.56999999999999973</v>
      </c>
      <c r="E434" s="6">
        <f>1/Table2[[#This Row],[canvas_width]]</f>
        <v>1.7543859649122815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0.5</v>
      </c>
      <c r="L434">
        <v>-7.0000000000000007E-2</v>
      </c>
      <c r="M434">
        <v>0.57000000000000006</v>
      </c>
      <c r="N434">
        <v>0.2117</v>
      </c>
      <c r="O434">
        <v>0.5292</v>
      </c>
      <c r="P434">
        <v>0.10580000000000001</v>
      </c>
      <c r="Q434">
        <f>0+LEFT(TEXT(Table2[[#This Row],[canvas_ratio]],"000/000"),3)</f>
        <v>100</v>
      </c>
      <c r="R434" s="5" t="str">
        <f t="shared" si="6"/>
        <v>/</v>
      </c>
      <c r="S434" s="4">
        <f>0+RIGHT(TEXT(Table2[[#This Row],[canvas_ratio]],"000/000"),3)</f>
        <v>57</v>
      </c>
      <c r="T434" s="13" t="e">
        <f>Table2[[#This Row],[canvas_ratio]]/Table2[[#This Row],[tan_angle]]</f>
        <v>#DIV/0!</v>
      </c>
      <c r="U434" s="10" t="e">
        <f>0+RIGHT(TEXT(Table2[[#This Row],[ratio]],"0000/0000"),4)/Table2[[#This Row],[tan_angle_numer]]</f>
        <v>#DIV/0!</v>
      </c>
      <c r="V434" s="10" t="e">
        <f>Table2[[#This Row],[multiplier]]=Table2[[#This Row],[multiplier_calc]]</f>
        <v>#DIV/0!</v>
      </c>
    </row>
    <row r="435" spans="1:22" hidden="1" x14ac:dyDescent="0.25">
      <c r="A435">
        <f>TAN(RADIANS(Table2[[#This Row],[angle]]))</f>
        <v>0</v>
      </c>
      <c r="B435">
        <f>0+LEFT(TEXT(Table2[[#This Row],[tan_angle]],"000/000"),3)</f>
        <v>0</v>
      </c>
      <c r="C435">
        <f>0+RIGHT(TEXT(Table2[[#This Row],[tan_angle]],"000/000"),3)</f>
        <v>1</v>
      </c>
      <c r="D435" s="1">
        <v>0.57999999999999974</v>
      </c>
      <c r="E435" s="6">
        <f>1/Table2[[#This Row],[canvas_width]]</f>
        <v>1.7241379310344835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0.5</v>
      </c>
      <c r="L435">
        <v>-0.08</v>
      </c>
      <c r="M435">
        <v>0.57999999999999996</v>
      </c>
      <c r="N435">
        <v>0.21540000000000001</v>
      </c>
      <c r="O435">
        <v>0.53849999999999998</v>
      </c>
      <c r="P435">
        <v>0.1077</v>
      </c>
      <c r="Q435">
        <f>0+LEFT(TEXT(Table2[[#This Row],[canvas_ratio]],"000/000"),3)</f>
        <v>50</v>
      </c>
      <c r="R435" s="5" t="str">
        <f t="shared" si="6"/>
        <v>/</v>
      </c>
      <c r="S435" s="4">
        <f>0+RIGHT(TEXT(Table2[[#This Row],[canvas_ratio]],"000/000"),3)</f>
        <v>29</v>
      </c>
      <c r="T435" s="13" t="e">
        <f>Table2[[#This Row],[canvas_ratio]]/Table2[[#This Row],[tan_angle]]</f>
        <v>#DIV/0!</v>
      </c>
      <c r="U435" s="10" t="e">
        <f>0+RIGHT(TEXT(Table2[[#This Row],[ratio]],"0000/0000"),4)/Table2[[#This Row],[tan_angle_numer]]</f>
        <v>#DIV/0!</v>
      </c>
      <c r="V435" s="10" t="e">
        <f>Table2[[#This Row],[multiplier]]=Table2[[#This Row],[multiplier_calc]]</f>
        <v>#DIV/0!</v>
      </c>
    </row>
    <row r="436" spans="1:22" x14ac:dyDescent="0.25">
      <c r="A436">
        <f>TAN(RADIANS(Table2[[#This Row],[angle]]))</f>
        <v>0.39999999999287728</v>
      </c>
      <c r="B436">
        <f>0+LEFT(TEXT(Table2[[#This Row],[tan_angle]],"000/000"),3)</f>
        <v>2</v>
      </c>
      <c r="C436">
        <f>0+RIGHT(TEXT(Table2[[#This Row],[tan_angle]],"000/000"),3)</f>
        <v>5</v>
      </c>
      <c r="D436" s="1">
        <v>0.58999999999999975</v>
      </c>
      <c r="E436" s="6">
        <f>1/Table2[[#This Row],[canvas_width]]</f>
        <v>1.6949152542372889</v>
      </c>
      <c r="F436">
        <v>21.801409486000001</v>
      </c>
      <c r="G436">
        <v>0</v>
      </c>
      <c r="H436">
        <v>0</v>
      </c>
      <c r="I436">
        <v>56.553515242000003</v>
      </c>
      <c r="J436">
        <v>-3.7139069999999998E-3</v>
      </c>
      <c r="K436">
        <v>0.53851648100000005</v>
      </c>
      <c r="L436">
        <v>-158.32384533000001</v>
      </c>
      <c r="M436">
        <v>158.862361811</v>
      </c>
      <c r="N436">
        <v>59</v>
      </c>
      <c r="O436">
        <v>147.5</v>
      </c>
      <c r="P436">
        <v>29.5</v>
      </c>
      <c r="Q436">
        <f>0+LEFT(TEXT(Table2[[#This Row],[canvas_ratio]],"000/000"),3)</f>
        <v>100</v>
      </c>
      <c r="R436" s="5" t="str">
        <f t="shared" si="6"/>
        <v>/</v>
      </c>
      <c r="S436" s="4">
        <f>0+RIGHT(TEXT(Table2[[#This Row],[canvas_ratio]],"000/000"),3)</f>
        <v>59</v>
      </c>
      <c r="T436" s="16">
        <f>Table2[[#This Row],[canvas_ratio]]/Table2[[#This Row],[tan_angle]]</f>
        <v>4.2372881356686749</v>
      </c>
      <c r="U436" s="15">
        <f>0+RIGHT(TEXT(Table2[[#This Row],[ratio]],"0000/0000"),4)/Table2[[#This Row],[tan_angle_numer]]</f>
        <v>29.5</v>
      </c>
      <c r="V436" s="12" t="b">
        <f>Table2[[#This Row],[multiplier]]=Table2[[#This Row],[multiplier_calc]]</f>
        <v>1</v>
      </c>
    </row>
    <row r="437" spans="1:22" x14ac:dyDescent="0.25">
      <c r="A437">
        <f>TAN(RADIANS(Table2[[#This Row],[angle]]))</f>
        <v>0.39999999999287728</v>
      </c>
      <c r="B437">
        <f>0+LEFT(TEXT(Table2[[#This Row],[tan_angle]],"000/000"),3)</f>
        <v>2</v>
      </c>
      <c r="C437">
        <f>0+RIGHT(TEXT(Table2[[#This Row],[tan_angle]],"000/000"),3)</f>
        <v>5</v>
      </c>
      <c r="D437" s="1">
        <v>0.59999999999999976</v>
      </c>
      <c r="E437" s="6">
        <f>1/Table2[[#This Row],[canvas_width]]</f>
        <v>1.6666666666666674</v>
      </c>
      <c r="F437">
        <v>21.801409486000001</v>
      </c>
      <c r="G437">
        <v>0</v>
      </c>
      <c r="H437">
        <v>0</v>
      </c>
      <c r="I437">
        <v>13.555759687</v>
      </c>
      <c r="J437">
        <v>-3.7139067999999997E-2</v>
      </c>
      <c r="K437">
        <v>0.53851648100000005</v>
      </c>
      <c r="L437">
        <v>-15.616977941</v>
      </c>
      <c r="M437">
        <v>16.155494422</v>
      </c>
      <c r="N437">
        <v>6</v>
      </c>
      <c r="O437">
        <v>15</v>
      </c>
      <c r="P437">
        <v>3</v>
      </c>
      <c r="Q437">
        <f>0+LEFT(TEXT(Table2[[#This Row],[canvas_ratio]],"000/000"),3)</f>
        <v>5</v>
      </c>
      <c r="R437" s="5" t="str">
        <f t="shared" si="6"/>
        <v>/</v>
      </c>
      <c r="S437" s="4">
        <f>0+RIGHT(TEXT(Table2[[#This Row],[canvas_ratio]],"000/000"),3)</f>
        <v>3</v>
      </c>
      <c r="T437" s="16">
        <f>Table2[[#This Row],[canvas_ratio]]/Table2[[#This Row],[tan_angle]]</f>
        <v>4.1666666667408636</v>
      </c>
      <c r="U437" s="15">
        <f>0+RIGHT(TEXT(Table2[[#This Row],[ratio]],"0000/0000"),4)/Table2[[#This Row],[tan_angle_numer]]</f>
        <v>3</v>
      </c>
      <c r="V437" s="14" t="b">
        <f>Table2[[#This Row],[multiplier]]=Table2[[#This Row],[multiplier_calc]]</f>
        <v>1</v>
      </c>
    </row>
    <row r="438" spans="1:22" x14ac:dyDescent="0.25">
      <c r="A438">
        <f>TAN(RADIANS(Table2[[#This Row],[angle]]))</f>
        <v>0.39999999999287728</v>
      </c>
      <c r="B438">
        <f>0+LEFT(TEXT(Table2[[#This Row],[tan_angle]],"000/000"),3)</f>
        <v>2</v>
      </c>
      <c r="C438">
        <f>0+RIGHT(TEXT(Table2[[#This Row],[tan_angle]],"000/000"),3)</f>
        <v>5</v>
      </c>
      <c r="D438" s="1">
        <v>0.60999999999999976</v>
      </c>
      <c r="E438" s="6">
        <f>1/Table2[[#This Row],[canvas_width]]</f>
        <v>1.6393442622950827</v>
      </c>
      <c r="F438">
        <v>21.801409486000001</v>
      </c>
      <c r="G438">
        <v>0</v>
      </c>
      <c r="H438">
        <v>0</v>
      </c>
      <c r="I438">
        <v>26.935108802999999</v>
      </c>
      <c r="J438">
        <v>-3.7139069999999998E-3</v>
      </c>
      <c r="K438">
        <v>0.53851648100000005</v>
      </c>
      <c r="L438">
        <v>-163.70901013700001</v>
      </c>
      <c r="M438">
        <v>164.24752661799999</v>
      </c>
      <c r="N438">
        <v>61</v>
      </c>
      <c r="O438">
        <v>152.5</v>
      </c>
      <c r="P438">
        <v>30.5</v>
      </c>
      <c r="Q438">
        <f>0+LEFT(TEXT(Table2[[#This Row],[canvas_ratio]],"000/000"),3)</f>
        <v>100</v>
      </c>
      <c r="R438" s="5" t="str">
        <f t="shared" si="6"/>
        <v>/</v>
      </c>
      <c r="S438" s="4">
        <f>0+RIGHT(TEXT(Table2[[#This Row],[canvas_ratio]],"000/000"),3)</f>
        <v>61</v>
      </c>
      <c r="T438" s="16">
        <f>Table2[[#This Row],[canvas_ratio]]/Table2[[#This Row],[tan_angle]]</f>
        <v>4.0983606558106853</v>
      </c>
      <c r="U438" s="15">
        <f>0+RIGHT(TEXT(Table2[[#This Row],[ratio]],"0000/0000"),4)/Table2[[#This Row],[tan_angle_numer]]</f>
        <v>30.5</v>
      </c>
      <c r="V438" s="12" t="b">
        <f>Table2[[#This Row],[multiplier]]=Table2[[#This Row],[multiplier_calc]]</f>
        <v>1</v>
      </c>
    </row>
    <row r="439" spans="1:22" x14ac:dyDescent="0.25">
      <c r="A439">
        <f>TAN(RADIANS(Table2[[#This Row],[angle]]))</f>
        <v>0.39999999999287728</v>
      </c>
      <c r="B439">
        <f>0+LEFT(TEXT(Table2[[#This Row],[tan_angle]],"000/000"),3)</f>
        <v>2</v>
      </c>
      <c r="C439">
        <f>0+RIGHT(TEXT(Table2[[#This Row],[tan_angle]],"000/000"),3)</f>
        <v>5</v>
      </c>
      <c r="D439" s="1">
        <v>0.61999999999999977</v>
      </c>
      <c r="E439" s="6">
        <f>1/Table2[[#This Row],[canvas_width]]</f>
        <v>1.6129032258064522</v>
      </c>
      <c r="F439">
        <v>21.801409486000001</v>
      </c>
      <c r="G439">
        <v>0</v>
      </c>
      <c r="H439">
        <v>0</v>
      </c>
      <c r="I439">
        <v>80.796041641000002</v>
      </c>
      <c r="J439">
        <v>-7.4278139999999996E-3</v>
      </c>
      <c r="K439">
        <v>0.53851648100000005</v>
      </c>
      <c r="L439">
        <v>-82.931538029999999</v>
      </c>
      <c r="M439">
        <v>83.470054511000001</v>
      </c>
      <c r="N439">
        <v>31</v>
      </c>
      <c r="O439">
        <v>77.5</v>
      </c>
      <c r="P439">
        <v>15.5</v>
      </c>
      <c r="Q439">
        <f>0+LEFT(TEXT(Table2[[#This Row],[canvas_ratio]],"000/000"),3)</f>
        <v>50</v>
      </c>
      <c r="R439" s="5" t="str">
        <f t="shared" si="6"/>
        <v>/</v>
      </c>
      <c r="S439" s="4">
        <f>0+RIGHT(TEXT(Table2[[#This Row],[canvas_ratio]],"000/000"),3)</f>
        <v>31</v>
      </c>
      <c r="T439" s="16">
        <f>Table2[[#This Row],[canvas_ratio]]/Table2[[#This Row],[tan_angle]]</f>
        <v>4.032258064587932</v>
      </c>
      <c r="U439" s="15">
        <f>0+RIGHT(TEXT(Table2[[#This Row],[ratio]],"0000/0000"),4)/Table2[[#This Row],[tan_angle_numer]]</f>
        <v>15.5</v>
      </c>
      <c r="V439" s="12" t="b">
        <f>Table2[[#This Row],[multiplier]]=Table2[[#This Row],[multiplier_calc]]</f>
        <v>1</v>
      </c>
    </row>
    <row r="440" spans="1:22" x14ac:dyDescent="0.25">
      <c r="A440">
        <f>TAN(RADIANS(Table2[[#This Row],[angle]]))</f>
        <v>0.39999999999287728</v>
      </c>
      <c r="B440">
        <f>0+LEFT(TEXT(Table2[[#This Row],[tan_angle]],"000/000"),3)</f>
        <v>2</v>
      </c>
      <c r="C440">
        <f>0+RIGHT(TEXT(Table2[[#This Row],[tan_angle]],"000/000"),3)</f>
        <v>5</v>
      </c>
      <c r="D440" s="1">
        <v>0.62999999999999967</v>
      </c>
      <c r="E440" s="6">
        <f>1/Table2[[#This Row],[canvas_width]]</f>
        <v>1.5873015873015881</v>
      </c>
      <c r="F440">
        <v>21.801409486000001</v>
      </c>
      <c r="G440">
        <v>0</v>
      </c>
      <c r="H440">
        <v>0</v>
      </c>
      <c r="I440">
        <v>86.171921681000001</v>
      </c>
      <c r="J440">
        <v>-3.7139069999999998E-3</v>
      </c>
      <c r="K440">
        <v>0.53851648100000005</v>
      </c>
      <c r="L440">
        <v>-169.094174944</v>
      </c>
      <c r="M440">
        <v>169.63269142499999</v>
      </c>
      <c r="N440">
        <v>63</v>
      </c>
      <c r="O440">
        <v>157.5</v>
      </c>
      <c r="P440">
        <v>31.5</v>
      </c>
      <c r="Q440">
        <f>0+LEFT(TEXT(Table2[[#This Row],[canvas_ratio]],"000/000"),3)</f>
        <v>100</v>
      </c>
      <c r="R440" s="5" t="str">
        <f t="shared" si="6"/>
        <v>/</v>
      </c>
      <c r="S440" s="4">
        <f>0+RIGHT(TEXT(Table2[[#This Row],[canvas_ratio]],"000/000"),3)</f>
        <v>63</v>
      </c>
      <c r="T440" s="16">
        <f>Table2[[#This Row],[canvas_ratio]]/Table2[[#This Row],[tan_angle]]</f>
        <v>3.9682539683246323</v>
      </c>
      <c r="U440" s="15">
        <f>0+RIGHT(TEXT(Table2[[#This Row],[ratio]],"0000/0000"),4)/Table2[[#This Row],[tan_angle_numer]]</f>
        <v>31.5</v>
      </c>
      <c r="V440" s="12" t="b">
        <f>Table2[[#This Row],[multiplier]]=Table2[[#This Row],[multiplier_calc]]</f>
        <v>1</v>
      </c>
    </row>
    <row r="441" spans="1:22" x14ac:dyDescent="0.25">
      <c r="A441">
        <f>TAN(RADIANS(Table2[[#This Row],[angle]]))</f>
        <v>0.39999999999287728</v>
      </c>
      <c r="B441">
        <f>0+LEFT(TEXT(Table2[[#This Row],[tan_angle]],"000/000"),3)</f>
        <v>2</v>
      </c>
      <c r="C441">
        <f>0+RIGHT(TEXT(Table2[[#This Row],[tan_angle]],"000/000"),3)</f>
        <v>5</v>
      </c>
      <c r="D441" s="1">
        <v>0.63999999999999968</v>
      </c>
      <c r="E441" s="6">
        <f>1/Table2[[#This Row],[canvas_width]]</f>
        <v>1.5625000000000009</v>
      </c>
      <c r="F441">
        <v>21.801409486000001</v>
      </c>
      <c r="G441">
        <v>0</v>
      </c>
      <c r="H441">
        <v>0</v>
      </c>
      <c r="I441">
        <v>29.636975972999998</v>
      </c>
      <c r="J441">
        <v>-7.4278139999999996E-3</v>
      </c>
      <c r="K441">
        <v>0.53851648100000005</v>
      </c>
      <c r="L441">
        <v>-85.624120433000002</v>
      </c>
      <c r="M441">
        <v>86.162636914000004</v>
      </c>
      <c r="N441">
        <v>32</v>
      </c>
      <c r="O441">
        <v>80</v>
      </c>
      <c r="P441">
        <v>16</v>
      </c>
      <c r="Q441">
        <f>0+LEFT(TEXT(Table2[[#This Row],[canvas_ratio]],"000/000"),3)</f>
        <v>25</v>
      </c>
      <c r="R441" s="5" t="str">
        <f t="shared" si="6"/>
        <v>/</v>
      </c>
      <c r="S441" s="4">
        <f>0+RIGHT(TEXT(Table2[[#This Row],[canvas_ratio]],"000/000"),3)</f>
        <v>16</v>
      </c>
      <c r="T441" s="16">
        <f>Table2[[#This Row],[canvas_ratio]]/Table2[[#This Row],[tan_angle]]</f>
        <v>3.9062500000695599</v>
      </c>
      <c r="U441" s="15">
        <f>0+RIGHT(TEXT(Table2[[#This Row],[ratio]],"0000/0000"),4)/Table2[[#This Row],[tan_angle_numer]]</f>
        <v>16</v>
      </c>
      <c r="V441" s="12" t="b">
        <f>Table2[[#This Row],[multiplier]]=Table2[[#This Row],[multiplier_calc]]</f>
        <v>1</v>
      </c>
    </row>
    <row r="442" spans="1:22" x14ac:dyDescent="0.25">
      <c r="A442">
        <f>TAN(RADIANS(Table2[[#This Row],[angle]]))</f>
        <v>0.39999999999287728</v>
      </c>
      <c r="B442">
        <f>0+LEFT(TEXT(Table2[[#This Row],[tan_angle]],"000/000"),3)</f>
        <v>2</v>
      </c>
      <c r="C442">
        <f>0+RIGHT(TEXT(Table2[[#This Row],[tan_angle]],"000/000"),3)</f>
        <v>5</v>
      </c>
      <c r="D442" s="1">
        <v>0.64999999999999969</v>
      </c>
      <c r="E442" s="6">
        <f>1/Table2[[#This Row],[canvas_width]]</f>
        <v>1.5384615384615392</v>
      </c>
      <c r="F442">
        <v>21.801409486000001</v>
      </c>
      <c r="G442">
        <v>0</v>
      </c>
      <c r="H442">
        <v>0</v>
      </c>
      <c r="I442">
        <v>16.109070587000001</v>
      </c>
      <c r="J442">
        <v>1.8569533999999999E-2</v>
      </c>
      <c r="K442">
        <v>0.53851648100000005</v>
      </c>
      <c r="L442">
        <v>-34.465054766000002</v>
      </c>
      <c r="M442">
        <v>35.003571246999996</v>
      </c>
      <c r="N442">
        <v>13</v>
      </c>
      <c r="O442">
        <v>32.5</v>
      </c>
      <c r="P442">
        <v>6.5</v>
      </c>
      <c r="Q442">
        <f>0+LEFT(TEXT(Table2[[#This Row],[canvas_ratio]],"000/000"),3)</f>
        <v>20</v>
      </c>
      <c r="R442" s="5" t="str">
        <f t="shared" si="6"/>
        <v>/</v>
      </c>
      <c r="S442" s="4">
        <f>0+RIGHT(TEXT(Table2[[#This Row],[canvas_ratio]],"000/000"),3)</f>
        <v>13</v>
      </c>
      <c r="T442" s="16">
        <f>Table2[[#This Row],[canvas_ratio]]/Table2[[#This Row],[tan_angle]]</f>
        <v>3.8461538462223359</v>
      </c>
      <c r="U442" s="15">
        <f>0+RIGHT(TEXT(Table2[[#This Row],[ratio]],"0000/0000"),4)/Table2[[#This Row],[tan_angle_numer]]</f>
        <v>6.5</v>
      </c>
      <c r="V442" s="12" t="b">
        <f>Table2[[#This Row],[multiplier]]=Table2[[#This Row],[multiplier_calc]]</f>
        <v>1</v>
      </c>
    </row>
    <row r="443" spans="1:22" x14ac:dyDescent="0.25">
      <c r="A443">
        <f>TAN(RADIANS(Table2[[#This Row],[angle]]))</f>
        <v>0.39999999999287728</v>
      </c>
      <c r="B443">
        <f>0+LEFT(TEXT(Table2[[#This Row],[tan_angle]],"000/000"),3)</f>
        <v>2</v>
      </c>
      <c r="C443">
        <f>0+RIGHT(TEXT(Table2[[#This Row],[tan_angle]],"000/000"),3)</f>
        <v>5</v>
      </c>
      <c r="D443" s="1">
        <v>0.6599999999999997</v>
      </c>
      <c r="E443" s="6">
        <f>1/Table2[[#This Row],[canvas_width]]</f>
        <v>1.5151515151515158</v>
      </c>
      <c r="F443">
        <v>21.801409486000001</v>
      </c>
      <c r="G443">
        <v>0</v>
      </c>
      <c r="H443">
        <v>0</v>
      </c>
      <c r="I443">
        <v>51.177635201999998</v>
      </c>
      <c r="J443">
        <v>-7.4278139999999996E-3</v>
      </c>
      <c r="K443">
        <v>0.53851648100000005</v>
      </c>
      <c r="L443">
        <v>-88.316702836999994</v>
      </c>
      <c r="M443">
        <v>88.855219317999996</v>
      </c>
      <c r="N443">
        <v>33</v>
      </c>
      <c r="O443">
        <v>82.5</v>
      </c>
      <c r="P443">
        <v>16.5</v>
      </c>
      <c r="Q443">
        <f>0+LEFT(TEXT(Table2[[#This Row],[canvas_ratio]],"000/000"),3)</f>
        <v>50</v>
      </c>
      <c r="R443" s="5" t="str">
        <f t="shared" si="6"/>
        <v>/</v>
      </c>
      <c r="S443" s="4">
        <f>0+RIGHT(TEXT(Table2[[#This Row],[canvas_ratio]],"000/000"),3)</f>
        <v>33</v>
      </c>
      <c r="T443" s="16">
        <f>Table2[[#This Row],[canvas_ratio]]/Table2[[#This Row],[tan_angle]]</f>
        <v>3.7878787879462394</v>
      </c>
      <c r="U443" s="15">
        <f>0+RIGHT(TEXT(Table2[[#This Row],[ratio]],"0000/0000"),4)/Table2[[#This Row],[tan_angle_numer]]</f>
        <v>16.5</v>
      </c>
      <c r="V443" s="12" t="b">
        <f>Table2[[#This Row],[multiplier]]=Table2[[#This Row],[multiplier_calc]]</f>
        <v>1</v>
      </c>
    </row>
    <row r="444" spans="1:22" x14ac:dyDescent="0.25">
      <c r="A444">
        <f>TAN(RADIANS(Table2[[#This Row],[angle]]))</f>
        <v>0.39999999999287728</v>
      </c>
      <c r="B444">
        <f>0+LEFT(TEXT(Table2[[#This Row],[tan_angle]],"000/000"),3)</f>
        <v>2</v>
      </c>
      <c r="C444">
        <f>0+RIGHT(TEXT(Table2[[#This Row],[tan_angle]],"000/000"),3)</f>
        <v>5</v>
      </c>
      <c r="D444" s="1">
        <v>0.66999999999999971</v>
      </c>
      <c r="E444" s="6">
        <f>1/Table2[[#This Row],[canvas_width]]</f>
        <v>1.4925373134328366</v>
      </c>
      <c r="F444">
        <v>21.801409486000001</v>
      </c>
      <c r="G444">
        <v>0</v>
      </c>
      <c r="H444">
        <v>0</v>
      </c>
      <c r="I444">
        <v>69.997857726000007</v>
      </c>
      <c r="J444">
        <v>3.7139069999999998E-3</v>
      </c>
      <c r="K444">
        <v>0.53851648100000005</v>
      </c>
      <c r="L444">
        <v>-179.86450455799999</v>
      </c>
      <c r="M444">
        <v>180.40302103900001</v>
      </c>
      <c r="N444">
        <v>67</v>
      </c>
      <c r="O444">
        <v>167.5</v>
      </c>
      <c r="P444">
        <v>33.5</v>
      </c>
      <c r="Q444">
        <f>0+LEFT(TEXT(Table2[[#This Row],[canvas_ratio]],"000/000"),3)</f>
        <v>100</v>
      </c>
      <c r="R444" s="5" t="str">
        <f t="shared" ref="R444:R507" si="7">"/"</f>
        <v>/</v>
      </c>
      <c r="S444" s="4">
        <f>0+RIGHT(TEXT(Table2[[#This Row],[canvas_ratio]],"000/000"),3)</f>
        <v>67</v>
      </c>
      <c r="T444" s="16">
        <f>Table2[[#This Row],[canvas_ratio]]/Table2[[#This Row],[tan_angle]]</f>
        <v>3.7313432836485347</v>
      </c>
      <c r="U444" s="15">
        <f>0+RIGHT(TEXT(Table2[[#This Row],[ratio]],"0000/0000"),4)/Table2[[#This Row],[tan_angle_numer]]</f>
        <v>33.5</v>
      </c>
      <c r="V444" s="12" t="b">
        <f>Table2[[#This Row],[multiplier]]=Table2[[#This Row],[multiplier_calc]]</f>
        <v>1</v>
      </c>
    </row>
    <row r="445" spans="1:22" x14ac:dyDescent="0.25">
      <c r="A445">
        <f>TAN(RADIANS(Table2[[#This Row],[angle]]))</f>
        <v>0.39999999999287728</v>
      </c>
      <c r="B445">
        <f>0+LEFT(TEXT(Table2[[#This Row],[tan_angle]],"000/000"),3)</f>
        <v>2</v>
      </c>
      <c r="C445">
        <f>0+RIGHT(TEXT(Table2[[#This Row],[tan_angle]],"000/000"),3)</f>
        <v>5</v>
      </c>
      <c r="D445" s="1">
        <v>0.67999999999999972</v>
      </c>
      <c r="E445" s="6">
        <f>1/Table2[[#This Row],[canvas_width]]</f>
        <v>1.4705882352941182</v>
      </c>
      <c r="F445">
        <v>21.801409486000001</v>
      </c>
      <c r="G445">
        <v>0</v>
      </c>
      <c r="H445">
        <v>0</v>
      </c>
      <c r="I445">
        <v>83.488624044000005</v>
      </c>
      <c r="J445">
        <v>-7.4278139999999996E-3</v>
      </c>
      <c r="K445">
        <v>0.53851648100000005</v>
      </c>
      <c r="L445">
        <v>-91.009285241000001</v>
      </c>
      <c r="M445">
        <v>91.547801722000003</v>
      </c>
      <c r="N445">
        <v>34</v>
      </c>
      <c r="O445">
        <v>85</v>
      </c>
      <c r="P445">
        <v>17</v>
      </c>
      <c r="Q445">
        <f>0+LEFT(TEXT(Table2[[#This Row],[canvas_ratio]],"000/000"),3)</f>
        <v>25</v>
      </c>
      <c r="R445" s="5" t="str">
        <f t="shared" si="7"/>
        <v>/</v>
      </c>
      <c r="S445" s="4">
        <f>0+RIGHT(TEXT(Table2[[#This Row],[canvas_ratio]],"000/000"),3)</f>
        <v>17</v>
      </c>
      <c r="T445" s="16">
        <f>Table2[[#This Row],[canvas_ratio]]/Table2[[#This Row],[tan_angle]]</f>
        <v>3.6764705883007616</v>
      </c>
      <c r="U445" s="15">
        <f>0+RIGHT(TEXT(Table2[[#This Row],[ratio]],"0000/0000"),4)/Table2[[#This Row],[tan_angle_numer]]</f>
        <v>17</v>
      </c>
      <c r="V445" s="12" t="b">
        <f>Table2[[#This Row],[multiplier]]=Table2[[#This Row],[multiplier_calc]]</f>
        <v>1</v>
      </c>
    </row>
    <row r="446" spans="1:22" x14ac:dyDescent="0.25">
      <c r="A446">
        <f>TAN(RADIANS(Table2[[#This Row],[angle]]))</f>
        <v>0.39999999999287728</v>
      </c>
      <c r="B446">
        <f>0+LEFT(TEXT(Table2[[#This Row],[tan_angle]],"000/000"),3)</f>
        <v>2</v>
      </c>
      <c r="C446">
        <f>0+RIGHT(TEXT(Table2[[#This Row],[tan_angle]],"000/000"),3)</f>
        <v>5</v>
      </c>
      <c r="D446" s="1">
        <v>0.68999999999999972</v>
      </c>
      <c r="E446" s="6">
        <f>1/Table2[[#This Row],[canvas_width]]</f>
        <v>1.4492753623188412</v>
      </c>
      <c r="F446">
        <v>21.801409486000001</v>
      </c>
      <c r="G446">
        <v>0</v>
      </c>
      <c r="H446">
        <v>0</v>
      </c>
      <c r="I446">
        <v>21.549943995</v>
      </c>
      <c r="J446">
        <v>-3.7139069999999998E-3</v>
      </c>
      <c r="K446">
        <v>0.53851648100000005</v>
      </c>
      <c r="L446">
        <v>-185.24966936499999</v>
      </c>
      <c r="M446">
        <v>185.788185846</v>
      </c>
      <c r="N446">
        <v>69</v>
      </c>
      <c r="O446">
        <v>172.5</v>
      </c>
      <c r="P446">
        <v>34.5</v>
      </c>
      <c r="Q446">
        <f>0+LEFT(TEXT(Table2[[#This Row],[canvas_ratio]],"000/000"),3)</f>
        <v>100</v>
      </c>
      <c r="R446" s="5" t="str">
        <f t="shared" si="7"/>
        <v>/</v>
      </c>
      <c r="S446" s="4">
        <f>0+RIGHT(TEXT(Table2[[#This Row],[canvas_ratio]],"000/000"),3)</f>
        <v>69</v>
      </c>
      <c r="T446" s="16">
        <f>Table2[[#This Row],[canvas_ratio]]/Table2[[#This Row],[tan_angle]]</f>
        <v>3.6231884058616206</v>
      </c>
      <c r="U446" s="15">
        <f>0+RIGHT(TEXT(Table2[[#This Row],[ratio]],"0000/0000"),4)/Table2[[#This Row],[tan_angle_numer]]</f>
        <v>34.5</v>
      </c>
      <c r="V446" s="12" t="b">
        <f>Table2[[#This Row],[multiplier]]=Table2[[#This Row],[multiplier_calc]]</f>
        <v>1</v>
      </c>
    </row>
    <row r="447" spans="1:22" x14ac:dyDescent="0.25">
      <c r="A447">
        <f>TAN(RADIANS(Table2[[#This Row],[angle]]))</f>
        <v>0.39999999999287728</v>
      </c>
      <c r="B447">
        <f>0+LEFT(TEXT(Table2[[#This Row],[tan_angle]],"000/000"),3)</f>
        <v>2</v>
      </c>
      <c r="C447">
        <f>0+RIGHT(TEXT(Table2[[#This Row],[tan_angle]],"000/000"),3)</f>
        <v>5</v>
      </c>
      <c r="D447" s="1">
        <v>0.69999999999999962</v>
      </c>
      <c r="E447" s="6">
        <f>1/Table2[[#This Row],[canvas_width]]</f>
        <v>1.4285714285714293</v>
      </c>
      <c r="F447">
        <v>21.801409486000001</v>
      </c>
      <c r="G447">
        <v>0</v>
      </c>
      <c r="H447">
        <v>0</v>
      </c>
      <c r="I447">
        <v>13.555759687</v>
      </c>
      <c r="J447">
        <v>-3.7139067999999997E-2</v>
      </c>
      <c r="K447">
        <v>0.53851648100000005</v>
      </c>
      <c r="L447">
        <v>-18.309560344000001</v>
      </c>
      <c r="M447">
        <v>18.848076825</v>
      </c>
      <c r="N447">
        <v>7</v>
      </c>
      <c r="O447">
        <v>17.5</v>
      </c>
      <c r="P447">
        <v>3.5</v>
      </c>
      <c r="Q447">
        <f>0+LEFT(TEXT(Table2[[#This Row],[canvas_ratio]],"000/000"),3)</f>
        <v>10</v>
      </c>
      <c r="R447" s="5" t="str">
        <f t="shared" si="7"/>
        <v>/</v>
      </c>
      <c r="S447" s="4">
        <f>0+RIGHT(TEXT(Table2[[#This Row],[canvas_ratio]],"000/000"),3)</f>
        <v>7</v>
      </c>
      <c r="T447" s="16">
        <f>Table2[[#This Row],[canvas_ratio]]/Table2[[#This Row],[tan_angle]]</f>
        <v>3.5714285714921687</v>
      </c>
      <c r="U447" s="15">
        <f>0+RIGHT(TEXT(Table2[[#This Row],[ratio]],"0000/0000"),4)/Table2[[#This Row],[tan_angle_numer]]</f>
        <v>3.5</v>
      </c>
      <c r="V447" s="12" t="b">
        <f>Table2[[#This Row],[multiplier]]=Table2[[#This Row],[multiplier_calc]]</f>
        <v>1</v>
      </c>
    </row>
    <row r="448" spans="1:22" x14ac:dyDescent="0.25">
      <c r="A448">
        <f>TAN(RADIANS(Table2[[#This Row],[angle]]))</f>
        <v>0.39999999999287728</v>
      </c>
      <c r="B448">
        <f>0+LEFT(TEXT(Table2[[#This Row],[tan_angle]],"000/000"),3)</f>
        <v>2</v>
      </c>
      <c r="C448">
        <f>0+RIGHT(TEXT(Table2[[#This Row],[tan_angle]],"000/000"),3)</f>
        <v>5</v>
      </c>
      <c r="D448" s="1">
        <v>0.70999999999999963</v>
      </c>
      <c r="E448" s="6">
        <f>1/Table2[[#This Row],[canvas_width]]</f>
        <v>1.4084507042253529</v>
      </c>
      <c r="F448">
        <v>21.801409486000001</v>
      </c>
      <c r="G448">
        <v>0</v>
      </c>
      <c r="H448">
        <v>0</v>
      </c>
      <c r="I448">
        <v>61.938680048999998</v>
      </c>
      <c r="J448">
        <v>-3.7139069999999998E-3</v>
      </c>
      <c r="K448">
        <v>0.53851648100000005</v>
      </c>
      <c r="L448">
        <v>-190.634834173</v>
      </c>
      <c r="M448">
        <v>191.17335065399999</v>
      </c>
      <c r="N448">
        <v>71</v>
      </c>
      <c r="O448">
        <v>177.5</v>
      </c>
      <c r="P448">
        <v>35.5</v>
      </c>
      <c r="Q448">
        <f>0+LEFT(TEXT(Table2[[#This Row],[canvas_ratio]],"000/000"),3)</f>
        <v>100</v>
      </c>
      <c r="R448" s="5" t="str">
        <f t="shared" si="7"/>
        <v>/</v>
      </c>
      <c r="S448" s="4">
        <f>0+RIGHT(TEXT(Table2[[#This Row],[canvas_ratio]],"000/000"),3)</f>
        <v>71</v>
      </c>
      <c r="T448" s="16">
        <f>Table2[[#This Row],[canvas_ratio]]/Table2[[#This Row],[tan_angle]]</f>
        <v>3.5211267606260823</v>
      </c>
      <c r="U448" s="15">
        <f>0+RIGHT(TEXT(Table2[[#This Row],[ratio]],"0000/0000"),4)/Table2[[#This Row],[tan_angle_numer]]</f>
        <v>35.5</v>
      </c>
      <c r="V448" s="12" t="b">
        <f>Table2[[#This Row],[multiplier]]=Table2[[#This Row],[multiplier_calc]]</f>
        <v>1</v>
      </c>
    </row>
    <row r="449" spans="1:22" x14ac:dyDescent="0.25">
      <c r="A449">
        <f>TAN(RADIANS(Table2[[#This Row],[angle]]))</f>
        <v>0.39999999999287728</v>
      </c>
      <c r="B449">
        <f>0+LEFT(TEXT(Table2[[#This Row],[tan_angle]],"000/000"),3)</f>
        <v>2</v>
      </c>
      <c r="C449">
        <f>0+RIGHT(TEXT(Table2[[#This Row],[tan_angle]],"000/000"),3)</f>
        <v>5</v>
      </c>
      <c r="D449" s="1">
        <v>0.71999999999999964</v>
      </c>
      <c r="E449" s="6">
        <f>1/Table2[[#This Row],[canvas_width]]</f>
        <v>1.3888888888888895</v>
      </c>
      <c r="F449">
        <v>21.801409486000001</v>
      </c>
      <c r="G449">
        <v>0</v>
      </c>
      <c r="H449">
        <v>0</v>
      </c>
      <c r="I449">
        <v>51.177635201999998</v>
      </c>
      <c r="J449">
        <v>-7.4278139999999996E-3</v>
      </c>
      <c r="K449">
        <v>0.53851648100000005</v>
      </c>
      <c r="L449">
        <v>-96.394450047999996</v>
      </c>
      <c r="M449">
        <v>96.932966528999998</v>
      </c>
      <c r="N449">
        <v>36</v>
      </c>
      <c r="O449">
        <v>90</v>
      </c>
      <c r="P449">
        <v>18</v>
      </c>
      <c r="Q449">
        <f>0+LEFT(TEXT(Table2[[#This Row],[canvas_ratio]],"000/000"),3)</f>
        <v>25</v>
      </c>
      <c r="R449" s="5" t="str">
        <f t="shared" si="7"/>
        <v>/</v>
      </c>
      <c r="S449" s="4">
        <f>0+RIGHT(TEXT(Table2[[#This Row],[canvas_ratio]],"000/000"),3)</f>
        <v>18</v>
      </c>
      <c r="T449" s="16">
        <f>Table2[[#This Row],[canvas_ratio]]/Table2[[#This Row],[tan_angle]]</f>
        <v>3.4722222222840529</v>
      </c>
      <c r="U449" s="15">
        <f>0+RIGHT(TEXT(Table2[[#This Row],[ratio]],"0000/0000"),4)/Table2[[#This Row],[tan_angle_numer]]</f>
        <v>18</v>
      </c>
      <c r="V449" s="14" t="b">
        <f>Table2[[#This Row],[multiplier]]=Table2[[#This Row],[multiplier_calc]]</f>
        <v>1</v>
      </c>
    </row>
    <row r="450" spans="1:22" x14ac:dyDescent="0.25">
      <c r="A450">
        <f>TAN(RADIANS(Table2[[#This Row],[angle]]))</f>
        <v>0.39999999999287728</v>
      </c>
      <c r="B450">
        <f>0+LEFT(TEXT(Table2[[#This Row],[tan_angle]],"000/000"),3)</f>
        <v>2</v>
      </c>
      <c r="C450">
        <f>0+RIGHT(TEXT(Table2[[#This Row],[tan_angle]],"000/000"),3)</f>
        <v>5</v>
      </c>
      <c r="D450" s="1">
        <v>0.72999999999999965</v>
      </c>
      <c r="E450" s="6">
        <f>1/Table2[[#This Row],[canvas_width]]</f>
        <v>1.3698630136986307</v>
      </c>
      <c r="F450">
        <v>21.801409486000001</v>
      </c>
      <c r="G450">
        <v>0</v>
      </c>
      <c r="H450">
        <v>0</v>
      </c>
      <c r="I450">
        <v>107.71258091</v>
      </c>
      <c r="J450">
        <v>-3.7139069999999998E-3</v>
      </c>
      <c r="K450">
        <v>0.53851648100000005</v>
      </c>
      <c r="L450">
        <v>-196.01999898</v>
      </c>
      <c r="M450">
        <v>196.55851546100001</v>
      </c>
      <c r="N450">
        <v>73</v>
      </c>
      <c r="O450">
        <v>182.5</v>
      </c>
      <c r="P450">
        <v>36.5</v>
      </c>
      <c r="Q450">
        <f>0+LEFT(TEXT(Table2[[#This Row],[canvas_ratio]],"000/000"),3)</f>
        <v>100</v>
      </c>
      <c r="R450" s="5" t="str">
        <f t="shared" si="7"/>
        <v>/</v>
      </c>
      <c r="S450" s="4">
        <f>0+RIGHT(TEXT(Table2[[#This Row],[canvas_ratio]],"000/000"),3)</f>
        <v>73</v>
      </c>
      <c r="T450" s="16">
        <f>Table2[[#This Row],[canvas_ratio]]/Table2[[#This Row],[tan_angle]]</f>
        <v>3.4246575343075589</v>
      </c>
      <c r="U450" s="15">
        <f>0+RIGHT(TEXT(Table2[[#This Row],[ratio]],"0000/0000"),4)/Table2[[#This Row],[tan_angle_numer]]</f>
        <v>36.5</v>
      </c>
      <c r="V450" s="12" t="b">
        <f>Table2[[#This Row],[multiplier]]=Table2[[#This Row],[multiplier_calc]]</f>
        <v>1</v>
      </c>
    </row>
    <row r="451" spans="1:22" x14ac:dyDescent="0.25">
      <c r="A451">
        <f>TAN(RADIANS(Table2[[#This Row],[angle]]))</f>
        <v>0.39999999999287728</v>
      </c>
      <c r="B451">
        <f>0+LEFT(TEXT(Table2[[#This Row],[tan_angle]],"000/000"),3)</f>
        <v>2</v>
      </c>
      <c r="C451">
        <f>0+RIGHT(TEXT(Table2[[#This Row],[tan_angle]],"000/000"),3)</f>
        <v>5</v>
      </c>
      <c r="D451" s="1">
        <v>0.73999999999999966</v>
      </c>
      <c r="E451" s="6">
        <f>1/Table2[[#This Row],[canvas_width]]</f>
        <v>1.351351351351352</v>
      </c>
      <c r="F451">
        <v>21.801409486000001</v>
      </c>
      <c r="G451">
        <v>0</v>
      </c>
      <c r="H451">
        <v>0</v>
      </c>
      <c r="I451">
        <v>78.103459236999996</v>
      </c>
      <c r="J451">
        <v>-7.4278139999999996E-3</v>
      </c>
      <c r="K451">
        <v>0.53851648100000005</v>
      </c>
      <c r="L451">
        <v>-99.087032450999999</v>
      </c>
      <c r="M451">
        <v>99.625548932000001</v>
      </c>
      <c r="N451">
        <v>37</v>
      </c>
      <c r="O451">
        <v>92.5</v>
      </c>
      <c r="P451">
        <v>18.5</v>
      </c>
      <c r="Q451">
        <f>0+LEFT(TEXT(Table2[[#This Row],[canvas_ratio]],"000/000"),3)</f>
        <v>50</v>
      </c>
      <c r="R451" s="5" t="str">
        <f t="shared" si="7"/>
        <v>/</v>
      </c>
      <c r="S451" s="4">
        <f>0+RIGHT(TEXT(Table2[[#This Row],[canvas_ratio]],"000/000"),3)</f>
        <v>37</v>
      </c>
      <c r="T451" s="16">
        <f>Table2[[#This Row],[canvas_ratio]]/Table2[[#This Row],[tan_angle]]</f>
        <v>3.3783783784385379</v>
      </c>
      <c r="U451" s="15">
        <f>0+RIGHT(TEXT(Table2[[#This Row],[ratio]],"0000/0000"),4)/Table2[[#This Row],[tan_angle_numer]]</f>
        <v>18.5</v>
      </c>
      <c r="V451" s="12" t="b">
        <f>Table2[[#This Row],[multiplier]]=Table2[[#This Row],[multiplier_calc]]</f>
        <v>1</v>
      </c>
    </row>
    <row r="452" spans="1:22" x14ac:dyDescent="0.25">
      <c r="A452">
        <f>TAN(RADIANS(Table2[[#This Row],[angle]]))</f>
        <v>0.39999999999287728</v>
      </c>
      <c r="B452">
        <f>0+LEFT(TEXT(Table2[[#This Row],[tan_angle]],"000/000"),3)</f>
        <v>2</v>
      </c>
      <c r="C452">
        <f>0+RIGHT(TEXT(Table2[[#This Row],[tan_angle]],"000/000"),3)</f>
        <v>5</v>
      </c>
      <c r="D452" s="1">
        <v>0.74999999999999967</v>
      </c>
      <c r="E452" s="6">
        <f>1/Table2[[#This Row],[canvas_width]]</f>
        <v>1.3333333333333339</v>
      </c>
      <c r="F452">
        <v>21.801409486000001</v>
      </c>
      <c r="G452">
        <v>0</v>
      </c>
      <c r="H452">
        <v>0</v>
      </c>
      <c r="I452">
        <v>5.6172839799999998</v>
      </c>
      <c r="J452">
        <v>-9.2847668999999994E-2</v>
      </c>
      <c r="K452">
        <v>0.53851648100000005</v>
      </c>
      <c r="L452">
        <v>-7.5392307299999999</v>
      </c>
      <c r="M452">
        <v>8.0777472110000001</v>
      </c>
      <c r="N452">
        <v>3</v>
      </c>
      <c r="O452">
        <v>7.5</v>
      </c>
      <c r="P452">
        <v>1.5</v>
      </c>
      <c r="Q452">
        <f>0+LEFT(TEXT(Table2[[#This Row],[canvas_ratio]],"000/000"),3)</f>
        <v>4</v>
      </c>
      <c r="R452" s="5" t="str">
        <f t="shared" si="7"/>
        <v>/</v>
      </c>
      <c r="S452" s="4">
        <f>0+RIGHT(TEXT(Table2[[#This Row],[canvas_ratio]],"000/000"),3)</f>
        <v>3</v>
      </c>
      <c r="T452" s="16">
        <f>Table2[[#This Row],[canvas_ratio]]/Table2[[#This Row],[tan_angle]]</f>
        <v>3.3333333333926909</v>
      </c>
      <c r="U452" s="15">
        <f>0+RIGHT(TEXT(Table2[[#This Row],[ratio]],"0000/0000"),4)/Table2[[#This Row],[tan_angle_numer]]</f>
        <v>1.5</v>
      </c>
      <c r="V452" s="12" t="b">
        <f>Table2[[#This Row],[multiplier]]=Table2[[#This Row],[multiplier_calc]]</f>
        <v>1</v>
      </c>
    </row>
    <row r="453" spans="1:22" x14ac:dyDescent="0.25">
      <c r="A453">
        <f>TAN(RADIANS(Table2[[#This Row],[angle]]))</f>
        <v>0.39999999999287728</v>
      </c>
      <c r="B453">
        <f>0+LEFT(TEXT(Table2[[#This Row],[tan_angle]],"000/000"),3)</f>
        <v>2</v>
      </c>
      <c r="C453">
        <f>0+RIGHT(TEXT(Table2[[#This Row],[tan_angle]],"000/000"),3)</f>
        <v>5</v>
      </c>
      <c r="D453" s="1">
        <v>0.75999999999999968</v>
      </c>
      <c r="E453" s="6">
        <f>1/Table2[[#This Row],[canvas_width]]</f>
        <v>1.3157894736842111</v>
      </c>
      <c r="F453">
        <v>21.801409486000001</v>
      </c>
      <c r="G453">
        <v>0</v>
      </c>
      <c r="H453">
        <v>0</v>
      </c>
      <c r="I453">
        <v>83.488624044000005</v>
      </c>
      <c r="J453">
        <v>-7.4278139999999996E-3</v>
      </c>
      <c r="K453">
        <v>0.53851648100000005</v>
      </c>
      <c r="L453">
        <v>-101.77961485500001</v>
      </c>
      <c r="M453">
        <v>102.31813133599999</v>
      </c>
      <c r="N453">
        <v>38</v>
      </c>
      <c r="O453">
        <v>95</v>
      </c>
      <c r="P453">
        <v>19</v>
      </c>
      <c r="Q453">
        <f>0+LEFT(TEXT(Table2[[#This Row],[canvas_ratio]],"000/000"),3)</f>
        <v>25</v>
      </c>
      <c r="R453" s="5" t="str">
        <f t="shared" si="7"/>
        <v>/</v>
      </c>
      <c r="S453" s="4">
        <f>0+RIGHT(TEXT(Table2[[#This Row],[canvas_ratio]],"000/000"),3)</f>
        <v>19</v>
      </c>
      <c r="T453" s="16">
        <f>Table2[[#This Row],[canvas_ratio]]/Table2[[#This Row],[tan_angle]]</f>
        <v>3.2894736842691028</v>
      </c>
      <c r="U453" s="15">
        <f>0+RIGHT(TEXT(Table2[[#This Row],[ratio]],"0000/0000"),4)/Table2[[#This Row],[tan_angle_numer]]</f>
        <v>19</v>
      </c>
      <c r="V453" s="12" t="b">
        <f>Table2[[#This Row],[multiplier]]=Table2[[#This Row],[multiplier_calc]]</f>
        <v>1</v>
      </c>
    </row>
    <row r="454" spans="1:22" x14ac:dyDescent="0.25">
      <c r="A454">
        <f>TAN(RADIANS(Table2[[#This Row],[angle]]))</f>
        <v>0.39999999999287728</v>
      </c>
      <c r="B454">
        <f>0+LEFT(TEXT(Table2[[#This Row],[tan_angle]],"000/000"),3)</f>
        <v>2</v>
      </c>
      <c r="C454">
        <f>0+RIGHT(TEXT(Table2[[#This Row],[tan_angle]],"000/000"),3)</f>
        <v>5</v>
      </c>
      <c r="D454" s="1">
        <v>0.76999999999999968</v>
      </c>
      <c r="E454" s="6">
        <f>1/Table2[[#This Row],[canvas_width]]</f>
        <v>1.2987012987012991</v>
      </c>
      <c r="F454">
        <v>21.801409486000001</v>
      </c>
      <c r="G454">
        <v>0</v>
      </c>
      <c r="H454">
        <v>0</v>
      </c>
      <c r="I454">
        <v>196.54923069399999</v>
      </c>
      <c r="J454">
        <v>3.7139069999999998E-3</v>
      </c>
      <c r="K454">
        <v>0.53851648100000005</v>
      </c>
      <c r="L454">
        <v>-206.79032859399999</v>
      </c>
      <c r="M454">
        <v>207.328845075</v>
      </c>
      <c r="N454">
        <v>77</v>
      </c>
      <c r="O454">
        <v>192.5</v>
      </c>
      <c r="P454">
        <v>38.5</v>
      </c>
      <c r="Q454">
        <f>0+LEFT(TEXT(Table2[[#This Row],[canvas_ratio]],"000/000"),3)</f>
        <v>100</v>
      </c>
      <c r="R454" s="5" t="str">
        <f t="shared" si="7"/>
        <v>/</v>
      </c>
      <c r="S454" s="4">
        <f>0+RIGHT(TEXT(Table2[[#This Row],[canvas_ratio]],"000/000"),3)</f>
        <v>77</v>
      </c>
      <c r="T454" s="16">
        <f>Table2[[#This Row],[canvas_ratio]]/Table2[[#This Row],[tan_angle]]</f>
        <v>3.2467532468110623</v>
      </c>
      <c r="U454" s="15">
        <f>0+RIGHT(TEXT(Table2[[#This Row],[ratio]],"0000/0000"),4)/Table2[[#This Row],[tan_angle_numer]]</f>
        <v>38.5</v>
      </c>
      <c r="V454" s="12" t="b">
        <f>Table2[[#This Row],[multiplier]]=Table2[[#This Row],[multiplier_calc]]</f>
        <v>1</v>
      </c>
    </row>
    <row r="455" spans="1:22" x14ac:dyDescent="0.25">
      <c r="A455">
        <f>TAN(RADIANS(Table2[[#This Row],[angle]]))</f>
        <v>0.39999999999287728</v>
      </c>
      <c r="B455">
        <f>0+LEFT(TEXT(Table2[[#This Row],[tan_angle]],"000/000"),3)</f>
        <v>2</v>
      </c>
      <c r="C455">
        <f>0+RIGHT(TEXT(Table2[[#This Row],[tan_angle]],"000/000"),3)</f>
        <v>5</v>
      </c>
      <c r="D455" s="1">
        <v>0.77999999999999969</v>
      </c>
      <c r="E455" s="6">
        <f>1/Table2[[#This Row],[canvas_width]]</f>
        <v>1.2820512820512826</v>
      </c>
      <c r="F455">
        <v>21.801409486000001</v>
      </c>
      <c r="G455">
        <v>0</v>
      </c>
      <c r="H455">
        <v>0</v>
      </c>
      <c r="I455">
        <v>91.566371255000007</v>
      </c>
      <c r="J455">
        <v>-7.4278139999999996E-3</v>
      </c>
      <c r="K455">
        <v>0.53851648100000005</v>
      </c>
      <c r="L455">
        <v>-104.47219725799999</v>
      </c>
      <c r="M455">
        <v>105.010713739</v>
      </c>
      <c r="N455">
        <v>39</v>
      </c>
      <c r="O455">
        <v>97.5</v>
      </c>
      <c r="P455">
        <v>19.5</v>
      </c>
      <c r="Q455">
        <f>0+LEFT(TEXT(Table2[[#This Row],[canvas_ratio]],"000/000"),3)</f>
        <v>50</v>
      </c>
      <c r="R455" s="5" t="str">
        <f t="shared" si="7"/>
        <v>/</v>
      </c>
      <c r="S455" s="4">
        <f>0+RIGHT(TEXT(Table2[[#This Row],[canvas_ratio]],"000/000"),3)</f>
        <v>39</v>
      </c>
      <c r="T455" s="16">
        <f>Table2[[#This Row],[canvas_ratio]]/Table2[[#This Row],[tan_angle]]</f>
        <v>3.2051282051852796</v>
      </c>
      <c r="U455" s="15">
        <f>0+RIGHT(TEXT(Table2[[#This Row],[ratio]],"0000/0000"),4)/Table2[[#This Row],[tan_angle_numer]]</f>
        <v>19.5</v>
      </c>
      <c r="V455" s="12" t="b">
        <f>Table2[[#This Row],[multiplier]]=Table2[[#This Row],[multiplier_calc]]</f>
        <v>1</v>
      </c>
    </row>
    <row r="456" spans="1:22" x14ac:dyDescent="0.25">
      <c r="A456">
        <f>TAN(RADIANS(Table2[[#This Row],[angle]]))</f>
        <v>0.39999999999287728</v>
      </c>
      <c r="B456">
        <f>0+LEFT(TEXT(Table2[[#This Row],[tan_angle]],"000/000"),3)</f>
        <v>2</v>
      </c>
      <c r="C456">
        <f>0+RIGHT(TEXT(Table2[[#This Row],[tan_angle]],"000/000"),3)</f>
        <v>5</v>
      </c>
      <c r="D456" s="1">
        <v>0.78999999999999959</v>
      </c>
      <c r="E456" s="6">
        <f>1/Table2[[#This Row],[canvas_width]]</f>
        <v>1.2658227848101273</v>
      </c>
      <c r="F456">
        <v>21.801409486000001</v>
      </c>
      <c r="G456">
        <v>0</v>
      </c>
      <c r="H456">
        <v>0</v>
      </c>
      <c r="I456">
        <v>196.54923069399999</v>
      </c>
      <c r="J456">
        <v>3.7139069999999998E-3</v>
      </c>
      <c r="K456">
        <v>0.53851648100000005</v>
      </c>
      <c r="L456">
        <v>-212.17549340100001</v>
      </c>
      <c r="M456">
        <v>212.714009882</v>
      </c>
      <c r="N456">
        <v>79</v>
      </c>
      <c r="O456">
        <v>197.5</v>
      </c>
      <c r="P456">
        <v>39.5</v>
      </c>
      <c r="Q456">
        <f>0+LEFT(TEXT(Table2[[#This Row],[canvas_ratio]],"000/000"),3)</f>
        <v>100</v>
      </c>
      <c r="R456" s="5" t="str">
        <f t="shared" si="7"/>
        <v>/</v>
      </c>
      <c r="S456" s="4">
        <f>0+RIGHT(TEXT(Table2[[#This Row],[canvas_ratio]],"000/000"),3)</f>
        <v>79</v>
      </c>
      <c r="T456" s="16">
        <f>Table2[[#This Row],[canvas_ratio]]/Table2[[#This Row],[tan_angle]]</f>
        <v>3.1645569620816691</v>
      </c>
      <c r="U456" s="15">
        <f>0+RIGHT(TEXT(Table2[[#This Row],[ratio]],"0000/0000"),4)/Table2[[#This Row],[tan_angle_numer]]</f>
        <v>39.5</v>
      </c>
      <c r="V456" s="12" t="b">
        <f>Table2[[#This Row],[multiplier]]=Table2[[#This Row],[multiplier_calc]]</f>
        <v>1</v>
      </c>
    </row>
    <row r="457" spans="1:22" x14ac:dyDescent="0.25">
      <c r="A457">
        <f>TAN(RADIANS(Table2[[#This Row],[angle]]))</f>
        <v>0.39999999999287728</v>
      </c>
      <c r="B457">
        <f>0+LEFT(TEXT(Table2[[#This Row],[tan_angle]],"000/000"),3)</f>
        <v>2</v>
      </c>
      <c r="C457">
        <f>0+RIGHT(TEXT(Table2[[#This Row],[tan_angle]],"000/000"),3)</f>
        <v>5</v>
      </c>
      <c r="D457" s="1">
        <v>0.7999999999999996</v>
      </c>
      <c r="E457" s="6">
        <f>1/Table2[[#This Row],[canvas_width]]</f>
        <v>1.2500000000000007</v>
      </c>
      <c r="F457">
        <v>21.801409486000001</v>
      </c>
      <c r="G457">
        <v>0</v>
      </c>
      <c r="H457">
        <v>0</v>
      </c>
      <c r="I457">
        <v>18.940924494000001</v>
      </c>
      <c r="J457">
        <v>-3.7139067999999997E-2</v>
      </c>
      <c r="K457">
        <v>0.53851648100000005</v>
      </c>
      <c r="L457">
        <v>-21.002142748000001</v>
      </c>
      <c r="M457">
        <v>21.540659228999999</v>
      </c>
      <c r="N457">
        <v>8</v>
      </c>
      <c r="O457">
        <v>20</v>
      </c>
      <c r="P457">
        <v>4</v>
      </c>
      <c r="Q457">
        <f>0+LEFT(TEXT(Table2[[#This Row],[canvas_ratio]],"000/000"),3)</f>
        <v>5</v>
      </c>
      <c r="R457" s="5" t="str">
        <f t="shared" si="7"/>
        <v>/</v>
      </c>
      <c r="S457" s="4">
        <f>0+RIGHT(TEXT(Table2[[#This Row],[canvas_ratio]],"000/000"),3)</f>
        <v>4</v>
      </c>
      <c r="T457" s="16">
        <f>Table2[[#This Row],[canvas_ratio]]/Table2[[#This Row],[tan_angle]]</f>
        <v>3.1250000000556479</v>
      </c>
      <c r="U457" s="15">
        <f>0+RIGHT(TEXT(Table2[[#This Row],[ratio]],"0000/0000"),4)/Table2[[#This Row],[tan_angle_numer]]</f>
        <v>4</v>
      </c>
      <c r="V457" s="12" t="b">
        <f>Table2[[#This Row],[multiplier]]=Table2[[#This Row],[multiplier_calc]]</f>
        <v>1</v>
      </c>
    </row>
    <row r="458" spans="1:22" x14ac:dyDescent="0.25">
      <c r="A458">
        <f>TAN(RADIANS(Table2[[#This Row],[angle]]))</f>
        <v>0.39999999999287728</v>
      </c>
      <c r="B458">
        <f>0+LEFT(TEXT(Table2[[#This Row],[tan_angle]],"000/000"),3)</f>
        <v>2</v>
      </c>
      <c r="C458">
        <f>0+RIGHT(TEXT(Table2[[#This Row],[tan_angle]],"000/000"),3)</f>
        <v>5</v>
      </c>
      <c r="D458" s="1">
        <v>0.80999999999999961</v>
      </c>
      <c r="E458" s="6">
        <f>1/Table2[[#This Row],[canvas_width]]</f>
        <v>1.2345679012345685</v>
      </c>
      <c r="F458">
        <v>21.801409486000001</v>
      </c>
      <c r="G458">
        <v>0</v>
      </c>
      <c r="H458">
        <v>0</v>
      </c>
      <c r="I458">
        <v>156.16049464</v>
      </c>
      <c r="J458">
        <v>3.7139069999999998E-3</v>
      </c>
      <c r="K458">
        <v>0.53851648100000005</v>
      </c>
      <c r="L458">
        <v>-217.56065820800001</v>
      </c>
      <c r="M458">
        <v>218.09917468899999</v>
      </c>
      <c r="N458">
        <v>81</v>
      </c>
      <c r="O458">
        <v>202.5</v>
      </c>
      <c r="P458">
        <v>40.5</v>
      </c>
      <c r="Q458">
        <f>0+LEFT(TEXT(Table2[[#This Row],[canvas_ratio]],"000/000"),3)</f>
        <v>100</v>
      </c>
      <c r="R458" s="5" t="str">
        <f t="shared" si="7"/>
        <v>/</v>
      </c>
      <c r="S458" s="4">
        <f>0+RIGHT(TEXT(Table2[[#This Row],[canvas_ratio]],"000/000"),3)</f>
        <v>81</v>
      </c>
      <c r="T458" s="16">
        <f>Table2[[#This Row],[canvas_ratio]]/Table2[[#This Row],[tan_angle]]</f>
        <v>3.0864197531413806</v>
      </c>
      <c r="U458" s="15">
        <f>0+RIGHT(TEXT(Table2[[#This Row],[ratio]],"0000/0000"),4)/Table2[[#This Row],[tan_angle_numer]]</f>
        <v>40.5</v>
      </c>
      <c r="V458" s="12" t="b">
        <f>Table2[[#This Row],[multiplier]]=Table2[[#This Row],[multiplier_calc]]</f>
        <v>1</v>
      </c>
    </row>
    <row r="459" spans="1:22" x14ac:dyDescent="0.25">
      <c r="A459">
        <f>TAN(RADIANS(Table2[[#This Row],[angle]]))</f>
        <v>0.39999999999287728</v>
      </c>
      <c r="B459">
        <f>0+LEFT(TEXT(Table2[[#This Row],[tan_angle]],"000/000"),3)</f>
        <v>2</v>
      </c>
      <c r="C459">
        <f>0+RIGHT(TEXT(Table2[[#This Row],[tan_angle]],"000/000"),3)</f>
        <v>5</v>
      </c>
      <c r="D459" s="1">
        <v>0.81999999999999962</v>
      </c>
      <c r="E459" s="6">
        <f>1/Table2[[#This Row],[canvas_width]]</f>
        <v>1.2195121951219519</v>
      </c>
      <c r="F459">
        <v>21.801409486000001</v>
      </c>
      <c r="G459">
        <v>0</v>
      </c>
      <c r="H459">
        <v>0</v>
      </c>
      <c r="I459">
        <v>53.870217605000001</v>
      </c>
      <c r="J459">
        <v>-7.4278139999999996E-3</v>
      </c>
      <c r="K459">
        <v>0.53851648100000005</v>
      </c>
      <c r="L459">
        <v>-109.85736206599999</v>
      </c>
      <c r="M459">
        <v>110.395878547</v>
      </c>
      <c r="N459">
        <v>41</v>
      </c>
      <c r="O459">
        <v>102.5</v>
      </c>
      <c r="P459">
        <v>20.5</v>
      </c>
      <c r="Q459">
        <f>0+LEFT(TEXT(Table2[[#This Row],[canvas_ratio]],"000/000"),3)</f>
        <v>50</v>
      </c>
      <c r="R459" s="5" t="str">
        <f t="shared" si="7"/>
        <v>/</v>
      </c>
      <c r="S459" s="4">
        <f>0+RIGHT(TEXT(Table2[[#This Row],[canvas_ratio]],"000/000"),3)</f>
        <v>41</v>
      </c>
      <c r="T459" s="16">
        <f>Table2[[#This Row],[canvas_ratio]]/Table2[[#This Row],[tan_angle]]</f>
        <v>3.0487804878591689</v>
      </c>
      <c r="U459" s="15">
        <f>0+RIGHT(TEXT(Table2[[#This Row],[ratio]],"0000/0000"),4)/Table2[[#This Row],[tan_angle_numer]]</f>
        <v>20.5</v>
      </c>
      <c r="V459" s="12" t="b">
        <f>Table2[[#This Row],[multiplier]]=Table2[[#This Row],[multiplier_calc]]</f>
        <v>1</v>
      </c>
    </row>
    <row r="460" spans="1:22" x14ac:dyDescent="0.25">
      <c r="A460">
        <f>TAN(RADIANS(Table2[[#This Row],[angle]]))</f>
        <v>0.39999999999287728</v>
      </c>
      <c r="B460">
        <f>0+LEFT(TEXT(Table2[[#This Row],[tan_angle]],"000/000"),3)</f>
        <v>2</v>
      </c>
      <c r="C460">
        <f>0+RIGHT(TEXT(Table2[[#This Row],[tan_angle]],"000/000"),3)</f>
        <v>5</v>
      </c>
      <c r="D460" s="1">
        <v>0.82999999999999963</v>
      </c>
      <c r="E460" s="6">
        <f>1/Table2[[#This Row],[canvas_width]]</f>
        <v>1.2048192771084343</v>
      </c>
      <c r="F460">
        <v>21.801409486000001</v>
      </c>
      <c r="G460">
        <v>0</v>
      </c>
      <c r="H460">
        <v>0</v>
      </c>
      <c r="I460">
        <v>2.6832976369999999</v>
      </c>
      <c r="J460">
        <v>3.7139069999999998E-3</v>
      </c>
      <c r="K460">
        <v>0.53851648100000005</v>
      </c>
      <c r="L460">
        <v>-222.945823015</v>
      </c>
      <c r="M460">
        <v>223.48433949599999</v>
      </c>
      <c r="N460">
        <v>83</v>
      </c>
      <c r="O460">
        <v>207.5</v>
      </c>
      <c r="P460">
        <v>41.5</v>
      </c>
      <c r="Q460">
        <f>0+LEFT(TEXT(Table2[[#This Row],[canvas_ratio]],"000/000"),3)</f>
        <v>100</v>
      </c>
      <c r="R460" s="5" t="str">
        <f t="shared" si="7"/>
        <v>/</v>
      </c>
      <c r="S460" s="4">
        <f>0+RIGHT(TEXT(Table2[[#This Row],[canvas_ratio]],"000/000"),3)</f>
        <v>83</v>
      </c>
      <c r="T460" s="16">
        <f>Table2[[#This Row],[canvas_ratio]]/Table2[[#This Row],[tan_angle]]</f>
        <v>3.0120481928247207</v>
      </c>
      <c r="U460" s="15">
        <f>0+RIGHT(TEXT(Table2[[#This Row],[ratio]],"0000/0000"),4)/Table2[[#This Row],[tan_angle_numer]]</f>
        <v>41.5</v>
      </c>
      <c r="V460" s="12" t="b">
        <f>Table2[[#This Row],[multiplier]]=Table2[[#This Row],[multiplier_calc]]</f>
        <v>1</v>
      </c>
    </row>
    <row r="461" spans="1:22" x14ac:dyDescent="0.25">
      <c r="A461">
        <f>TAN(RADIANS(Table2[[#This Row],[angle]]))</f>
        <v>0.39999999999287728</v>
      </c>
      <c r="B461">
        <f>0+LEFT(TEXT(Table2[[#This Row],[tan_angle]],"000/000"),3)</f>
        <v>2</v>
      </c>
      <c r="C461">
        <f>0+RIGHT(TEXT(Table2[[#This Row],[tan_angle]],"000/000"),3)</f>
        <v>5</v>
      </c>
      <c r="D461" s="1">
        <v>0.83999999999999964</v>
      </c>
      <c r="E461" s="6">
        <f>1/Table2[[#This Row],[canvas_width]]</f>
        <v>1.1904761904761909</v>
      </c>
      <c r="F461">
        <v>21.801409486000001</v>
      </c>
      <c r="G461">
        <v>0</v>
      </c>
      <c r="H461">
        <v>0</v>
      </c>
      <c r="I461">
        <v>2.7111519369999999</v>
      </c>
      <c r="J461">
        <v>-7.4278139999999996E-3</v>
      </c>
      <c r="K461">
        <v>0.53851648100000005</v>
      </c>
      <c r="L461">
        <v>-112.549944469</v>
      </c>
      <c r="M461">
        <v>113.08846095</v>
      </c>
      <c r="N461">
        <v>42</v>
      </c>
      <c r="O461">
        <v>105</v>
      </c>
      <c r="P461">
        <v>21</v>
      </c>
      <c r="Q461">
        <f>0+LEFT(TEXT(Table2[[#This Row],[canvas_ratio]],"000/000"),3)</f>
        <v>25</v>
      </c>
      <c r="R461" s="5" t="str">
        <f t="shared" si="7"/>
        <v>/</v>
      </c>
      <c r="S461" s="4">
        <f>0+RIGHT(TEXT(Table2[[#This Row],[canvas_ratio]],"000/000"),3)</f>
        <v>21</v>
      </c>
      <c r="T461" s="16">
        <f>Table2[[#This Row],[canvas_ratio]]/Table2[[#This Row],[tan_angle]]</f>
        <v>2.9761904762434739</v>
      </c>
      <c r="U461" s="15">
        <f>0+RIGHT(TEXT(Table2[[#This Row],[ratio]],"0000/0000"),4)/Table2[[#This Row],[tan_angle_numer]]</f>
        <v>21</v>
      </c>
      <c r="V461" s="14" t="b">
        <f>Table2[[#This Row],[multiplier]]=Table2[[#This Row],[multiplier_calc]]</f>
        <v>1</v>
      </c>
    </row>
    <row r="462" spans="1:22" x14ac:dyDescent="0.25">
      <c r="A462">
        <f>TAN(RADIANS(Table2[[#This Row],[angle]]))</f>
        <v>0.39999999999287728</v>
      </c>
      <c r="B462">
        <f>0+LEFT(TEXT(Table2[[#This Row],[tan_angle]],"000/000"),3)</f>
        <v>2</v>
      </c>
      <c r="C462">
        <f>0+RIGHT(TEXT(Table2[[#This Row],[tan_angle]],"000/000"),3)</f>
        <v>5</v>
      </c>
      <c r="D462" s="1">
        <v>0.84999999999999964</v>
      </c>
      <c r="E462" s="6">
        <f>1/Table2[[#This Row],[canvas_width]]</f>
        <v>1.1764705882352946</v>
      </c>
      <c r="F462">
        <v>21.801409486000001</v>
      </c>
      <c r="G462">
        <v>0</v>
      </c>
      <c r="H462">
        <v>0</v>
      </c>
      <c r="I462">
        <v>2.739006238</v>
      </c>
      <c r="J462">
        <v>-1.8569533999999999E-2</v>
      </c>
      <c r="K462">
        <v>0.53851648100000005</v>
      </c>
      <c r="L462">
        <v>-45.235384379999999</v>
      </c>
      <c r="M462">
        <v>45.773900861000001</v>
      </c>
      <c r="N462">
        <v>17</v>
      </c>
      <c r="O462">
        <v>42.5</v>
      </c>
      <c r="P462">
        <v>8.5</v>
      </c>
      <c r="Q462">
        <f>0+LEFT(TEXT(Table2[[#This Row],[canvas_ratio]],"000/000"),3)</f>
        <v>20</v>
      </c>
      <c r="R462" s="5" t="str">
        <f t="shared" si="7"/>
        <v>/</v>
      </c>
      <c r="S462" s="4">
        <f>0+RIGHT(TEXT(Table2[[#This Row],[canvas_ratio]],"000/000"),3)</f>
        <v>17</v>
      </c>
      <c r="T462" s="16">
        <f>Table2[[#This Row],[canvas_ratio]]/Table2[[#This Row],[tan_angle]]</f>
        <v>2.9411764706406096</v>
      </c>
      <c r="U462" s="15">
        <f>0+RIGHT(TEXT(Table2[[#This Row],[ratio]],"0000/0000"),4)/Table2[[#This Row],[tan_angle_numer]]</f>
        <v>8.5</v>
      </c>
      <c r="V462" s="12" t="b">
        <f>Table2[[#This Row],[multiplier]]=Table2[[#This Row],[multiplier_calc]]</f>
        <v>1</v>
      </c>
    </row>
    <row r="463" spans="1:22" x14ac:dyDescent="0.25">
      <c r="A463">
        <f>TAN(RADIANS(Table2[[#This Row],[angle]]))</f>
        <v>0.39999999999287728</v>
      </c>
      <c r="B463">
        <f>0+LEFT(TEXT(Table2[[#This Row],[tan_angle]],"000/000"),3)</f>
        <v>2</v>
      </c>
      <c r="C463">
        <f>0+RIGHT(TEXT(Table2[[#This Row],[tan_angle]],"000/000"),3)</f>
        <v>5</v>
      </c>
      <c r="D463" s="1">
        <v>0.85999999999999954</v>
      </c>
      <c r="E463" s="6">
        <f>1/Table2[[#This Row],[canvas_width]]</f>
        <v>1.1627906976744191</v>
      </c>
      <c r="F463">
        <v>21.801409486000001</v>
      </c>
      <c r="G463">
        <v>0</v>
      </c>
      <c r="H463">
        <v>0</v>
      </c>
      <c r="I463">
        <v>29.636975972999998</v>
      </c>
      <c r="J463">
        <v>-7.4278139999999996E-3</v>
      </c>
      <c r="K463">
        <v>0.53851648100000005</v>
      </c>
      <c r="L463">
        <v>-115.242526873</v>
      </c>
      <c r="M463">
        <v>115.781043354</v>
      </c>
      <c r="N463">
        <v>43</v>
      </c>
      <c r="O463">
        <v>107.5</v>
      </c>
      <c r="P463">
        <v>21.5</v>
      </c>
      <c r="Q463">
        <f>0+LEFT(TEXT(Table2[[#This Row],[canvas_ratio]],"000/000"),3)</f>
        <v>50</v>
      </c>
      <c r="R463" s="5" t="str">
        <f t="shared" si="7"/>
        <v>/</v>
      </c>
      <c r="S463" s="4">
        <f>0+RIGHT(TEXT(Table2[[#This Row],[canvas_ratio]],"000/000"),3)</f>
        <v>43</v>
      </c>
      <c r="T463" s="16">
        <f>Table2[[#This Row],[canvas_ratio]]/Table2[[#This Row],[tan_angle]]</f>
        <v>2.9069767442378116</v>
      </c>
      <c r="U463" s="15">
        <f>0+RIGHT(TEXT(Table2[[#This Row],[ratio]],"0000/0000"),4)/Table2[[#This Row],[tan_angle_numer]]</f>
        <v>21.5</v>
      </c>
      <c r="V463" s="12" t="b">
        <f>Table2[[#This Row],[multiplier]]=Table2[[#This Row],[multiplier_calc]]</f>
        <v>1</v>
      </c>
    </row>
    <row r="464" spans="1:22" x14ac:dyDescent="0.25">
      <c r="A464">
        <f>TAN(RADIANS(Table2[[#This Row],[angle]]))</f>
        <v>0.39999999999287728</v>
      </c>
      <c r="B464">
        <f>0+LEFT(TEXT(Table2[[#This Row],[tan_angle]],"000/000"),3)</f>
        <v>2</v>
      </c>
      <c r="C464">
        <f>0+RIGHT(TEXT(Table2[[#This Row],[tan_angle]],"000/000"),3)</f>
        <v>5</v>
      </c>
      <c r="D464" s="1">
        <v>0.86999999999999955</v>
      </c>
      <c r="E464" s="6">
        <f>1/Table2[[#This Row],[canvas_width]]</f>
        <v>1.1494252873563224</v>
      </c>
      <c r="F464">
        <v>21.801409486000001</v>
      </c>
      <c r="G464">
        <v>0</v>
      </c>
      <c r="H464">
        <v>0</v>
      </c>
      <c r="I464">
        <v>21.549943995</v>
      </c>
      <c r="J464">
        <v>-3.7139069999999998E-3</v>
      </c>
      <c r="K464">
        <v>0.53851648100000005</v>
      </c>
      <c r="L464">
        <v>-233.71615263000001</v>
      </c>
      <c r="M464">
        <v>234.254669111</v>
      </c>
      <c r="N464">
        <v>87</v>
      </c>
      <c r="O464">
        <v>217.5</v>
      </c>
      <c r="P464">
        <v>43.5</v>
      </c>
      <c r="Q464">
        <f>0+LEFT(TEXT(Table2[[#This Row],[canvas_ratio]],"000/000"),3)</f>
        <v>100</v>
      </c>
      <c r="R464" s="5" t="str">
        <f t="shared" si="7"/>
        <v>/</v>
      </c>
      <c r="S464" s="4">
        <f>0+RIGHT(TEXT(Table2[[#This Row],[canvas_ratio]],"000/000"),3)</f>
        <v>87</v>
      </c>
      <c r="T464" s="16">
        <f>Table2[[#This Row],[canvas_ratio]]/Table2[[#This Row],[tan_angle]]</f>
        <v>2.873563218441975</v>
      </c>
      <c r="U464" s="15">
        <f>0+RIGHT(TEXT(Table2[[#This Row],[ratio]],"0000/0000"),4)/Table2[[#This Row],[tan_angle_numer]]</f>
        <v>43.5</v>
      </c>
      <c r="V464" s="12" t="b">
        <f>Table2[[#This Row],[multiplier]]=Table2[[#This Row],[multiplier_calc]]</f>
        <v>1</v>
      </c>
    </row>
    <row r="465" spans="1:22" x14ac:dyDescent="0.25">
      <c r="A465">
        <f>TAN(RADIANS(Table2[[#This Row],[angle]]))</f>
        <v>0.39999999999287728</v>
      </c>
      <c r="B465">
        <f>0+LEFT(TEXT(Table2[[#This Row],[tan_angle]],"000/000"),3)</f>
        <v>2</v>
      </c>
      <c r="C465">
        <f>0+RIGHT(TEXT(Table2[[#This Row],[tan_angle]],"000/000"),3)</f>
        <v>5</v>
      </c>
      <c r="D465" s="1">
        <v>0.87999999999999956</v>
      </c>
      <c r="E465" s="6">
        <f>1/Table2[[#This Row],[canvas_width]]</f>
        <v>1.1363636363636369</v>
      </c>
      <c r="F465">
        <v>21.801409486000001</v>
      </c>
      <c r="G465">
        <v>0</v>
      </c>
      <c r="H465">
        <v>0</v>
      </c>
      <c r="I465">
        <v>51.177635201999998</v>
      </c>
      <c r="J465">
        <v>-7.4278139999999996E-3</v>
      </c>
      <c r="K465">
        <v>0.53851648100000005</v>
      </c>
      <c r="L465">
        <v>-117.93510927600001</v>
      </c>
      <c r="M465">
        <v>118.47362575699999</v>
      </c>
      <c r="N465">
        <v>44</v>
      </c>
      <c r="O465">
        <v>110</v>
      </c>
      <c r="P465">
        <v>22</v>
      </c>
      <c r="Q465">
        <f>0+LEFT(TEXT(Table2[[#This Row],[canvas_ratio]],"000/000"),3)</f>
        <v>25</v>
      </c>
      <c r="R465" s="5" t="str">
        <f t="shared" si="7"/>
        <v>/</v>
      </c>
      <c r="S465" s="4">
        <f>0+RIGHT(TEXT(Table2[[#This Row],[canvas_ratio]],"000/000"),3)</f>
        <v>22</v>
      </c>
      <c r="T465" s="16">
        <f>Table2[[#This Row],[canvas_ratio]]/Table2[[#This Row],[tan_angle]]</f>
        <v>2.8409090909596797</v>
      </c>
      <c r="U465" s="15">
        <f>0+RIGHT(TEXT(Table2[[#This Row],[ratio]],"0000/0000"),4)/Table2[[#This Row],[tan_angle_numer]]</f>
        <v>22</v>
      </c>
      <c r="V465" s="12" t="b">
        <f>Table2[[#This Row],[multiplier]]=Table2[[#This Row],[multiplier_calc]]</f>
        <v>1</v>
      </c>
    </row>
    <row r="466" spans="1:22" x14ac:dyDescent="0.25">
      <c r="A466">
        <f>TAN(RADIANS(Table2[[#This Row],[angle]]))</f>
        <v>0.39999999999287728</v>
      </c>
      <c r="B466">
        <f>0+LEFT(TEXT(Table2[[#This Row],[tan_angle]],"000/000"),3)</f>
        <v>2</v>
      </c>
      <c r="C466">
        <f>0+RIGHT(TEXT(Table2[[#This Row],[tan_angle]],"000/000"),3)</f>
        <v>5</v>
      </c>
      <c r="D466" s="1">
        <v>0.88999999999999957</v>
      </c>
      <c r="E466" s="6">
        <f>1/Table2[[#This Row],[canvas_width]]</f>
        <v>1.1235955056179781</v>
      </c>
      <c r="F466">
        <v>21.801409486000001</v>
      </c>
      <c r="G466">
        <v>0</v>
      </c>
      <c r="H466">
        <v>0</v>
      </c>
      <c r="I466">
        <v>56.553515242000003</v>
      </c>
      <c r="J466">
        <v>-3.7139069999999998E-3</v>
      </c>
      <c r="K466">
        <v>0.53851648100000005</v>
      </c>
      <c r="L466">
        <v>-239.10131743700001</v>
      </c>
      <c r="M466">
        <v>239.63983391799999</v>
      </c>
      <c r="N466">
        <v>89</v>
      </c>
      <c r="O466">
        <v>222.5</v>
      </c>
      <c r="P466">
        <v>44.5</v>
      </c>
      <c r="Q466">
        <f>0+LEFT(TEXT(Table2[[#This Row],[canvas_ratio]],"000/000"),3)</f>
        <v>100</v>
      </c>
      <c r="R466" s="5" t="str">
        <f t="shared" si="7"/>
        <v>/</v>
      </c>
      <c r="S466" s="4">
        <f>0+RIGHT(TEXT(Table2[[#This Row],[canvas_ratio]],"000/000"),3)</f>
        <v>89</v>
      </c>
      <c r="T466" s="16">
        <f>Table2[[#This Row],[canvas_ratio]]/Table2[[#This Row],[tan_angle]]</f>
        <v>2.8089887640949645</v>
      </c>
      <c r="U466" s="15">
        <f>0+RIGHT(TEXT(Table2[[#This Row],[ratio]],"0000/0000"),4)/Table2[[#This Row],[tan_angle_numer]]</f>
        <v>44.5</v>
      </c>
      <c r="V466" s="12" t="b">
        <f>Table2[[#This Row],[multiplier]]=Table2[[#This Row],[multiplier_calc]]</f>
        <v>1</v>
      </c>
    </row>
    <row r="467" spans="1:22" x14ac:dyDescent="0.25">
      <c r="A467">
        <f>TAN(RADIANS(Table2[[#This Row],[angle]]))</f>
        <v>0.39999999999287728</v>
      </c>
      <c r="B467">
        <f>0+LEFT(TEXT(Table2[[#This Row],[tan_angle]],"000/000"),3)</f>
        <v>2</v>
      </c>
      <c r="C467">
        <f>0+RIGHT(TEXT(Table2[[#This Row],[tan_angle]],"000/000"),3)</f>
        <v>5</v>
      </c>
      <c r="D467" s="1">
        <v>0.89999999999999958</v>
      </c>
      <c r="E467" s="6">
        <f>1/Table2[[#This Row],[canvas_width]]</f>
        <v>1.1111111111111116</v>
      </c>
      <c r="F467">
        <v>21.801409486000001</v>
      </c>
      <c r="G467">
        <v>0</v>
      </c>
      <c r="H467">
        <v>0</v>
      </c>
      <c r="I467">
        <v>13.555759687</v>
      </c>
      <c r="J467">
        <v>-3.7139067999999997E-2</v>
      </c>
      <c r="K467">
        <v>0.53851648100000005</v>
      </c>
      <c r="L467">
        <v>-23.694725151</v>
      </c>
      <c r="M467">
        <v>24.233241631999999</v>
      </c>
      <c r="N467">
        <v>9</v>
      </c>
      <c r="O467">
        <v>22.5</v>
      </c>
      <c r="P467">
        <v>4.5</v>
      </c>
      <c r="Q467">
        <f>0+LEFT(TEXT(Table2[[#This Row],[canvas_ratio]],"000/000"),3)</f>
        <v>10</v>
      </c>
      <c r="R467" s="5" t="str">
        <f t="shared" si="7"/>
        <v>/</v>
      </c>
      <c r="S467" s="4">
        <f>0+RIGHT(TEXT(Table2[[#This Row],[canvas_ratio]],"000/000"),3)</f>
        <v>9</v>
      </c>
      <c r="T467" s="16">
        <f>Table2[[#This Row],[canvas_ratio]]/Table2[[#This Row],[tan_angle]]</f>
        <v>2.7777777778272426</v>
      </c>
      <c r="U467" s="15">
        <f>0+RIGHT(TEXT(Table2[[#This Row],[ratio]],"0000/0000"),4)/Table2[[#This Row],[tan_angle_numer]]</f>
        <v>4.5</v>
      </c>
      <c r="V467" s="12" t="b">
        <f>Table2[[#This Row],[multiplier]]=Table2[[#This Row],[multiplier_calc]]</f>
        <v>1</v>
      </c>
    </row>
    <row r="468" spans="1:22" x14ac:dyDescent="0.25">
      <c r="A468">
        <f>TAN(RADIANS(Table2[[#This Row],[angle]]))</f>
        <v>0.39999999999287728</v>
      </c>
      <c r="B468">
        <f>0+LEFT(TEXT(Table2[[#This Row],[tan_angle]],"000/000"),3)</f>
        <v>2</v>
      </c>
      <c r="C468">
        <f>0+RIGHT(TEXT(Table2[[#This Row],[tan_angle]],"000/000"),3)</f>
        <v>5</v>
      </c>
      <c r="D468" s="1">
        <v>0.90999999999999959</v>
      </c>
      <c r="E468" s="6">
        <f>1/Table2[[#This Row],[canvas_width]]</f>
        <v>1.0989010989010994</v>
      </c>
      <c r="F468">
        <v>21.801409486000001</v>
      </c>
      <c r="G468">
        <v>0</v>
      </c>
      <c r="H468">
        <v>0</v>
      </c>
      <c r="I468">
        <v>10.779614381</v>
      </c>
      <c r="J468">
        <v>-3.7139069999999998E-3</v>
      </c>
      <c r="K468">
        <v>0.53851648100000005</v>
      </c>
      <c r="L468">
        <v>-244.486482244</v>
      </c>
      <c r="M468">
        <v>245.02499872499999</v>
      </c>
      <c r="N468">
        <v>91</v>
      </c>
      <c r="O468">
        <v>227.5</v>
      </c>
      <c r="P468">
        <v>45.5</v>
      </c>
      <c r="Q468">
        <f>0+LEFT(TEXT(Table2[[#This Row],[canvas_ratio]],"000/000"),3)</f>
        <v>100</v>
      </c>
      <c r="R468" s="5" t="str">
        <f t="shared" si="7"/>
        <v>/</v>
      </c>
      <c r="S468" s="4">
        <f>0+RIGHT(TEXT(Table2[[#This Row],[canvas_ratio]],"000/000"),3)</f>
        <v>91</v>
      </c>
      <c r="T468" s="16">
        <f>Table2[[#This Row],[canvas_ratio]]/Table2[[#This Row],[tan_angle]]</f>
        <v>2.7472527473016686</v>
      </c>
      <c r="U468" s="15">
        <f>0+RIGHT(TEXT(Table2[[#This Row],[ratio]],"0000/0000"),4)/Table2[[#This Row],[tan_angle_numer]]</f>
        <v>45.5</v>
      </c>
      <c r="V468" s="12" t="b">
        <f>Table2[[#This Row],[multiplier]]=Table2[[#This Row],[multiplier_calc]]</f>
        <v>1</v>
      </c>
    </row>
    <row r="469" spans="1:22" x14ac:dyDescent="0.25">
      <c r="A469">
        <f>TAN(RADIANS(Table2[[#This Row],[angle]]))</f>
        <v>0.39999999999287728</v>
      </c>
      <c r="B469">
        <f>0+LEFT(TEXT(Table2[[#This Row],[tan_angle]],"000/000"),3)</f>
        <v>2</v>
      </c>
      <c r="C469">
        <f>0+RIGHT(TEXT(Table2[[#This Row],[tan_angle]],"000/000"),3)</f>
        <v>5</v>
      </c>
      <c r="D469" s="1">
        <v>0.9199999999999996</v>
      </c>
      <c r="E469" s="6">
        <f>1/Table2[[#This Row],[canvas_width]]</f>
        <v>1.0869565217391308</v>
      </c>
      <c r="F469">
        <v>21.801409486000001</v>
      </c>
      <c r="G469">
        <v>0</v>
      </c>
      <c r="H469">
        <v>0</v>
      </c>
      <c r="I469">
        <v>18.829507290999999</v>
      </c>
      <c r="J469">
        <v>7.4278139999999996E-3</v>
      </c>
      <c r="K469">
        <v>0.53851648100000005</v>
      </c>
      <c r="L469">
        <v>-123.320274083</v>
      </c>
      <c r="M469">
        <v>123.858790564</v>
      </c>
      <c r="N469">
        <v>46</v>
      </c>
      <c r="O469">
        <v>115</v>
      </c>
      <c r="P469">
        <v>23</v>
      </c>
      <c r="Q469">
        <f>0+LEFT(TEXT(Table2[[#This Row],[canvas_ratio]],"000/000"),3)</f>
        <v>25</v>
      </c>
      <c r="R469" s="5" t="str">
        <f t="shared" si="7"/>
        <v>/</v>
      </c>
      <c r="S469" s="4">
        <f>0+RIGHT(TEXT(Table2[[#This Row],[canvas_ratio]],"000/000"),3)</f>
        <v>23</v>
      </c>
      <c r="T469" s="16">
        <f>Table2[[#This Row],[canvas_ratio]]/Table2[[#This Row],[tan_angle]]</f>
        <v>2.717391304396215</v>
      </c>
      <c r="U469" s="15">
        <f>0+RIGHT(TEXT(Table2[[#This Row],[ratio]],"0000/0000"),4)/Table2[[#This Row],[tan_angle_numer]]</f>
        <v>23</v>
      </c>
      <c r="V469" s="12" t="b">
        <f>Table2[[#This Row],[multiplier]]=Table2[[#This Row],[multiplier_calc]]</f>
        <v>1</v>
      </c>
    </row>
    <row r="470" spans="1:22" x14ac:dyDescent="0.25">
      <c r="A470">
        <f>TAN(RADIANS(Table2[[#This Row],[angle]]))</f>
        <v>0.39999999999287728</v>
      </c>
      <c r="B470">
        <f>0+LEFT(TEXT(Table2[[#This Row],[tan_angle]],"000/000"),3)</f>
        <v>2</v>
      </c>
      <c r="C470">
        <f>0+RIGHT(TEXT(Table2[[#This Row],[tan_angle]],"000/000"),3)</f>
        <v>5</v>
      </c>
      <c r="D470" s="1">
        <v>0.9299999999999996</v>
      </c>
      <c r="E470" s="6">
        <f>1/Table2[[#This Row],[canvas_width]]</f>
        <v>1.0752688172043015</v>
      </c>
      <c r="F470">
        <v>21.801409486000001</v>
      </c>
      <c r="G470">
        <v>0</v>
      </c>
      <c r="H470">
        <v>0</v>
      </c>
      <c r="I470">
        <v>207.338129842</v>
      </c>
      <c r="J470">
        <v>-3.7139069999999998E-3</v>
      </c>
      <c r="K470">
        <v>0.53851648100000005</v>
      </c>
      <c r="L470">
        <v>-249.871647051</v>
      </c>
      <c r="M470">
        <v>250.41016353200001</v>
      </c>
      <c r="N470">
        <v>93</v>
      </c>
      <c r="O470">
        <v>232.5</v>
      </c>
      <c r="P470">
        <v>46.5</v>
      </c>
      <c r="Q470">
        <f>0+LEFT(TEXT(Table2[[#This Row],[canvas_ratio]],"000/000"),3)</f>
        <v>100</v>
      </c>
      <c r="R470" s="5" t="str">
        <f t="shared" si="7"/>
        <v>/</v>
      </c>
      <c r="S470" s="4">
        <f>0+RIGHT(TEXT(Table2[[#This Row],[canvas_ratio]],"000/000"),3)</f>
        <v>93</v>
      </c>
      <c r="T470" s="16">
        <f>Table2[[#This Row],[canvas_ratio]]/Table2[[#This Row],[tan_angle]]</f>
        <v>2.6881720430586213</v>
      </c>
      <c r="U470" s="15">
        <f>0+RIGHT(TEXT(Table2[[#This Row],[ratio]],"0000/0000"),4)/Table2[[#This Row],[tan_angle_numer]]</f>
        <v>46.5</v>
      </c>
      <c r="V470" s="12" t="b">
        <f>Table2[[#This Row],[multiplier]]=Table2[[#This Row],[multiplier_calc]]</f>
        <v>1</v>
      </c>
    </row>
    <row r="471" spans="1:22" x14ac:dyDescent="0.25">
      <c r="A471">
        <f>TAN(RADIANS(Table2[[#This Row],[angle]]))</f>
        <v>0.39999999999287728</v>
      </c>
      <c r="B471">
        <f>0+LEFT(TEXT(Table2[[#This Row],[tan_angle]],"000/000"),3)</f>
        <v>2</v>
      </c>
      <c r="C471">
        <f>0+RIGHT(TEXT(Table2[[#This Row],[tan_angle]],"000/000"),3)</f>
        <v>5</v>
      </c>
      <c r="D471" s="1">
        <v>0.93999999999999961</v>
      </c>
      <c r="E471" s="6">
        <f>1/Table2[[#This Row],[canvas_width]]</f>
        <v>1.063829787234043</v>
      </c>
      <c r="F471">
        <v>21.801409486000001</v>
      </c>
      <c r="G471">
        <v>0</v>
      </c>
      <c r="H471">
        <v>0</v>
      </c>
      <c r="I471">
        <v>8.0963167449999993</v>
      </c>
      <c r="J471">
        <v>-7.4278139999999996E-3</v>
      </c>
      <c r="K471">
        <v>0.53851648100000005</v>
      </c>
      <c r="L471">
        <v>-126.01285648699999</v>
      </c>
      <c r="M471">
        <v>126.551372968</v>
      </c>
      <c r="N471">
        <v>47</v>
      </c>
      <c r="O471">
        <v>117.5</v>
      </c>
      <c r="P471">
        <v>23.5</v>
      </c>
      <c r="Q471">
        <f>0+LEFT(TEXT(Table2[[#This Row],[canvas_ratio]],"000/000"),3)</f>
        <v>50</v>
      </c>
      <c r="R471" s="5" t="str">
        <f t="shared" si="7"/>
        <v>/</v>
      </c>
      <c r="S471" s="4">
        <f>0+RIGHT(TEXT(Table2[[#This Row],[canvas_ratio]],"000/000"),3)</f>
        <v>47</v>
      </c>
      <c r="T471" s="16">
        <f>Table2[[#This Row],[canvas_ratio]]/Table2[[#This Row],[tan_angle]]</f>
        <v>2.6595744681324658</v>
      </c>
      <c r="U471" s="15">
        <f>0+RIGHT(TEXT(Table2[[#This Row],[ratio]],"0000/0000"),4)/Table2[[#This Row],[tan_angle_numer]]</f>
        <v>23.5</v>
      </c>
      <c r="V471" s="12" t="b">
        <f>Table2[[#This Row],[multiplier]]=Table2[[#This Row],[multiplier_calc]]</f>
        <v>1</v>
      </c>
    </row>
    <row r="472" spans="1:22" x14ac:dyDescent="0.25">
      <c r="A472">
        <f>TAN(RADIANS(Table2[[#This Row],[angle]]))</f>
        <v>0.39999999999287728</v>
      </c>
      <c r="B472">
        <f>0+LEFT(TEXT(Table2[[#This Row],[tan_angle]],"000/000"),3)</f>
        <v>2</v>
      </c>
      <c r="C472">
        <f>0+RIGHT(TEXT(Table2[[#This Row],[tan_angle]],"000/000"),3)</f>
        <v>5</v>
      </c>
      <c r="D472" s="1">
        <v>0.94999999999999951</v>
      </c>
      <c r="E472" s="6">
        <f>1/Table2[[#This Row],[canvas_width]]</f>
        <v>1.052631578947369</v>
      </c>
      <c r="F472">
        <v>21.801409486000001</v>
      </c>
      <c r="G472">
        <v>0</v>
      </c>
      <c r="H472">
        <v>0</v>
      </c>
      <c r="I472">
        <v>29.664830274</v>
      </c>
      <c r="J472">
        <v>-1.8569533999999999E-2</v>
      </c>
      <c r="K472">
        <v>0.53851648100000005</v>
      </c>
      <c r="L472">
        <v>-50.620549187000002</v>
      </c>
      <c r="M472">
        <v>51.159065667999997</v>
      </c>
      <c r="N472">
        <v>19</v>
      </c>
      <c r="O472">
        <v>47.5</v>
      </c>
      <c r="P472">
        <v>9.5</v>
      </c>
      <c r="Q472">
        <f>0+LEFT(TEXT(Table2[[#This Row],[canvas_ratio]],"000/000"),3)</f>
        <v>20</v>
      </c>
      <c r="R472" s="5" t="str">
        <f t="shared" si="7"/>
        <v>/</v>
      </c>
      <c r="S472" s="4">
        <f>0+RIGHT(TEXT(Table2[[#This Row],[canvas_ratio]],"000/000"),3)</f>
        <v>19</v>
      </c>
      <c r="T472" s="16">
        <f>Table2[[#This Row],[canvas_ratio]]/Table2[[#This Row],[tan_angle]]</f>
        <v>2.6315789474152824</v>
      </c>
      <c r="U472" s="15">
        <f>0+RIGHT(TEXT(Table2[[#This Row],[ratio]],"0000/0000"),4)/Table2[[#This Row],[tan_angle_numer]]</f>
        <v>9.5</v>
      </c>
      <c r="V472" s="12" t="b">
        <f>Table2[[#This Row],[multiplier]]=Table2[[#This Row],[multiplier_calc]]</f>
        <v>1</v>
      </c>
    </row>
    <row r="473" spans="1:22" x14ac:dyDescent="0.25">
      <c r="A473">
        <f>TAN(RADIANS(Table2[[#This Row],[angle]]))</f>
        <v>0.39999999999287728</v>
      </c>
      <c r="B473">
        <f>0+LEFT(TEXT(Table2[[#This Row],[tan_angle]],"000/000"),3)</f>
        <v>2</v>
      </c>
      <c r="C473">
        <f>0+RIGHT(TEXT(Table2[[#This Row],[tan_angle]],"000/000"),3)</f>
        <v>5</v>
      </c>
      <c r="D473" s="1">
        <v>0.95999999999999952</v>
      </c>
      <c r="E473" s="6">
        <f>1/Table2[[#This Row],[canvas_width]]</f>
        <v>1.0416666666666672</v>
      </c>
      <c r="F473">
        <v>21.801409486000001</v>
      </c>
      <c r="G473">
        <v>0</v>
      </c>
      <c r="H473">
        <v>0</v>
      </c>
      <c r="I473">
        <v>13.444342484</v>
      </c>
      <c r="J473">
        <v>7.4278139999999996E-3</v>
      </c>
      <c r="K473">
        <v>0.53851648100000005</v>
      </c>
      <c r="L473">
        <v>-128.705438891</v>
      </c>
      <c r="M473">
        <v>129.24395537199999</v>
      </c>
      <c r="N473">
        <v>48</v>
      </c>
      <c r="O473">
        <v>120</v>
      </c>
      <c r="P473">
        <v>24</v>
      </c>
      <c r="Q473">
        <f>0+LEFT(TEXT(Table2[[#This Row],[canvas_ratio]],"000/000"),3)</f>
        <v>25</v>
      </c>
      <c r="R473" s="5" t="str">
        <f t="shared" si="7"/>
        <v>/</v>
      </c>
      <c r="S473" s="4">
        <f>0+RIGHT(TEXT(Table2[[#This Row],[canvas_ratio]],"000/000"),3)</f>
        <v>24</v>
      </c>
      <c r="T473" s="16">
        <f>Table2[[#This Row],[canvas_ratio]]/Table2[[#This Row],[tan_angle]]</f>
        <v>2.6041666667130396</v>
      </c>
      <c r="U473" s="15">
        <f>0+RIGHT(TEXT(Table2[[#This Row],[ratio]],"0000/0000"),4)/Table2[[#This Row],[tan_angle_numer]]</f>
        <v>24</v>
      </c>
      <c r="V473" s="14" t="b">
        <f>Table2[[#This Row],[multiplier]]=Table2[[#This Row],[multiplier_calc]]</f>
        <v>1</v>
      </c>
    </row>
    <row r="474" spans="1:22" x14ac:dyDescent="0.25">
      <c r="A474">
        <f>TAN(RADIANS(Table2[[#This Row],[angle]]))</f>
        <v>0.39999999999287728</v>
      </c>
      <c r="B474">
        <f>0+LEFT(TEXT(Table2[[#This Row],[tan_angle]],"000/000"),3)</f>
        <v>2</v>
      </c>
      <c r="C474">
        <f>0+RIGHT(TEXT(Table2[[#This Row],[tan_angle]],"000/000"),3)</f>
        <v>5</v>
      </c>
      <c r="D474" s="1">
        <v>0.96999999999999953</v>
      </c>
      <c r="E474" s="6">
        <f>1/Table2[[#This Row],[canvas_width]]</f>
        <v>1.0309278350515469</v>
      </c>
      <c r="F474">
        <v>21.801409486000001</v>
      </c>
      <c r="G474">
        <v>0</v>
      </c>
      <c r="H474">
        <v>0</v>
      </c>
      <c r="I474">
        <v>191.18263542</v>
      </c>
      <c r="J474">
        <v>-3.7139069999999998E-3</v>
      </c>
      <c r="K474">
        <v>0.53851648100000005</v>
      </c>
      <c r="L474">
        <v>-260.64197666500002</v>
      </c>
      <c r="M474">
        <v>261.180493146</v>
      </c>
      <c r="N474">
        <v>97</v>
      </c>
      <c r="O474">
        <v>242.5</v>
      </c>
      <c r="P474">
        <v>48.5</v>
      </c>
      <c r="Q474">
        <f>0+LEFT(TEXT(Table2[[#This Row],[canvas_ratio]],"000/000"),3)</f>
        <v>100</v>
      </c>
      <c r="R474" s="5" t="str">
        <f t="shared" si="7"/>
        <v>/</v>
      </c>
      <c r="S474" s="4">
        <f>0+RIGHT(TEXT(Table2[[#This Row],[canvas_ratio]],"000/000"),3)</f>
        <v>97</v>
      </c>
      <c r="T474" s="16">
        <f>Table2[[#This Row],[canvas_ratio]]/Table2[[#This Row],[tan_angle]]</f>
        <v>2.5773195876747614</v>
      </c>
      <c r="U474" s="15">
        <f>0+RIGHT(TEXT(Table2[[#This Row],[ratio]],"0000/0000"),4)/Table2[[#This Row],[tan_angle_numer]]</f>
        <v>48.5</v>
      </c>
      <c r="V474" s="12" t="b">
        <f>Table2[[#This Row],[multiplier]]=Table2[[#This Row],[multiplier_calc]]</f>
        <v>1</v>
      </c>
    </row>
    <row r="475" spans="1:22" x14ac:dyDescent="0.25">
      <c r="A475">
        <f>TAN(RADIANS(Table2[[#This Row],[angle]]))</f>
        <v>0.39999999999287728</v>
      </c>
      <c r="B475">
        <f>0+LEFT(TEXT(Table2[[#This Row],[tan_angle]],"000/000"),3)</f>
        <v>2</v>
      </c>
      <c r="C475">
        <f>0+RIGHT(TEXT(Table2[[#This Row],[tan_angle]],"000/000"),3)</f>
        <v>5</v>
      </c>
      <c r="D475" s="1">
        <v>0.97999999999999954</v>
      </c>
      <c r="E475" s="6">
        <f>1/Table2[[#This Row],[canvas_width]]</f>
        <v>1.0204081632653066</v>
      </c>
      <c r="F475">
        <v>21.801409486000001</v>
      </c>
      <c r="G475">
        <v>0</v>
      </c>
      <c r="H475">
        <v>0</v>
      </c>
      <c r="I475">
        <v>78.103459236999996</v>
      </c>
      <c r="J475">
        <v>-7.4278139999999996E-3</v>
      </c>
      <c r="K475">
        <v>0.53851648100000005</v>
      </c>
      <c r="L475">
        <v>-131.39802129399999</v>
      </c>
      <c r="M475">
        <v>131.93653777500001</v>
      </c>
      <c r="N475">
        <v>49</v>
      </c>
      <c r="O475">
        <v>122.5</v>
      </c>
      <c r="P475">
        <v>24.5</v>
      </c>
      <c r="Q475">
        <f>0+LEFT(TEXT(Table2[[#This Row],[canvas_ratio]],"000/000"),3)</f>
        <v>50</v>
      </c>
      <c r="R475" s="5" t="str">
        <f t="shared" si="7"/>
        <v>/</v>
      </c>
      <c r="S475" s="4">
        <f>0+RIGHT(TEXT(Table2[[#This Row],[canvas_ratio]],"000/000"),3)</f>
        <v>49</v>
      </c>
      <c r="T475" s="16">
        <f>Table2[[#This Row],[canvas_ratio]]/Table2[[#This Row],[tan_angle]]</f>
        <v>2.551020408208692</v>
      </c>
      <c r="U475" s="15">
        <f>0+RIGHT(TEXT(Table2[[#This Row],[ratio]],"0000/0000"),4)/Table2[[#This Row],[tan_angle_numer]]</f>
        <v>24.5</v>
      </c>
      <c r="V475" s="12" t="b">
        <f>Table2[[#This Row],[multiplier]]=Table2[[#This Row],[multiplier_calc]]</f>
        <v>1</v>
      </c>
    </row>
    <row r="476" spans="1:22" x14ac:dyDescent="0.25">
      <c r="A476">
        <f>TAN(RADIANS(Table2[[#This Row],[angle]]))</f>
        <v>0.39999999999287728</v>
      </c>
      <c r="B476">
        <f>0+LEFT(TEXT(Table2[[#This Row],[tan_angle]],"000/000"),3)</f>
        <v>2</v>
      </c>
      <c r="C476">
        <f>0+RIGHT(TEXT(Table2[[#This Row],[tan_angle]],"000/000"),3)</f>
        <v>5</v>
      </c>
      <c r="D476" s="1">
        <v>0.98999999999999955</v>
      </c>
      <c r="E476" s="6">
        <f>1/Table2[[#This Row],[canvas_width]]</f>
        <v>1.0101010101010106</v>
      </c>
      <c r="F476">
        <v>21.801409486000001</v>
      </c>
      <c r="G476">
        <v>0</v>
      </c>
      <c r="H476">
        <v>0</v>
      </c>
      <c r="I476">
        <v>158.87164657700001</v>
      </c>
      <c r="J476">
        <v>-3.7139069999999998E-3</v>
      </c>
      <c r="K476">
        <v>0.53851648100000005</v>
      </c>
      <c r="L476">
        <v>-266.02714147199998</v>
      </c>
      <c r="M476">
        <v>266.56565795300003</v>
      </c>
      <c r="N476">
        <v>99</v>
      </c>
      <c r="O476">
        <v>247.5</v>
      </c>
      <c r="P476">
        <v>49.5</v>
      </c>
      <c r="Q476">
        <f>0+LEFT(TEXT(Table2[[#This Row],[canvas_ratio]],"000/000"),3)</f>
        <v>100</v>
      </c>
      <c r="R476" s="5" t="str">
        <f t="shared" si="7"/>
        <v>/</v>
      </c>
      <c r="S476" s="4">
        <f>0+RIGHT(TEXT(Table2[[#This Row],[canvas_ratio]],"000/000"),3)</f>
        <v>99</v>
      </c>
      <c r="T476" s="16">
        <f>Table2[[#This Row],[canvas_ratio]]/Table2[[#This Row],[tan_angle]]</f>
        <v>2.5252525252974931</v>
      </c>
      <c r="U476" s="15">
        <f>0+RIGHT(TEXT(Table2[[#This Row],[ratio]],"0000/0000"),4)/Table2[[#This Row],[tan_angle_numer]]</f>
        <v>49.5</v>
      </c>
      <c r="V476" s="12" t="b">
        <f>Table2[[#This Row],[multiplier]]=Table2[[#This Row],[multiplier_calc]]</f>
        <v>1</v>
      </c>
    </row>
    <row r="477" spans="1:22" x14ac:dyDescent="0.25">
      <c r="A477">
        <f>TAN(RADIANS(Table2[[#This Row],[angle]]))</f>
        <v>0.39999999999287728</v>
      </c>
      <c r="B477">
        <f>0+LEFT(TEXT(Table2[[#This Row],[tan_angle]],"000/000"),3)</f>
        <v>2</v>
      </c>
      <c r="C477">
        <f>0+RIGHT(TEXT(Table2[[#This Row],[tan_angle]],"000/000"),3)</f>
        <v>5</v>
      </c>
      <c r="D477" s="1">
        <v>0.99999999999999956</v>
      </c>
      <c r="E477" s="6">
        <f>1/Table2[[#This Row],[canvas_width]]</f>
        <v>1.0000000000000004</v>
      </c>
      <c r="F477">
        <v>21.801409486000001</v>
      </c>
      <c r="G477">
        <v>0</v>
      </c>
      <c r="H477">
        <v>0</v>
      </c>
      <c r="I477">
        <v>3.156820749</v>
      </c>
      <c r="J477">
        <v>-0.18569533799999999</v>
      </c>
      <c r="K477">
        <v>0.53851648100000005</v>
      </c>
      <c r="L477">
        <v>-4.8466483260000004</v>
      </c>
      <c r="M477">
        <v>5.3851648070000007</v>
      </c>
      <c r="N477">
        <v>2</v>
      </c>
      <c r="O477">
        <v>5</v>
      </c>
      <c r="P477">
        <v>1</v>
      </c>
      <c r="Q477">
        <f>0+LEFT(TEXT(Table2[[#This Row],[canvas_ratio]],"000/000"),3)</f>
        <v>1</v>
      </c>
      <c r="R477" s="5" t="str">
        <f t="shared" si="7"/>
        <v>/</v>
      </c>
      <c r="S477" s="4">
        <f>0+RIGHT(TEXT(Table2[[#This Row],[canvas_ratio]],"000/000"),3)</f>
        <v>1</v>
      </c>
      <c r="T477" s="16">
        <f>Table2[[#This Row],[canvas_ratio]]/Table2[[#This Row],[tan_angle]]</f>
        <v>2.5000000000445182</v>
      </c>
      <c r="U477" s="15">
        <f>0+RIGHT(TEXT(Table2[[#This Row],[ratio]],"0000/0000"),4)/Table2[[#This Row],[tan_angle_numer]]</f>
        <v>1</v>
      </c>
      <c r="V477" s="12" t="b">
        <f>Table2[[#This Row],[multiplier]]=Table2[[#This Row],[multiplier_calc]]</f>
        <v>1</v>
      </c>
    </row>
    <row r="478" spans="1:22" x14ac:dyDescent="0.25">
      <c r="A478">
        <f>TAN(RADIANS(Table2[[#This Row],[angle]]))</f>
        <v>0.39999999999287728</v>
      </c>
      <c r="B478">
        <f>0+LEFT(TEXT(Table2[[#This Row],[tan_angle]],"000/000"),3)</f>
        <v>2</v>
      </c>
      <c r="C478">
        <f>0+RIGHT(TEXT(Table2[[#This Row],[tan_angle]],"000/000"),3)</f>
        <v>5</v>
      </c>
      <c r="D478" s="1">
        <v>1.01</v>
      </c>
      <c r="E478" s="6">
        <f>1/Table2[[#This Row],[canvas_width]]</f>
        <v>0.99009900990099009</v>
      </c>
      <c r="F478">
        <v>21.801409486000001</v>
      </c>
      <c r="G478">
        <v>0</v>
      </c>
      <c r="H478">
        <v>0</v>
      </c>
      <c r="I478">
        <v>107.69401137600001</v>
      </c>
      <c r="J478">
        <v>3.7139069999999998E-3</v>
      </c>
      <c r="K478">
        <v>0.53851648100000005</v>
      </c>
      <c r="L478">
        <v>-271.41230628</v>
      </c>
      <c r="M478">
        <v>271.95082276099998</v>
      </c>
      <c r="N478">
        <v>101</v>
      </c>
      <c r="O478">
        <v>252.5</v>
      </c>
      <c r="P478">
        <v>50.5</v>
      </c>
      <c r="Q478">
        <f>0+LEFT(TEXT(Table2[[#This Row],[canvas_ratio]],"000/000"),3)</f>
        <v>100</v>
      </c>
      <c r="R478" s="5" t="str">
        <f t="shared" si="7"/>
        <v>/</v>
      </c>
      <c r="S478" s="4">
        <f>0+RIGHT(TEXT(Table2[[#This Row],[canvas_ratio]],"000/000"),3)</f>
        <v>101</v>
      </c>
      <c r="T478" s="16">
        <f>Table2[[#This Row],[canvas_ratio]]/Table2[[#This Row],[tan_angle]]</f>
        <v>2.4752475247965515</v>
      </c>
      <c r="U478" s="15">
        <f>0+RIGHT(TEXT(Table2[[#This Row],[ratio]],"0000/0000"),4)/Table2[[#This Row],[tan_angle_numer]]</f>
        <v>50.5</v>
      </c>
      <c r="V478" s="12" t="b">
        <f>Table2[[#This Row],[multiplier]]=Table2[[#This Row],[multiplier_calc]]</f>
        <v>1</v>
      </c>
    </row>
    <row r="479" spans="1:22" x14ac:dyDescent="0.25">
      <c r="A479">
        <f>TAN(RADIANS(Table2[[#This Row],[angle]]))</f>
        <v>0.39999999999287728</v>
      </c>
      <c r="B479">
        <f>0+LEFT(TEXT(Table2[[#This Row],[tan_angle]],"000/000"),3)</f>
        <v>2</v>
      </c>
      <c r="C479">
        <f>0+RIGHT(TEXT(Table2[[#This Row],[tan_angle]],"000/000"),3)</f>
        <v>5</v>
      </c>
      <c r="D479" s="1">
        <v>1.02</v>
      </c>
      <c r="E479" s="6">
        <f>1/Table2[[#This Row],[canvas_width]]</f>
        <v>0.98039215686274506</v>
      </c>
      <c r="F479">
        <v>21.801409486000001</v>
      </c>
      <c r="G479">
        <v>0</v>
      </c>
      <c r="H479">
        <v>0</v>
      </c>
      <c r="I479">
        <v>83.488624044000005</v>
      </c>
      <c r="J479">
        <v>-7.4278139999999996E-3</v>
      </c>
      <c r="K479">
        <v>0.53851648100000005</v>
      </c>
      <c r="L479">
        <v>-136.78318610100001</v>
      </c>
      <c r="M479">
        <v>137.321702582</v>
      </c>
      <c r="N479">
        <v>51</v>
      </c>
      <c r="O479">
        <v>127.5</v>
      </c>
      <c r="P479">
        <v>25.5</v>
      </c>
      <c r="Q479">
        <f>0+LEFT(TEXT(Table2[[#This Row],[canvas_ratio]],"000/000"),3)</f>
        <v>50</v>
      </c>
      <c r="R479" s="5" t="str">
        <f t="shared" si="7"/>
        <v>/</v>
      </c>
      <c r="S479" s="4">
        <f>0+RIGHT(TEXT(Table2[[#This Row],[canvas_ratio]],"000/000"),3)</f>
        <v>51</v>
      </c>
      <c r="T479" s="16">
        <f>Table2[[#This Row],[canvas_ratio]]/Table2[[#This Row],[tan_angle]]</f>
        <v>2.4509803922005067</v>
      </c>
      <c r="U479" s="15">
        <f>0+RIGHT(TEXT(Table2[[#This Row],[ratio]],"0000/0000"),4)/Table2[[#This Row],[tan_angle_numer]]</f>
        <v>25.5</v>
      </c>
      <c r="V479" s="12" t="b">
        <f>Table2[[#This Row],[multiplier]]=Table2[[#This Row],[multiplier_calc]]</f>
        <v>1</v>
      </c>
    </row>
    <row r="480" spans="1:22" x14ac:dyDescent="0.25">
      <c r="A480">
        <f>TAN(RADIANS(Table2[[#This Row],[angle]]))</f>
        <v>0.39999999999287728</v>
      </c>
      <c r="B480">
        <f>0+LEFT(TEXT(Table2[[#This Row],[tan_angle]],"000/000"),3)</f>
        <v>2</v>
      </c>
      <c r="C480">
        <f>0+RIGHT(TEXT(Table2[[#This Row],[tan_angle]],"000/000"),3)</f>
        <v>5</v>
      </c>
      <c r="D480" s="1">
        <v>1.03</v>
      </c>
      <c r="E480" s="6">
        <f>1/Table2[[#This Row],[canvas_width]]</f>
        <v>0.970873786407767</v>
      </c>
      <c r="F480">
        <v>21.801409486000001</v>
      </c>
      <c r="G480">
        <v>0</v>
      </c>
      <c r="H480">
        <v>0</v>
      </c>
      <c r="I480">
        <v>258.47862597599999</v>
      </c>
      <c r="J480">
        <v>3.7139069999999998E-3</v>
      </c>
      <c r="K480">
        <v>0.53851648100000005</v>
      </c>
      <c r="L480">
        <v>-276.79747108700002</v>
      </c>
      <c r="M480">
        <v>277.33598756800001</v>
      </c>
      <c r="N480">
        <v>103</v>
      </c>
      <c r="O480">
        <v>257.5</v>
      </c>
      <c r="P480">
        <v>51.5</v>
      </c>
      <c r="Q480">
        <f>0+LEFT(TEXT(Table2[[#This Row],[canvas_ratio]],"000/000"),3)</f>
        <v>100</v>
      </c>
      <c r="R480" s="5" t="str">
        <f t="shared" si="7"/>
        <v>/</v>
      </c>
      <c r="S480" s="4">
        <f>0+RIGHT(TEXT(Table2[[#This Row],[canvas_ratio]],"000/000"),3)</f>
        <v>103</v>
      </c>
      <c r="T480" s="16">
        <f>Table2[[#This Row],[canvas_ratio]]/Table2[[#This Row],[tan_angle]]</f>
        <v>2.4271844660626378</v>
      </c>
      <c r="U480" s="15">
        <f>0+RIGHT(TEXT(Table2[[#This Row],[ratio]],"0000/0000"),4)/Table2[[#This Row],[tan_angle_numer]]</f>
        <v>51.5</v>
      </c>
      <c r="V480" s="12" t="b">
        <f>Table2[[#This Row],[multiplier]]=Table2[[#This Row],[multiplier_calc]]</f>
        <v>1</v>
      </c>
    </row>
    <row r="481" spans="1:22" x14ac:dyDescent="0.25">
      <c r="A481">
        <f>TAN(RADIANS(Table2[[#This Row],[angle]]))</f>
        <v>0.39999999999287728</v>
      </c>
      <c r="B481">
        <f>0+LEFT(TEXT(Table2[[#This Row],[tan_angle]],"000/000"),3)</f>
        <v>2</v>
      </c>
      <c r="C481">
        <f>0+RIGHT(TEXT(Table2[[#This Row],[tan_angle]],"000/000"),3)</f>
        <v>5</v>
      </c>
      <c r="D481" s="1">
        <v>1.04</v>
      </c>
      <c r="E481" s="6">
        <f>1/Table2[[#This Row],[canvas_width]]</f>
        <v>0.96153846153846145</v>
      </c>
      <c r="F481">
        <v>21.801409486000001</v>
      </c>
      <c r="G481">
        <v>0</v>
      </c>
      <c r="H481">
        <v>0</v>
      </c>
      <c r="I481">
        <v>13.444342484</v>
      </c>
      <c r="J481">
        <v>7.4278139999999996E-3</v>
      </c>
      <c r="K481">
        <v>0.53851648100000005</v>
      </c>
      <c r="L481">
        <v>-139.47576850499999</v>
      </c>
      <c r="M481">
        <v>140.01428498600001</v>
      </c>
      <c r="N481">
        <v>52</v>
      </c>
      <c r="O481">
        <v>130</v>
      </c>
      <c r="P481">
        <v>26</v>
      </c>
      <c r="Q481">
        <f>0+LEFT(TEXT(Table2[[#This Row],[canvas_ratio]],"000/000"),3)</f>
        <v>25</v>
      </c>
      <c r="R481" s="5" t="str">
        <f t="shared" si="7"/>
        <v>/</v>
      </c>
      <c r="S481" s="4">
        <f>0+RIGHT(TEXT(Table2[[#This Row],[canvas_ratio]],"000/000"),3)</f>
        <v>26</v>
      </c>
      <c r="T481" s="16">
        <f>Table2[[#This Row],[canvas_ratio]]/Table2[[#This Row],[tan_angle]]</f>
        <v>2.4038461538889586</v>
      </c>
      <c r="U481" s="15">
        <f>0+RIGHT(TEXT(Table2[[#This Row],[ratio]],"0000/0000"),4)/Table2[[#This Row],[tan_angle_numer]]</f>
        <v>26</v>
      </c>
      <c r="V481" s="12" t="b">
        <f>Table2[[#This Row],[multiplier]]=Table2[[#This Row],[multiplier_calc]]</f>
        <v>1</v>
      </c>
    </row>
    <row r="482" spans="1:22" x14ac:dyDescent="0.25">
      <c r="A482">
        <f>TAN(RADIANS(Table2[[#This Row],[angle]]))</f>
        <v>0.39999999999287728</v>
      </c>
      <c r="B482">
        <f>0+LEFT(TEXT(Table2[[#This Row],[tan_angle]],"000/000"),3)</f>
        <v>2</v>
      </c>
      <c r="C482">
        <f>0+RIGHT(TEXT(Table2[[#This Row],[tan_angle]],"000/000"),3)</f>
        <v>5</v>
      </c>
      <c r="D482" s="1">
        <v>1.05</v>
      </c>
      <c r="E482" s="6">
        <f>1/Table2[[#This Row],[canvas_width]]</f>
        <v>0.95238095238095233</v>
      </c>
      <c r="F482">
        <v>21.801409486000001</v>
      </c>
      <c r="G482">
        <v>0</v>
      </c>
      <c r="H482">
        <v>0</v>
      </c>
      <c r="I482">
        <v>35.049995080999999</v>
      </c>
      <c r="J482">
        <v>-1.8569533999999999E-2</v>
      </c>
      <c r="K482">
        <v>0.53851648100000005</v>
      </c>
      <c r="L482">
        <v>-56.005713993999997</v>
      </c>
      <c r="M482">
        <v>56.544230474999999</v>
      </c>
      <c r="N482">
        <v>21</v>
      </c>
      <c r="O482">
        <v>52.5</v>
      </c>
      <c r="P482">
        <v>10.5</v>
      </c>
      <c r="Q482">
        <f>0+LEFT(TEXT(Table2[[#This Row],[canvas_ratio]],"000/000"),3)</f>
        <v>20</v>
      </c>
      <c r="R482" s="5" t="str">
        <f t="shared" si="7"/>
        <v>/</v>
      </c>
      <c r="S482" s="4">
        <f>0+RIGHT(TEXT(Table2[[#This Row],[canvas_ratio]],"000/000"),3)</f>
        <v>21</v>
      </c>
      <c r="T482" s="16">
        <f>Table2[[#This Row],[canvas_ratio]]/Table2[[#This Row],[tan_angle]]</f>
        <v>2.3809523809947781</v>
      </c>
      <c r="U482" s="15">
        <f>0+RIGHT(TEXT(Table2[[#This Row],[ratio]],"0000/0000"),4)/Table2[[#This Row],[tan_angle_numer]]</f>
        <v>10.5</v>
      </c>
      <c r="V482" s="12" t="b">
        <f>Table2[[#This Row],[multiplier]]=Table2[[#This Row],[multiplier_calc]]</f>
        <v>1</v>
      </c>
    </row>
    <row r="483" spans="1:22" x14ac:dyDescent="0.25">
      <c r="A483">
        <f>TAN(RADIANS(Table2[[#This Row],[angle]]))</f>
        <v>0.39999999999287728</v>
      </c>
      <c r="B483">
        <f>0+LEFT(TEXT(Table2[[#This Row],[tan_angle]],"000/000"),3)</f>
        <v>2</v>
      </c>
      <c r="C483">
        <f>0+RIGHT(TEXT(Table2[[#This Row],[tan_angle]],"000/000"),3)</f>
        <v>5</v>
      </c>
      <c r="D483" s="1">
        <v>1.06</v>
      </c>
      <c r="E483" s="6">
        <f>1/Table2[[#This Row],[canvas_width]]</f>
        <v>0.94339622641509424</v>
      </c>
      <c r="F483">
        <v>21.801409486000001</v>
      </c>
      <c r="G483">
        <v>0</v>
      </c>
      <c r="H483">
        <v>0</v>
      </c>
      <c r="I483">
        <v>105.029283273</v>
      </c>
      <c r="J483">
        <v>-7.4278139999999996E-3</v>
      </c>
      <c r="K483">
        <v>0.53851648100000005</v>
      </c>
      <c r="L483">
        <v>-142.16835090800001</v>
      </c>
      <c r="M483">
        <v>142.706867389</v>
      </c>
      <c r="N483">
        <v>53</v>
      </c>
      <c r="O483">
        <v>132.5</v>
      </c>
      <c r="P483">
        <v>26.5</v>
      </c>
      <c r="Q483">
        <f>0+LEFT(TEXT(Table2[[#This Row],[canvas_ratio]],"000/000"),3)</f>
        <v>50</v>
      </c>
      <c r="R483" s="5" t="str">
        <f t="shared" si="7"/>
        <v>/</v>
      </c>
      <c r="S483" s="4">
        <f>0+RIGHT(TEXT(Table2[[#This Row],[canvas_ratio]],"000/000"),3)</f>
        <v>53</v>
      </c>
      <c r="T483" s="16">
        <f>Table2[[#This Row],[canvas_ratio]]/Table2[[#This Row],[tan_angle]]</f>
        <v>2.3584905660797326</v>
      </c>
      <c r="U483" s="15">
        <f>0+RIGHT(TEXT(Table2[[#This Row],[ratio]],"0000/0000"),4)/Table2[[#This Row],[tan_angle_numer]]</f>
        <v>26.5</v>
      </c>
      <c r="V483" s="12" t="b">
        <f>Table2[[#This Row],[multiplier]]=Table2[[#This Row],[multiplier_calc]]</f>
        <v>1</v>
      </c>
    </row>
    <row r="484" spans="1:22" x14ac:dyDescent="0.25">
      <c r="A484">
        <f>TAN(RADIANS(Table2[[#This Row],[angle]]))</f>
        <v>0.39999999999287728</v>
      </c>
      <c r="B484">
        <f>0+LEFT(TEXT(Table2[[#This Row],[tan_angle]],"000/000"),3)</f>
        <v>2</v>
      </c>
      <c r="C484">
        <f>0+RIGHT(TEXT(Table2[[#This Row],[tan_angle]],"000/000"),3)</f>
        <v>5</v>
      </c>
      <c r="D484" s="1">
        <v>1.07</v>
      </c>
      <c r="E484" s="6">
        <f>1/Table2[[#This Row],[canvas_width]]</f>
        <v>0.93457943925233644</v>
      </c>
      <c r="F484">
        <v>21.801409486000001</v>
      </c>
      <c r="G484">
        <v>0</v>
      </c>
      <c r="H484">
        <v>0</v>
      </c>
      <c r="I484">
        <v>280.03785473800002</v>
      </c>
      <c r="J484">
        <v>-3.7139069999999998E-3</v>
      </c>
      <c r="K484">
        <v>0.53851648100000005</v>
      </c>
      <c r="L484">
        <v>-287.56780070100001</v>
      </c>
      <c r="M484">
        <v>288.106317182</v>
      </c>
      <c r="N484">
        <v>107</v>
      </c>
      <c r="O484">
        <v>267.5</v>
      </c>
      <c r="P484">
        <v>53.5</v>
      </c>
      <c r="Q484">
        <f>0+LEFT(TEXT(Table2[[#This Row],[canvas_ratio]],"000/000"),3)</f>
        <v>100</v>
      </c>
      <c r="R484" s="5" t="str">
        <f t="shared" si="7"/>
        <v>/</v>
      </c>
      <c r="S484" s="4">
        <f>0+RIGHT(TEXT(Table2[[#This Row],[canvas_ratio]],"000/000"),3)</f>
        <v>107</v>
      </c>
      <c r="T484" s="16">
        <f>Table2[[#This Row],[canvas_ratio]]/Table2[[#This Row],[tan_angle]]</f>
        <v>2.3364485981724457</v>
      </c>
      <c r="U484" s="15">
        <f>0+RIGHT(TEXT(Table2[[#This Row],[ratio]],"0000/0000"),4)/Table2[[#This Row],[tan_angle_numer]]</f>
        <v>53.5</v>
      </c>
      <c r="V484" s="12" t="b">
        <f>Table2[[#This Row],[multiplier]]=Table2[[#This Row],[multiplier_calc]]</f>
        <v>1</v>
      </c>
    </row>
    <row r="485" spans="1:22" x14ac:dyDescent="0.25">
      <c r="A485">
        <f>TAN(RADIANS(Table2[[#This Row],[angle]]))</f>
        <v>0.39999999999287728</v>
      </c>
      <c r="B485">
        <f>0+LEFT(TEXT(Table2[[#This Row],[tan_angle]],"000/000"),3)</f>
        <v>2</v>
      </c>
      <c r="C485">
        <f>0+RIGHT(TEXT(Table2[[#This Row],[tan_angle]],"000/000"),3)</f>
        <v>5</v>
      </c>
      <c r="D485" s="1">
        <v>1.08</v>
      </c>
      <c r="E485" s="6">
        <f>1/Table2[[#This Row],[canvas_width]]</f>
        <v>0.92592592592592582</v>
      </c>
      <c r="F485">
        <v>21.801409486000001</v>
      </c>
      <c r="G485">
        <v>0</v>
      </c>
      <c r="H485">
        <v>0</v>
      </c>
      <c r="I485">
        <v>51.177635201999998</v>
      </c>
      <c r="J485">
        <v>-7.4278139999999996E-3</v>
      </c>
      <c r="K485">
        <v>0.53851648100000005</v>
      </c>
      <c r="L485">
        <v>-144.86093331199999</v>
      </c>
      <c r="M485">
        <v>145.399449793</v>
      </c>
      <c r="N485">
        <v>54</v>
      </c>
      <c r="O485">
        <v>135</v>
      </c>
      <c r="P485">
        <v>27</v>
      </c>
      <c r="Q485">
        <f>0+LEFT(TEXT(Table2[[#This Row],[canvas_ratio]],"000/000"),3)</f>
        <v>25</v>
      </c>
      <c r="R485" s="5" t="str">
        <f t="shared" si="7"/>
        <v>/</v>
      </c>
      <c r="S485" s="4">
        <f>0+RIGHT(TEXT(Table2[[#This Row],[canvas_ratio]],"000/000"),3)</f>
        <v>27</v>
      </c>
      <c r="T485" s="16">
        <f>Table2[[#This Row],[canvas_ratio]]/Table2[[#This Row],[tan_angle]]</f>
        <v>2.3148148148560339</v>
      </c>
      <c r="U485" s="15">
        <f>0+RIGHT(TEXT(Table2[[#This Row],[ratio]],"0000/0000"),4)/Table2[[#This Row],[tan_angle_numer]]</f>
        <v>27</v>
      </c>
      <c r="V485" s="14" t="b">
        <f>Table2[[#This Row],[multiplier]]=Table2[[#This Row],[multiplier_calc]]</f>
        <v>1</v>
      </c>
    </row>
    <row r="486" spans="1:22" hidden="1" x14ac:dyDescent="0.25">
      <c r="A486">
        <f>TAN(RADIANS(Table2[[#This Row],[angle]]))</f>
        <v>0</v>
      </c>
      <c r="B486">
        <f>0+LEFT(TEXT(Table2[[#This Row],[tan_angle]],"000/000"),3)</f>
        <v>0</v>
      </c>
      <c r="C486">
        <f>0+RIGHT(TEXT(Table2[[#This Row],[tan_angle]],"000/000"),3)</f>
        <v>1</v>
      </c>
      <c r="D486" s="1">
        <v>1.0900000000000001</v>
      </c>
      <c r="E486" s="6">
        <f>1/Table2[[#This Row],[canvas_width]]</f>
        <v>0.9174311926605504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0.5</v>
      </c>
      <c r="L486">
        <v>-0.59</v>
      </c>
      <c r="M486">
        <v>1.0900000000000001</v>
      </c>
      <c r="N486">
        <v>0.40479999999999999</v>
      </c>
      <c r="O486">
        <v>1.012</v>
      </c>
      <c r="P486">
        <v>0.2024</v>
      </c>
      <c r="Q486">
        <f>0+LEFT(TEXT(Table2[[#This Row],[canvas_ratio]],"000/000"),3)</f>
        <v>100</v>
      </c>
      <c r="R486" s="5" t="str">
        <f t="shared" si="7"/>
        <v>/</v>
      </c>
      <c r="S486" s="4">
        <f>0+RIGHT(TEXT(Table2[[#This Row],[canvas_ratio]],"000/000"),3)</f>
        <v>109</v>
      </c>
      <c r="T486" s="13" t="e">
        <f>Table2[[#This Row],[canvas_ratio]]/Table2[[#This Row],[tan_angle]]</f>
        <v>#DIV/0!</v>
      </c>
      <c r="U486" s="10" t="e">
        <f>0+RIGHT(TEXT(Table2[[#This Row],[ratio]],"0000/0000"),4)/Table2[[#This Row],[tan_angle_numer]]</f>
        <v>#DIV/0!</v>
      </c>
      <c r="V486" s="10" t="e">
        <f>Table2[[#This Row],[multiplier]]=Table2[[#This Row],[multiplier_calc]]</f>
        <v>#DIV/0!</v>
      </c>
    </row>
    <row r="487" spans="1:22" x14ac:dyDescent="0.25">
      <c r="A487">
        <f>TAN(RADIANS(Table2[[#This Row],[angle]]))</f>
        <v>0.39999999999287728</v>
      </c>
      <c r="B487">
        <f>0+LEFT(TEXT(Table2[[#This Row],[tan_angle]],"000/000"),3)</f>
        <v>2</v>
      </c>
      <c r="C487">
        <f>0+RIGHT(TEXT(Table2[[#This Row],[tan_angle]],"000/000"),3)</f>
        <v>5</v>
      </c>
      <c r="D487" s="1">
        <v>1.1000000000000001</v>
      </c>
      <c r="E487" s="6">
        <f>1/Table2[[#This Row],[canvas_width]]</f>
        <v>0.90909090909090906</v>
      </c>
      <c r="F487">
        <v>21.801409486000001</v>
      </c>
      <c r="G487">
        <v>0</v>
      </c>
      <c r="H487">
        <v>0</v>
      </c>
      <c r="I487">
        <v>18.940924494000001</v>
      </c>
      <c r="J487">
        <v>-3.7139067999999997E-2</v>
      </c>
      <c r="K487">
        <v>0.53851648100000005</v>
      </c>
      <c r="L487">
        <v>-29.079889958999999</v>
      </c>
      <c r="M487">
        <v>29.618406440000001</v>
      </c>
      <c r="N487">
        <v>11</v>
      </c>
      <c r="O487">
        <v>27.5</v>
      </c>
      <c r="P487">
        <v>5.5</v>
      </c>
      <c r="Q487">
        <f>0+LEFT(TEXT(Table2[[#This Row],[canvas_ratio]],"000/000"),3)</f>
        <v>10</v>
      </c>
      <c r="R487" s="5" t="str">
        <f t="shared" si="7"/>
        <v>/</v>
      </c>
      <c r="S487" s="4">
        <f>0+RIGHT(TEXT(Table2[[#This Row],[canvas_ratio]],"000/000"),3)</f>
        <v>11</v>
      </c>
      <c r="T487" s="16">
        <f>Table2[[#This Row],[canvas_ratio]]/Table2[[#This Row],[tan_angle]]</f>
        <v>2.2727272727677428</v>
      </c>
      <c r="U487" s="15">
        <f>0+RIGHT(TEXT(Table2[[#This Row],[ratio]],"0000/0000"),4)/Table2[[#This Row],[tan_angle_numer]]</f>
        <v>5.5</v>
      </c>
      <c r="V487" s="12" t="b">
        <f>Table2[[#This Row],[multiplier]]=Table2[[#This Row],[multiplier_calc]]</f>
        <v>1</v>
      </c>
    </row>
    <row r="488" spans="1:22" hidden="1" x14ac:dyDescent="0.25">
      <c r="A488">
        <f>TAN(RADIANS(Table2[[#This Row],[angle]]))</f>
        <v>0</v>
      </c>
      <c r="B488">
        <f>0+LEFT(TEXT(Table2[[#This Row],[tan_angle]],"000/000"),3)</f>
        <v>0</v>
      </c>
      <c r="C488">
        <f>0+RIGHT(TEXT(Table2[[#This Row],[tan_angle]],"000/000"),3)</f>
        <v>1</v>
      </c>
      <c r="D488" s="1">
        <v>1.1100000000000001</v>
      </c>
      <c r="E488" s="6">
        <f>1/Table2[[#This Row],[canvas_width]]</f>
        <v>0.9009009009009008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0.5</v>
      </c>
      <c r="L488">
        <v>-0.61</v>
      </c>
      <c r="M488">
        <v>1.1100000000000001</v>
      </c>
      <c r="N488">
        <v>0.41220000000000001</v>
      </c>
      <c r="O488">
        <v>1.0306</v>
      </c>
      <c r="P488">
        <v>0.20610000000000001</v>
      </c>
      <c r="Q488">
        <f>0+LEFT(TEXT(Table2[[#This Row],[canvas_ratio]],"000/000"),3)</f>
        <v>100</v>
      </c>
      <c r="R488" s="5" t="str">
        <f t="shared" si="7"/>
        <v>/</v>
      </c>
      <c r="S488" s="4">
        <f>0+RIGHT(TEXT(Table2[[#This Row],[canvas_ratio]],"000/000"),3)</f>
        <v>111</v>
      </c>
      <c r="T488" s="13" t="e">
        <f>Table2[[#This Row],[canvas_ratio]]/Table2[[#This Row],[tan_angle]]</f>
        <v>#DIV/0!</v>
      </c>
      <c r="U488" s="10" t="e">
        <f>0+RIGHT(TEXT(Table2[[#This Row],[ratio]],"0000/0000"),4)/Table2[[#This Row],[tan_angle_numer]]</f>
        <v>#DIV/0!</v>
      </c>
      <c r="V488" s="10" t="e">
        <f>Table2[[#This Row],[multiplier]]=Table2[[#This Row],[multiplier_calc]]</f>
        <v>#DIV/0!</v>
      </c>
    </row>
    <row r="489" spans="1:22" hidden="1" x14ac:dyDescent="0.25">
      <c r="A489">
        <f>TAN(RADIANS(Table2[[#This Row],[angle]]))</f>
        <v>0</v>
      </c>
      <c r="B489">
        <f>0+LEFT(TEXT(Table2[[#This Row],[tan_angle]],"000/000"),3)</f>
        <v>0</v>
      </c>
      <c r="C489">
        <f>0+RIGHT(TEXT(Table2[[#This Row],[tan_angle]],"000/000"),3)</f>
        <v>1</v>
      </c>
      <c r="D489" s="1">
        <v>1.1200000000000001</v>
      </c>
      <c r="E489" s="6">
        <f>1/Table2[[#This Row],[canvas_width]]</f>
        <v>0.89285714285714279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0.5</v>
      </c>
      <c r="L489">
        <v>-0.62</v>
      </c>
      <c r="M489">
        <v>1.1200000000000001</v>
      </c>
      <c r="N489">
        <v>0.41599999999999998</v>
      </c>
      <c r="O489">
        <v>1.0399</v>
      </c>
      <c r="P489">
        <v>0.20799999999999999</v>
      </c>
      <c r="Q489">
        <f>0+LEFT(TEXT(Table2[[#This Row],[canvas_ratio]],"000/000"),3)</f>
        <v>25</v>
      </c>
      <c r="R489" s="5" t="str">
        <f t="shared" si="7"/>
        <v>/</v>
      </c>
      <c r="S489" s="4">
        <f>0+RIGHT(TEXT(Table2[[#This Row],[canvas_ratio]],"000/000"),3)</f>
        <v>28</v>
      </c>
      <c r="T489" s="13" t="e">
        <f>Table2[[#This Row],[canvas_ratio]]/Table2[[#This Row],[tan_angle]]</f>
        <v>#DIV/0!</v>
      </c>
      <c r="U489" s="10" t="e">
        <f>0+RIGHT(TEXT(Table2[[#This Row],[ratio]],"0000/0000"),4)/Table2[[#This Row],[tan_angle_numer]]</f>
        <v>#DIV/0!</v>
      </c>
      <c r="V489" s="10" t="e">
        <f>Table2[[#This Row],[multiplier]]=Table2[[#This Row],[multiplier_calc]]</f>
        <v>#DIV/0!</v>
      </c>
    </row>
    <row r="490" spans="1:22" hidden="1" x14ac:dyDescent="0.25">
      <c r="A490">
        <f>TAN(RADIANS(Table2[[#This Row],[angle]]))</f>
        <v>0</v>
      </c>
      <c r="B490">
        <f>0+LEFT(TEXT(Table2[[#This Row],[tan_angle]],"000/000"),3)</f>
        <v>0</v>
      </c>
      <c r="C490">
        <f>0+RIGHT(TEXT(Table2[[#This Row],[tan_angle]],"000/000"),3)</f>
        <v>1</v>
      </c>
      <c r="D490" s="1">
        <v>1.1299999999999999</v>
      </c>
      <c r="E490" s="6">
        <f>1/Table2[[#This Row],[canvas_width]]</f>
        <v>0.88495575221238942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0.5</v>
      </c>
      <c r="L490">
        <v>-0.63</v>
      </c>
      <c r="M490">
        <v>1.1299999999999999</v>
      </c>
      <c r="N490">
        <v>0.41970000000000002</v>
      </c>
      <c r="O490">
        <v>1.0491999999999999</v>
      </c>
      <c r="P490">
        <v>0.20979999999999999</v>
      </c>
      <c r="Q490">
        <f>0+LEFT(TEXT(Table2[[#This Row],[canvas_ratio]],"000/000"),3)</f>
        <v>100</v>
      </c>
      <c r="R490" s="5" t="str">
        <f t="shared" si="7"/>
        <v>/</v>
      </c>
      <c r="S490" s="4">
        <f>0+RIGHT(TEXT(Table2[[#This Row],[canvas_ratio]],"000/000"),3)</f>
        <v>113</v>
      </c>
      <c r="T490" s="13" t="e">
        <f>Table2[[#This Row],[canvas_ratio]]/Table2[[#This Row],[tan_angle]]</f>
        <v>#DIV/0!</v>
      </c>
      <c r="U490" s="10" t="e">
        <f>0+RIGHT(TEXT(Table2[[#This Row],[ratio]],"0000/0000"),4)/Table2[[#This Row],[tan_angle_numer]]</f>
        <v>#DIV/0!</v>
      </c>
      <c r="V490" s="10" t="e">
        <f>Table2[[#This Row],[multiplier]]=Table2[[#This Row],[multiplier_calc]]</f>
        <v>#DIV/0!</v>
      </c>
    </row>
    <row r="491" spans="1:22" hidden="1" x14ac:dyDescent="0.25">
      <c r="A491">
        <f>TAN(RADIANS(Table2[[#This Row],[angle]]))</f>
        <v>0</v>
      </c>
      <c r="B491">
        <f>0+LEFT(TEXT(Table2[[#This Row],[tan_angle]],"000/000"),3)</f>
        <v>0</v>
      </c>
      <c r="C491">
        <f>0+RIGHT(TEXT(Table2[[#This Row],[tan_angle]],"000/000"),3)</f>
        <v>1</v>
      </c>
      <c r="D491" s="1">
        <v>1.1399999999999999</v>
      </c>
      <c r="E491" s="6">
        <f>1/Table2[[#This Row],[canvas_width]]</f>
        <v>0.87719298245614041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0.5</v>
      </c>
      <c r="L491">
        <v>-0.64</v>
      </c>
      <c r="M491">
        <v>1.1399999999999999</v>
      </c>
      <c r="N491">
        <v>0.4234</v>
      </c>
      <c r="O491">
        <v>1.0585</v>
      </c>
      <c r="P491">
        <v>0.2117</v>
      </c>
      <c r="Q491">
        <f>0+LEFT(TEXT(Table2[[#This Row],[canvas_ratio]],"000/000"),3)</f>
        <v>50</v>
      </c>
      <c r="R491" s="5" t="str">
        <f t="shared" si="7"/>
        <v>/</v>
      </c>
      <c r="S491" s="4">
        <f>0+RIGHT(TEXT(Table2[[#This Row],[canvas_ratio]],"000/000"),3)</f>
        <v>57</v>
      </c>
      <c r="T491" s="13" t="e">
        <f>Table2[[#This Row],[canvas_ratio]]/Table2[[#This Row],[tan_angle]]</f>
        <v>#DIV/0!</v>
      </c>
      <c r="U491" s="10" t="e">
        <f>0+RIGHT(TEXT(Table2[[#This Row],[ratio]],"0000/0000"),4)/Table2[[#This Row],[tan_angle_numer]]</f>
        <v>#DIV/0!</v>
      </c>
      <c r="V491" s="10" t="e">
        <f>Table2[[#This Row],[multiplier]]=Table2[[#This Row],[multiplier_calc]]</f>
        <v>#DIV/0!</v>
      </c>
    </row>
    <row r="492" spans="1:22" hidden="1" x14ac:dyDescent="0.25">
      <c r="A492">
        <f>TAN(RADIANS(Table2[[#This Row],[angle]]))</f>
        <v>0</v>
      </c>
      <c r="B492">
        <f>0+LEFT(TEXT(Table2[[#This Row],[tan_angle]],"000/000"),3)</f>
        <v>0</v>
      </c>
      <c r="C492">
        <f>0+RIGHT(TEXT(Table2[[#This Row],[tan_angle]],"000/000"),3)</f>
        <v>1</v>
      </c>
      <c r="D492" s="1">
        <v>1.149999999999999</v>
      </c>
      <c r="E492" s="6">
        <f>1/Table2[[#This Row],[canvas_width]]</f>
        <v>0.8695652173913051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0.5</v>
      </c>
      <c r="L492">
        <v>-0.65</v>
      </c>
      <c r="M492">
        <v>1.1499999999999999</v>
      </c>
      <c r="N492">
        <v>0.42709999999999998</v>
      </c>
      <c r="O492">
        <v>1.0677000000000001</v>
      </c>
      <c r="P492">
        <v>0.2135</v>
      </c>
      <c r="Q492">
        <f>0+LEFT(TEXT(Table2[[#This Row],[canvas_ratio]],"000/000"),3)</f>
        <v>20</v>
      </c>
      <c r="R492" s="5" t="str">
        <f t="shared" si="7"/>
        <v>/</v>
      </c>
      <c r="S492" s="4">
        <f>0+RIGHT(TEXT(Table2[[#This Row],[canvas_ratio]],"000/000"),3)</f>
        <v>23</v>
      </c>
      <c r="T492" s="13" t="e">
        <f>Table2[[#This Row],[canvas_ratio]]/Table2[[#This Row],[tan_angle]]</f>
        <v>#DIV/0!</v>
      </c>
      <c r="U492" s="10" t="e">
        <f>0+RIGHT(TEXT(Table2[[#This Row],[ratio]],"0000/0000"),4)/Table2[[#This Row],[tan_angle_numer]]</f>
        <v>#DIV/0!</v>
      </c>
      <c r="V492" s="10" t="e">
        <f>Table2[[#This Row],[multiplier]]=Table2[[#This Row],[multiplier_calc]]</f>
        <v>#DIV/0!</v>
      </c>
    </row>
    <row r="493" spans="1:22" hidden="1" x14ac:dyDescent="0.25">
      <c r="A493">
        <f>TAN(RADIANS(Table2[[#This Row],[angle]]))</f>
        <v>0</v>
      </c>
      <c r="B493">
        <f>0+LEFT(TEXT(Table2[[#This Row],[tan_angle]],"000/000"),3)</f>
        <v>0</v>
      </c>
      <c r="C493">
        <f>0+RIGHT(TEXT(Table2[[#This Row],[tan_angle]],"000/000"),3)</f>
        <v>1</v>
      </c>
      <c r="D493" s="1">
        <v>1.159999999999999</v>
      </c>
      <c r="E493" s="6">
        <f>1/Table2[[#This Row],[canvas_width]]</f>
        <v>0.8620689655172421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0.5</v>
      </c>
      <c r="L493">
        <v>-0.66</v>
      </c>
      <c r="M493">
        <v>1.1599999999999999</v>
      </c>
      <c r="N493">
        <v>0.43080000000000002</v>
      </c>
      <c r="O493">
        <v>1.077</v>
      </c>
      <c r="P493">
        <v>0.21540000000000001</v>
      </c>
      <c r="Q493">
        <f>0+LEFT(TEXT(Table2[[#This Row],[canvas_ratio]],"000/000"),3)</f>
        <v>25</v>
      </c>
      <c r="R493" s="5" t="str">
        <f t="shared" si="7"/>
        <v>/</v>
      </c>
      <c r="S493" s="4">
        <f>0+RIGHT(TEXT(Table2[[#This Row],[canvas_ratio]],"000/000"),3)</f>
        <v>29</v>
      </c>
      <c r="T493" s="13" t="e">
        <f>Table2[[#This Row],[canvas_ratio]]/Table2[[#This Row],[tan_angle]]</f>
        <v>#DIV/0!</v>
      </c>
      <c r="U493" s="10" t="e">
        <f>0+RIGHT(TEXT(Table2[[#This Row],[ratio]],"0000/0000"),4)/Table2[[#This Row],[tan_angle_numer]]</f>
        <v>#DIV/0!</v>
      </c>
      <c r="V493" s="10" t="e">
        <f>Table2[[#This Row],[multiplier]]=Table2[[#This Row],[multiplier_calc]]</f>
        <v>#DIV/0!</v>
      </c>
    </row>
    <row r="494" spans="1:22" x14ac:dyDescent="0.25">
      <c r="A494">
        <f>TAN(RADIANS(Table2[[#This Row],[angle]]))</f>
        <v>0.39999999999287728</v>
      </c>
      <c r="B494">
        <f>0+LEFT(TEXT(Table2[[#This Row],[tan_angle]],"000/000"),3)</f>
        <v>2</v>
      </c>
      <c r="C494">
        <f>0+RIGHT(TEXT(Table2[[#This Row],[tan_angle]],"000/000"),3)</f>
        <v>5</v>
      </c>
      <c r="D494" s="1">
        <v>1.169999999999999</v>
      </c>
      <c r="E494" s="6">
        <f>1/Table2[[#This Row],[canvas_width]]</f>
        <v>0.85470085470085544</v>
      </c>
      <c r="F494">
        <v>21.801409486000001</v>
      </c>
      <c r="G494">
        <v>0</v>
      </c>
      <c r="H494">
        <v>0</v>
      </c>
      <c r="I494">
        <v>255.80461310600001</v>
      </c>
      <c r="J494">
        <v>-3.7139069999999998E-3</v>
      </c>
      <c r="K494">
        <v>0.53851648100000005</v>
      </c>
      <c r="L494">
        <v>-314.493624737</v>
      </c>
      <c r="M494">
        <v>315.03214121799999</v>
      </c>
      <c r="N494">
        <v>117</v>
      </c>
      <c r="O494">
        <v>292.5</v>
      </c>
      <c r="P494">
        <v>58.5</v>
      </c>
      <c r="Q494">
        <f>0+LEFT(TEXT(Table2[[#This Row],[canvas_ratio]],"000/000"),3)</f>
        <v>100</v>
      </c>
      <c r="R494" s="5" t="str">
        <f t="shared" si="7"/>
        <v>/</v>
      </c>
      <c r="S494" s="4">
        <f>0+RIGHT(TEXT(Table2[[#This Row],[canvas_ratio]],"000/000"),3)</f>
        <v>117</v>
      </c>
      <c r="T494" s="16">
        <f>Table2[[#This Row],[canvas_ratio]]/Table2[[#This Row],[tan_angle]]</f>
        <v>2.1367521367901872</v>
      </c>
      <c r="U494" s="15">
        <f>0+RIGHT(TEXT(Table2[[#This Row],[ratio]],"0000/0000"),4)/Table2[[#This Row],[tan_angle_numer]]</f>
        <v>58.5</v>
      </c>
      <c r="V494" s="12" t="b">
        <f>Table2[[#This Row],[multiplier]]=Table2[[#This Row],[multiplier_calc]]</f>
        <v>1</v>
      </c>
    </row>
    <row r="495" spans="1:22" x14ac:dyDescent="0.25">
      <c r="A495">
        <f>TAN(RADIANS(Table2[[#This Row],[angle]]))</f>
        <v>0.39999999999287728</v>
      </c>
      <c r="B495">
        <f>0+LEFT(TEXT(Table2[[#This Row],[tan_angle]],"000/000"),3)</f>
        <v>2</v>
      </c>
      <c r="C495">
        <f>0+RIGHT(TEXT(Table2[[#This Row],[tan_angle]],"000/000"),3)</f>
        <v>5</v>
      </c>
      <c r="D495" s="1">
        <v>1.179999999999999</v>
      </c>
      <c r="E495" s="6">
        <f>1/Table2[[#This Row],[canvas_width]]</f>
        <v>0.8474576271186447</v>
      </c>
      <c r="F495">
        <v>21.801409486000001</v>
      </c>
      <c r="G495">
        <v>0</v>
      </c>
      <c r="H495">
        <v>0</v>
      </c>
      <c r="I495">
        <v>113.10703048400001</v>
      </c>
      <c r="J495">
        <v>-7.4278139999999996E-3</v>
      </c>
      <c r="K495">
        <v>0.53851648100000005</v>
      </c>
      <c r="L495">
        <v>-158.32384533000001</v>
      </c>
      <c r="M495">
        <v>158.862361811</v>
      </c>
      <c r="N495">
        <v>59</v>
      </c>
      <c r="O495">
        <v>147.5</v>
      </c>
      <c r="P495">
        <v>29.5</v>
      </c>
      <c r="Q495">
        <f>0+LEFT(TEXT(Table2[[#This Row],[canvas_ratio]],"000/000"),3)</f>
        <v>50</v>
      </c>
      <c r="R495" s="5" t="str">
        <f t="shared" si="7"/>
        <v>/</v>
      </c>
      <c r="S495" s="4">
        <f>0+RIGHT(TEXT(Table2[[#This Row],[canvas_ratio]],"000/000"),3)</f>
        <v>59</v>
      </c>
      <c r="T495" s="16">
        <f>Table2[[#This Row],[canvas_ratio]]/Table2[[#This Row],[tan_angle]]</f>
        <v>2.1186440678343379</v>
      </c>
      <c r="U495" s="15">
        <f>0+RIGHT(TEXT(Table2[[#This Row],[ratio]],"0000/0000"),4)/Table2[[#This Row],[tan_angle_numer]]</f>
        <v>29.5</v>
      </c>
      <c r="V495" s="12" t="b">
        <f>Table2[[#This Row],[multiplier]]=Table2[[#This Row],[multiplier_calc]]</f>
        <v>1</v>
      </c>
    </row>
    <row r="496" spans="1:22" x14ac:dyDescent="0.25">
      <c r="A496">
        <f>TAN(RADIANS(Table2[[#This Row],[angle]]))</f>
        <v>0.39999999999287728</v>
      </c>
      <c r="B496">
        <f>0+LEFT(TEXT(Table2[[#This Row],[tan_angle]],"000/000"),3)</f>
        <v>2</v>
      </c>
      <c r="C496">
        <f>0+RIGHT(TEXT(Table2[[#This Row],[tan_angle]],"000/000"),3)</f>
        <v>5</v>
      </c>
      <c r="D496" s="1">
        <v>1.19</v>
      </c>
      <c r="E496" s="6">
        <f>1/Table2[[#This Row],[canvas_width]]</f>
        <v>0.84033613445378152</v>
      </c>
      <c r="F496">
        <v>21.801409486000001</v>
      </c>
      <c r="G496">
        <v>0</v>
      </c>
      <c r="H496">
        <v>0</v>
      </c>
      <c r="I496">
        <v>293.50076675600002</v>
      </c>
      <c r="J496">
        <v>-3.7139069999999998E-3</v>
      </c>
      <c r="K496">
        <v>0.53851648100000005</v>
      </c>
      <c r="L496">
        <v>-319.87878954400003</v>
      </c>
      <c r="M496">
        <v>320.41730602500002</v>
      </c>
      <c r="N496">
        <v>119</v>
      </c>
      <c r="O496">
        <v>297.5</v>
      </c>
      <c r="P496">
        <v>59.5</v>
      </c>
      <c r="Q496">
        <f>0+LEFT(TEXT(Table2[[#This Row],[canvas_ratio]],"000/000"),3)</f>
        <v>100</v>
      </c>
      <c r="R496" s="5" t="str">
        <f t="shared" si="7"/>
        <v>/</v>
      </c>
      <c r="S496" s="4">
        <f>0+RIGHT(TEXT(Table2[[#This Row],[canvas_ratio]],"000/000"),3)</f>
        <v>119</v>
      </c>
      <c r="T496" s="16">
        <f>Table2[[#This Row],[canvas_ratio]]/Table2[[#This Row],[tan_angle]]</f>
        <v>2.1008403361718631</v>
      </c>
      <c r="U496" s="15">
        <f>0+RIGHT(TEXT(Table2[[#This Row],[ratio]],"0000/0000"),4)/Table2[[#This Row],[tan_angle_numer]]</f>
        <v>59.5</v>
      </c>
      <c r="V496" s="12" t="b">
        <f>Table2[[#This Row],[multiplier]]=Table2[[#This Row],[multiplier_calc]]</f>
        <v>1</v>
      </c>
    </row>
    <row r="497" spans="1:22" x14ac:dyDescent="0.25">
      <c r="A497">
        <f>TAN(RADIANS(Table2[[#This Row],[angle]]))</f>
        <v>0.39999999999287728</v>
      </c>
      <c r="B497">
        <f>0+LEFT(TEXT(Table2[[#This Row],[tan_angle]],"000/000"),3)</f>
        <v>2</v>
      </c>
      <c r="C497">
        <f>0+RIGHT(TEXT(Table2[[#This Row],[tan_angle]],"000/000"),3)</f>
        <v>5</v>
      </c>
      <c r="D497" s="1">
        <v>1.2</v>
      </c>
      <c r="E497" s="6">
        <f>1/Table2[[#This Row],[canvas_width]]</f>
        <v>0.83333333333333337</v>
      </c>
      <c r="F497">
        <v>21.801409486000001</v>
      </c>
      <c r="G497">
        <v>0</v>
      </c>
      <c r="H497">
        <v>0</v>
      </c>
      <c r="I497">
        <v>29.711254107999999</v>
      </c>
      <c r="J497">
        <v>-3.7139067999999997E-2</v>
      </c>
      <c r="K497">
        <v>0.53851648100000005</v>
      </c>
      <c r="L497">
        <v>-31.772472361999998</v>
      </c>
      <c r="M497">
        <v>32.310988842999997</v>
      </c>
      <c r="N497">
        <v>12</v>
      </c>
      <c r="O497">
        <v>30</v>
      </c>
      <c r="P497">
        <v>6</v>
      </c>
      <c r="Q497">
        <f>0+LEFT(TEXT(Table2[[#This Row],[canvas_ratio]],"000/000"),3)</f>
        <v>5</v>
      </c>
      <c r="R497" s="5" t="str">
        <f t="shared" si="7"/>
        <v>/</v>
      </c>
      <c r="S497" s="4">
        <f>0+RIGHT(TEXT(Table2[[#This Row],[canvas_ratio]],"000/000"),3)</f>
        <v>6</v>
      </c>
      <c r="T497" s="16">
        <f>Table2[[#This Row],[canvas_ratio]]/Table2[[#This Row],[tan_angle]]</f>
        <v>2.0833333333704309</v>
      </c>
      <c r="U497" s="15">
        <f>0+RIGHT(TEXT(Table2[[#This Row],[ratio]],"0000/0000"),4)/Table2[[#This Row],[tan_angle_numer]]</f>
        <v>6</v>
      </c>
      <c r="V497" s="14" t="b">
        <f>Table2[[#This Row],[multiplier]]=Table2[[#This Row],[multiplier_calc]]</f>
        <v>1</v>
      </c>
    </row>
    <row r="498" spans="1:22" x14ac:dyDescent="0.25">
      <c r="A498">
        <f>TAN(RADIANS(Table2[[#This Row],[angle]]))</f>
        <v>0.39999999999287728</v>
      </c>
      <c r="B498">
        <f>0+LEFT(TEXT(Table2[[#This Row],[tan_angle]],"000/000"),3)</f>
        <v>2</v>
      </c>
      <c r="C498">
        <f>0+RIGHT(TEXT(Table2[[#This Row],[tan_angle]],"000/000"),3)</f>
        <v>5</v>
      </c>
      <c r="D498" s="1">
        <v>1.21</v>
      </c>
      <c r="E498" s="6">
        <f>1/Table2[[#This Row],[canvas_width]]</f>
        <v>0.82644628099173556</v>
      </c>
      <c r="F498">
        <v>21.801409486000001</v>
      </c>
      <c r="G498">
        <v>0</v>
      </c>
      <c r="H498">
        <v>0</v>
      </c>
      <c r="I498">
        <v>40.398020819999999</v>
      </c>
      <c r="J498">
        <v>-3.7139069999999998E-3</v>
      </c>
      <c r="K498">
        <v>0.53851648100000005</v>
      </c>
      <c r="L498">
        <v>-325.263954351</v>
      </c>
      <c r="M498">
        <v>325.80247083199998</v>
      </c>
      <c r="N498">
        <v>121</v>
      </c>
      <c r="O498">
        <v>302.5</v>
      </c>
      <c r="P498">
        <v>60.5</v>
      </c>
      <c r="Q498">
        <f>0+LEFT(TEXT(Table2[[#This Row],[canvas_ratio]],"000/000"),3)</f>
        <v>100</v>
      </c>
      <c r="R498" s="5" t="str">
        <f t="shared" si="7"/>
        <v>/</v>
      </c>
      <c r="S498" s="4">
        <f>0+RIGHT(TEXT(Table2[[#This Row],[canvas_ratio]],"000/000"),3)</f>
        <v>121</v>
      </c>
      <c r="T498" s="16">
        <f>Table2[[#This Row],[canvas_ratio]]/Table2[[#This Row],[tan_angle]]</f>
        <v>2.0661157025161296</v>
      </c>
      <c r="U498" s="15">
        <f>0+RIGHT(TEXT(Table2[[#This Row],[ratio]],"0000/0000"),4)/Table2[[#This Row],[tan_angle_numer]]</f>
        <v>60.5</v>
      </c>
      <c r="V498" s="12" t="b">
        <f>Table2[[#This Row],[multiplier]]=Table2[[#This Row],[multiplier_calc]]</f>
        <v>1</v>
      </c>
    </row>
    <row r="499" spans="1:22" x14ac:dyDescent="0.25">
      <c r="A499">
        <f>TAN(RADIANS(Table2[[#This Row],[angle]]))</f>
        <v>0.39999999999287728</v>
      </c>
      <c r="B499">
        <f>0+LEFT(TEXT(Table2[[#This Row],[tan_angle]],"000/000"),3)</f>
        <v>2</v>
      </c>
      <c r="C499">
        <f>0+RIGHT(TEXT(Table2[[#This Row],[tan_angle]],"000/000"),3)</f>
        <v>5</v>
      </c>
      <c r="D499" s="1">
        <v>1.22</v>
      </c>
      <c r="E499" s="6">
        <f>1/Table2[[#This Row],[canvas_width]]</f>
        <v>0.81967213114754101</v>
      </c>
      <c r="F499">
        <v>21.801409486000001</v>
      </c>
      <c r="G499">
        <v>0</v>
      </c>
      <c r="H499">
        <v>0</v>
      </c>
      <c r="I499">
        <v>110.377309012</v>
      </c>
      <c r="J499">
        <v>7.4278139999999996E-3</v>
      </c>
      <c r="K499">
        <v>0.53851648100000005</v>
      </c>
      <c r="L499">
        <v>-163.70901013700001</v>
      </c>
      <c r="M499">
        <v>164.24752661799999</v>
      </c>
      <c r="N499">
        <v>61</v>
      </c>
      <c r="O499">
        <v>152.5</v>
      </c>
      <c r="P499">
        <v>30.5</v>
      </c>
      <c r="Q499">
        <f>0+LEFT(TEXT(Table2[[#This Row],[canvas_ratio]],"000/000"),3)</f>
        <v>50</v>
      </c>
      <c r="R499" s="5" t="str">
        <f t="shared" si="7"/>
        <v>/</v>
      </c>
      <c r="S499" s="4">
        <f>0+RIGHT(TEXT(Table2[[#This Row],[canvas_ratio]],"000/000"),3)</f>
        <v>61</v>
      </c>
      <c r="T499" s="16">
        <f>Table2[[#This Row],[canvas_ratio]]/Table2[[#This Row],[tan_angle]]</f>
        <v>2.0491803279053418</v>
      </c>
      <c r="U499" s="15">
        <f>0+RIGHT(TEXT(Table2[[#This Row],[ratio]],"0000/0000"),4)/Table2[[#This Row],[tan_angle_numer]]</f>
        <v>30.5</v>
      </c>
      <c r="V499" s="12" t="b">
        <f>Table2[[#This Row],[multiplier]]=Table2[[#This Row],[multiplier_calc]]</f>
        <v>1</v>
      </c>
    </row>
    <row r="500" spans="1:22" x14ac:dyDescent="0.25">
      <c r="A500">
        <f>TAN(RADIANS(Table2[[#This Row],[angle]]))</f>
        <v>0.39999999999287728</v>
      </c>
      <c r="B500">
        <f>0+LEFT(TEXT(Table2[[#This Row],[tan_angle]],"000/000"),3)</f>
        <v>2</v>
      </c>
      <c r="C500">
        <f>0+RIGHT(TEXT(Table2[[#This Row],[tan_angle]],"000/000"),3)</f>
        <v>5</v>
      </c>
      <c r="D500" s="1">
        <v>1.23</v>
      </c>
      <c r="E500" s="6">
        <f>1/Table2[[#This Row],[canvas_width]]</f>
        <v>0.81300813008130079</v>
      </c>
      <c r="F500">
        <v>21.801409486000001</v>
      </c>
      <c r="G500">
        <v>0</v>
      </c>
      <c r="H500">
        <v>0</v>
      </c>
      <c r="I500">
        <v>83.460769744000004</v>
      </c>
      <c r="J500">
        <v>3.7139069999999998E-3</v>
      </c>
      <c r="K500">
        <v>0.53851648100000005</v>
      </c>
      <c r="L500">
        <v>-330.64911915800002</v>
      </c>
      <c r="M500">
        <v>331.18763563900001</v>
      </c>
      <c r="N500">
        <v>123</v>
      </c>
      <c r="O500">
        <v>307.5</v>
      </c>
      <c r="P500">
        <v>61.5</v>
      </c>
      <c r="Q500">
        <f>0+LEFT(TEXT(Table2[[#This Row],[canvas_ratio]],"000/000"),3)</f>
        <v>100</v>
      </c>
      <c r="R500" s="5" t="str">
        <f t="shared" si="7"/>
        <v>/</v>
      </c>
      <c r="S500" s="4">
        <f>0+RIGHT(TEXT(Table2[[#This Row],[canvas_ratio]],"000/000"),3)</f>
        <v>123</v>
      </c>
      <c r="T500" s="16">
        <f>Table2[[#This Row],[canvas_ratio]]/Table2[[#This Row],[tan_angle]]</f>
        <v>2.0325203252394446</v>
      </c>
      <c r="U500" s="15">
        <f>0+RIGHT(TEXT(Table2[[#This Row],[ratio]],"0000/0000"),4)/Table2[[#This Row],[tan_angle_numer]]</f>
        <v>61.5</v>
      </c>
      <c r="V500" s="12" t="b">
        <f>Table2[[#This Row],[multiplier]]=Table2[[#This Row],[multiplier_calc]]</f>
        <v>1</v>
      </c>
    </row>
    <row r="501" spans="1:22" x14ac:dyDescent="0.25">
      <c r="A501">
        <f>TAN(RADIANS(Table2[[#This Row],[angle]]))</f>
        <v>0.39999999999287728</v>
      </c>
      <c r="B501">
        <f>0+LEFT(TEXT(Table2[[#This Row],[tan_angle]],"000/000"),3)</f>
        <v>2</v>
      </c>
      <c r="C501">
        <f>0+RIGHT(TEXT(Table2[[#This Row],[tan_angle]],"000/000"),3)</f>
        <v>5</v>
      </c>
      <c r="D501" s="1">
        <v>1.24</v>
      </c>
      <c r="E501" s="6">
        <f>1/Table2[[#This Row],[canvas_width]]</f>
        <v>0.80645161290322587</v>
      </c>
      <c r="F501">
        <v>21.801409486000001</v>
      </c>
      <c r="G501">
        <v>0</v>
      </c>
      <c r="H501">
        <v>0</v>
      </c>
      <c r="I501">
        <v>164.266096151</v>
      </c>
      <c r="J501">
        <v>-7.4278139999999996E-3</v>
      </c>
      <c r="K501">
        <v>0.53851648100000005</v>
      </c>
      <c r="L501">
        <v>-166.40159254</v>
      </c>
      <c r="M501">
        <v>166.94010902100001</v>
      </c>
      <c r="N501">
        <v>62</v>
      </c>
      <c r="O501">
        <v>155</v>
      </c>
      <c r="P501">
        <v>31</v>
      </c>
      <c r="Q501">
        <f>0+LEFT(TEXT(Table2[[#This Row],[canvas_ratio]],"000/000"),3)</f>
        <v>25</v>
      </c>
      <c r="R501" s="5" t="str">
        <f t="shared" si="7"/>
        <v>/</v>
      </c>
      <c r="S501" s="4">
        <f>0+RIGHT(TEXT(Table2[[#This Row],[canvas_ratio]],"000/000"),3)</f>
        <v>31</v>
      </c>
      <c r="T501" s="16">
        <f>Table2[[#This Row],[canvas_ratio]]/Table2[[#This Row],[tan_angle]]</f>
        <v>2.0161290322939656</v>
      </c>
      <c r="U501" s="15">
        <f>0+RIGHT(TEXT(Table2[[#This Row],[ratio]],"0000/0000"),4)/Table2[[#This Row],[tan_angle_numer]]</f>
        <v>31</v>
      </c>
      <c r="V501" s="12" t="b">
        <f>Table2[[#This Row],[multiplier]]=Table2[[#This Row],[multiplier_calc]]</f>
        <v>1</v>
      </c>
    </row>
    <row r="502" spans="1:22" x14ac:dyDescent="0.25">
      <c r="A502">
        <f>TAN(RADIANS(Table2[[#This Row],[angle]]))</f>
        <v>0.39999999999287728</v>
      </c>
      <c r="B502">
        <f>0+LEFT(TEXT(Table2[[#This Row],[tan_angle]],"000/000"),3)</f>
        <v>2</v>
      </c>
      <c r="C502">
        <f>0+RIGHT(TEXT(Table2[[#This Row],[tan_angle]],"000/000"),3)</f>
        <v>5</v>
      </c>
      <c r="D502" s="1">
        <v>1.25</v>
      </c>
      <c r="E502" s="6">
        <f>1/Table2[[#This Row],[canvas_width]]</f>
        <v>0.8</v>
      </c>
      <c r="F502">
        <v>21.801409486000001</v>
      </c>
      <c r="G502">
        <v>0</v>
      </c>
      <c r="H502">
        <v>0</v>
      </c>
      <c r="I502">
        <v>1.160595864</v>
      </c>
      <c r="J502">
        <v>-0.464238345</v>
      </c>
      <c r="K502">
        <v>0.53851648100000005</v>
      </c>
      <c r="L502">
        <v>-2.1540659230000001</v>
      </c>
      <c r="M502">
        <v>2.6925824039999999</v>
      </c>
      <c r="N502">
        <v>1</v>
      </c>
      <c r="O502">
        <v>2.5</v>
      </c>
      <c r="P502">
        <v>0.5</v>
      </c>
      <c r="Q502">
        <f>0+LEFT(TEXT(Table2[[#This Row],[canvas_ratio]],"000/000"),3)</f>
        <v>4</v>
      </c>
      <c r="R502" s="5" t="str">
        <f t="shared" si="7"/>
        <v>/</v>
      </c>
      <c r="S502" s="4">
        <f>0+RIGHT(TEXT(Table2[[#This Row],[canvas_ratio]],"000/000"),3)</f>
        <v>5</v>
      </c>
      <c r="T502" s="16">
        <f>Table2[[#This Row],[canvas_ratio]]/Table2[[#This Row],[tan_angle]]</f>
        <v>2.0000000000356137</v>
      </c>
      <c r="U502" s="15">
        <f>0+RIGHT(TEXT(Table2[[#This Row],[ratio]],"0000/0000"),4)/Table2[[#This Row],[tan_angle_numer]]</f>
        <v>0.5</v>
      </c>
      <c r="V502" s="12" t="b">
        <f>Table2[[#This Row],[multiplier]]=Table2[[#This Row],[multiplier_calc]]</f>
        <v>1</v>
      </c>
    </row>
    <row r="503" spans="1:22" x14ac:dyDescent="0.25">
      <c r="A503">
        <f>TAN(RADIANS(Table2[[#This Row],[angle]]))</f>
        <v>0.39999999999287728</v>
      </c>
      <c r="B503">
        <f>0+LEFT(TEXT(Table2[[#This Row],[tan_angle]],"000/000"),3)</f>
        <v>2</v>
      </c>
      <c r="C503">
        <f>0+RIGHT(TEXT(Table2[[#This Row],[tan_angle]],"000/000"),3)</f>
        <v>5</v>
      </c>
      <c r="D503" s="1">
        <v>1.26</v>
      </c>
      <c r="E503" s="6">
        <f>1/Table2[[#This Row],[canvas_width]]</f>
        <v>0.79365079365079361</v>
      </c>
      <c r="F503">
        <v>21.801409486000001</v>
      </c>
      <c r="G503">
        <v>0</v>
      </c>
      <c r="H503">
        <v>0</v>
      </c>
      <c r="I503">
        <v>166.92153948699999</v>
      </c>
      <c r="J503">
        <v>7.4278139999999996E-3</v>
      </c>
      <c r="K503">
        <v>0.53851648100000005</v>
      </c>
      <c r="L503">
        <v>-169.094174944</v>
      </c>
      <c r="M503">
        <v>169.63269142499999</v>
      </c>
      <c r="N503">
        <v>63</v>
      </c>
      <c r="O503">
        <v>157.5</v>
      </c>
      <c r="P503">
        <v>31.5</v>
      </c>
      <c r="Q503">
        <f>0+LEFT(TEXT(Table2[[#This Row],[canvas_ratio]],"000/000"),3)</f>
        <v>50</v>
      </c>
      <c r="R503" s="5" t="str">
        <f t="shared" si="7"/>
        <v>/</v>
      </c>
      <c r="S503" s="4">
        <f>0+RIGHT(TEXT(Table2[[#This Row],[canvas_ratio]],"000/000"),3)</f>
        <v>63</v>
      </c>
      <c r="T503" s="16">
        <f>Table2[[#This Row],[canvas_ratio]]/Table2[[#This Row],[tan_angle]]</f>
        <v>1.984126984162315</v>
      </c>
      <c r="U503" s="15">
        <f>0+RIGHT(TEXT(Table2[[#This Row],[ratio]],"0000/0000"),4)/Table2[[#This Row],[tan_angle_numer]]</f>
        <v>31.5</v>
      </c>
      <c r="V503" s="12" t="b">
        <f>Table2[[#This Row],[multiplier]]=Table2[[#This Row],[multiplier_calc]]</f>
        <v>1</v>
      </c>
    </row>
    <row r="504" spans="1:22" x14ac:dyDescent="0.25">
      <c r="A504">
        <f>TAN(RADIANS(Table2[[#This Row],[angle]]))</f>
        <v>0.39999999999287728</v>
      </c>
      <c r="B504">
        <f>0+LEFT(TEXT(Table2[[#This Row],[tan_angle]],"000/000"),3)</f>
        <v>2</v>
      </c>
      <c r="C504">
        <f>0+RIGHT(TEXT(Table2[[#This Row],[tan_angle]],"000/000"),3)</f>
        <v>5</v>
      </c>
      <c r="D504" s="1">
        <v>1.27</v>
      </c>
      <c r="E504" s="6">
        <f>1/Table2[[#This Row],[canvas_width]]</f>
        <v>0.78740157480314954</v>
      </c>
      <c r="F504">
        <v>21.801409486000001</v>
      </c>
      <c r="G504">
        <v>0</v>
      </c>
      <c r="H504">
        <v>0</v>
      </c>
      <c r="I504">
        <v>255.78604357200001</v>
      </c>
      <c r="J504">
        <v>3.7139069999999998E-3</v>
      </c>
      <c r="K504">
        <v>0.53851648100000005</v>
      </c>
      <c r="L504">
        <v>-341.41944877200001</v>
      </c>
      <c r="M504">
        <v>341.957965253</v>
      </c>
      <c r="N504">
        <v>127</v>
      </c>
      <c r="O504">
        <v>317.5</v>
      </c>
      <c r="P504">
        <v>63.5</v>
      </c>
      <c r="Q504">
        <f>0+LEFT(TEXT(Table2[[#This Row],[canvas_ratio]],"000/000"),3)</f>
        <v>100</v>
      </c>
      <c r="R504" s="5" t="str">
        <f t="shared" si="7"/>
        <v>/</v>
      </c>
      <c r="S504" s="4">
        <f>0+RIGHT(TEXT(Table2[[#This Row],[canvas_ratio]],"000/000"),3)</f>
        <v>127</v>
      </c>
      <c r="T504" s="16">
        <f>Table2[[#This Row],[canvas_ratio]]/Table2[[#This Row],[tan_angle]]</f>
        <v>1.9685039370429267</v>
      </c>
      <c r="U504" s="15">
        <f>0+RIGHT(TEXT(Table2[[#This Row],[ratio]],"0000/0000"),4)/Table2[[#This Row],[tan_angle_numer]]</f>
        <v>63.5</v>
      </c>
      <c r="V504" s="12" t="b">
        <f>Table2[[#This Row],[multiplier]]=Table2[[#This Row],[multiplier_calc]]</f>
        <v>1</v>
      </c>
    </row>
    <row r="505" spans="1:22" x14ac:dyDescent="0.25">
      <c r="A505">
        <f>TAN(RADIANS(Table2[[#This Row],[angle]]))</f>
        <v>0.39999999999287728</v>
      </c>
      <c r="B505">
        <f>0+LEFT(TEXT(Table2[[#This Row],[tan_angle]],"000/000"),3)</f>
        <v>2</v>
      </c>
      <c r="C505">
        <f>0+RIGHT(TEXT(Table2[[#This Row],[tan_angle]],"000/000"),3)</f>
        <v>5</v>
      </c>
      <c r="D505" s="1">
        <v>1.28</v>
      </c>
      <c r="E505" s="6">
        <f>1/Table2[[#This Row],[canvas_width]]</f>
        <v>0.78125</v>
      </c>
      <c r="F505">
        <v>21.801409486000001</v>
      </c>
      <c r="G505">
        <v>0</v>
      </c>
      <c r="H505">
        <v>0</v>
      </c>
      <c r="I505">
        <v>115.79961288699999</v>
      </c>
      <c r="J505">
        <v>-7.4278139999999996E-3</v>
      </c>
      <c r="K505">
        <v>0.53851648100000005</v>
      </c>
      <c r="L505">
        <v>-171.78675734800001</v>
      </c>
      <c r="M505">
        <v>172.325273829</v>
      </c>
      <c r="N505">
        <v>64</v>
      </c>
      <c r="O505">
        <v>160</v>
      </c>
      <c r="P505">
        <v>32</v>
      </c>
      <c r="Q505">
        <f>0+LEFT(TEXT(Table2[[#This Row],[canvas_ratio]],"000/000"),3)</f>
        <v>25</v>
      </c>
      <c r="R505" s="5" t="str">
        <f t="shared" si="7"/>
        <v>/</v>
      </c>
      <c r="S505" s="4">
        <f>0+RIGHT(TEXT(Table2[[#This Row],[canvas_ratio]],"000/000"),3)</f>
        <v>32</v>
      </c>
      <c r="T505" s="16">
        <f>Table2[[#This Row],[canvas_ratio]]/Table2[[#This Row],[tan_angle]]</f>
        <v>1.9531250000347788</v>
      </c>
      <c r="U505" s="15">
        <f>0+RIGHT(TEXT(Table2[[#This Row],[ratio]],"0000/0000"),4)/Table2[[#This Row],[tan_angle_numer]]</f>
        <v>32</v>
      </c>
      <c r="V505" s="12" t="b">
        <f>Table2[[#This Row],[multiplier]]=Table2[[#This Row],[multiplier_calc]]</f>
        <v>1</v>
      </c>
    </row>
    <row r="506" spans="1:22" x14ac:dyDescent="0.25">
      <c r="A506">
        <f>TAN(RADIANS(Table2[[#This Row],[angle]]))</f>
        <v>0.39999999999287728</v>
      </c>
      <c r="B506">
        <f>0+LEFT(TEXT(Table2[[#This Row],[tan_angle]],"000/000"),3)</f>
        <v>2</v>
      </c>
      <c r="C506">
        <f>0+RIGHT(TEXT(Table2[[#This Row],[tan_angle]],"000/000"),3)</f>
        <v>5</v>
      </c>
      <c r="D506" s="1">
        <v>1.29</v>
      </c>
      <c r="E506" s="6">
        <f>1/Table2[[#This Row],[canvas_width]]</f>
        <v>0.77519379844961234</v>
      </c>
      <c r="F506">
        <v>21.801409486000001</v>
      </c>
      <c r="G506">
        <v>0</v>
      </c>
      <c r="H506">
        <v>0</v>
      </c>
      <c r="I506">
        <v>304.27109637000001</v>
      </c>
      <c r="J506">
        <v>-3.7139069999999998E-3</v>
      </c>
      <c r="K506">
        <v>0.53851648100000005</v>
      </c>
      <c r="L506">
        <v>-346.80461357899998</v>
      </c>
      <c r="M506">
        <v>347.34313006000002</v>
      </c>
      <c r="N506">
        <v>129</v>
      </c>
      <c r="O506">
        <v>322.5</v>
      </c>
      <c r="P506">
        <v>64.5</v>
      </c>
      <c r="Q506">
        <f>0+LEFT(TEXT(Table2[[#This Row],[canvas_ratio]],"000/000"),3)</f>
        <v>100</v>
      </c>
      <c r="R506" s="5" t="str">
        <f t="shared" si="7"/>
        <v>/</v>
      </c>
      <c r="S506" s="4">
        <f>0+RIGHT(TEXT(Table2[[#This Row],[canvas_ratio]],"000/000"),3)</f>
        <v>129</v>
      </c>
      <c r="T506" s="16">
        <f>Table2[[#This Row],[canvas_ratio]]/Table2[[#This Row],[tan_angle]]</f>
        <v>1.9379844961585402</v>
      </c>
      <c r="U506" s="15">
        <f>0+RIGHT(TEXT(Table2[[#This Row],[ratio]],"0000/0000"),4)/Table2[[#This Row],[tan_angle_numer]]</f>
        <v>64.5</v>
      </c>
      <c r="V506" s="12" t="b">
        <f>Table2[[#This Row],[multiplier]]=Table2[[#This Row],[multiplier_calc]]</f>
        <v>1</v>
      </c>
    </row>
    <row r="507" spans="1:22" x14ac:dyDescent="0.25">
      <c r="A507">
        <f>TAN(RADIANS(Table2[[#This Row],[angle]]))</f>
        <v>0.39999999999287728</v>
      </c>
      <c r="B507">
        <f>0+LEFT(TEXT(Table2[[#This Row],[tan_angle]],"000/000"),3)</f>
        <v>2</v>
      </c>
      <c r="C507">
        <f>0+RIGHT(TEXT(Table2[[#This Row],[tan_angle]],"000/000"),3)</f>
        <v>5</v>
      </c>
      <c r="D507" s="1">
        <v>1.2999999999999989</v>
      </c>
      <c r="E507" s="6">
        <f>1/Table2[[#This Row],[canvas_width]]</f>
        <v>0.76923076923076983</v>
      </c>
      <c r="F507">
        <v>21.801409486000001</v>
      </c>
      <c r="G507">
        <v>0</v>
      </c>
      <c r="H507">
        <v>0</v>
      </c>
      <c r="I507">
        <v>32.218141174000003</v>
      </c>
      <c r="J507">
        <v>3.7139067999999997E-2</v>
      </c>
      <c r="K507">
        <v>0.53851648100000005</v>
      </c>
      <c r="L507">
        <v>-34.465054766000002</v>
      </c>
      <c r="M507">
        <v>35.003571246999996</v>
      </c>
      <c r="N507">
        <v>13</v>
      </c>
      <c r="O507">
        <v>32.5</v>
      </c>
      <c r="P507">
        <v>6.5</v>
      </c>
      <c r="Q507">
        <f>0+LEFT(TEXT(Table2[[#This Row],[canvas_ratio]],"000/000"),3)</f>
        <v>10</v>
      </c>
      <c r="R507" s="5" t="str">
        <f t="shared" si="7"/>
        <v>/</v>
      </c>
      <c r="S507" s="4">
        <f>0+RIGHT(TEXT(Table2[[#This Row],[canvas_ratio]],"000/000"),3)</f>
        <v>13</v>
      </c>
      <c r="T507" s="16">
        <f>Table2[[#This Row],[canvas_ratio]]/Table2[[#This Row],[tan_angle]]</f>
        <v>1.9230769231111684</v>
      </c>
      <c r="U507" s="15">
        <f>0+RIGHT(TEXT(Table2[[#This Row],[ratio]],"0000/0000"),4)/Table2[[#This Row],[tan_angle_numer]]</f>
        <v>6.5</v>
      </c>
      <c r="V507" s="12" t="b">
        <f>Table2[[#This Row],[multiplier]]=Table2[[#This Row],[multiplier_calc]]</f>
        <v>1</v>
      </c>
    </row>
    <row r="508" spans="1:22" x14ac:dyDescent="0.25">
      <c r="A508">
        <f>TAN(RADIANS(Table2[[#This Row],[angle]]))</f>
        <v>0.39999999999287728</v>
      </c>
      <c r="B508">
        <f>0+LEFT(TEXT(Table2[[#This Row],[tan_angle]],"000/000"),3)</f>
        <v>2</v>
      </c>
      <c r="C508">
        <f>0+RIGHT(TEXT(Table2[[#This Row],[tan_angle]],"000/000"),3)</f>
        <v>5</v>
      </c>
      <c r="D508" s="1">
        <v>1.3099999999999989</v>
      </c>
      <c r="E508" s="6">
        <f>1/Table2[[#This Row],[canvas_width]]</f>
        <v>0.7633587786259548</v>
      </c>
      <c r="F508">
        <v>21.801409486000001</v>
      </c>
      <c r="G508">
        <v>0</v>
      </c>
      <c r="H508">
        <v>0</v>
      </c>
      <c r="I508">
        <v>29.627691206000002</v>
      </c>
      <c r="J508">
        <v>-3.7139069999999998E-3</v>
      </c>
      <c r="K508">
        <v>0.53851648100000005</v>
      </c>
      <c r="L508">
        <v>-352.18977838699999</v>
      </c>
      <c r="M508">
        <v>352.72829486799998</v>
      </c>
      <c r="N508">
        <v>131</v>
      </c>
      <c r="O508">
        <v>327.5</v>
      </c>
      <c r="P508">
        <v>65.5</v>
      </c>
      <c r="Q508">
        <f>0+LEFT(TEXT(Table2[[#This Row],[canvas_ratio]],"000/000"),3)</f>
        <v>100</v>
      </c>
      <c r="R508" s="5" t="str">
        <f t="shared" ref="R508:R571" si="8">"/"</f>
        <v>/</v>
      </c>
      <c r="S508" s="4">
        <f>0+RIGHT(TEXT(Table2[[#This Row],[canvas_ratio]],"000/000"),3)</f>
        <v>131</v>
      </c>
      <c r="T508" s="16">
        <f>Table2[[#This Row],[canvas_ratio]]/Table2[[#This Row],[tan_angle]]</f>
        <v>1.9083969465988695</v>
      </c>
      <c r="U508" s="15">
        <f>0+RIGHT(TEXT(Table2[[#This Row],[ratio]],"0000/0000"),4)/Table2[[#This Row],[tan_angle_numer]]</f>
        <v>65.5</v>
      </c>
      <c r="V508" s="12" t="b">
        <f>Table2[[#This Row],[multiplier]]=Table2[[#This Row],[multiplier_calc]]</f>
        <v>1</v>
      </c>
    </row>
    <row r="509" spans="1:22" x14ac:dyDescent="0.25">
      <c r="A509">
        <f>TAN(RADIANS(Table2[[#This Row],[angle]]))</f>
        <v>0.39999999999287728</v>
      </c>
      <c r="B509">
        <f>0+LEFT(TEXT(Table2[[#This Row],[tan_angle]],"000/000"),3)</f>
        <v>2</v>
      </c>
      <c r="C509">
        <f>0+RIGHT(TEXT(Table2[[#This Row],[tan_angle]],"000/000"),3)</f>
        <v>5</v>
      </c>
      <c r="D509" s="1">
        <v>1.319999999999999</v>
      </c>
      <c r="E509" s="6">
        <f>1/Table2[[#This Row],[canvas_width]]</f>
        <v>0.75757575757575812</v>
      </c>
      <c r="F509">
        <v>21.801409486000001</v>
      </c>
      <c r="G509">
        <v>0</v>
      </c>
      <c r="H509">
        <v>0</v>
      </c>
      <c r="I509">
        <v>51.177635201999998</v>
      </c>
      <c r="J509">
        <v>-7.4278139999999996E-3</v>
      </c>
      <c r="K509">
        <v>0.53851648100000005</v>
      </c>
      <c r="L509">
        <v>-177.171922155</v>
      </c>
      <c r="M509">
        <v>177.71043863599999</v>
      </c>
      <c r="N509">
        <v>66</v>
      </c>
      <c r="O509">
        <v>165</v>
      </c>
      <c r="P509">
        <v>33</v>
      </c>
      <c r="Q509">
        <f>0+LEFT(TEXT(Table2[[#This Row],[canvas_ratio]],"000/000"),3)</f>
        <v>25</v>
      </c>
      <c r="R509" s="5" t="str">
        <f t="shared" si="8"/>
        <v>/</v>
      </c>
      <c r="S509" s="4">
        <f>0+RIGHT(TEXT(Table2[[#This Row],[canvas_ratio]],"000/000"),3)</f>
        <v>33</v>
      </c>
      <c r="T509" s="16">
        <f>Table2[[#This Row],[canvas_ratio]]/Table2[[#This Row],[tan_angle]]</f>
        <v>1.8939393939731204</v>
      </c>
      <c r="U509" s="15">
        <f>0+RIGHT(TEXT(Table2[[#This Row],[ratio]],"0000/0000"),4)/Table2[[#This Row],[tan_angle_numer]]</f>
        <v>33</v>
      </c>
      <c r="V509" s="14" t="b">
        <f>Table2[[#This Row],[multiplier]]=Table2[[#This Row],[multiplier_calc]]</f>
        <v>1</v>
      </c>
    </row>
    <row r="510" spans="1:22" x14ac:dyDescent="0.25">
      <c r="A510">
        <f>TAN(RADIANS(Table2[[#This Row],[angle]]))</f>
        <v>0.39999999999287728</v>
      </c>
      <c r="B510">
        <f>0+LEFT(TEXT(Table2[[#This Row],[tan_angle]],"000/000"),3)</f>
        <v>2</v>
      </c>
      <c r="C510">
        <f>0+RIGHT(TEXT(Table2[[#This Row],[tan_angle]],"000/000"),3)</f>
        <v>5</v>
      </c>
      <c r="D510" s="1">
        <v>1.329999999999999</v>
      </c>
      <c r="E510" s="6">
        <f>1/Table2[[#This Row],[canvas_width]]</f>
        <v>0.75187969924812093</v>
      </c>
      <c r="F510">
        <v>21.801409486000001</v>
      </c>
      <c r="G510">
        <v>0</v>
      </c>
      <c r="H510">
        <v>0</v>
      </c>
      <c r="I510">
        <v>67.323844855999994</v>
      </c>
      <c r="J510">
        <v>-3.7139069999999998E-3</v>
      </c>
      <c r="K510">
        <v>0.53851648100000005</v>
      </c>
      <c r="L510">
        <v>-357.57494319400001</v>
      </c>
      <c r="M510">
        <v>358.113459675</v>
      </c>
      <c r="N510">
        <v>133</v>
      </c>
      <c r="O510">
        <v>332.5</v>
      </c>
      <c r="P510">
        <v>66.5</v>
      </c>
      <c r="Q510">
        <f>0+LEFT(TEXT(Table2[[#This Row],[canvas_ratio]],"000/000"),3)</f>
        <v>100</v>
      </c>
      <c r="R510" s="5" t="str">
        <f t="shared" si="8"/>
        <v>/</v>
      </c>
      <c r="S510" s="4">
        <f>0+RIGHT(TEXT(Table2[[#This Row],[canvas_ratio]],"000/000"),3)</f>
        <v>133</v>
      </c>
      <c r="T510" s="16">
        <f>Table2[[#This Row],[canvas_ratio]]/Table2[[#This Row],[tan_angle]]</f>
        <v>1.8796992481537738</v>
      </c>
      <c r="U510" s="15">
        <f>0+RIGHT(TEXT(Table2[[#This Row],[ratio]],"0000/0000"),4)/Table2[[#This Row],[tan_angle_numer]]</f>
        <v>66.5</v>
      </c>
      <c r="V510" s="12" t="b">
        <f>Table2[[#This Row],[multiplier]]=Table2[[#This Row],[multiplier_calc]]</f>
        <v>1</v>
      </c>
    </row>
    <row r="511" spans="1:22" x14ac:dyDescent="0.25">
      <c r="A511">
        <f>TAN(RADIANS(Table2[[#This Row],[angle]]))</f>
        <v>0.39999999999287728</v>
      </c>
      <c r="B511">
        <f>0+LEFT(TEXT(Table2[[#This Row],[tan_angle]],"000/000"),3)</f>
        <v>2</v>
      </c>
      <c r="C511">
        <f>0+RIGHT(TEXT(Table2[[#This Row],[tan_angle]],"000/000"),3)</f>
        <v>5</v>
      </c>
      <c r="D511" s="1">
        <v>1.339999999999999</v>
      </c>
      <c r="E511" s="6">
        <f>1/Table2[[#This Row],[canvas_width]]</f>
        <v>0.74626865671641851</v>
      </c>
      <c r="F511">
        <v>21.801409486000001</v>
      </c>
      <c r="G511">
        <v>0</v>
      </c>
      <c r="H511">
        <v>0</v>
      </c>
      <c r="I511">
        <v>139.99571545200001</v>
      </c>
      <c r="J511">
        <v>7.4278139999999996E-3</v>
      </c>
      <c r="K511">
        <v>0.53851648100000005</v>
      </c>
      <c r="L511">
        <v>-179.86450455799999</v>
      </c>
      <c r="M511">
        <v>180.40302103900001</v>
      </c>
      <c r="N511">
        <v>67</v>
      </c>
      <c r="O511">
        <v>167.5</v>
      </c>
      <c r="P511">
        <v>33.5</v>
      </c>
      <c r="Q511">
        <f>0+LEFT(TEXT(Table2[[#This Row],[canvas_ratio]],"000/000"),3)</f>
        <v>50</v>
      </c>
      <c r="R511" s="5" t="str">
        <f t="shared" si="8"/>
        <v>/</v>
      </c>
      <c r="S511" s="4">
        <f>0+RIGHT(TEXT(Table2[[#This Row],[canvas_ratio]],"000/000"),3)</f>
        <v>67</v>
      </c>
      <c r="T511" s="16">
        <f>Table2[[#This Row],[canvas_ratio]]/Table2[[#This Row],[tan_angle]]</f>
        <v>1.865671641824268</v>
      </c>
      <c r="U511" s="15">
        <f>0+RIGHT(TEXT(Table2[[#This Row],[ratio]],"0000/0000"),4)/Table2[[#This Row],[tan_angle_numer]]</f>
        <v>33.5</v>
      </c>
      <c r="V511" s="12" t="b">
        <f>Table2[[#This Row],[multiplier]]=Table2[[#This Row],[multiplier_calc]]</f>
        <v>1</v>
      </c>
    </row>
    <row r="512" spans="1:22" x14ac:dyDescent="0.25">
      <c r="A512">
        <f>TAN(RADIANS(Table2[[#This Row],[angle]]))</f>
        <v>0.39999999999287728</v>
      </c>
      <c r="B512">
        <f>0+LEFT(TEXT(Table2[[#This Row],[tan_angle]],"000/000"),3)</f>
        <v>2</v>
      </c>
      <c r="C512">
        <f>0+RIGHT(TEXT(Table2[[#This Row],[tan_angle]],"000/000"),3)</f>
        <v>5</v>
      </c>
      <c r="D512" s="1">
        <v>1.349999999999999</v>
      </c>
      <c r="E512" s="6">
        <f>1/Table2[[#This Row],[canvas_width]]</f>
        <v>0.74074074074074125</v>
      </c>
      <c r="F512">
        <v>21.801409486000001</v>
      </c>
      <c r="G512">
        <v>0</v>
      </c>
      <c r="H512">
        <v>0</v>
      </c>
      <c r="I512">
        <v>18.894500659999999</v>
      </c>
      <c r="J512">
        <v>-1.8569533999999999E-2</v>
      </c>
      <c r="K512">
        <v>0.53851648100000005</v>
      </c>
      <c r="L512">
        <v>-72.161208415999994</v>
      </c>
      <c r="M512">
        <v>72.699724896999996</v>
      </c>
      <c r="N512">
        <v>27</v>
      </c>
      <c r="O512">
        <v>67.5</v>
      </c>
      <c r="P512">
        <v>13.5</v>
      </c>
      <c r="Q512">
        <f>0+LEFT(TEXT(Table2[[#This Row],[canvas_ratio]],"000/000"),3)</f>
        <v>20</v>
      </c>
      <c r="R512" s="5" t="str">
        <f t="shared" si="8"/>
        <v>/</v>
      </c>
      <c r="S512" s="4">
        <f>0+RIGHT(TEXT(Table2[[#This Row],[canvas_ratio]],"000/000"),3)</f>
        <v>27</v>
      </c>
      <c r="T512" s="16">
        <f>Table2[[#This Row],[canvas_ratio]]/Table2[[#This Row],[tan_angle]]</f>
        <v>1.8518518518848288</v>
      </c>
      <c r="U512" s="15">
        <f>0+RIGHT(TEXT(Table2[[#This Row],[ratio]],"0000/0000"),4)/Table2[[#This Row],[tan_angle_numer]]</f>
        <v>13.5</v>
      </c>
      <c r="V512" s="12" t="b">
        <f>Table2[[#This Row],[multiplier]]=Table2[[#This Row],[multiplier_calc]]</f>
        <v>1</v>
      </c>
    </row>
    <row r="513" spans="1:22" x14ac:dyDescent="0.25">
      <c r="A513">
        <f>TAN(RADIANS(Table2[[#This Row],[angle]]))</f>
        <v>0.39999999999287728</v>
      </c>
      <c r="B513">
        <f>0+LEFT(TEXT(Table2[[#This Row],[tan_angle]],"000/000"),3)</f>
        <v>2</v>
      </c>
      <c r="C513">
        <f>0+RIGHT(TEXT(Table2[[#This Row],[tan_angle]],"000/000"),3)</f>
        <v>5</v>
      </c>
      <c r="D513" s="1">
        <v>1.359999999999999</v>
      </c>
      <c r="E513" s="6">
        <f>1/Table2[[#This Row],[canvas_width]]</f>
        <v>0.73529411764705932</v>
      </c>
      <c r="F513">
        <v>21.801409486000001</v>
      </c>
      <c r="G513">
        <v>0</v>
      </c>
      <c r="H513">
        <v>0</v>
      </c>
      <c r="I513">
        <v>83.488624044000005</v>
      </c>
      <c r="J513">
        <v>-7.4278139999999996E-3</v>
      </c>
      <c r="K513">
        <v>0.53851648100000005</v>
      </c>
      <c r="L513">
        <v>-182.557086962</v>
      </c>
      <c r="M513">
        <v>183.09560344299999</v>
      </c>
      <c r="N513">
        <v>68</v>
      </c>
      <c r="O513">
        <v>170</v>
      </c>
      <c r="P513">
        <v>34</v>
      </c>
      <c r="Q513">
        <f>0+LEFT(TEXT(Table2[[#This Row],[canvas_ratio]],"000/000"),3)</f>
        <v>25</v>
      </c>
      <c r="R513" s="5" t="str">
        <f t="shared" si="8"/>
        <v>/</v>
      </c>
      <c r="S513" s="4">
        <f>0+RIGHT(TEXT(Table2[[#This Row],[canvas_ratio]],"000/000"),3)</f>
        <v>34</v>
      </c>
      <c r="T513" s="16">
        <f>Table2[[#This Row],[canvas_ratio]]/Table2[[#This Row],[tan_angle]]</f>
        <v>1.8382352941503814</v>
      </c>
      <c r="U513" s="15">
        <f>0+RIGHT(TEXT(Table2[[#This Row],[ratio]],"0000/0000"),4)/Table2[[#This Row],[tan_angle_numer]]</f>
        <v>34</v>
      </c>
      <c r="V513" s="12" t="b">
        <f>Table2[[#This Row],[multiplier]]=Table2[[#This Row],[multiplier_calc]]</f>
        <v>1</v>
      </c>
    </row>
    <row r="514" spans="1:22" x14ac:dyDescent="0.25">
      <c r="A514">
        <f>TAN(RADIANS(Table2[[#This Row],[angle]]))</f>
        <v>0.39999999999287728</v>
      </c>
      <c r="B514">
        <f>0+LEFT(TEXT(Table2[[#This Row],[tan_angle]],"000/000"),3)</f>
        <v>2</v>
      </c>
      <c r="C514">
        <f>0+RIGHT(TEXT(Table2[[#This Row],[tan_angle]],"000/000"),3)</f>
        <v>5</v>
      </c>
      <c r="D514" s="1">
        <v>1.369999999999999</v>
      </c>
      <c r="E514" s="6">
        <f>1/Table2[[#This Row],[canvas_width]]</f>
        <v>0.72992700729927062</v>
      </c>
      <c r="F514">
        <v>21.801409486000001</v>
      </c>
      <c r="G514">
        <v>0</v>
      </c>
      <c r="H514">
        <v>0</v>
      </c>
      <c r="I514">
        <v>107.71258091</v>
      </c>
      <c r="J514">
        <v>-3.7139069999999998E-3</v>
      </c>
      <c r="K514">
        <v>0.53851648100000005</v>
      </c>
      <c r="L514">
        <v>-368.345272808</v>
      </c>
      <c r="M514">
        <v>368.88378928899999</v>
      </c>
      <c r="N514">
        <v>137</v>
      </c>
      <c r="O514">
        <v>342.5</v>
      </c>
      <c r="P514">
        <v>68.5</v>
      </c>
      <c r="Q514">
        <f>0+LEFT(TEXT(Table2[[#This Row],[canvas_ratio]],"000/000"),3)</f>
        <v>100</v>
      </c>
      <c r="R514" s="5" t="str">
        <f t="shared" si="8"/>
        <v>/</v>
      </c>
      <c r="S514" s="4">
        <f>0+RIGHT(TEXT(Table2[[#This Row],[canvas_ratio]],"000/000"),3)</f>
        <v>137</v>
      </c>
      <c r="T514" s="16">
        <f>Table2[[#This Row],[canvas_ratio]]/Table2[[#This Row],[tan_angle]]</f>
        <v>1.8248175182806707</v>
      </c>
      <c r="U514" s="15">
        <f>0+RIGHT(TEXT(Table2[[#This Row],[ratio]],"0000/0000"),4)/Table2[[#This Row],[tan_angle_numer]]</f>
        <v>68.5</v>
      </c>
      <c r="V514" s="12" t="b">
        <f>Table2[[#This Row],[multiplier]]=Table2[[#This Row],[multiplier_calc]]</f>
        <v>1</v>
      </c>
    </row>
    <row r="515" spans="1:22" x14ac:dyDescent="0.25">
      <c r="A515">
        <f>TAN(RADIANS(Table2[[#This Row],[angle]]))</f>
        <v>0.39999999999287728</v>
      </c>
      <c r="B515">
        <f>0+LEFT(TEXT(Table2[[#This Row],[tan_angle]],"000/000"),3)</f>
        <v>2</v>
      </c>
      <c r="C515">
        <f>0+RIGHT(TEXT(Table2[[#This Row],[tan_angle]],"000/000"),3)</f>
        <v>5</v>
      </c>
      <c r="D515" s="1">
        <v>1.379999999999999</v>
      </c>
      <c r="E515" s="6">
        <f>1/Table2[[#This Row],[canvas_width]]</f>
        <v>0.72463768115942084</v>
      </c>
      <c r="F515">
        <v>21.801409486000001</v>
      </c>
      <c r="G515">
        <v>0</v>
      </c>
      <c r="H515">
        <v>0</v>
      </c>
      <c r="I515">
        <v>43.099887991000003</v>
      </c>
      <c r="J515">
        <v>-7.4278139999999996E-3</v>
      </c>
      <c r="K515">
        <v>0.53851648100000005</v>
      </c>
      <c r="L515">
        <v>-185.24966936499999</v>
      </c>
      <c r="M515">
        <v>185.788185846</v>
      </c>
      <c r="N515">
        <v>69</v>
      </c>
      <c r="O515">
        <v>172.5</v>
      </c>
      <c r="P515">
        <v>34.5</v>
      </c>
      <c r="Q515">
        <f>0+LEFT(TEXT(Table2[[#This Row],[canvas_ratio]],"000/000"),3)</f>
        <v>50</v>
      </c>
      <c r="R515" s="5" t="str">
        <f t="shared" si="8"/>
        <v>/</v>
      </c>
      <c r="S515" s="4">
        <f>0+RIGHT(TEXT(Table2[[#This Row],[canvas_ratio]],"000/000"),3)</f>
        <v>69</v>
      </c>
      <c r="T515" s="16">
        <f>Table2[[#This Row],[canvas_ratio]]/Table2[[#This Row],[tan_angle]]</f>
        <v>1.8115942029308107</v>
      </c>
      <c r="U515" s="15">
        <f>0+RIGHT(TEXT(Table2[[#This Row],[ratio]],"0000/0000"),4)/Table2[[#This Row],[tan_angle_numer]]</f>
        <v>34.5</v>
      </c>
      <c r="V515" s="12" t="b">
        <f>Table2[[#This Row],[multiplier]]=Table2[[#This Row],[multiplier_calc]]</f>
        <v>1</v>
      </c>
    </row>
    <row r="516" spans="1:22" x14ac:dyDescent="0.25">
      <c r="A516">
        <f>TAN(RADIANS(Table2[[#This Row],[angle]]))</f>
        <v>0.39999999999287728</v>
      </c>
      <c r="B516">
        <f>0+LEFT(TEXT(Table2[[#This Row],[tan_angle]],"000/000"),3)</f>
        <v>2</v>
      </c>
      <c r="C516">
        <f>0+RIGHT(TEXT(Table2[[#This Row],[tan_angle]],"000/000"),3)</f>
        <v>5</v>
      </c>
      <c r="D516" s="1">
        <v>1.389999999999999</v>
      </c>
      <c r="E516" s="6">
        <f>1/Table2[[#This Row],[canvas_width]]</f>
        <v>0.7194244604316552</v>
      </c>
      <c r="F516">
        <v>21.801409486000001</v>
      </c>
      <c r="G516">
        <v>0</v>
      </c>
      <c r="H516">
        <v>0</v>
      </c>
      <c r="I516">
        <v>13.472196785</v>
      </c>
      <c r="J516">
        <v>-3.7139069999999998E-3</v>
      </c>
      <c r="K516">
        <v>0.53851648100000005</v>
      </c>
      <c r="L516">
        <v>-373.73043761500003</v>
      </c>
      <c r="M516">
        <v>374.26895409600002</v>
      </c>
      <c r="N516">
        <v>139</v>
      </c>
      <c r="O516">
        <v>347.5</v>
      </c>
      <c r="P516">
        <v>69.5</v>
      </c>
      <c r="Q516">
        <f>0+LEFT(TEXT(Table2[[#This Row],[canvas_ratio]],"000/000"),3)</f>
        <v>100</v>
      </c>
      <c r="R516" s="5" t="str">
        <f t="shared" si="8"/>
        <v>/</v>
      </c>
      <c r="S516" s="4">
        <f>0+RIGHT(TEXT(Table2[[#This Row],[canvas_ratio]],"000/000"),3)</f>
        <v>139</v>
      </c>
      <c r="T516" s="16">
        <f>Table2[[#This Row],[canvas_ratio]]/Table2[[#This Row],[tan_angle]]</f>
        <v>1.7985611511111645</v>
      </c>
      <c r="U516" s="15">
        <f>0+RIGHT(TEXT(Table2[[#This Row],[ratio]],"0000/0000"),4)/Table2[[#This Row],[tan_angle_numer]]</f>
        <v>69.5</v>
      </c>
      <c r="V516" s="12" t="b">
        <f>Table2[[#This Row],[multiplier]]=Table2[[#This Row],[multiplier_calc]]</f>
        <v>1</v>
      </c>
    </row>
    <row r="517" spans="1:22" x14ac:dyDescent="0.25">
      <c r="A517">
        <f>TAN(RADIANS(Table2[[#This Row],[angle]]))</f>
        <v>0.39999999999287728</v>
      </c>
      <c r="B517">
        <f>0+LEFT(TEXT(Table2[[#This Row],[tan_angle]],"000/000"),3)</f>
        <v>2</v>
      </c>
      <c r="C517">
        <f>0+RIGHT(TEXT(Table2[[#This Row],[tan_angle]],"000/000"),3)</f>
        <v>5</v>
      </c>
      <c r="D517" s="1">
        <v>1.399999999999999</v>
      </c>
      <c r="E517" s="6">
        <f>1/Table2[[#This Row],[canvas_width]]</f>
        <v>0.71428571428571475</v>
      </c>
      <c r="F517">
        <v>21.801409486000001</v>
      </c>
      <c r="G517">
        <v>0</v>
      </c>
      <c r="H517">
        <v>0</v>
      </c>
      <c r="I517">
        <v>13.555759687</v>
      </c>
      <c r="J517">
        <v>-3.7139067999999997E-2</v>
      </c>
      <c r="K517">
        <v>0.53851648100000005</v>
      </c>
      <c r="L517">
        <v>-37.157637168999997</v>
      </c>
      <c r="M517">
        <v>37.696153649999999</v>
      </c>
      <c r="N517">
        <v>14</v>
      </c>
      <c r="O517">
        <v>35</v>
      </c>
      <c r="P517">
        <v>7</v>
      </c>
      <c r="Q517">
        <f>0+LEFT(TEXT(Table2[[#This Row],[canvas_ratio]],"000/000"),3)</f>
        <v>5</v>
      </c>
      <c r="R517" s="5" t="str">
        <f t="shared" si="8"/>
        <v>/</v>
      </c>
      <c r="S517" s="4">
        <f>0+RIGHT(TEXT(Table2[[#This Row],[canvas_ratio]],"000/000"),3)</f>
        <v>7</v>
      </c>
      <c r="T517" s="16">
        <f>Table2[[#This Row],[canvas_ratio]]/Table2[[#This Row],[tan_angle]]</f>
        <v>1.7857142857460848</v>
      </c>
      <c r="U517" s="15">
        <f>0+RIGHT(TEXT(Table2[[#This Row],[ratio]],"0000/0000"),4)/Table2[[#This Row],[tan_angle_numer]]</f>
        <v>7</v>
      </c>
      <c r="V517" s="12" t="b">
        <f>Table2[[#This Row],[multiplier]]=Table2[[#This Row],[multiplier_calc]]</f>
        <v>1</v>
      </c>
    </row>
    <row r="518" spans="1:22" x14ac:dyDescent="0.25">
      <c r="A518">
        <f>TAN(RADIANS(Table2[[#This Row],[angle]]))</f>
        <v>0.39999999999287728</v>
      </c>
      <c r="B518">
        <f>0+LEFT(TEXT(Table2[[#This Row],[tan_angle]],"000/000"),3)</f>
        <v>2</v>
      </c>
      <c r="C518">
        <f>0+RIGHT(TEXT(Table2[[#This Row],[tan_angle]],"000/000"),3)</f>
        <v>5</v>
      </c>
      <c r="D518" s="1">
        <v>1.409999999999999</v>
      </c>
      <c r="E518" s="6">
        <f>1/Table2[[#This Row],[canvas_width]]</f>
        <v>0.70921985815602884</v>
      </c>
      <c r="F518">
        <v>21.801409486000001</v>
      </c>
      <c r="G518">
        <v>0</v>
      </c>
      <c r="H518">
        <v>0</v>
      </c>
      <c r="I518">
        <v>320.42659079100002</v>
      </c>
      <c r="J518">
        <v>-3.7139069999999998E-3</v>
      </c>
      <c r="K518">
        <v>0.53851648100000005</v>
      </c>
      <c r="L518">
        <v>-379.11560242199999</v>
      </c>
      <c r="M518">
        <v>379.65411890299998</v>
      </c>
      <c r="N518">
        <v>141</v>
      </c>
      <c r="O518">
        <v>352.5</v>
      </c>
      <c r="P518">
        <v>70.5</v>
      </c>
      <c r="Q518">
        <f>0+LEFT(TEXT(Table2[[#This Row],[canvas_ratio]],"000/000"),3)</f>
        <v>100</v>
      </c>
      <c r="R518" s="5" t="str">
        <f t="shared" si="8"/>
        <v>/</v>
      </c>
      <c r="S518" s="4">
        <f>0+RIGHT(TEXT(Table2[[#This Row],[canvas_ratio]],"000/000"),3)</f>
        <v>141</v>
      </c>
      <c r="T518" s="16">
        <f>Table2[[#This Row],[canvas_ratio]]/Table2[[#This Row],[tan_angle]]</f>
        <v>1.7730496454216444</v>
      </c>
      <c r="U518" s="15">
        <f>0+RIGHT(TEXT(Table2[[#This Row],[ratio]],"0000/0000"),4)/Table2[[#This Row],[tan_angle_numer]]</f>
        <v>70.5</v>
      </c>
      <c r="V518" s="12" t="b">
        <f>Table2[[#This Row],[multiplier]]=Table2[[#This Row],[multiplier_calc]]</f>
        <v>1</v>
      </c>
    </row>
    <row r="519" spans="1:22" x14ac:dyDescent="0.25">
      <c r="A519">
        <f>TAN(RADIANS(Table2[[#This Row],[angle]]))</f>
        <v>0.39999999999287728</v>
      </c>
      <c r="B519">
        <f>0+LEFT(TEXT(Table2[[#This Row],[tan_angle]],"000/000"),3)</f>
        <v>2</v>
      </c>
      <c r="C519">
        <f>0+RIGHT(TEXT(Table2[[#This Row],[tan_angle]],"000/000"),3)</f>
        <v>5</v>
      </c>
      <c r="D519" s="1">
        <v>1.419999999999999</v>
      </c>
      <c r="E519" s="6">
        <f>1/Table2[[#This Row],[canvas_width]]</f>
        <v>0.70422535211267656</v>
      </c>
      <c r="F519">
        <v>21.801409486000001</v>
      </c>
      <c r="G519">
        <v>0</v>
      </c>
      <c r="H519">
        <v>0</v>
      </c>
      <c r="I519">
        <v>123.877360098</v>
      </c>
      <c r="J519">
        <v>-7.4278139999999996E-3</v>
      </c>
      <c r="K519">
        <v>0.53851648100000005</v>
      </c>
      <c r="L519">
        <v>-190.634834173</v>
      </c>
      <c r="M519">
        <v>191.17335065399999</v>
      </c>
      <c r="N519">
        <v>71</v>
      </c>
      <c r="O519">
        <v>177.5</v>
      </c>
      <c r="P519">
        <v>35.5</v>
      </c>
      <c r="Q519">
        <f>0+LEFT(TEXT(Table2[[#This Row],[canvas_ratio]],"000/000"),3)</f>
        <v>50</v>
      </c>
      <c r="R519" s="5" t="str">
        <f t="shared" si="8"/>
        <v>/</v>
      </c>
      <c r="S519" s="4">
        <f>0+RIGHT(TEXT(Table2[[#This Row],[canvas_ratio]],"000/000"),3)</f>
        <v>71</v>
      </c>
      <c r="T519" s="16">
        <f>Table2[[#This Row],[canvas_ratio]]/Table2[[#This Row],[tan_angle]]</f>
        <v>1.7605633803130414</v>
      </c>
      <c r="U519" s="15">
        <f>0+RIGHT(TEXT(Table2[[#This Row],[ratio]],"0000/0000"),4)/Table2[[#This Row],[tan_angle_numer]]</f>
        <v>35.5</v>
      </c>
      <c r="V519" s="12" t="b">
        <f>Table2[[#This Row],[multiplier]]=Table2[[#This Row],[multiplier_calc]]</f>
        <v>1</v>
      </c>
    </row>
    <row r="520" spans="1:22" x14ac:dyDescent="0.25">
      <c r="A520">
        <f>TAN(RADIANS(Table2[[#This Row],[angle]]))</f>
        <v>0.39999999999287728</v>
      </c>
      <c r="B520">
        <f>0+LEFT(TEXT(Table2[[#This Row],[tan_angle]],"000/000"),3)</f>
        <v>2</v>
      </c>
      <c r="C520">
        <f>0+RIGHT(TEXT(Table2[[#This Row],[tan_angle]],"000/000"),3)</f>
        <v>5</v>
      </c>
      <c r="D520" s="1">
        <v>1.429999999999999</v>
      </c>
      <c r="E520" s="6">
        <f>1/Table2[[#This Row],[canvas_width]]</f>
        <v>0.69930069930069971</v>
      </c>
      <c r="F520">
        <v>21.801409486000001</v>
      </c>
      <c r="G520">
        <v>0</v>
      </c>
      <c r="H520">
        <v>0</v>
      </c>
      <c r="I520">
        <v>10.779614381</v>
      </c>
      <c r="J520">
        <v>-3.7139069999999998E-3</v>
      </c>
      <c r="K520">
        <v>0.53851648100000005</v>
      </c>
      <c r="L520">
        <v>-384.50076722900002</v>
      </c>
      <c r="M520">
        <v>385.03928371000001</v>
      </c>
      <c r="N520">
        <v>143</v>
      </c>
      <c r="O520">
        <v>357.5</v>
      </c>
      <c r="P520">
        <v>71.5</v>
      </c>
      <c r="Q520">
        <f>0+LEFT(TEXT(Table2[[#This Row],[canvas_ratio]],"000/000"),3)</f>
        <v>100</v>
      </c>
      <c r="R520" s="5" t="str">
        <f t="shared" si="8"/>
        <v>/</v>
      </c>
      <c r="S520" s="4">
        <f>0+RIGHT(TEXT(Table2[[#This Row],[canvas_ratio]],"000/000"),3)</f>
        <v>143</v>
      </c>
      <c r="T520" s="16">
        <f>Table2[[#This Row],[canvas_ratio]]/Table2[[#This Row],[tan_angle]]</f>
        <v>1.7482517482828801</v>
      </c>
      <c r="U520" s="15">
        <f>0+RIGHT(TEXT(Table2[[#This Row],[ratio]],"0000/0000"),4)/Table2[[#This Row],[tan_angle_numer]]</f>
        <v>71.5</v>
      </c>
      <c r="V520" s="12" t="b">
        <f>Table2[[#This Row],[multiplier]]=Table2[[#This Row],[multiplier_calc]]</f>
        <v>1</v>
      </c>
    </row>
    <row r="521" spans="1:22" x14ac:dyDescent="0.25">
      <c r="A521">
        <f>TAN(RADIANS(Table2[[#This Row],[angle]]))</f>
        <v>0.39999999999287728</v>
      </c>
      <c r="B521">
        <f>0+LEFT(TEXT(Table2[[#This Row],[tan_angle]],"000/000"),3)</f>
        <v>2</v>
      </c>
      <c r="C521">
        <f>0+RIGHT(TEXT(Table2[[#This Row],[tan_angle]],"000/000"),3)</f>
        <v>5</v>
      </c>
      <c r="D521" s="1">
        <v>1.44</v>
      </c>
      <c r="E521" s="6">
        <f>1/Table2[[#This Row],[canvas_width]]</f>
        <v>0.69444444444444442</v>
      </c>
      <c r="F521">
        <v>21.801409486000001</v>
      </c>
      <c r="G521">
        <v>0</v>
      </c>
      <c r="H521">
        <v>0</v>
      </c>
      <c r="I521">
        <v>51.177635201999998</v>
      </c>
      <c r="J521">
        <v>-7.4278139999999996E-3</v>
      </c>
      <c r="K521">
        <v>0.53851648100000005</v>
      </c>
      <c r="L521">
        <v>-193.32741657599999</v>
      </c>
      <c r="M521">
        <v>193.86593305700001</v>
      </c>
      <c r="N521">
        <v>72</v>
      </c>
      <c r="O521">
        <v>180</v>
      </c>
      <c r="P521">
        <v>36</v>
      </c>
      <c r="Q521">
        <f>0+LEFT(TEXT(Table2[[#This Row],[canvas_ratio]],"000/000"),3)</f>
        <v>25</v>
      </c>
      <c r="R521" s="5" t="str">
        <f t="shared" si="8"/>
        <v>/</v>
      </c>
      <c r="S521" s="4">
        <f>0+RIGHT(TEXT(Table2[[#This Row],[canvas_ratio]],"000/000"),3)</f>
        <v>36</v>
      </c>
      <c r="T521" s="16">
        <f>Table2[[#This Row],[canvas_ratio]]/Table2[[#This Row],[tan_angle]]</f>
        <v>1.7361111111420255</v>
      </c>
      <c r="U521" s="15">
        <f>0+RIGHT(TEXT(Table2[[#This Row],[ratio]],"0000/0000"),4)/Table2[[#This Row],[tan_angle_numer]]</f>
        <v>36</v>
      </c>
      <c r="V521" s="14" t="b">
        <f>Table2[[#This Row],[multiplier]]=Table2[[#This Row],[multiplier_calc]]</f>
        <v>1</v>
      </c>
    </row>
    <row r="522" spans="1:22" x14ac:dyDescent="0.25">
      <c r="A522">
        <f>TAN(RADIANS(Table2[[#This Row],[angle]]))</f>
        <v>0.39999999999287728</v>
      </c>
      <c r="B522">
        <f>0+LEFT(TEXT(Table2[[#This Row],[tan_angle]],"000/000"),3)</f>
        <v>2</v>
      </c>
      <c r="C522">
        <f>0+RIGHT(TEXT(Table2[[#This Row],[tan_angle]],"000/000"),3)</f>
        <v>5</v>
      </c>
      <c r="D522" s="1">
        <v>1.45</v>
      </c>
      <c r="E522" s="6">
        <f>1/Table2[[#This Row],[canvas_width]]</f>
        <v>0.68965517241379315</v>
      </c>
      <c r="F522">
        <v>21.801409486000001</v>
      </c>
      <c r="G522">
        <v>0</v>
      </c>
      <c r="H522">
        <v>0</v>
      </c>
      <c r="I522">
        <v>29.664830274</v>
      </c>
      <c r="J522">
        <v>-1.8569533999999999E-2</v>
      </c>
      <c r="K522">
        <v>0.53851648100000005</v>
      </c>
      <c r="L522">
        <v>-77.546373223000003</v>
      </c>
      <c r="M522">
        <v>78.084889704000005</v>
      </c>
      <c r="N522">
        <v>29</v>
      </c>
      <c r="O522">
        <v>72.5</v>
      </c>
      <c r="P522">
        <v>14.5</v>
      </c>
      <c r="Q522">
        <f>0+LEFT(TEXT(Table2[[#This Row],[canvas_ratio]],"000/000"),3)</f>
        <v>20</v>
      </c>
      <c r="R522" s="5" t="str">
        <f t="shared" si="8"/>
        <v>/</v>
      </c>
      <c r="S522" s="4">
        <f>0+RIGHT(TEXT(Table2[[#This Row],[canvas_ratio]],"000/000"),3)</f>
        <v>29</v>
      </c>
      <c r="T522" s="16">
        <f>Table2[[#This Row],[canvas_ratio]]/Table2[[#This Row],[tan_angle]]</f>
        <v>1.7241379310651843</v>
      </c>
      <c r="U522" s="15">
        <f>0+RIGHT(TEXT(Table2[[#This Row],[ratio]],"0000/0000"),4)/Table2[[#This Row],[tan_angle_numer]]</f>
        <v>14.5</v>
      </c>
      <c r="V522" s="12" t="b">
        <f>Table2[[#This Row],[multiplier]]=Table2[[#This Row],[multiplier_calc]]</f>
        <v>1</v>
      </c>
    </row>
    <row r="523" spans="1:22" x14ac:dyDescent="0.25">
      <c r="A523">
        <f>TAN(RADIANS(Table2[[#This Row],[angle]]))</f>
        <v>0.39999999999287728</v>
      </c>
      <c r="B523">
        <f>0+LEFT(TEXT(Table2[[#This Row],[tan_angle]],"000/000"),3)</f>
        <v>2</v>
      </c>
      <c r="C523">
        <f>0+RIGHT(TEXT(Table2[[#This Row],[tan_angle]],"000/000"),3)</f>
        <v>5</v>
      </c>
      <c r="D523" s="1">
        <v>1.46</v>
      </c>
      <c r="E523" s="6">
        <f>1/Table2[[#This Row],[canvas_width]]</f>
        <v>0.68493150684931503</v>
      </c>
      <c r="F523">
        <v>21.801409486000001</v>
      </c>
      <c r="G523">
        <v>0</v>
      </c>
      <c r="H523">
        <v>0</v>
      </c>
      <c r="I523">
        <v>18.866646359000001</v>
      </c>
      <c r="J523">
        <v>-7.4278139999999996E-3</v>
      </c>
      <c r="K523">
        <v>0.53851648100000005</v>
      </c>
      <c r="L523">
        <v>-196.01999898</v>
      </c>
      <c r="M523">
        <v>196.55851546100001</v>
      </c>
      <c r="N523">
        <v>73</v>
      </c>
      <c r="O523">
        <v>182.5</v>
      </c>
      <c r="P523">
        <v>36.5</v>
      </c>
      <c r="Q523">
        <f>0+LEFT(TEXT(Table2[[#This Row],[canvas_ratio]],"000/000"),3)</f>
        <v>50</v>
      </c>
      <c r="R523" s="5" t="str">
        <f t="shared" si="8"/>
        <v>/</v>
      </c>
      <c r="S523" s="4">
        <f>0+RIGHT(TEXT(Table2[[#This Row],[canvas_ratio]],"000/000"),3)</f>
        <v>73</v>
      </c>
      <c r="T523" s="16">
        <f>Table2[[#This Row],[canvas_ratio]]/Table2[[#This Row],[tan_angle]]</f>
        <v>1.7123287671537788</v>
      </c>
      <c r="U523" s="15">
        <f>0+RIGHT(TEXT(Table2[[#This Row],[ratio]],"0000/0000"),4)/Table2[[#This Row],[tan_angle_numer]]</f>
        <v>36.5</v>
      </c>
      <c r="V523" s="12" t="b">
        <f>Table2[[#This Row],[multiplier]]=Table2[[#This Row],[multiplier_calc]]</f>
        <v>1</v>
      </c>
    </row>
    <row r="524" spans="1:22" x14ac:dyDescent="0.25">
      <c r="A524">
        <f>TAN(RADIANS(Table2[[#This Row],[angle]]))</f>
        <v>0.39999999999287728</v>
      </c>
      <c r="B524">
        <f>0+LEFT(TEXT(Table2[[#This Row],[tan_angle]],"000/000"),3)</f>
        <v>2</v>
      </c>
      <c r="C524">
        <f>0+RIGHT(TEXT(Table2[[#This Row],[tan_angle]],"000/000"),3)</f>
        <v>5</v>
      </c>
      <c r="D524" s="1">
        <v>1.4699999999999991</v>
      </c>
      <c r="E524" s="6">
        <f>1/Table2[[#This Row],[canvas_width]]</f>
        <v>0.68027210884353784</v>
      </c>
      <c r="F524">
        <v>21.801409486000001</v>
      </c>
      <c r="G524">
        <v>0</v>
      </c>
      <c r="H524">
        <v>0</v>
      </c>
      <c r="I524">
        <v>368.89307405599999</v>
      </c>
      <c r="J524">
        <v>-3.7139069999999998E-3</v>
      </c>
      <c r="K524">
        <v>0.53851648100000005</v>
      </c>
      <c r="L524">
        <v>-395.271096844</v>
      </c>
      <c r="M524">
        <v>395.80961332499999</v>
      </c>
      <c r="N524">
        <v>147</v>
      </c>
      <c r="O524">
        <v>367.5</v>
      </c>
      <c r="P524">
        <v>73.5</v>
      </c>
      <c r="Q524">
        <f>0+LEFT(TEXT(Table2[[#This Row],[canvas_ratio]],"000/000"),3)</f>
        <v>100</v>
      </c>
      <c r="R524" s="5" t="str">
        <f t="shared" si="8"/>
        <v>/</v>
      </c>
      <c r="S524" s="4">
        <f>0+RIGHT(TEXT(Table2[[#This Row],[canvas_ratio]],"000/000"),3)</f>
        <v>147</v>
      </c>
      <c r="T524" s="16">
        <f>Table2[[#This Row],[canvas_ratio]]/Table2[[#This Row],[tan_angle]]</f>
        <v>1.7006802721391283</v>
      </c>
      <c r="U524" s="15">
        <f>0+RIGHT(TEXT(Table2[[#This Row],[ratio]],"0000/0000"),4)/Table2[[#This Row],[tan_angle_numer]]</f>
        <v>73.5</v>
      </c>
      <c r="V524" s="12" t="b">
        <f>Table2[[#This Row],[multiplier]]=Table2[[#This Row],[multiplier_calc]]</f>
        <v>1</v>
      </c>
    </row>
    <row r="525" spans="1:22" x14ac:dyDescent="0.25">
      <c r="A525">
        <f>TAN(RADIANS(Table2[[#This Row],[angle]]))</f>
        <v>0.39999999999287728</v>
      </c>
      <c r="B525">
        <f>0+LEFT(TEXT(Table2[[#This Row],[tan_angle]],"000/000"),3)</f>
        <v>2</v>
      </c>
      <c r="C525">
        <f>0+RIGHT(TEXT(Table2[[#This Row],[tan_angle]],"000/000"),3)</f>
        <v>5</v>
      </c>
      <c r="D525" s="1">
        <v>1.4799999999999991</v>
      </c>
      <c r="E525" s="6">
        <f>1/Table2[[#This Row],[canvas_width]]</f>
        <v>0.6756756756756761</v>
      </c>
      <c r="F525">
        <v>21.801409486000001</v>
      </c>
      <c r="G525">
        <v>0</v>
      </c>
      <c r="H525">
        <v>0</v>
      </c>
      <c r="I525">
        <v>121.14763862700001</v>
      </c>
      <c r="J525">
        <v>7.4278139999999996E-3</v>
      </c>
      <c r="K525">
        <v>0.53851648100000005</v>
      </c>
      <c r="L525">
        <v>-198.71258138300001</v>
      </c>
      <c r="M525">
        <v>199.251097864</v>
      </c>
      <c r="N525">
        <v>74</v>
      </c>
      <c r="O525">
        <v>185</v>
      </c>
      <c r="P525">
        <v>37</v>
      </c>
      <c r="Q525">
        <f>0+LEFT(TEXT(Table2[[#This Row],[canvas_ratio]],"000/000"),3)</f>
        <v>25</v>
      </c>
      <c r="R525" s="5" t="str">
        <f t="shared" si="8"/>
        <v>/</v>
      </c>
      <c r="S525" s="4">
        <f>0+RIGHT(TEXT(Table2[[#This Row],[canvas_ratio]],"000/000"),3)</f>
        <v>37</v>
      </c>
      <c r="T525" s="16">
        <f>Table2[[#This Row],[canvas_ratio]]/Table2[[#This Row],[tan_angle]]</f>
        <v>1.6891891892192694</v>
      </c>
      <c r="U525" s="15">
        <f>0+RIGHT(TEXT(Table2[[#This Row],[ratio]],"0000/0000"),4)/Table2[[#This Row],[tan_angle_numer]]</f>
        <v>37</v>
      </c>
      <c r="V525" s="12" t="b">
        <f>Table2[[#This Row],[multiplier]]=Table2[[#This Row],[multiplier_calc]]</f>
        <v>1</v>
      </c>
    </row>
    <row r="526" spans="1:22" x14ac:dyDescent="0.25">
      <c r="A526">
        <f>TAN(RADIANS(Table2[[#This Row],[angle]]))</f>
        <v>0.39999999999287728</v>
      </c>
      <c r="B526">
        <f>0+LEFT(TEXT(Table2[[#This Row],[tan_angle]],"000/000"),3)</f>
        <v>2</v>
      </c>
      <c r="C526">
        <f>0+RIGHT(TEXT(Table2[[#This Row],[tan_angle]],"000/000"),3)</f>
        <v>5</v>
      </c>
      <c r="D526" s="1">
        <v>1.4899999999999991</v>
      </c>
      <c r="E526" s="6">
        <f>1/Table2[[#This Row],[canvas_width]]</f>
        <v>0.6711409395973158</v>
      </c>
      <c r="F526">
        <v>21.801409486000001</v>
      </c>
      <c r="G526">
        <v>0</v>
      </c>
      <c r="H526">
        <v>0</v>
      </c>
      <c r="I526">
        <v>158.87164657700001</v>
      </c>
      <c r="J526">
        <v>-3.7139069999999998E-3</v>
      </c>
      <c r="K526">
        <v>0.53851648100000005</v>
      </c>
      <c r="L526">
        <v>-400.65626165100002</v>
      </c>
      <c r="M526">
        <v>401.19477813200001</v>
      </c>
      <c r="N526">
        <v>149</v>
      </c>
      <c r="O526">
        <v>372.5</v>
      </c>
      <c r="P526">
        <v>74.5</v>
      </c>
      <c r="Q526">
        <f>0+LEFT(TEXT(Table2[[#This Row],[canvas_ratio]],"000/000"),3)</f>
        <v>100</v>
      </c>
      <c r="R526" s="5" t="str">
        <f t="shared" si="8"/>
        <v>/</v>
      </c>
      <c r="S526" s="4">
        <f>0+RIGHT(TEXT(Table2[[#This Row],[canvas_ratio]],"000/000"),3)</f>
        <v>149</v>
      </c>
      <c r="T526" s="16">
        <f>Table2[[#This Row],[canvas_ratio]]/Table2[[#This Row],[tan_angle]]</f>
        <v>1.6778523490231667</v>
      </c>
      <c r="U526" s="15">
        <f>0+RIGHT(TEXT(Table2[[#This Row],[ratio]],"0000/0000"),4)/Table2[[#This Row],[tan_angle_numer]]</f>
        <v>74.5</v>
      </c>
      <c r="V526" s="12" t="b">
        <f>Table2[[#This Row],[multiplier]]=Table2[[#This Row],[multiplier_calc]]</f>
        <v>1</v>
      </c>
    </row>
    <row r="527" spans="1:22" x14ac:dyDescent="0.25">
      <c r="A527">
        <f>TAN(RADIANS(Table2[[#This Row],[angle]]))</f>
        <v>0.39999999999287728</v>
      </c>
      <c r="B527">
        <f>0+LEFT(TEXT(Table2[[#This Row],[tan_angle]],"000/000"),3)</f>
        <v>2</v>
      </c>
      <c r="C527">
        <f>0+RIGHT(TEXT(Table2[[#This Row],[tan_angle]],"000/000"),3)</f>
        <v>5</v>
      </c>
      <c r="D527" s="1">
        <v>1.4999999999999989</v>
      </c>
      <c r="E527" s="6">
        <f>1/Table2[[#This Row],[canvas_width]]</f>
        <v>0.66666666666666718</v>
      </c>
      <c r="F527">
        <v>21.801409486000001</v>
      </c>
      <c r="G527">
        <v>0</v>
      </c>
      <c r="H527">
        <v>0</v>
      </c>
      <c r="I527">
        <v>3.156820749</v>
      </c>
      <c r="J527">
        <v>-0.18569533799999999</v>
      </c>
      <c r="K527">
        <v>0.53851648100000005</v>
      </c>
      <c r="L527">
        <v>-7.5392307299999999</v>
      </c>
      <c r="M527">
        <v>8.0777472110000001</v>
      </c>
      <c r="N527">
        <v>3</v>
      </c>
      <c r="O527">
        <v>7.5</v>
      </c>
      <c r="P527">
        <v>1.5</v>
      </c>
      <c r="Q527">
        <f>0+LEFT(TEXT(Table2[[#This Row],[canvas_ratio]],"000/000"),3)</f>
        <v>2</v>
      </c>
      <c r="R527" s="5" t="str">
        <f t="shared" si="8"/>
        <v>/</v>
      </c>
      <c r="S527" s="4">
        <f>0+RIGHT(TEXT(Table2[[#This Row],[canvas_ratio]],"000/000"),3)</f>
        <v>3</v>
      </c>
      <c r="T527" s="16">
        <f>Table2[[#This Row],[canvas_ratio]]/Table2[[#This Row],[tan_angle]]</f>
        <v>1.6666666666963459</v>
      </c>
      <c r="U527" s="15">
        <f>0+RIGHT(TEXT(Table2[[#This Row],[ratio]],"0000/0000"),4)/Table2[[#This Row],[tan_angle_numer]]</f>
        <v>1.5</v>
      </c>
      <c r="V527" s="12" t="b">
        <f>Table2[[#This Row],[multiplier]]=Table2[[#This Row],[multiplier_calc]]</f>
        <v>1</v>
      </c>
    </row>
    <row r="528" spans="1:22" x14ac:dyDescent="0.25">
      <c r="A528">
        <f>TAN(RADIANS(Table2[[#This Row],[angle]]))</f>
        <v>0.39999999999287728</v>
      </c>
      <c r="B528">
        <f>0+LEFT(TEXT(Table2[[#This Row],[tan_angle]],"000/000"),3)</f>
        <v>2</v>
      </c>
      <c r="C528">
        <f>0+RIGHT(TEXT(Table2[[#This Row],[tan_angle]],"000/000"),3)</f>
        <v>5</v>
      </c>
      <c r="D528" s="1">
        <v>1.5099999999999989</v>
      </c>
      <c r="E528" s="6">
        <f>1/Table2[[#This Row],[canvas_width]]</f>
        <v>0.66225165562913957</v>
      </c>
      <c r="F528">
        <v>21.801409486000001</v>
      </c>
      <c r="G528">
        <v>0</v>
      </c>
      <c r="H528">
        <v>0</v>
      </c>
      <c r="I528">
        <v>164.25681138499999</v>
      </c>
      <c r="J528">
        <v>-3.7139069999999998E-3</v>
      </c>
      <c r="K528">
        <v>0.53851648100000005</v>
      </c>
      <c r="L528">
        <v>-406.04142645799999</v>
      </c>
      <c r="M528">
        <v>406.57994293899998</v>
      </c>
      <c r="N528">
        <v>151</v>
      </c>
      <c r="O528">
        <v>377.5</v>
      </c>
      <c r="P528">
        <v>75.5</v>
      </c>
      <c r="Q528">
        <f>0+LEFT(TEXT(Table2[[#This Row],[canvas_ratio]],"000/000"),3)</f>
        <v>100</v>
      </c>
      <c r="R528" s="5" t="str">
        <f t="shared" si="8"/>
        <v>/</v>
      </c>
      <c r="S528" s="4">
        <f>0+RIGHT(TEXT(Table2[[#This Row],[canvas_ratio]],"000/000"),3)</f>
        <v>151</v>
      </c>
      <c r="T528" s="16">
        <f>Table2[[#This Row],[canvas_ratio]]/Table2[[#This Row],[tan_angle]]</f>
        <v>1.6556291391023303</v>
      </c>
      <c r="U528" s="15">
        <f>0+RIGHT(TEXT(Table2[[#This Row],[ratio]],"0000/0000"),4)/Table2[[#This Row],[tan_angle_numer]]</f>
        <v>75.5</v>
      </c>
      <c r="V528" s="12" t="b">
        <f>Table2[[#This Row],[multiplier]]=Table2[[#This Row],[multiplier_calc]]</f>
        <v>1</v>
      </c>
    </row>
    <row r="529" spans="1:22" x14ac:dyDescent="0.25">
      <c r="A529">
        <f>TAN(RADIANS(Table2[[#This Row],[angle]]))</f>
        <v>0.39999999999287728</v>
      </c>
      <c r="B529">
        <f>0+LEFT(TEXT(Table2[[#This Row],[tan_angle]],"000/000"),3)</f>
        <v>2</v>
      </c>
      <c r="C529">
        <f>0+RIGHT(TEXT(Table2[[#This Row],[tan_angle]],"000/000"),3)</f>
        <v>5</v>
      </c>
      <c r="D529" s="1">
        <v>1.5199999999999989</v>
      </c>
      <c r="E529" s="6">
        <f>1/Table2[[#This Row],[canvas_width]]</f>
        <v>0.65789473684210575</v>
      </c>
      <c r="F529">
        <v>21.801409486000001</v>
      </c>
      <c r="G529">
        <v>0</v>
      </c>
      <c r="H529">
        <v>0</v>
      </c>
      <c r="I529">
        <v>83.488624044000005</v>
      </c>
      <c r="J529">
        <v>-7.4278139999999996E-3</v>
      </c>
      <c r="K529">
        <v>0.53851648100000005</v>
      </c>
      <c r="L529">
        <v>-204.09774619000001</v>
      </c>
      <c r="M529">
        <v>204.636262671</v>
      </c>
      <c r="N529">
        <v>76</v>
      </c>
      <c r="O529">
        <v>190</v>
      </c>
      <c r="P529">
        <v>38</v>
      </c>
      <c r="Q529">
        <f>0+LEFT(TEXT(Table2[[#This Row],[canvas_ratio]],"000/000"),3)</f>
        <v>25</v>
      </c>
      <c r="R529" s="5" t="str">
        <f t="shared" si="8"/>
        <v>/</v>
      </c>
      <c r="S529" s="4">
        <f>0+RIGHT(TEXT(Table2[[#This Row],[canvas_ratio]],"000/000"),3)</f>
        <v>38</v>
      </c>
      <c r="T529" s="16">
        <f>Table2[[#This Row],[canvas_ratio]]/Table2[[#This Row],[tan_angle]]</f>
        <v>1.6447368421345518</v>
      </c>
      <c r="U529" s="15">
        <f>0+RIGHT(TEXT(Table2[[#This Row],[ratio]],"0000/0000"),4)/Table2[[#This Row],[tan_angle_numer]]</f>
        <v>38</v>
      </c>
      <c r="V529" s="12" t="b">
        <f>Table2[[#This Row],[multiplier]]=Table2[[#This Row],[multiplier_calc]]</f>
        <v>1</v>
      </c>
    </row>
    <row r="530" spans="1:22" x14ac:dyDescent="0.25">
      <c r="A530">
        <f>TAN(RADIANS(Table2[[#This Row],[angle]]))</f>
        <v>0.39999999999287728</v>
      </c>
      <c r="B530">
        <f>0+LEFT(TEXT(Table2[[#This Row],[tan_angle]],"000/000"),3)</f>
        <v>2</v>
      </c>
      <c r="C530">
        <f>0+RIGHT(TEXT(Table2[[#This Row],[tan_angle]],"000/000"),3)</f>
        <v>5</v>
      </c>
      <c r="D530" s="1">
        <v>1.5299999999999989</v>
      </c>
      <c r="E530" s="6">
        <f>1/Table2[[#This Row],[canvas_width]]</f>
        <v>0.65359477124183052</v>
      </c>
      <c r="F530">
        <v>21.801409486000001</v>
      </c>
      <c r="G530">
        <v>0</v>
      </c>
      <c r="H530">
        <v>0</v>
      </c>
      <c r="I530">
        <v>110.405163313</v>
      </c>
      <c r="J530">
        <v>-3.7139069999999998E-3</v>
      </c>
      <c r="K530">
        <v>0.53851648100000005</v>
      </c>
      <c r="L530">
        <v>-411.42659126500001</v>
      </c>
      <c r="M530">
        <v>411.965107746</v>
      </c>
      <c r="N530">
        <v>153</v>
      </c>
      <c r="O530">
        <v>382.5</v>
      </c>
      <c r="P530">
        <v>76.5</v>
      </c>
      <c r="Q530">
        <f>0+LEFT(TEXT(Table2[[#This Row],[canvas_ratio]],"000/000"),3)</f>
        <v>100</v>
      </c>
      <c r="R530" s="5" t="str">
        <f t="shared" si="8"/>
        <v>/</v>
      </c>
      <c r="S530" s="4">
        <f>0+RIGHT(TEXT(Table2[[#This Row],[canvas_ratio]],"000/000"),3)</f>
        <v>153</v>
      </c>
      <c r="T530" s="16">
        <f>Table2[[#This Row],[canvas_ratio]]/Table2[[#This Row],[tan_angle]]</f>
        <v>1.6339869281336723</v>
      </c>
      <c r="U530" s="15">
        <f>0+RIGHT(TEXT(Table2[[#This Row],[ratio]],"0000/0000"),4)/Table2[[#This Row],[tan_angle_numer]]</f>
        <v>76.5</v>
      </c>
      <c r="V530" s="12" t="b">
        <f>Table2[[#This Row],[multiplier]]=Table2[[#This Row],[multiplier_calc]]</f>
        <v>1</v>
      </c>
    </row>
    <row r="531" spans="1:22" x14ac:dyDescent="0.25">
      <c r="A531">
        <f>TAN(RADIANS(Table2[[#This Row],[angle]]))</f>
        <v>0.39999999999287728</v>
      </c>
      <c r="B531">
        <f>0+LEFT(TEXT(Table2[[#This Row],[tan_angle]],"000/000"),3)</f>
        <v>2</v>
      </c>
      <c r="C531">
        <f>0+RIGHT(TEXT(Table2[[#This Row],[tan_angle]],"000/000"),3)</f>
        <v>5</v>
      </c>
      <c r="D531" s="1">
        <v>1.5399999999999989</v>
      </c>
      <c r="E531" s="6">
        <f>1/Table2[[#This Row],[canvas_width]]</f>
        <v>0.64935064935064979</v>
      </c>
      <c r="F531">
        <v>21.801409486000001</v>
      </c>
      <c r="G531">
        <v>0</v>
      </c>
      <c r="H531">
        <v>0</v>
      </c>
      <c r="I531">
        <v>185.76961631200001</v>
      </c>
      <c r="J531">
        <v>7.4278139999999996E-3</v>
      </c>
      <c r="K531">
        <v>0.53851648100000005</v>
      </c>
      <c r="L531">
        <v>-206.79032859399999</v>
      </c>
      <c r="M531">
        <v>207.328845075</v>
      </c>
      <c r="N531">
        <v>77</v>
      </c>
      <c r="O531">
        <v>192.5</v>
      </c>
      <c r="P531">
        <v>38.5</v>
      </c>
      <c r="Q531">
        <f>0+LEFT(TEXT(Table2[[#This Row],[canvas_ratio]],"000/000"),3)</f>
        <v>50</v>
      </c>
      <c r="R531" s="5" t="str">
        <f t="shared" si="8"/>
        <v>/</v>
      </c>
      <c r="S531" s="4">
        <f>0+RIGHT(TEXT(Table2[[#This Row],[canvas_ratio]],"000/000"),3)</f>
        <v>77</v>
      </c>
      <c r="T531" s="16">
        <f>Table2[[#This Row],[canvas_ratio]]/Table2[[#This Row],[tan_angle]]</f>
        <v>1.6233766234055316</v>
      </c>
      <c r="U531" s="15">
        <f>0+RIGHT(TEXT(Table2[[#This Row],[ratio]],"0000/0000"),4)/Table2[[#This Row],[tan_angle_numer]]</f>
        <v>38.5</v>
      </c>
      <c r="V531" s="12" t="b">
        <f>Table2[[#This Row],[multiplier]]=Table2[[#This Row],[multiplier_calc]]</f>
        <v>1</v>
      </c>
    </row>
    <row r="532" spans="1:22" x14ac:dyDescent="0.25">
      <c r="A532">
        <f>TAN(RADIANS(Table2[[#This Row],[angle]]))</f>
        <v>0.39999999999287728</v>
      </c>
      <c r="B532">
        <f>0+LEFT(TEXT(Table2[[#This Row],[tan_angle]],"000/000"),3)</f>
        <v>2</v>
      </c>
      <c r="C532">
        <f>0+RIGHT(TEXT(Table2[[#This Row],[tan_angle]],"000/000"),3)</f>
        <v>5</v>
      </c>
      <c r="D532" s="1">
        <v>1.5499999999999989</v>
      </c>
      <c r="E532" s="6">
        <f>1/Table2[[#This Row],[canvas_width]]</f>
        <v>0.64516129032258107</v>
      </c>
      <c r="F532">
        <v>21.801409486000001</v>
      </c>
      <c r="G532">
        <v>0</v>
      </c>
      <c r="H532">
        <v>0</v>
      </c>
      <c r="I532">
        <v>35.049995080999999</v>
      </c>
      <c r="J532">
        <v>-1.8569533999999999E-2</v>
      </c>
      <c r="K532">
        <v>0.53851648100000005</v>
      </c>
      <c r="L532">
        <v>-82.931538029999999</v>
      </c>
      <c r="M532">
        <v>83.470054511000001</v>
      </c>
      <c r="N532">
        <v>31</v>
      </c>
      <c r="O532">
        <v>77.5</v>
      </c>
      <c r="P532">
        <v>15.5</v>
      </c>
      <c r="Q532">
        <f>0+LEFT(TEXT(Table2[[#This Row],[canvas_ratio]],"000/000"),3)</f>
        <v>20</v>
      </c>
      <c r="R532" s="5" t="str">
        <f t="shared" si="8"/>
        <v>/</v>
      </c>
      <c r="S532" s="4">
        <f>0+RIGHT(TEXT(Table2[[#This Row],[canvas_ratio]],"000/000"),3)</f>
        <v>31</v>
      </c>
      <c r="T532" s="16">
        <f>Table2[[#This Row],[canvas_ratio]]/Table2[[#This Row],[tan_angle]]</f>
        <v>1.6129032258351734</v>
      </c>
      <c r="U532" s="15">
        <f>0+RIGHT(TEXT(Table2[[#This Row],[ratio]],"0000/0000"),4)/Table2[[#This Row],[tan_angle_numer]]</f>
        <v>15.5</v>
      </c>
      <c r="V532" s="12" t="b">
        <f>Table2[[#This Row],[multiplier]]=Table2[[#This Row],[multiplier_calc]]</f>
        <v>1</v>
      </c>
    </row>
    <row r="533" spans="1:22" x14ac:dyDescent="0.25">
      <c r="A533">
        <f>TAN(RADIANS(Table2[[#This Row],[angle]]))</f>
        <v>0.39999999999287728</v>
      </c>
      <c r="B533">
        <f>0+LEFT(TEXT(Table2[[#This Row],[tan_angle]],"000/000"),3)</f>
        <v>2</v>
      </c>
      <c r="C533">
        <f>0+RIGHT(TEXT(Table2[[#This Row],[tan_angle]],"000/000"),3)</f>
        <v>5</v>
      </c>
      <c r="D533" s="1">
        <v>1.5599999999999989</v>
      </c>
      <c r="E533" s="6">
        <f>1/Table2[[#This Row],[canvas_width]]</f>
        <v>0.64102564102564141</v>
      </c>
      <c r="F533">
        <v>21.801409486000001</v>
      </c>
      <c r="G533">
        <v>0</v>
      </c>
      <c r="H533">
        <v>0</v>
      </c>
      <c r="I533">
        <v>196.57708499399999</v>
      </c>
      <c r="J533">
        <v>-7.4278139999999996E-3</v>
      </c>
      <c r="K533">
        <v>0.53851648100000005</v>
      </c>
      <c r="L533">
        <v>-209.48291099799999</v>
      </c>
      <c r="M533">
        <v>210.02142747900001</v>
      </c>
      <c r="N533">
        <v>78</v>
      </c>
      <c r="O533">
        <v>195</v>
      </c>
      <c r="P533">
        <v>39</v>
      </c>
      <c r="Q533">
        <f>0+LEFT(TEXT(Table2[[#This Row],[canvas_ratio]],"000/000"),3)</f>
        <v>25</v>
      </c>
      <c r="R533" s="5" t="str">
        <f t="shared" si="8"/>
        <v>/</v>
      </c>
      <c r="S533" s="4">
        <f>0+RIGHT(TEXT(Table2[[#This Row],[canvas_ratio]],"000/000"),3)</f>
        <v>39</v>
      </c>
      <c r="T533" s="16">
        <f>Table2[[#This Row],[canvas_ratio]]/Table2[[#This Row],[tan_angle]]</f>
        <v>1.60256410259264</v>
      </c>
      <c r="U533" s="15">
        <f>0+RIGHT(TEXT(Table2[[#This Row],[ratio]],"0000/0000"),4)/Table2[[#This Row],[tan_angle_numer]]</f>
        <v>39</v>
      </c>
      <c r="V533" s="14" t="b">
        <f>Table2[[#This Row],[multiplier]]=Table2[[#This Row],[multiplier_calc]]</f>
        <v>1</v>
      </c>
    </row>
    <row r="534" spans="1:22" x14ac:dyDescent="0.25">
      <c r="A534">
        <f>TAN(RADIANS(Table2[[#This Row],[angle]]))</f>
        <v>0.39999999999287728</v>
      </c>
      <c r="B534">
        <f>0+LEFT(TEXT(Table2[[#This Row],[tan_angle]],"000/000"),3)</f>
        <v>2</v>
      </c>
      <c r="C534">
        <f>0+RIGHT(TEXT(Table2[[#This Row],[tan_angle]],"000/000"),3)</f>
        <v>5</v>
      </c>
      <c r="D534" s="1">
        <v>1.569999999999999</v>
      </c>
      <c r="E534" s="6">
        <f>1/Table2[[#This Row],[canvas_width]]</f>
        <v>0.63694267515923608</v>
      </c>
      <c r="F534">
        <v>21.801409486000001</v>
      </c>
      <c r="G534">
        <v>0</v>
      </c>
      <c r="H534">
        <v>0</v>
      </c>
      <c r="I534">
        <v>72.709009663000003</v>
      </c>
      <c r="J534">
        <v>-3.7139069999999998E-3</v>
      </c>
      <c r="K534">
        <v>0.53851648100000005</v>
      </c>
      <c r="L534">
        <v>-422.196920879</v>
      </c>
      <c r="M534">
        <v>422.73543735999999</v>
      </c>
      <c r="N534">
        <v>157</v>
      </c>
      <c r="O534">
        <v>392.5</v>
      </c>
      <c r="P534">
        <v>78.5</v>
      </c>
      <c r="Q534">
        <f>0+LEFT(TEXT(Table2[[#This Row],[canvas_ratio]],"000/000"),3)</f>
        <v>100</v>
      </c>
      <c r="R534" s="5" t="str">
        <f t="shared" si="8"/>
        <v>/</v>
      </c>
      <c r="S534" s="4">
        <f>0+RIGHT(TEXT(Table2[[#This Row],[canvas_ratio]],"000/000"),3)</f>
        <v>157</v>
      </c>
      <c r="T534" s="16">
        <f>Table2[[#This Row],[canvas_ratio]]/Table2[[#This Row],[tan_angle]]</f>
        <v>1.592356687926445</v>
      </c>
      <c r="U534" s="15">
        <f>0+RIGHT(TEXT(Table2[[#This Row],[ratio]],"0000/0000"),4)/Table2[[#This Row],[tan_angle_numer]]</f>
        <v>78.5</v>
      </c>
      <c r="V534" s="12" t="b">
        <f>Table2[[#This Row],[multiplier]]=Table2[[#This Row],[multiplier_calc]]</f>
        <v>1</v>
      </c>
    </row>
    <row r="535" spans="1:22" x14ac:dyDescent="0.25">
      <c r="A535">
        <f>TAN(RADIANS(Table2[[#This Row],[angle]]))</f>
        <v>0.39999999999287728</v>
      </c>
      <c r="B535">
        <f>0+LEFT(TEXT(Table2[[#This Row],[tan_angle]],"000/000"),3)</f>
        <v>2</v>
      </c>
      <c r="C535">
        <f>0+RIGHT(TEXT(Table2[[#This Row],[tan_angle]],"000/000"),3)</f>
        <v>5</v>
      </c>
      <c r="D535" s="1">
        <v>1.579999999999999</v>
      </c>
      <c r="E535" s="6">
        <f>1/Table2[[#This Row],[canvas_width]]</f>
        <v>0.63291139240506367</v>
      </c>
      <c r="F535">
        <v>21.801409486000001</v>
      </c>
      <c r="G535">
        <v>0</v>
      </c>
      <c r="H535">
        <v>0</v>
      </c>
      <c r="I535">
        <v>180.38445150499999</v>
      </c>
      <c r="J535">
        <v>7.4278139999999996E-3</v>
      </c>
      <c r="K535">
        <v>0.53851648100000005</v>
      </c>
      <c r="L535">
        <v>-212.17549340100001</v>
      </c>
      <c r="M535">
        <v>212.714009882</v>
      </c>
      <c r="N535">
        <v>79</v>
      </c>
      <c r="O535">
        <v>197.5</v>
      </c>
      <c r="P535">
        <v>39.5</v>
      </c>
      <c r="Q535">
        <f>0+LEFT(TEXT(Table2[[#This Row],[canvas_ratio]],"000/000"),3)</f>
        <v>50</v>
      </c>
      <c r="R535" s="5" t="str">
        <f t="shared" si="8"/>
        <v>/</v>
      </c>
      <c r="S535" s="4">
        <f>0+RIGHT(TEXT(Table2[[#This Row],[canvas_ratio]],"000/000"),3)</f>
        <v>79</v>
      </c>
      <c r="T535" s="16">
        <f>Table2[[#This Row],[canvas_ratio]]/Table2[[#This Row],[tan_angle]]</f>
        <v>1.5822784810408346</v>
      </c>
      <c r="U535" s="15">
        <f>0+RIGHT(TEXT(Table2[[#This Row],[ratio]],"0000/0000"),4)/Table2[[#This Row],[tan_angle_numer]]</f>
        <v>39.5</v>
      </c>
      <c r="V535" s="12" t="b">
        <f>Table2[[#This Row],[multiplier]]=Table2[[#This Row],[multiplier_calc]]</f>
        <v>1</v>
      </c>
    </row>
    <row r="536" spans="1:22" x14ac:dyDescent="0.25">
      <c r="A536">
        <f>TAN(RADIANS(Table2[[#This Row],[angle]]))</f>
        <v>0.39999999999287728</v>
      </c>
      <c r="B536">
        <f>0+LEFT(TEXT(Table2[[#This Row],[tan_angle]],"000/000"),3)</f>
        <v>2</v>
      </c>
      <c r="C536">
        <f>0+RIGHT(TEXT(Table2[[#This Row],[tan_angle]],"000/000"),3)</f>
        <v>5</v>
      </c>
      <c r="D536" s="1">
        <v>1.589999999999999</v>
      </c>
      <c r="E536" s="6">
        <f>1/Table2[[#This Row],[canvas_width]]</f>
        <v>0.62893081761006331</v>
      </c>
      <c r="F536">
        <v>21.801409486000001</v>
      </c>
      <c r="G536">
        <v>0</v>
      </c>
      <c r="H536">
        <v>0</v>
      </c>
      <c r="I536">
        <v>409.28181010899999</v>
      </c>
      <c r="J536">
        <v>-3.7139069999999998E-3</v>
      </c>
      <c r="K536">
        <v>0.53851648100000005</v>
      </c>
      <c r="L536">
        <v>-427.58208568600003</v>
      </c>
      <c r="M536">
        <v>428.12060216700002</v>
      </c>
      <c r="N536">
        <v>159</v>
      </c>
      <c r="O536">
        <v>397.5</v>
      </c>
      <c r="P536">
        <v>79.5</v>
      </c>
      <c r="Q536">
        <f>0+LEFT(TEXT(Table2[[#This Row],[canvas_ratio]],"000/000"),3)</f>
        <v>100</v>
      </c>
      <c r="R536" s="5" t="str">
        <f t="shared" si="8"/>
        <v>/</v>
      </c>
      <c r="S536" s="4">
        <f>0+RIGHT(TEXT(Table2[[#This Row],[canvas_ratio]],"000/000"),3)</f>
        <v>159</v>
      </c>
      <c r="T536" s="16">
        <f>Table2[[#This Row],[canvas_ratio]]/Table2[[#This Row],[tan_angle]]</f>
        <v>1.5723270440531565</v>
      </c>
      <c r="U536" s="15">
        <f>0+RIGHT(TEXT(Table2[[#This Row],[ratio]],"0000/0000"),4)/Table2[[#This Row],[tan_angle_numer]]</f>
        <v>79.5</v>
      </c>
      <c r="V536" s="12" t="b">
        <f>Table2[[#This Row],[multiplier]]=Table2[[#This Row],[multiplier_calc]]</f>
        <v>1</v>
      </c>
    </row>
    <row r="537" spans="1:22" x14ac:dyDescent="0.25">
      <c r="A537">
        <f>TAN(RADIANS(Table2[[#This Row],[angle]]))</f>
        <v>0.39999999999287728</v>
      </c>
      <c r="B537">
        <f>0+LEFT(TEXT(Table2[[#This Row],[tan_angle]],"000/000"),3)</f>
        <v>2</v>
      </c>
      <c r="C537">
        <f>0+RIGHT(TEXT(Table2[[#This Row],[tan_angle]],"000/000"),3)</f>
        <v>5</v>
      </c>
      <c r="D537" s="1">
        <v>1.599999999999999</v>
      </c>
      <c r="E537" s="6">
        <f>1/Table2[[#This Row],[canvas_width]]</f>
        <v>0.62500000000000044</v>
      </c>
      <c r="F537">
        <v>21.801409486000001</v>
      </c>
      <c r="G537">
        <v>0</v>
      </c>
      <c r="H537">
        <v>0</v>
      </c>
      <c r="I537">
        <v>18.940924494000001</v>
      </c>
      <c r="J537">
        <v>-3.7139067999999997E-2</v>
      </c>
      <c r="K537">
        <v>0.53851648100000005</v>
      </c>
      <c r="L537">
        <v>-42.542801976</v>
      </c>
      <c r="M537">
        <v>43.081318457000002</v>
      </c>
      <c r="N537">
        <v>16</v>
      </c>
      <c r="O537">
        <v>40</v>
      </c>
      <c r="P537">
        <v>8</v>
      </c>
      <c r="Q537">
        <f>0+LEFT(TEXT(Table2[[#This Row],[canvas_ratio]],"000/000"),3)</f>
        <v>5</v>
      </c>
      <c r="R537" s="5" t="str">
        <f t="shared" si="8"/>
        <v>/</v>
      </c>
      <c r="S537" s="4">
        <f>0+RIGHT(TEXT(Table2[[#This Row],[canvas_ratio]],"000/000"),3)</f>
        <v>8</v>
      </c>
      <c r="T537" s="16">
        <f>Table2[[#This Row],[canvas_ratio]]/Table2[[#This Row],[tan_angle]]</f>
        <v>1.5625000000278242</v>
      </c>
      <c r="U537" s="15">
        <f>0+RIGHT(TEXT(Table2[[#This Row],[ratio]],"0000/0000"),4)/Table2[[#This Row],[tan_angle_numer]]</f>
        <v>8</v>
      </c>
      <c r="V537" s="12" t="b">
        <f>Table2[[#This Row],[multiplier]]=Table2[[#This Row],[multiplier_calc]]</f>
        <v>1</v>
      </c>
    </row>
    <row r="538" spans="1:22" x14ac:dyDescent="0.25">
      <c r="A538">
        <f>TAN(RADIANS(Table2[[#This Row],[angle]]))</f>
        <v>0.39999999999287728</v>
      </c>
      <c r="B538">
        <f>0+LEFT(TEXT(Table2[[#This Row],[tan_angle]],"000/000"),3)</f>
        <v>2</v>
      </c>
      <c r="C538">
        <f>0+RIGHT(TEXT(Table2[[#This Row],[tan_angle]],"000/000"),3)</f>
        <v>5</v>
      </c>
      <c r="D538" s="1">
        <v>1.609999999999999</v>
      </c>
      <c r="E538" s="6">
        <f>1/Table2[[#This Row],[canvas_width]]</f>
        <v>0.62111801242236064</v>
      </c>
      <c r="F538">
        <v>21.801409486000001</v>
      </c>
      <c r="G538">
        <v>0</v>
      </c>
      <c r="H538">
        <v>0</v>
      </c>
      <c r="I538">
        <v>331.196920406</v>
      </c>
      <c r="J538">
        <v>-3.7139069999999998E-3</v>
      </c>
      <c r="K538">
        <v>0.53851648100000005</v>
      </c>
      <c r="L538">
        <v>-432.96725049399998</v>
      </c>
      <c r="M538">
        <v>433.50576697499997</v>
      </c>
      <c r="N538">
        <v>161</v>
      </c>
      <c r="O538">
        <v>402.5</v>
      </c>
      <c r="P538">
        <v>80.5</v>
      </c>
      <c r="Q538">
        <f>0+LEFT(TEXT(Table2[[#This Row],[canvas_ratio]],"000/000"),3)</f>
        <v>100</v>
      </c>
      <c r="R538" s="5" t="str">
        <f t="shared" si="8"/>
        <v>/</v>
      </c>
      <c r="S538" s="4">
        <f>0+RIGHT(TEXT(Table2[[#This Row],[canvas_ratio]],"000/000"),3)</f>
        <v>161</v>
      </c>
      <c r="T538" s="16">
        <f>Table2[[#This Row],[canvas_ratio]]/Table2[[#This Row],[tan_angle]]</f>
        <v>1.5527950310835519</v>
      </c>
      <c r="U538" s="15">
        <f>0+RIGHT(TEXT(Table2[[#This Row],[ratio]],"0000/0000"),4)/Table2[[#This Row],[tan_angle_numer]]</f>
        <v>80.5</v>
      </c>
      <c r="V538" s="12" t="b">
        <f>Table2[[#This Row],[multiplier]]=Table2[[#This Row],[multiplier_calc]]</f>
        <v>1</v>
      </c>
    </row>
    <row r="539" spans="1:22" x14ac:dyDescent="0.25">
      <c r="A539">
        <f>TAN(RADIANS(Table2[[#This Row],[angle]]))</f>
        <v>0.39999999999287728</v>
      </c>
      <c r="B539">
        <f>0+LEFT(TEXT(Table2[[#This Row],[tan_angle]],"000/000"),3)</f>
        <v>2</v>
      </c>
      <c r="C539">
        <f>0+RIGHT(TEXT(Table2[[#This Row],[tan_angle]],"000/000"),3)</f>
        <v>5</v>
      </c>
      <c r="D539" s="1">
        <v>1.619999999999999</v>
      </c>
      <c r="E539" s="6">
        <f>1/Table2[[#This Row],[canvas_width]]</f>
        <v>0.61728395061728436</v>
      </c>
      <c r="F539">
        <v>21.801409486000001</v>
      </c>
      <c r="G539">
        <v>0</v>
      </c>
      <c r="H539">
        <v>0</v>
      </c>
      <c r="I539">
        <v>94.221814590999998</v>
      </c>
      <c r="J539">
        <v>7.4278139999999996E-3</v>
      </c>
      <c r="K539">
        <v>0.53851648100000005</v>
      </c>
      <c r="L539">
        <v>-217.56065820800001</v>
      </c>
      <c r="M539">
        <v>218.09917468899999</v>
      </c>
      <c r="N539">
        <v>81</v>
      </c>
      <c r="O539">
        <v>202.5</v>
      </c>
      <c r="P539">
        <v>40.5</v>
      </c>
      <c r="Q539">
        <f>0+LEFT(TEXT(Table2[[#This Row],[canvas_ratio]],"000/000"),3)</f>
        <v>50</v>
      </c>
      <c r="R539" s="5" t="str">
        <f t="shared" si="8"/>
        <v>/</v>
      </c>
      <c r="S539" s="4">
        <f>0+RIGHT(TEXT(Table2[[#This Row],[canvas_ratio]],"000/000"),3)</f>
        <v>81</v>
      </c>
      <c r="T539" s="16">
        <f>Table2[[#This Row],[canvas_ratio]]/Table2[[#This Row],[tan_angle]]</f>
        <v>1.5432098765706905</v>
      </c>
      <c r="U539" s="15">
        <f>0+RIGHT(TEXT(Table2[[#This Row],[ratio]],"0000/0000"),4)/Table2[[#This Row],[tan_angle_numer]]</f>
        <v>40.5</v>
      </c>
      <c r="V539" s="12" t="b">
        <f>Table2[[#This Row],[multiplier]]=Table2[[#This Row],[multiplier_calc]]</f>
        <v>1</v>
      </c>
    </row>
    <row r="540" spans="1:22" x14ac:dyDescent="0.25">
      <c r="A540">
        <f>TAN(RADIANS(Table2[[#This Row],[angle]]))</f>
        <v>0.39999999999287728</v>
      </c>
      <c r="B540">
        <f>0+LEFT(TEXT(Table2[[#This Row],[tan_angle]],"000/000"),3)</f>
        <v>2</v>
      </c>
      <c r="C540">
        <f>0+RIGHT(TEXT(Table2[[#This Row],[tan_angle]],"000/000"),3)</f>
        <v>5</v>
      </c>
      <c r="D540" s="1">
        <v>1.629999999999999</v>
      </c>
      <c r="E540" s="6">
        <f>1/Table2[[#This Row],[canvas_width]]</f>
        <v>0.61349693251533777</v>
      </c>
      <c r="F540">
        <v>21.801409486000001</v>
      </c>
      <c r="G540">
        <v>0</v>
      </c>
      <c r="H540">
        <v>0</v>
      </c>
      <c r="I540">
        <v>398.511480495</v>
      </c>
      <c r="J540">
        <v>-3.7139069999999998E-3</v>
      </c>
      <c r="K540">
        <v>0.53851648100000005</v>
      </c>
      <c r="L540">
        <v>-438.35241530100001</v>
      </c>
      <c r="M540">
        <v>438.890931782</v>
      </c>
      <c r="N540">
        <v>163</v>
      </c>
      <c r="O540">
        <v>407.5</v>
      </c>
      <c r="P540">
        <v>81.5</v>
      </c>
      <c r="Q540">
        <f>0+LEFT(TEXT(Table2[[#This Row],[canvas_ratio]],"000/000"),3)</f>
        <v>100</v>
      </c>
      <c r="R540" s="5" t="str">
        <f t="shared" si="8"/>
        <v>/</v>
      </c>
      <c r="S540" s="4">
        <f>0+RIGHT(TEXT(Table2[[#This Row],[canvas_ratio]],"000/000"),3)</f>
        <v>163</v>
      </c>
      <c r="T540" s="16">
        <f>Table2[[#This Row],[canvas_ratio]]/Table2[[#This Row],[tan_angle]]</f>
        <v>1.5337423313156555</v>
      </c>
      <c r="U540" s="15">
        <f>0+RIGHT(TEXT(Table2[[#This Row],[ratio]],"0000/0000"),4)/Table2[[#This Row],[tan_angle_numer]]</f>
        <v>81.5</v>
      </c>
      <c r="V540" s="12" t="b">
        <f>Table2[[#This Row],[multiplier]]=Table2[[#This Row],[multiplier_calc]]</f>
        <v>1</v>
      </c>
    </row>
    <row r="541" spans="1:22" x14ac:dyDescent="0.25">
      <c r="A541">
        <f>TAN(RADIANS(Table2[[#This Row],[angle]]))</f>
        <v>0.39999999999287728</v>
      </c>
      <c r="B541">
        <f>0+LEFT(TEXT(Table2[[#This Row],[tan_angle]],"000/000"),3)</f>
        <v>2</v>
      </c>
      <c r="C541">
        <f>0+RIGHT(TEXT(Table2[[#This Row],[tan_angle]],"000/000"),3)</f>
        <v>5</v>
      </c>
      <c r="D541" s="1">
        <v>1.639999999999999</v>
      </c>
      <c r="E541" s="6">
        <f>1/Table2[[#This Row],[canvas_width]]</f>
        <v>0.60975609756097593</v>
      </c>
      <c r="F541">
        <v>21.801409486000001</v>
      </c>
      <c r="G541">
        <v>0</v>
      </c>
      <c r="H541">
        <v>0</v>
      </c>
      <c r="I541">
        <v>164.266096151</v>
      </c>
      <c r="J541">
        <v>-7.4278139999999996E-3</v>
      </c>
      <c r="K541">
        <v>0.53851648100000005</v>
      </c>
      <c r="L541">
        <v>-220.25324061200001</v>
      </c>
      <c r="M541">
        <v>220.791757093</v>
      </c>
      <c r="N541">
        <v>82</v>
      </c>
      <c r="O541">
        <v>205</v>
      </c>
      <c r="P541">
        <v>41</v>
      </c>
      <c r="Q541">
        <f>0+LEFT(TEXT(Table2[[#This Row],[canvas_ratio]],"000/000"),3)</f>
        <v>25</v>
      </c>
      <c r="R541" s="5" t="str">
        <f t="shared" si="8"/>
        <v>/</v>
      </c>
      <c r="S541" s="4">
        <f>0+RIGHT(TEXT(Table2[[#This Row],[canvas_ratio]],"000/000"),3)</f>
        <v>41</v>
      </c>
      <c r="T541" s="16">
        <f>Table2[[#This Row],[canvas_ratio]]/Table2[[#This Row],[tan_angle]]</f>
        <v>1.5243902439295844</v>
      </c>
      <c r="U541" s="15">
        <f>0+RIGHT(TEXT(Table2[[#This Row],[ratio]],"0000/0000"),4)/Table2[[#This Row],[tan_angle_numer]]</f>
        <v>41</v>
      </c>
      <c r="V541" s="12" t="b">
        <f>Table2[[#This Row],[multiplier]]=Table2[[#This Row],[multiplier_calc]]</f>
        <v>1</v>
      </c>
    </row>
    <row r="542" spans="1:22" x14ac:dyDescent="0.25">
      <c r="A542">
        <f>TAN(RADIANS(Table2[[#This Row],[angle]]))</f>
        <v>0.39999999999287728</v>
      </c>
      <c r="B542">
        <f>0+LEFT(TEXT(Table2[[#This Row],[tan_angle]],"000/000"),3)</f>
        <v>2</v>
      </c>
      <c r="C542">
        <f>0+RIGHT(TEXT(Table2[[#This Row],[tan_angle]],"000/000"),3)</f>
        <v>5</v>
      </c>
      <c r="D542" s="1">
        <v>1.649999999999999</v>
      </c>
      <c r="E542" s="6">
        <f>1/Table2[[#This Row],[canvas_width]]</f>
        <v>0.60606060606060641</v>
      </c>
      <c r="F542">
        <v>21.801409486000001</v>
      </c>
      <c r="G542">
        <v>0</v>
      </c>
      <c r="H542">
        <v>0</v>
      </c>
      <c r="I542">
        <v>83.516478344999996</v>
      </c>
      <c r="J542">
        <v>-1.8569533999999999E-2</v>
      </c>
      <c r="K542">
        <v>0.53851648100000005</v>
      </c>
      <c r="L542">
        <v>-88.316702836999994</v>
      </c>
      <c r="M542">
        <v>88.855219317999996</v>
      </c>
      <c r="N542">
        <v>33</v>
      </c>
      <c r="O542">
        <v>82.5</v>
      </c>
      <c r="P542">
        <v>16.5</v>
      </c>
      <c r="Q542">
        <f>0+LEFT(TEXT(Table2[[#This Row],[canvas_ratio]],"000/000"),3)</f>
        <v>20</v>
      </c>
      <c r="R542" s="5" t="str">
        <f t="shared" si="8"/>
        <v>/</v>
      </c>
      <c r="S542" s="4">
        <f>0+RIGHT(TEXT(Table2[[#This Row],[canvas_ratio]],"000/000"),3)</f>
        <v>33</v>
      </c>
      <c r="T542" s="16">
        <f>Table2[[#This Row],[canvas_ratio]]/Table2[[#This Row],[tan_angle]]</f>
        <v>1.515151515178496</v>
      </c>
      <c r="U542" s="15">
        <f>0+RIGHT(TEXT(Table2[[#This Row],[ratio]],"0000/0000"),4)/Table2[[#This Row],[tan_angle_numer]]</f>
        <v>16.5</v>
      </c>
      <c r="V542" s="12" t="b">
        <f>Table2[[#This Row],[multiplier]]=Table2[[#This Row],[multiplier_calc]]</f>
        <v>1</v>
      </c>
    </row>
    <row r="543" spans="1:22" x14ac:dyDescent="0.25">
      <c r="A543">
        <f>TAN(RADIANS(Table2[[#This Row],[angle]]))</f>
        <v>0.39999999999287728</v>
      </c>
      <c r="B543">
        <f>0+LEFT(TEXT(Table2[[#This Row],[tan_angle]],"000/000"),3)</f>
        <v>2</v>
      </c>
      <c r="C543">
        <f>0+RIGHT(TEXT(Table2[[#This Row],[tan_angle]],"000/000"),3)</f>
        <v>5</v>
      </c>
      <c r="D543" s="1">
        <v>1.659999999999999</v>
      </c>
      <c r="E543" s="6">
        <f>1/Table2[[#This Row],[canvas_width]]</f>
        <v>0.60240963855421725</v>
      </c>
      <c r="F543">
        <v>21.801409486000001</v>
      </c>
      <c r="G543">
        <v>0</v>
      </c>
      <c r="H543">
        <v>0</v>
      </c>
      <c r="I543">
        <v>218.11774422299999</v>
      </c>
      <c r="J543">
        <v>-7.4278139999999996E-3</v>
      </c>
      <c r="K543">
        <v>0.53851648100000005</v>
      </c>
      <c r="L543">
        <v>-222.945823015</v>
      </c>
      <c r="M543">
        <v>223.48433949599999</v>
      </c>
      <c r="N543">
        <v>83</v>
      </c>
      <c r="O543">
        <v>207.5</v>
      </c>
      <c r="P543">
        <v>41.5</v>
      </c>
      <c r="Q543">
        <f>0+LEFT(TEXT(Table2[[#This Row],[canvas_ratio]],"000/000"),3)</f>
        <v>50</v>
      </c>
      <c r="R543" s="5" t="str">
        <f t="shared" si="8"/>
        <v>/</v>
      </c>
      <c r="S543" s="4">
        <f>0+RIGHT(TEXT(Table2[[#This Row],[canvas_ratio]],"000/000"),3)</f>
        <v>83</v>
      </c>
      <c r="T543" s="16">
        <f>Table2[[#This Row],[canvas_ratio]]/Table2[[#This Row],[tan_angle]]</f>
        <v>1.5060240964123606</v>
      </c>
      <c r="U543" s="15">
        <f>0+RIGHT(TEXT(Table2[[#This Row],[ratio]],"0000/0000"),4)/Table2[[#This Row],[tan_angle_numer]]</f>
        <v>41.5</v>
      </c>
      <c r="V543" s="12" t="b">
        <f>Table2[[#This Row],[multiplier]]=Table2[[#This Row],[multiplier_calc]]</f>
        <v>1</v>
      </c>
    </row>
    <row r="544" spans="1:22" x14ac:dyDescent="0.25">
      <c r="A544">
        <f>TAN(RADIANS(Table2[[#This Row],[angle]]))</f>
        <v>0.39999999999287728</v>
      </c>
      <c r="B544">
        <f>0+LEFT(TEXT(Table2[[#This Row],[tan_angle]],"000/000"),3)</f>
        <v>2</v>
      </c>
      <c r="C544">
        <f>0+RIGHT(TEXT(Table2[[#This Row],[tan_angle]],"000/000"),3)</f>
        <v>5</v>
      </c>
      <c r="D544" s="1">
        <v>1.669999999999999</v>
      </c>
      <c r="E544" s="6">
        <f>1/Table2[[#This Row],[canvas_width]]</f>
        <v>0.59880239520958123</v>
      </c>
      <c r="F544">
        <v>21.801409486000001</v>
      </c>
      <c r="G544">
        <v>0</v>
      </c>
      <c r="H544">
        <v>0</v>
      </c>
      <c r="I544">
        <v>5.3944495740000002</v>
      </c>
      <c r="J544">
        <v>-3.7139069999999998E-3</v>
      </c>
      <c r="K544">
        <v>0.53851648100000005</v>
      </c>
      <c r="L544">
        <v>-449.122744915</v>
      </c>
      <c r="M544">
        <v>449.66126139599999</v>
      </c>
      <c r="N544">
        <v>167</v>
      </c>
      <c r="O544">
        <v>417.5</v>
      </c>
      <c r="P544">
        <v>83.5</v>
      </c>
      <c r="Q544">
        <f>0+LEFT(TEXT(Table2[[#This Row],[canvas_ratio]],"000/000"),3)</f>
        <v>100</v>
      </c>
      <c r="R544" s="5" t="str">
        <f t="shared" si="8"/>
        <v>/</v>
      </c>
      <c r="S544" s="4">
        <f>0+RIGHT(TEXT(Table2[[#This Row],[canvas_ratio]],"000/000"),3)</f>
        <v>167</v>
      </c>
      <c r="T544" s="16">
        <f>Table2[[#This Row],[canvas_ratio]]/Table2[[#This Row],[tan_angle]]</f>
        <v>1.4970059880506099</v>
      </c>
      <c r="U544" s="15">
        <f>0+RIGHT(TEXT(Table2[[#This Row],[ratio]],"0000/0000"),4)/Table2[[#This Row],[tan_angle_numer]]</f>
        <v>83.5</v>
      </c>
      <c r="V544" s="12" t="b">
        <f>Table2[[#This Row],[multiplier]]=Table2[[#This Row],[multiplier_calc]]</f>
        <v>1</v>
      </c>
    </row>
    <row r="545" spans="1:22" x14ac:dyDescent="0.25">
      <c r="A545">
        <f>TAN(RADIANS(Table2[[#This Row],[angle]]))</f>
        <v>0.39999999999287728</v>
      </c>
      <c r="B545">
        <f>0+LEFT(TEXT(Table2[[#This Row],[tan_angle]],"000/000"),3)</f>
        <v>2</v>
      </c>
      <c r="C545">
        <f>0+RIGHT(TEXT(Table2[[#This Row],[tan_angle]],"000/000"),3)</f>
        <v>5</v>
      </c>
      <c r="D545" s="1">
        <v>1.679999999999999</v>
      </c>
      <c r="E545" s="6">
        <f>1/Table2[[#This Row],[canvas_width]]</f>
        <v>0.59523809523809557</v>
      </c>
      <c r="F545">
        <v>21.801409486000001</v>
      </c>
      <c r="G545">
        <v>0</v>
      </c>
      <c r="H545">
        <v>0</v>
      </c>
      <c r="I545">
        <v>115.79961288699999</v>
      </c>
      <c r="J545">
        <v>-7.4278139999999996E-3</v>
      </c>
      <c r="K545">
        <v>0.53851648100000005</v>
      </c>
      <c r="L545">
        <v>-225.63840541900001</v>
      </c>
      <c r="M545">
        <v>226.1769219</v>
      </c>
      <c r="N545">
        <v>84</v>
      </c>
      <c r="O545">
        <v>210</v>
      </c>
      <c r="P545">
        <v>42</v>
      </c>
      <c r="Q545">
        <f>0+LEFT(TEXT(Table2[[#This Row],[canvas_ratio]],"000/000"),3)</f>
        <v>25</v>
      </c>
      <c r="R545" s="5" t="str">
        <f t="shared" si="8"/>
        <v>/</v>
      </c>
      <c r="S545" s="4">
        <f>0+RIGHT(TEXT(Table2[[#This Row],[canvas_ratio]],"000/000"),3)</f>
        <v>42</v>
      </c>
      <c r="T545" s="16">
        <f>Table2[[#This Row],[canvas_ratio]]/Table2[[#This Row],[tan_angle]]</f>
        <v>1.4880952381217372</v>
      </c>
      <c r="U545" s="15">
        <f>0+RIGHT(TEXT(Table2[[#This Row],[ratio]],"0000/0000"),4)/Table2[[#This Row],[tan_angle_numer]]</f>
        <v>42</v>
      </c>
      <c r="V545" s="14" t="b">
        <f>Table2[[#This Row],[multiplier]]=Table2[[#This Row],[multiplier_calc]]</f>
        <v>1</v>
      </c>
    </row>
    <row r="546" spans="1:22" x14ac:dyDescent="0.25">
      <c r="A546">
        <f>TAN(RADIANS(Table2[[#This Row],[angle]]))</f>
        <v>0.39999999999287728</v>
      </c>
      <c r="B546">
        <f>0+LEFT(TEXT(Table2[[#This Row],[tan_angle]],"000/000"),3)</f>
        <v>2</v>
      </c>
      <c r="C546">
        <f>0+RIGHT(TEXT(Table2[[#This Row],[tan_angle]],"000/000"),3)</f>
        <v>5</v>
      </c>
      <c r="D546" s="1">
        <v>1.6899999999999991</v>
      </c>
      <c r="E546" s="6">
        <f>1/Table2[[#This Row],[canvas_width]]</f>
        <v>0.5917159763313613</v>
      </c>
      <c r="F546">
        <v>21.801409486000001</v>
      </c>
      <c r="G546">
        <v>0</v>
      </c>
      <c r="H546">
        <v>0</v>
      </c>
      <c r="I546">
        <v>325.81175559899998</v>
      </c>
      <c r="J546">
        <v>-3.7139069999999998E-3</v>
      </c>
      <c r="K546">
        <v>0.53851648100000005</v>
      </c>
      <c r="L546">
        <v>-454.50790972200002</v>
      </c>
      <c r="M546">
        <v>455.04642620300001</v>
      </c>
      <c r="N546">
        <v>169</v>
      </c>
      <c r="O546">
        <v>422.5</v>
      </c>
      <c r="P546">
        <v>84.5</v>
      </c>
      <c r="Q546">
        <f>0+LEFT(TEXT(Table2[[#This Row],[canvas_ratio]],"000/000"),3)</f>
        <v>100</v>
      </c>
      <c r="R546" s="5" t="str">
        <f t="shared" si="8"/>
        <v>/</v>
      </c>
      <c r="S546" s="4">
        <f>0+RIGHT(TEXT(Table2[[#This Row],[canvas_ratio]],"000/000"),3)</f>
        <v>169</v>
      </c>
      <c r="T546" s="16">
        <f>Table2[[#This Row],[canvas_ratio]]/Table2[[#This Row],[tan_angle]]</f>
        <v>1.4792899408547446</v>
      </c>
      <c r="U546" s="15">
        <f>0+RIGHT(TEXT(Table2[[#This Row],[ratio]],"0000/0000"),4)/Table2[[#This Row],[tan_angle_numer]]</f>
        <v>84.5</v>
      </c>
      <c r="V546" s="12" t="b">
        <f>Table2[[#This Row],[multiplier]]=Table2[[#This Row],[multiplier_calc]]</f>
        <v>1</v>
      </c>
    </row>
    <row r="547" spans="1:22" x14ac:dyDescent="0.25">
      <c r="A547">
        <f>TAN(RADIANS(Table2[[#This Row],[angle]]))</f>
        <v>0.39999999999287728</v>
      </c>
      <c r="B547">
        <f>0+LEFT(TEXT(Table2[[#This Row],[tan_angle]],"000/000"),3)</f>
        <v>2</v>
      </c>
      <c r="C547">
        <f>0+RIGHT(TEXT(Table2[[#This Row],[tan_angle]],"000/000"),3)</f>
        <v>5</v>
      </c>
      <c r="D547" s="1">
        <v>1.6999999999999991</v>
      </c>
      <c r="E547" s="6">
        <f>1/Table2[[#This Row],[canvas_width]]</f>
        <v>0.58823529411764741</v>
      </c>
      <c r="F547">
        <v>21.801409486000001</v>
      </c>
      <c r="G547">
        <v>0</v>
      </c>
      <c r="H547">
        <v>0</v>
      </c>
      <c r="I547">
        <v>5.478012476</v>
      </c>
      <c r="J547">
        <v>-3.7139067999999997E-2</v>
      </c>
      <c r="K547">
        <v>0.53851648100000005</v>
      </c>
      <c r="L547">
        <v>-45.235384379999999</v>
      </c>
      <c r="M547">
        <v>45.773900861000001</v>
      </c>
      <c r="N547">
        <v>17</v>
      </c>
      <c r="O547">
        <v>42.5</v>
      </c>
      <c r="P547">
        <v>8.5</v>
      </c>
      <c r="Q547">
        <f>0+LEFT(TEXT(Table2[[#This Row],[canvas_ratio]],"000/000"),3)</f>
        <v>10</v>
      </c>
      <c r="R547" s="5" t="str">
        <f t="shared" si="8"/>
        <v>/</v>
      </c>
      <c r="S547" s="4">
        <f>0+RIGHT(TEXT(Table2[[#This Row],[canvas_ratio]],"000/000"),3)</f>
        <v>17</v>
      </c>
      <c r="T547" s="16">
        <f>Table2[[#This Row],[canvas_ratio]]/Table2[[#This Row],[tan_angle]]</f>
        <v>1.470588235320305</v>
      </c>
      <c r="U547" s="15">
        <f>0+RIGHT(TEXT(Table2[[#This Row],[ratio]],"0000/0000"),4)/Table2[[#This Row],[tan_angle_numer]]</f>
        <v>8.5</v>
      </c>
      <c r="V547" s="12" t="b">
        <f>Table2[[#This Row],[multiplier]]=Table2[[#This Row],[multiplier_calc]]</f>
        <v>1</v>
      </c>
    </row>
    <row r="548" spans="1:22" x14ac:dyDescent="0.25">
      <c r="A548">
        <f>TAN(RADIANS(Table2[[#This Row],[angle]]))</f>
        <v>0.39999999999287728</v>
      </c>
      <c r="B548">
        <f>0+LEFT(TEXT(Table2[[#This Row],[tan_angle]],"000/000"),3)</f>
        <v>2</v>
      </c>
      <c r="C548">
        <f>0+RIGHT(TEXT(Table2[[#This Row],[tan_angle]],"000/000"),3)</f>
        <v>5</v>
      </c>
      <c r="D548" s="1">
        <v>1.7099999999999991</v>
      </c>
      <c r="E548" s="6">
        <f>1/Table2[[#This Row],[canvas_width]]</f>
        <v>0.5847953216374272</v>
      </c>
      <c r="F548">
        <v>21.801409486000001</v>
      </c>
      <c r="G548">
        <v>0</v>
      </c>
      <c r="H548">
        <v>0</v>
      </c>
      <c r="I548">
        <v>34.994286479000003</v>
      </c>
      <c r="J548">
        <v>3.7139069999999998E-3</v>
      </c>
      <c r="K548">
        <v>0.53851648100000005</v>
      </c>
      <c r="L548">
        <v>-459.89307452899999</v>
      </c>
      <c r="M548">
        <v>460.43159100999998</v>
      </c>
      <c r="N548">
        <v>171</v>
      </c>
      <c r="O548">
        <v>427.5</v>
      </c>
      <c r="P548">
        <v>85.5</v>
      </c>
      <c r="Q548">
        <f>0+LEFT(TEXT(Table2[[#This Row],[canvas_ratio]],"000/000"),3)</f>
        <v>100</v>
      </c>
      <c r="R548" s="5" t="str">
        <f t="shared" si="8"/>
        <v>/</v>
      </c>
      <c r="S548" s="4">
        <f>0+RIGHT(TEXT(Table2[[#This Row],[canvas_ratio]],"000/000"),3)</f>
        <v>171</v>
      </c>
      <c r="T548" s="16">
        <f>Table2[[#This Row],[canvas_ratio]]/Table2[[#This Row],[tan_angle]]</f>
        <v>1.4619883041196013</v>
      </c>
      <c r="U548" s="15">
        <f>0+RIGHT(TEXT(Table2[[#This Row],[ratio]],"0000/0000"),4)/Table2[[#This Row],[tan_angle_numer]]</f>
        <v>85.5</v>
      </c>
      <c r="V548" s="12" t="b">
        <f>Table2[[#This Row],[multiplier]]=Table2[[#This Row],[multiplier_calc]]</f>
        <v>1</v>
      </c>
    </row>
    <row r="549" spans="1:22" x14ac:dyDescent="0.25">
      <c r="A549">
        <f>TAN(RADIANS(Table2[[#This Row],[angle]]))</f>
        <v>0.39999999999287728</v>
      </c>
      <c r="B549">
        <f>0+LEFT(TEXT(Table2[[#This Row],[tan_angle]],"000/000"),3)</f>
        <v>2</v>
      </c>
      <c r="C549">
        <f>0+RIGHT(TEXT(Table2[[#This Row],[tan_angle]],"000/000"),3)</f>
        <v>5</v>
      </c>
      <c r="D549" s="1">
        <v>1.7199999999999991</v>
      </c>
      <c r="E549" s="6">
        <f>1/Table2[[#This Row],[canvas_width]]</f>
        <v>0.58139534883720956</v>
      </c>
      <c r="F549">
        <v>21.801409486000001</v>
      </c>
      <c r="G549">
        <v>0</v>
      </c>
      <c r="H549">
        <v>0</v>
      </c>
      <c r="I549">
        <v>29.636975972999998</v>
      </c>
      <c r="J549">
        <v>-7.4278139999999996E-3</v>
      </c>
      <c r="K549">
        <v>0.53851648100000005</v>
      </c>
      <c r="L549">
        <v>-231.023570226</v>
      </c>
      <c r="M549">
        <v>231.56208670699999</v>
      </c>
      <c r="N549">
        <v>86</v>
      </c>
      <c r="O549">
        <v>215</v>
      </c>
      <c r="P549">
        <v>43</v>
      </c>
      <c r="Q549">
        <f>0+LEFT(TEXT(Table2[[#This Row],[canvas_ratio]],"000/000"),3)</f>
        <v>25</v>
      </c>
      <c r="R549" s="5" t="str">
        <f t="shared" si="8"/>
        <v>/</v>
      </c>
      <c r="S549" s="4">
        <f>0+RIGHT(TEXT(Table2[[#This Row],[canvas_ratio]],"000/000"),3)</f>
        <v>43</v>
      </c>
      <c r="T549" s="16">
        <f>Table2[[#This Row],[canvas_ratio]]/Table2[[#This Row],[tan_angle]]</f>
        <v>1.4534883721189058</v>
      </c>
      <c r="U549" s="15">
        <f>0+RIGHT(TEXT(Table2[[#This Row],[ratio]],"0000/0000"),4)/Table2[[#This Row],[tan_angle_numer]]</f>
        <v>43</v>
      </c>
      <c r="V549" s="12" t="b">
        <f>Table2[[#This Row],[multiplier]]=Table2[[#This Row],[multiplier_calc]]</f>
        <v>1</v>
      </c>
    </row>
    <row r="550" spans="1:22" x14ac:dyDescent="0.25">
      <c r="A550">
        <f>TAN(RADIANS(Table2[[#This Row],[angle]]))</f>
        <v>0.39999999999287728</v>
      </c>
      <c r="B550">
        <f>0+LEFT(TEXT(Table2[[#This Row],[tan_angle]],"000/000"),3)</f>
        <v>2</v>
      </c>
      <c r="C550">
        <f>0+RIGHT(TEXT(Table2[[#This Row],[tan_angle]],"000/000"),3)</f>
        <v>5</v>
      </c>
      <c r="D550" s="1">
        <v>1.7299999999999991</v>
      </c>
      <c r="E550" s="6">
        <f>1/Table2[[#This Row],[canvas_width]]</f>
        <v>0.57803468208092512</v>
      </c>
      <c r="F550">
        <v>21.801409486000001</v>
      </c>
      <c r="G550">
        <v>0</v>
      </c>
      <c r="H550">
        <v>0</v>
      </c>
      <c r="I550">
        <v>24.223956865000002</v>
      </c>
      <c r="J550">
        <v>3.7139069999999998E-3</v>
      </c>
      <c r="K550">
        <v>0.53851648100000005</v>
      </c>
      <c r="L550">
        <v>-465.27823933600001</v>
      </c>
      <c r="M550">
        <v>465.816755817</v>
      </c>
      <c r="N550">
        <v>173</v>
      </c>
      <c r="O550">
        <v>432.5</v>
      </c>
      <c r="P550">
        <v>86.5</v>
      </c>
      <c r="Q550">
        <f>0+LEFT(TEXT(Table2[[#This Row],[canvas_ratio]],"000/000"),3)</f>
        <v>100</v>
      </c>
      <c r="R550" s="5" t="str">
        <f t="shared" si="8"/>
        <v>/</v>
      </c>
      <c r="S550" s="4">
        <f>0+RIGHT(TEXT(Table2[[#This Row],[canvas_ratio]],"000/000"),3)</f>
        <v>173</v>
      </c>
      <c r="T550" s="16">
        <f>Table2[[#This Row],[canvas_ratio]]/Table2[[#This Row],[tan_angle]]</f>
        <v>1.4450867052280452</v>
      </c>
      <c r="U550" s="15">
        <f>0+RIGHT(TEXT(Table2[[#This Row],[ratio]],"0000/0000"),4)/Table2[[#This Row],[tan_angle_numer]]</f>
        <v>86.5</v>
      </c>
      <c r="V550" s="12" t="b">
        <f>Table2[[#This Row],[multiplier]]=Table2[[#This Row],[multiplier_calc]]</f>
        <v>1</v>
      </c>
    </row>
    <row r="551" spans="1:22" x14ac:dyDescent="0.25">
      <c r="A551">
        <f>TAN(RADIANS(Table2[[#This Row],[angle]]))</f>
        <v>0.39999999999287728</v>
      </c>
      <c r="B551">
        <f>0+LEFT(TEXT(Table2[[#This Row],[tan_angle]],"000/000"),3)</f>
        <v>2</v>
      </c>
      <c r="C551">
        <f>0+RIGHT(TEXT(Table2[[#This Row],[tan_angle]],"000/000"),3)</f>
        <v>5</v>
      </c>
      <c r="D551" s="1">
        <v>1.7399999999999991</v>
      </c>
      <c r="E551" s="6">
        <f>1/Table2[[#This Row],[canvas_width]]</f>
        <v>0.57471264367816122</v>
      </c>
      <c r="F551">
        <v>21.801409486000001</v>
      </c>
      <c r="G551">
        <v>0</v>
      </c>
      <c r="H551">
        <v>0</v>
      </c>
      <c r="I551">
        <v>43.099887991000003</v>
      </c>
      <c r="J551">
        <v>-7.4278139999999996E-3</v>
      </c>
      <c r="K551">
        <v>0.53851648100000005</v>
      </c>
      <c r="L551">
        <v>-233.71615263000001</v>
      </c>
      <c r="M551">
        <v>234.254669111</v>
      </c>
      <c r="N551">
        <v>87</v>
      </c>
      <c r="O551">
        <v>217.5</v>
      </c>
      <c r="P551">
        <v>43.5</v>
      </c>
      <c r="Q551">
        <f>0+LEFT(TEXT(Table2[[#This Row],[canvas_ratio]],"000/000"),3)</f>
        <v>50</v>
      </c>
      <c r="R551" s="5" t="str">
        <f t="shared" si="8"/>
        <v>/</v>
      </c>
      <c r="S551" s="4">
        <f>0+RIGHT(TEXT(Table2[[#This Row],[canvas_ratio]],"000/000"),3)</f>
        <v>87</v>
      </c>
      <c r="T551" s="16">
        <f>Table2[[#This Row],[canvas_ratio]]/Table2[[#This Row],[tan_angle]]</f>
        <v>1.4367816092209875</v>
      </c>
      <c r="U551" s="15">
        <f>0+RIGHT(TEXT(Table2[[#This Row],[ratio]],"0000/0000"),4)/Table2[[#This Row],[tan_angle_numer]]</f>
        <v>43.5</v>
      </c>
      <c r="V551" s="12" t="b">
        <f>Table2[[#This Row],[multiplier]]=Table2[[#This Row],[multiplier_calc]]</f>
        <v>1</v>
      </c>
    </row>
    <row r="552" spans="1:22" x14ac:dyDescent="0.25">
      <c r="A552">
        <f>TAN(RADIANS(Table2[[#This Row],[angle]]))</f>
        <v>0.39999999999287728</v>
      </c>
      <c r="B552">
        <f>0+LEFT(TEXT(Table2[[#This Row],[tan_angle]],"000/000"),3)</f>
        <v>2</v>
      </c>
      <c r="C552">
        <f>0+RIGHT(TEXT(Table2[[#This Row],[tan_angle]],"000/000"),3)</f>
        <v>5</v>
      </c>
      <c r="D552" s="1">
        <v>1.7499999999999989</v>
      </c>
      <c r="E552" s="6">
        <f>1/Table2[[#This Row],[canvas_width]]</f>
        <v>0.57142857142857184</v>
      </c>
      <c r="F552">
        <v>21.801409486000001</v>
      </c>
      <c r="G552">
        <v>0</v>
      </c>
      <c r="H552">
        <v>0</v>
      </c>
      <c r="I552">
        <v>13.230792845</v>
      </c>
      <c r="J552">
        <v>9.2847668999999994E-2</v>
      </c>
      <c r="K552">
        <v>0.53851648100000005</v>
      </c>
      <c r="L552">
        <v>-18.309560344000001</v>
      </c>
      <c r="M552">
        <v>18.848076825</v>
      </c>
      <c r="N552">
        <v>7</v>
      </c>
      <c r="O552">
        <v>17.5</v>
      </c>
      <c r="P552">
        <v>3.5</v>
      </c>
      <c r="Q552">
        <f>0+LEFT(TEXT(Table2[[#This Row],[canvas_ratio]],"000/000"),3)</f>
        <v>4</v>
      </c>
      <c r="R552" s="5" t="str">
        <f t="shared" si="8"/>
        <v>/</v>
      </c>
      <c r="S552" s="4">
        <f>0+RIGHT(TEXT(Table2[[#This Row],[canvas_ratio]],"000/000"),3)</f>
        <v>7</v>
      </c>
      <c r="T552" s="16">
        <f>Table2[[#This Row],[canvas_ratio]]/Table2[[#This Row],[tan_angle]]</f>
        <v>1.4285714285968678</v>
      </c>
      <c r="U552" s="15">
        <f>0+RIGHT(TEXT(Table2[[#This Row],[ratio]],"0000/0000"),4)/Table2[[#This Row],[tan_angle_numer]]</f>
        <v>3.5</v>
      </c>
      <c r="V552" s="12" t="b">
        <f>Table2[[#This Row],[multiplier]]=Table2[[#This Row],[multiplier_calc]]</f>
        <v>1</v>
      </c>
    </row>
    <row r="553" spans="1:22" x14ac:dyDescent="0.25">
      <c r="A553">
        <f>TAN(RADIANS(Table2[[#This Row],[angle]]))</f>
        <v>0.39999999999287728</v>
      </c>
      <c r="B553">
        <f>0+LEFT(TEXT(Table2[[#This Row],[tan_angle]],"000/000"),3)</f>
        <v>2</v>
      </c>
      <c r="C553">
        <f>0+RIGHT(TEXT(Table2[[#This Row],[tan_angle]],"000/000"),3)</f>
        <v>5</v>
      </c>
      <c r="D553" s="1">
        <v>1.7599999999999989</v>
      </c>
      <c r="E553" s="6">
        <f>1/Table2[[#This Row],[canvas_width]]</f>
        <v>0.56818181818181857</v>
      </c>
      <c r="F553">
        <v>21.801409486000001</v>
      </c>
      <c r="G553">
        <v>0</v>
      </c>
      <c r="H553">
        <v>0</v>
      </c>
      <c r="I553">
        <v>51.177635201999998</v>
      </c>
      <c r="J553">
        <v>-7.4278139999999996E-3</v>
      </c>
      <c r="K553">
        <v>0.53851648100000005</v>
      </c>
      <c r="L553">
        <v>-236.408735033</v>
      </c>
      <c r="M553">
        <v>236.94725151399999</v>
      </c>
      <c r="N553">
        <v>88</v>
      </c>
      <c r="O553">
        <v>220</v>
      </c>
      <c r="P553">
        <v>44</v>
      </c>
      <c r="Q553">
        <f>0+LEFT(TEXT(Table2[[#This Row],[canvas_ratio]],"000/000"),3)</f>
        <v>25</v>
      </c>
      <c r="R553" s="5" t="str">
        <f t="shared" si="8"/>
        <v>/</v>
      </c>
      <c r="S553" s="4">
        <f>0+RIGHT(TEXT(Table2[[#This Row],[canvas_ratio]],"000/000"),3)</f>
        <v>44</v>
      </c>
      <c r="T553" s="16">
        <f>Table2[[#This Row],[canvas_ratio]]/Table2[[#This Row],[tan_angle]]</f>
        <v>1.4204545454798401</v>
      </c>
      <c r="U553" s="15">
        <f>0+RIGHT(TEXT(Table2[[#This Row],[ratio]],"0000/0000"),4)/Table2[[#This Row],[tan_angle_numer]]</f>
        <v>44</v>
      </c>
      <c r="V553" s="12" t="b">
        <f>Table2[[#This Row],[multiplier]]=Table2[[#This Row],[multiplier_calc]]</f>
        <v>1</v>
      </c>
    </row>
    <row r="554" spans="1:22" x14ac:dyDescent="0.25">
      <c r="A554">
        <f>TAN(RADIANS(Table2[[#This Row],[angle]]))</f>
        <v>0.39999999999287728</v>
      </c>
      <c r="B554">
        <f>0+LEFT(TEXT(Table2[[#This Row],[tan_angle]],"000/000"),3)</f>
        <v>2</v>
      </c>
      <c r="C554">
        <f>0+RIGHT(TEXT(Table2[[#This Row],[tan_angle]],"000/000"),3)</f>
        <v>5</v>
      </c>
      <c r="D554" s="1">
        <v>1.7699999999999989</v>
      </c>
      <c r="E554" s="6">
        <f>1/Table2[[#This Row],[canvas_width]]</f>
        <v>0.56497175141242972</v>
      </c>
      <c r="F554">
        <v>21.801409486000001</v>
      </c>
      <c r="G554">
        <v>0</v>
      </c>
      <c r="H554">
        <v>0</v>
      </c>
      <c r="I554">
        <v>215.41587705200001</v>
      </c>
      <c r="J554">
        <v>-3.7139069999999998E-3</v>
      </c>
      <c r="K554">
        <v>0.53851648100000005</v>
      </c>
      <c r="L554">
        <v>-476.04856895099999</v>
      </c>
      <c r="M554">
        <v>476.58708543199998</v>
      </c>
      <c r="N554">
        <v>177</v>
      </c>
      <c r="O554">
        <v>442.5</v>
      </c>
      <c r="P554">
        <v>88.5</v>
      </c>
      <c r="Q554">
        <f>0+LEFT(TEXT(Table2[[#This Row],[canvas_ratio]],"000/000"),3)</f>
        <v>100</v>
      </c>
      <c r="R554" s="5" t="str">
        <f t="shared" si="8"/>
        <v>/</v>
      </c>
      <c r="S554" s="4">
        <f>0+RIGHT(TEXT(Table2[[#This Row],[canvas_ratio]],"000/000"),3)</f>
        <v>177</v>
      </c>
      <c r="T554" s="16">
        <f>Table2[[#This Row],[canvas_ratio]]/Table2[[#This Row],[tan_angle]]</f>
        <v>1.4124293785562252</v>
      </c>
      <c r="U554" s="15">
        <f>0+RIGHT(TEXT(Table2[[#This Row],[ratio]],"0000/0000"),4)/Table2[[#This Row],[tan_angle_numer]]</f>
        <v>88.5</v>
      </c>
      <c r="V554" s="12" t="b">
        <f>Table2[[#This Row],[multiplier]]=Table2[[#This Row],[multiplier_calc]]</f>
        <v>1</v>
      </c>
    </row>
    <row r="555" spans="1:22" x14ac:dyDescent="0.25">
      <c r="A555">
        <f>TAN(RADIANS(Table2[[#This Row],[angle]]))</f>
        <v>0.39999999999287728</v>
      </c>
      <c r="B555">
        <f>0+LEFT(TEXT(Table2[[#This Row],[tan_angle]],"000/000"),3)</f>
        <v>2</v>
      </c>
      <c r="C555">
        <f>0+RIGHT(TEXT(Table2[[#This Row],[tan_angle]],"000/000"),3)</f>
        <v>5</v>
      </c>
      <c r="D555" s="1">
        <v>1.7799999999999989</v>
      </c>
      <c r="E555" s="6">
        <f>1/Table2[[#This Row],[canvas_width]]</f>
        <v>0.56179775280898914</v>
      </c>
      <c r="F555">
        <v>21.801409486000001</v>
      </c>
      <c r="G555">
        <v>0</v>
      </c>
      <c r="H555">
        <v>0</v>
      </c>
      <c r="I555">
        <v>126.532803434</v>
      </c>
      <c r="J555">
        <v>7.4278139999999996E-3</v>
      </c>
      <c r="K555">
        <v>0.53851648100000005</v>
      </c>
      <c r="L555">
        <v>-239.10131743700001</v>
      </c>
      <c r="M555">
        <v>239.63983391799999</v>
      </c>
      <c r="N555">
        <v>89</v>
      </c>
      <c r="O555">
        <v>222.5</v>
      </c>
      <c r="P555">
        <v>44.5</v>
      </c>
      <c r="Q555">
        <f>0+LEFT(TEXT(Table2[[#This Row],[canvas_ratio]],"000/000"),3)</f>
        <v>50</v>
      </c>
      <c r="R555" s="5" t="str">
        <f t="shared" si="8"/>
        <v>/</v>
      </c>
      <c r="S555" s="4">
        <f>0+RIGHT(TEXT(Table2[[#This Row],[canvas_ratio]],"000/000"),3)</f>
        <v>89</v>
      </c>
      <c r="T555" s="16">
        <f>Table2[[#This Row],[canvas_ratio]]/Table2[[#This Row],[tan_angle]]</f>
        <v>1.4044943820474824</v>
      </c>
      <c r="U555" s="15">
        <f>0+RIGHT(TEXT(Table2[[#This Row],[ratio]],"0000/0000"),4)/Table2[[#This Row],[tan_angle_numer]]</f>
        <v>44.5</v>
      </c>
      <c r="V555" s="12" t="b">
        <f>Table2[[#This Row],[multiplier]]=Table2[[#This Row],[multiplier_calc]]</f>
        <v>1</v>
      </c>
    </row>
    <row r="556" spans="1:22" x14ac:dyDescent="0.25">
      <c r="A556">
        <f>TAN(RADIANS(Table2[[#This Row],[angle]]))</f>
        <v>0.39999999999287728</v>
      </c>
      <c r="B556">
        <f>0+LEFT(TEXT(Table2[[#This Row],[tan_angle]],"000/000"),3)</f>
        <v>2</v>
      </c>
      <c r="C556">
        <f>0+RIGHT(TEXT(Table2[[#This Row],[tan_angle]],"000/000"),3)</f>
        <v>5</v>
      </c>
      <c r="D556" s="1">
        <v>1.7899999999999989</v>
      </c>
      <c r="E556" s="6">
        <f>1/Table2[[#This Row],[canvas_width]]</f>
        <v>0.55865921787709527</v>
      </c>
      <c r="F556">
        <v>21.801409486000001</v>
      </c>
      <c r="G556">
        <v>0</v>
      </c>
      <c r="H556">
        <v>0</v>
      </c>
      <c r="I556">
        <v>325.81175559899998</v>
      </c>
      <c r="J556">
        <v>-3.7139069999999998E-3</v>
      </c>
      <c r="K556">
        <v>0.53851648100000005</v>
      </c>
      <c r="L556">
        <v>-481.43373375800002</v>
      </c>
      <c r="M556">
        <v>481.972250239</v>
      </c>
      <c r="N556">
        <v>179</v>
      </c>
      <c r="O556">
        <v>447.5</v>
      </c>
      <c r="P556">
        <v>89.5</v>
      </c>
      <c r="Q556">
        <f>0+LEFT(TEXT(Table2[[#This Row],[canvas_ratio]],"000/000"),3)</f>
        <v>100</v>
      </c>
      <c r="R556" s="5" t="str">
        <f t="shared" si="8"/>
        <v>/</v>
      </c>
      <c r="S556" s="4">
        <f>0+RIGHT(TEXT(Table2[[#This Row],[canvas_ratio]],"000/000"),3)</f>
        <v>179</v>
      </c>
      <c r="T556" s="16">
        <f>Table2[[#This Row],[canvas_ratio]]/Table2[[#This Row],[tan_angle]]</f>
        <v>1.396648044717608</v>
      </c>
      <c r="U556" s="15">
        <f>0+RIGHT(TEXT(Table2[[#This Row],[ratio]],"0000/0000"),4)/Table2[[#This Row],[tan_angle_numer]]</f>
        <v>89.5</v>
      </c>
      <c r="V556" s="12" t="b">
        <f>Table2[[#This Row],[multiplier]]=Table2[[#This Row],[multiplier_calc]]</f>
        <v>1</v>
      </c>
    </row>
    <row r="557" spans="1:22" x14ac:dyDescent="0.25">
      <c r="A557">
        <f>TAN(RADIANS(Table2[[#This Row],[angle]]))</f>
        <v>0.39999999999287728</v>
      </c>
      <c r="B557">
        <f>0+LEFT(TEXT(Table2[[#This Row],[tan_angle]],"000/000"),3)</f>
        <v>2</v>
      </c>
      <c r="C557">
        <f>0+RIGHT(TEXT(Table2[[#This Row],[tan_angle]],"000/000"),3)</f>
        <v>5</v>
      </c>
      <c r="D557" s="1">
        <v>1.7999999999999989</v>
      </c>
      <c r="E557" s="6">
        <f>1/Table2[[#This Row],[canvas_width]]</f>
        <v>0.55555555555555591</v>
      </c>
      <c r="F557">
        <v>21.801409486000001</v>
      </c>
      <c r="G557">
        <v>0</v>
      </c>
      <c r="H557">
        <v>0</v>
      </c>
      <c r="I557">
        <v>13.555759687</v>
      </c>
      <c r="J557">
        <v>-3.7139067999999997E-2</v>
      </c>
      <c r="K557">
        <v>0.53851648100000005</v>
      </c>
      <c r="L557">
        <v>-47.927966783000002</v>
      </c>
      <c r="M557">
        <v>48.466483263999997</v>
      </c>
      <c r="N557">
        <v>18</v>
      </c>
      <c r="O557">
        <v>45</v>
      </c>
      <c r="P557">
        <v>9</v>
      </c>
      <c r="Q557">
        <f>0+LEFT(TEXT(Table2[[#This Row],[canvas_ratio]],"000/000"),3)</f>
        <v>5</v>
      </c>
      <c r="R557" s="5" t="str">
        <f t="shared" si="8"/>
        <v>/</v>
      </c>
      <c r="S557" s="4">
        <f>0+RIGHT(TEXT(Table2[[#This Row],[canvas_ratio]],"000/000"),3)</f>
        <v>9</v>
      </c>
      <c r="T557" s="16">
        <f>Table2[[#This Row],[canvas_ratio]]/Table2[[#This Row],[tan_angle]]</f>
        <v>1.3888888889136215</v>
      </c>
      <c r="U557" s="15">
        <f>0+RIGHT(TEXT(Table2[[#This Row],[ratio]],"0000/0000"),4)/Table2[[#This Row],[tan_angle_numer]]</f>
        <v>9</v>
      </c>
      <c r="V557" s="14" t="b">
        <f>Table2[[#This Row],[multiplier]]=Table2[[#This Row],[multiplier_calc]]</f>
        <v>1</v>
      </c>
    </row>
    <row r="558" spans="1:22" x14ac:dyDescent="0.25">
      <c r="A558">
        <f>TAN(RADIANS(Table2[[#This Row],[angle]]))</f>
        <v>0.39999999999287728</v>
      </c>
      <c r="B558">
        <f>0+LEFT(TEXT(Table2[[#This Row],[tan_angle]],"000/000"),3)</f>
        <v>2</v>
      </c>
      <c r="C558">
        <f>0+RIGHT(TEXT(Table2[[#This Row],[tan_angle]],"000/000"),3)</f>
        <v>5</v>
      </c>
      <c r="D558" s="1">
        <v>1.8099999999999989</v>
      </c>
      <c r="E558" s="6">
        <f>1/Table2[[#This Row],[canvas_width]]</f>
        <v>0.55248618784530423</v>
      </c>
      <c r="F558">
        <v>21.801409486000001</v>
      </c>
      <c r="G558">
        <v>0</v>
      </c>
      <c r="H558">
        <v>0</v>
      </c>
      <c r="I558">
        <v>430.82246933800002</v>
      </c>
      <c r="J558">
        <v>-3.7139069999999998E-3</v>
      </c>
      <c r="K558">
        <v>0.53851648100000005</v>
      </c>
      <c r="L558">
        <v>-486.81889856499998</v>
      </c>
      <c r="M558">
        <v>487.35741504600003</v>
      </c>
      <c r="N558">
        <v>181</v>
      </c>
      <c r="O558">
        <v>452.5</v>
      </c>
      <c r="P558">
        <v>90.5</v>
      </c>
      <c r="Q558">
        <f>0+LEFT(TEXT(Table2[[#This Row],[canvas_ratio]],"000/000"),3)</f>
        <v>100</v>
      </c>
      <c r="R558" s="5" t="str">
        <f t="shared" si="8"/>
        <v>/</v>
      </c>
      <c r="S558" s="4">
        <f>0+RIGHT(TEXT(Table2[[#This Row],[canvas_ratio]],"000/000"),3)</f>
        <v>181</v>
      </c>
      <c r="T558" s="16">
        <f>Table2[[#This Row],[canvas_ratio]]/Table2[[#This Row],[tan_angle]]</f>
        <v>1.3812154696378556</v>
      </c>
      <c r="U558" s="15">
        <f>0+RIGHT(TEXT(Table2[[#This Row],[ratio]],"0000/0000"),4)/Table2[[#This Row],[tan_angle_numer]]</f>
        <v>90.5</v>
      </c>
      <c r="V558" s="12" t="b">
        <f>Table2[[#This Row],[multiplier]]=Table2[[#This Row],[multiplier_calc]]</f>
        <v>1</v>
      </c>
    </row>
    <row r="559" spans="1:22" x14ac:dyDescent="0.25">
      <c r="A559">
        <f>TAN(RADIANS(Table2[[#This Row],[angle]]))</f>
        <v>0.39999999999287728</v>
      </c>
      <c r="B559">
        <f>0+LEFT(TEXT(Table2[[#This Row],[tan_angle]],"000/000"),3)</f>
        <v>2</v>
      </c>
      <c r="C559">
        <f>0+RIGHT(TEXT(Table2[[#This Row],[tan_angle]],"000/000"),3)</f>
        <v>5</v>
      </c>
      <c r="D559" s="1">
        <v>1.819999999999999</v>
      </c>
      <c r="E559" s="6">
        <f>1/Table2[[#This Row],[canvas_width]]</f>
        <v>0.54945054945054972</v>
      </c>
      <c r="F559">
        <v>21.801409486000001</v>
      </c>
      <c r="G559">
        <v>0</v>
      </c>
      <c r="H559">
        <v>0</v>
      </c>
      <c r="I559">
        <v>21.559228762</v>
      </c>
      <c r="J559">
        <v>-7.4278139999999996E-3</v>
      </c>
      <c r="K559">
        <v>0.53851648100000005</v>
      </c>
      <c r="L559">
        <v>-244.486482244</v>
      </c>
      <c r="M559">
        <v>245.02499872499999</v>
      </c>
      <c r="N559">
        <v>91</v>
      </c>
      <c r="O559">
        <v>227.5</v>
      </c>
      <c r="P559">
        <v>45.5</v>
      </c>
      <c r="Q559">
        <f>0+LEFT(TEXT(Table2[[#This Row],[canvas_ratio]],"000/000"),3)</f>
        <v>50</v>
      </c>
      <c r="R559" s="5" t="str">
        <f t="shared" si="8"/>
        <v>/</v>
      </c>
      <c r="S559" s="4">
        <f>0+RIGHT(TEXT(Table2[[#This Row],[canvas_ratio]],"000/000"),3)</f>
        <v>91</v>
      </c>
      <c r="T559" s="16">
        <f>Table2[[#This Row],[canvas_ratio]]/Table2[[#This Row],[tan_angle]]</f>
        <v>1.3736263736508343</v>
      </c>
      <c r="U559" s="15">
        <f>0+RIGHT(TEXT(Table2[[#This Row],[ratio]],"0000/0000"),4)/Table2[[#This Row],[tan_angle_numer]]</f>
        <v>45.5</v>
      </c>
      <c r="V559" s="12" t="b">
        <f>Table2[[#This Row],[multiplier]]=Table2[[#This Row],[multiplier_calc]]</f>
        <v>1</v>
      </c>
    </row>
    <row r="560" spans="1:22" x14ac:dyDescent="0.25">
      <c r="A560">
        <f>TAN(RADIANS(Table2[[#This Row],[angle]]))</f>
        <v>0.39999999999287728</v>
      </c>
      <c r="B560">
        <f>0+LEFT(TEXT(Table2[[#This Row],[tan_angle]],"000/000"),3)</f>
        <v>2</v>
      </c>
      <c r="C560">
        <f>0+RIGHT(TEXT(Table2[[#This Row],[tan_angle]],"000/000"),3)</f>
        <v>5</v>
      </c>
      <c r="D560" s="1">
        <v>1.829999999999999</v>
      </c>
      <c r="E560" s="6">
        <f>1/Table2[[#This Row],[canvas_width]]</f>
        <v>0.54644808743169426</v>
      </c>
      <c r="F560">
        <v>21.801409486000001</v>
      </c>
      <c r="G560">
        <v>0</v>
      </c>
      <c r="H560">
        <v>0</v>
      </c>
      <c r="I560">
        <v>301.559944433</v>
      </c>
      <c r="J560">
        <v>3.7139069999999998E-3</v>
      </c>
      <c r="K560">
        <v>0.53851648100000005</v>
      </c>
      <c r="L560">
        <v>-492.20406337200001</v>
      </c>
      <c r="M560">
        <v>492.742579853</v>
      </c>
      <c r="N560">
        <v>183</v>
      </c>
      <c r="O560">
        <v>457.5</v>
      </c>
      <c r="P560">
        <v>91.5</v>
      </c>
      <c r="Q560">
        <f>0+LEFT(TEXT(Table2[[#This Row],[canvas_ratio]],"000/000"),3)</f>
        <v>100</v>
      </c>
      <c r="R560" s="5" t="str">
        <f t="shared" si="8"/>
        <v>/</v>
      </c>
      <c r="S560" s="4">
        <f>0+RIGHT(TEXT(Table2[[#This Row],[canvas_ratio]],"000/000"),3)</f>
        <v>183</v>
      </c>
      <c r="T560" s="16">
        <f>Table2[[#This Row],[canvas_ratio]]/Table2[[#This Row],[tan_angle]]</f>
        <v>1.3661202186035619</v>
      </c>
      <c r="U560" s="15">
        <f>0+RIGHT(TEXT(Table2[[#This Row],[ratio]],"0000/0000"),4)/Table2[[#This Row],[tan_angle_numer]]</f>
        <v>91.5</v>
      </c>
      <c r="V560" s="12" t="b">
        <f>Table2[[#This Row],[multiplier]]=Table2[[#This Row],[multiplier_calc]]</f>
        <v>1</v>
      </c>
    </row>
    <row r="561" spans="1:22" x14ac:dyDescent="0.25">
      <c r="A561">
        <f>TAN(RADIANS(Table2[[#This Row],[angle]]))</f>
        <v>0.39999999999287728</v>
      </c>
      <c r="B561">
        <f>0+LEFT(TEXT(Table2[[#This Row],[tan_angle]],"000/000"),3)</f>
        <v>2</v>
      </c>
      <c r="C561">
        <f>0+RIGHT(TEXT(Table2[[#This Row],[tan_angle]],"000/000"),3)</f>
        <v>5</v>
      </c>
      <c r="D561" s="1">
        <v>1.839999999999999</v>
      </c>
      <c r="E561" s="6">
        <f>1/Table2[[#This Row],[canvas_width]]</f>
        <v>0.54347826086956552</v>
      </c>
      <c r="F561">
        <v>21.801409486000001</v>
      </c>
      <c r="G561">
        <v>0</v>
      </c>
      <c r="H561">
        <v>0</v>
      </c>
      <c r="I561">
        <v>105.029283273</v>
      </c>
      <c r="J561">
        <v>-7.4278139999999996E-3</v>
      </c>
      <c r="K561">
        <v>0.53851648100000005</v>
      </c>
      <c r="L561">
        <v>-247.17906464699999</v>
      </c>
      <c r="M561">
        <v>247.71758112800001</v>
      </c>
      <c r="N561">
        <v>92</v>
      </c>
      <c r="O561">
        <v>230</v>
      </c>
      <c r="P561">
        <v>46</v>
      </c>
      <c r="Q561">
        <f>0+LEFT(TEXT(Table2[[#This Row],[canvas_ratio]],"000/000"),3)</f>
        <v>25</v>
      </c>
      <c r="R561" s="5" t="str">
        <f t="shared" si="8"/>
        <v>/</v>
      </c>
      <c r="S561" s="4">
        <f>0+RIGHT(TEXT(Table2[[#This Row],[canvas_ratio]],"000/000"),3)</f>
        <v>46</v>
      </c>
      <c r="T561" s="16">
        <f>Table2[[#This Row],[canvas_ratio]]/Table2[[#This Row],[tan_angle]]</f>
        <v>1.358695652198108</v>
      </c>
      <c r="U561" s="15">
        <f>0+RIGHT(TEXT(Table2[[#This Row],[ratio]],"0000/0000"),4)/Table2[[#This Row],[tan_angle_numer]]</f>
        <v>46</v>
      </c>
      <c r="V561" s="12" t="b">
        <f>Table2[[#This Row],[multiplier]]=Table2[[#This Row],[multiplier_calc]]</f>
        <v>1</v>
      </c>
    </row>
    <row r="562" spans="1:22" x14ac:dyDescent="0.25">
      <c r="A562">
        <f>TAN(RADIANS(Table2[[#This Row],[angle]]))</f>
        <v>0.39999999999287728</v>
      </c>
      <c r="B562">
        <f>0+LEFT(TEXT(Table2[[#This Row],[tan_angle]],"000/000"),3)</f>
        <v>2</v>
      </c>
      <c r="C562">
        <f>0+RIGHT(TEXT(Table2[[#This Row],[tan_angle]],"000/000"),3)</f>
        <v>5</v>
      </c>
      <c r="D562" s="1">
        <v>1.849999999999999</v>
      </c>
      <c r="E562" s="6">
        <f>1/Table2[[#This Row],[canvas_width]]</f>
        <v>0.54054054054054079</v>
      </c>
      <c r="F562">
        <v>21.801409486000001</v>
      </c>
      <c r="G562">
        <v>0</v>
      </c>
      <c r="H562">
        <v>0</v>
      </c>
      <c r="I562">
        <v>45.820324694999996</v>
      </c>
      <c r="J562">
        <v>-1.8569533999999999E-2</v>
      </c>
      <c r="K562">
        <v>0.53851648100000005</v>
      </c>
      <c r="L562">
        <v>-99.087032450999999</v>
      </c>
      <c r="M562">
        <v>99.625548932000001</v>
      </c>
      <c r="N562">
        <v>37</v>
      </c>
      <c r="O562">
        <v>92.5</v>
      </c>
      <c r="P562">
        <v>18.5</v>
      </c>
      <c r="Q562">
        <f>0+LEFT(TEXT(Table2[[#This Row],[canvas_ratio]],"000/000"),3)</f>
        <v>20</v>
      </c>
      <c r="R562" s="5" t="str">
        <f t="shared" si="8"/>
        <v>/</v>
      </c>
      <c r="S562" s="4">
        <f>0+RIGHT(TEXT(Table2[[#This Row],[canvas_ratio]],"000/000"),3)</f>
        <v>37</v>
      </c>
      <c r="T562" s="16">
        <f>Table2[[#This Row],[canvas_ratio]]/Table2[[#This Row],[tan_angle]]</f>
        <v>1.3513513513754152</v>
      </c>
      <c r="U562" s="15">
        <f>0+RIGHT(TEXT(Table2[[#This Row],[ratio]],"0000/0000"),4)/Table2[[#This Row],[tan_angle_numer]]</f>
        <v>18.5</v>
      </c>
      <c r="V562" s="12" t="b">
        <f>Table2[[#This Row],[multiplier]]=Table2[[#This Row],[multiplier_calc]]</f>
        <v>1</v>
      </c>
    </row>
    <row r="563" spans="1:22" x14ac:dyDescent="0.25">
      <c r="A563">
        <f>TAN(RADIANS(Table2[[#This Row],[angle]]))</f>
        <v>0.39999999999287728</v>
      </c>
      <c r="B563">
        <f>0+LEFT(TEXT(Table2[[#This Row],[tan_angle]],"000/000"),3)</f>
        <v>2</v>
      </c>
      <c r="C563">
        <f>0+RIGHT(TEXT(Table2[[#This Row],[tan_angle]],"000/000"),3)</f>
        <v>5</v>
      </c>
      <c r="D563" s="1">
        <v>1.859999999999999</v>
      </c>
      <c r="E563" s="6">
        <f>1/Table2[[#This Row],[canvas_width]]</f>
        <v>0.53763440860215084</v>
      </c>
      <c r="F563">
        <v>21.801409486000001</v>
      </c>
      <c r="G563">
        <v>0</v>
      </c>
      <c r="H563">
        <v>0</v>
      </c>
      <c r="I563">
        <v>164.266096151</v>
      </c>
      <c r="J563">
        <v>-7.4278139999999996E-3</v>
      </c>
      <c r="K563">
        <v>0.53851648100000005</v>
      </c>
      <c r="L563">
        <v>-249.871647051</v>
      </c>
      <c r="M563">
        <v>250.41016353200001</v>
      </c>
      <c r="N563">
        <v>93</v>
      </c>
      <c r="O563">
        <v>232.5</v>
      </c>
      <c r="P563">
        <v>46.5</v>
      </c>
      <c r="Q563">
        <f>0+LEFT(TEXT(Table2[[#This Row],[canvas_ratio]],"000/000"),3)</f>
        <v>50</v>
      </c>
      <c r="R563" s="5" t="str">
        <f t="shared" si="8"/>
        <v>/</v>
      </c>
      <c r="S563" s="4">
        <f>0+RIGHT(TEXT(Table2[[#This Row],[canvas_ratio]],"000/000"),3)</f>
        <v>93</v>
      </c>
      <c r="T563" s="16">
        <f>Table2[[#This Row],[canvas_ratio]]/Table2[[#This Row],[tan_angle]]</f>
        <v>1.3440860215293109</v>
      </c>
      <c r="U563" s="15">
        <f>0+RIGHT(TEXT(Table2[[#This Row],[ratio]],"0000/0000"),4)/Table2[[#This Row],[tan_angle_numer]]</f>
        <v>46.5</v>
      </c>
      <c r="V563" s="12" t="b">
        <f>Table2[[#This Row],[multiplier]]=Table2[[#This Row],[multiplier_calc]]</f>
        <v>1</v>
      </c>
    </row>
    <row r="564" spans="1:22" x14ac:dyDescent="0.25">
      <c r="A564">
        <f>TAN(RADIANS(Table2[[#This Row],[angle]]))</f>
        <v>0.39999999999287728</v>
      </c>
      <c r="B564">
        <f>0+LEFT(TEXT(Table2[[#This Row],[tan_angle]],"000/000"),3)</f>
        <v>2</v>
      </c>
      <c r="C564">
        <f>0+RIGHT(TEXT(Table2[[#This Row],[tan_angle]],"000/000"),3)</f>
        <v>5</v>
      </c>
      <c r="D564" s="1">
        <v>1.869999999999999</v>
      </c>
      <c r="E564" s="6">
        <f>1/Table2[[#This Row],[canvas_width]]</f>
        <v>0.5347593582887703</v>
      </c>
      <c r="F564">
        <v>21.801409486000001</v>
      </c>
      <c r="G564">
        <v>0</v>
      </c>
      <c r="H564">
        <v>0</v>
      </c>
      <c r="I564">
        <v>255.78604357200001</v>
      </c>
      <c r="J564">
        <v>3.7139069999999998E-3</v>
      </c>
      <c r="K564">
        <v>0.53851648100000005</v>
      </c>
      <c r="L564">
        <v>-502.974392986</v>
      </c>
      <c r="M564">
        <v>503.51290946699999</v>
      </c>
      <c r="N564">
        <v>187</v>
      </c>
      <c r="O564">
        <v>467.5</v>
      </c>
      <c r="P564">
        <v>93.5</v>
      </c>
      <c r="Q564">
        <f>0+LEFT(TEXT(Table2[[#This Row],[canvas_ratio]],"000/000"),3)</f>
        <v>100</v>
      </c>
      <c r="R564" s="5" t="str">
        <f t="shared" si="8"/>
        <v>/</v>
      </c>
      <c r="S564" s="4">
        <f>0+RIGHT(TEXT(Table2[[#This Row],[canvas_ratio]],"000/000"),3)</f>
        <v>187</v>
      </c>
      <c r="T564" s="16">
        <f>Table2[[#This Row],[canvas_ratio]]/Table2[[#This Row],[tan_angle]]</f>
        <v>1.3368983957457317</v>
      </c>
      <c r="U564" s="15">
        <f>0+RIGHT(TEXT(Table2[[#This Row],[ratio]],"0000/0000"),4)/Table2[[#This Row],[tan_angle_numer]]</f>
        <v>93.5</v>
      </c>
      <c r="V564" s="12" t="b">
        <f>Table2[[#This Row],[multiplier]]=Table2[[#This Row],[multiplier_calc]]</f>
        <v>1</v>
      </c>
    </row>
    <row r="565" spans="1:22" x14ac:dyDescent="0.25">
      <c r="A565">
        <f>TAN(RADIANS(Table2[[#This Row],[angle]]))</f>
        <v>0.39999999999287728</v>
      </c>
      <c r="B565">
        <f>0+LEFT(TEXT(Table2[[#This Row],[tan_angle]],"000/000"),3)</f>
        <v>2</v>
      </c>
      <c r="C565">
        <f>0+RIGHT(TEXT(Table2[[#This Row],[tan_angle]],"000/000"),3)</f>
        <v>5</v>
      </c>
      <c r="D565" s="1">
        <v>1.879999999999999</v>
      </c>
      <c r="E565" s="6">
        <f>1/Table2[[#This Row],[canvas_width]]</f>
        <v>0.5319148936170216</v>
      </c>
      <c r="F565">
        <v>21.801409486000001</v>
      </c>
      <c r="G565">
        <v>0</v>
      </c>
      <c r="H565">
        <v>0</v>
      </c>
      <c r="I565">
        <v>8.0963167449999993</v>
      </c>
      <c r="J565">
        <v>-7.4278139999999996E-3</v>
      </c>
      <c r="K565">
        <v>0.53851648100000005</v>
      </c>
      <c r="L565">
        <v>-252.564229455</v>
      </c>
      <c r="M565">
        <v>253.10274593599999</v>
      </c>
      <c r="N565">
        <v>94</v>
      </c>
      <c r="O565">
        <v>235</v>
      </c>
      <c r="P565">
        <v>47</v>
      </c>
      <c r="Q565">
        <f>0+LEFT(TEXT(Table2[[#This Row],[canvas_ratio]],"000/000"),3)</f>
        <v>25</v>
      </c>
      <c r="R565" s="5" t="str">
        <f t="shared" si="8"/>
        <v>/</v>
      </c>
      <c r="S565" s="4">
        <f>0+RIGHT(TEXT(Table2[[#This Row],[canvas_ratio]],"000/000"),3)</f>
        <v>47</v>
      </c>
      <c r="T565" s="16">
        <f>Table2[[#This Row],[canvas_ratio]]/Table2[[#This Row],[tan_angle]]</f>
        <v>1.3297872340662333</v>
      </c>
      <c r="U565" s="15">
        <f>0+RIGHT(TEXT(Table2[[#This Row],[ratio]],"0000/0000"),4)/Table2[[#This Row],[tan_angle_numer]]</f>
        <v>47</v>
      </c>
      <c r="V565" s="12" t="b">
        <f>Table2[[#This Row],[multiplier]]=Table2[[#This Row],[multiplier_calc]]</f>
        <v>1</v>
      </c>
    </row>
    <row r="566" spans="1:22" x14ac:dyDescent="0.25">
      <c r="A566">
        <f>TAN(RADIANS(Table2[[#This Row],[angle]]))</f>
        <v>0.39999999999287728</v>
      </c>
      <c r="B566">
        <f>0+LEFT(TEXT(Table2[[#This Row],[tan_angle]],"000/000"),3)</f>
        <v>2</v>
      </c>
      <c r="C566">
        <f>0+RIGHT(TEXT(Table2[[#This Row],[tan_angle]],"000/000"),3)</f>
        <v>5</v>
      </c>
      <c r="D566" s="1">
        <v>1.889999999999999</v>
      </c>
      <c r="E566" s="6">
        <f>1/Table2[[#This Row],[canvas_width]]</f>
        <v>0.5291005291005294</v>
      </c>
      <c r="F566">
        <v>21.801409486000001</v>
      </c>
      <c r="G566">
        <v>0</v>
      </c>
      <c r="H566">
        <v>0</v>
      </c>
      <c r="I566">
        <v>83.460769744000004</v>
      </c>
      <c r="J566">
        <v>3.7139069999999998E-3</v>
      </c>
      <c r="K566">
        <v>0.53851648100000005</v>
      </c>
      <c r="L566">
        <v>-508.35955779300002</v>
      </c>
      <c r="M566">
        <v>508.89807427400001</v>
      </c>
      <c r="N566">
        <v>189</v>
      </c>
      <c r="O566">
        <v>472.5</v>
      </c>
      <c r="P566">
        <v>94.5</v>
      </c>
      <c r="Q566">
        <f>0+LEFT(TEXT(Table2[[#This Row],[canvas_ratio]],"000/000"),3)</f>
        <v>100</v>
      </c>
      <c r="R566" s="5" t="str">
        <f t="shared" si="8"/>
        <v>/</v>
      </c>
      <c r="S566" s="4">
        <f>0+RIGHT(TEXT(Table2[[#This Row],[canvas_ratio]],"000/000"),3)</f>
        <v>189</v>
      </c>
      <c r="T566" s="16">
        <f>Table2[[#This Row],[canvas_ratio]]/Table2[[#This Row],[tan_angle]]</f>
        <v>1.3227513227748775</v>
      </c>
      <c r="U566" s="15">
        <f>0+RIGHT(TEXT(Table2[[#This Row],[ratio]],"0000/0000"),4)/Table2[[#This Row],[tan_angle_numer]]</f>
        <v>94.5</v>
      </c>
      <c r="V566" s="12" t="b">
        <f>Table2[[#This Row],[multiplier]]=Table2[[#This Row],[multiplier_calc]]</f>
        <v>1</v>
      </c>
    </row>
    <row r="567" spans="1:22" x14ac:dyDescent="0.25">
      <c r="A567">
        <f>TAN(RADIANS(Table2[[#This Row],[angle]]))</f>
        <v>0.39999999999287728</v>
      </c>
      <c r="B567">
        <f>0+LEFT(TEXT(Table2[[#This Row],[tan_angle]],"000/000"),3)</f>
        <v>2</v>
      </c>
      <c r="C567">
        <f>0+RIGHT(TEXT(Table2[[#This Row],[tan_angle]],"000/000"),3)</f>
        <v>5</v>
      </c>
      <c r="D567" s="1">
        <v>1.899999999999999</v>
      </c>
      <c r="E567" s="6">
        <f>1/Table2[[#This Row],[canvas_width]]</f>
        <v>0.52631578947368451</v>
      </c>
      <c r="F567">
        <v>21.801409486000001</v>
      </c>
      <c r="G567">
        <v>0</v>
      </c>
      <c r="H567">
        <v>0</v>
      </c>
      <c r="I567">
        <v>8.1705948799999994</v>
      </c>
      <c r="J567">
        <v>-3.7139067999999997E-2</v>
      </c>
      <c r="K567">
        <v>0.53851648100000005</v>
      </c>
      <c r="L567">
        <v>-50.620549187000002</v>
      </c>
      <c r="M567">
        <v>51.159065667999997</v>
      </c>
      <c r="N567">
        <v>19</v>
      </c>
      <c r="O567">
        <v>47.5</v>
      </c>
      <c r="P567">
        <v>9.5</v>
      </c>
      <c r="Q567">
        <f>0+LEFT(TEXT(Table2[[#This Row],[canvas_ratio]],"000/000"),3)</f>
        <v>10</v>
      </c>
      <c r="R567" s="5" t="str">
        <f t="shared" si="8"/>
        <v>/</v>
      </c>
      <c r="S567" s="4">
        <f>0+RIGHT(TEXT(Table2[[#This Row],[canvas_ratio]],"000/000"),3)</f>
        <v>19</v>
      </c>
      <c r="T567" s="16">
        <f>Table2[[#This Row],[canvas_ratio]]/Table2[[#This Row],[tan_angle]]</f>
        <v>1.3157894737076412</v>
      </c>
      <c r="U567" s="15">
        <f>0+RIGHT(TEXT(Table2[[#This Row],[ratio]],"0000/0000"),4)/Table2[[#This Row],[tan_angle_numer]]</f>
        <v>9.5</v>
      </c>
      <c r="V567" s="12" t="b">
        <f>Table2[[#This Row],[multiplier]]=Table2[[#This Row],[multiplier_calc]]</f>
        <v>1</v>
      </c>
    </row>
    <row r="568" spans="1:22" x14ac:dyDescent="0.25">
      <c r="A568">
        <f>TAN(RADIANS(Table2[[#This Row],[angle]]))</f>
        <v>0.39999999999287728</v>
      </c>
      <c r="B568">
        <f>0+LEFT(TEXT(Table2[[#This Row],[tan_angle]],"000/000"),3)</f>
        <v>2</v>
      </c>
      <c r="C568">
        <f>0+RIGHT(TEXT(Table2[[#This Row],[tan_angle]],"000/000"),3)</f>
        <v>5</v>
      </c>
      <c r="D568" s="1">
        <v>1.909999999999999</v>
      </c>
      <c r="E568" s="6">
        <f>1/Table2[[#This Row],[canvas_width]]</f>
        <v>0.52356020942408399</v>
      </c>
      <c r="F568">
        <v>21.801409486000001</v>
      </c>
      <c r="G568">
        <v>0</v>
      </c>
      <c r="H568">
        <v>0</v>
      </c>
      <c r="I568">
        <v>331.196920406</v>
      </c>
      <c r="J568">
        <v>-3.7139069999999998E-3</v>
      </c>
      <c r="K568">
        <v>0.53851648100000005</v>
      </c>
      <c r="L568">
        <v>-513.74472260100003</v>
      </c>
      <c r="M568">
        <v>514.28323908200002</v>
      </c>
      <c r="N568">
        <v>191</v>
      </c>
      <c r="O568">
        <v>477.5</v>
      </c>
      <c r="P568">
        <v>95.5</v>
      </c>
      <c r="Q568">
        <f>0+LEFT(TEXT(Table2[[#This Row],[canvas_ratio]],"000/000"),3)</f>
        <v>100</v>
      </c>
      <c r="R568" s="5" t="str">
        <f t="shared" si="8"/>
        <v>/</v>
      </c>
      <c r="S568" s="4">
        <f>0+RIGHT(TEXT(Table2[[#This Row],[canvas_ratio]],"000/000"),3)</f>
        <v>191</v>
      </c>
      <c r="T568" s="16">
        <f>Table2[[#This Row],[canvas_ratio]]/Table2[[#This Row],[tan_angle]]</f>
        <v>1.3089005235835174</v>
      </c>
      <c r="U568" s="15">
        <f>0+RIGHT(TEXT(Table2[[#This Row],[ratio]],"0000/0000"),4)/Table2[[#This Row],[tan_angle_numer]]</f>
        <v>95.5</v>
      </c>
      <c r="V568" s="12" t="b">
        <f>Table2[[#This Row],[multiplier]]=Table2[[#This Row],[multiplier_calc]]</f>
        <v>1</v>
      </c>
    </row>
    <row r="569" spans="1:22" x14ac:dyDescent="0.25">
      <c r="A569">
        <f>TAN(RADIANS(Table2[[#This Row],[angle]]))</f>
        <v>0.39999999999287728</v>
      </c>
      <c r="B569">
        <f>0+LEFT(TEXT(Table2[[#This Row],[tan_angle]],"000/000"),3)</f>
        <v>2</v>
      </c>
      <c r="C569">
        <f>0+RIGHT(TEXT(Table2[[#This Row],[tan_angle]],"000/000"),3)</f>
        <v>5</v>
      </c>
      <c r="D569" s="1">
        <v>1.919999999999999</v>
      </c>
      <c r="E569" s="6">
        <f>1/Table2[[#This Row],[canvas_width]]</f>
        <v>0.52083333333333359</v>
      </c>
      <c r="F569">
        <v>21.801409486000001</v>
      </c>
      <c r="G569">
        <v>0</v>
      </c>
      <c r="H569">
        <v>0</v>
      </c>
      <c r="I569">
        <v>115.79961288699999</v>
      </c>
      <c r="J569">
        <v>-7.4278139999999996E-3</v>
      </c>
      <c r="K569">
        <v>0.53851648100000005</v>
      </c>
      <c r="L569">
        <v>-257.949394262</v>
      </c>
      <c r="M569">
        <v>258.48791074299999</v>
      </c>
      <c r="N569">
        <v>96</v>
      </c>
      <c r="O569">
        <v>240</v>
      </c>
      <c r="P569">
        <v>48</v>
      </c>
      <c r="Q569">
        <f>0+LEFT(TEXT(Table2[[#This Row],[canvas_ratio]],"000/000"),3)</f>
        <v>25</v>
      </c>
      <c r="R569" s="5" t="str">
        <f t="shared" si="8"/>
        <v>/</v>
      </c>
      <c r="S569" s="4">
        <f>0+RIGHT(TEXT(Table2[[#This Row],[canvas_ratio]],"000/000"),3)</f>
        <v>48</v>
      </c>
      <c r="T569" s="16">
        <f>Table2[[#This Row],[canvas_ratio]]/Table2[[#This Row],[tan_angle]]</f>
        <v>1.3020833333565198</v>
      </c>
      <c r="U569" s="15">
        <f>0+RIGHT(TEXT(Table2[[#This Row],[ratio]],"0000/0000"),4)/Table2[[#This Row],[tan_angle_numer]]</f>
        <v>48</v>
      </c>
      <c r="V569" s="14" t="b">
        <f>Table2[[#This Row],[multiplier]]=Table2[[#This Row],[multiplier_calc]]</f>
        <v>1</v>
      </c>
    </row>
    <row r="570" spans="1:22" x14ac:dyDescent="0.25">
      <c r="A570">
        <f>TAN(RADIANS(Table2[[#This Row],[angle]]))</f>
        <v>0.39999999999287728</v>
      </c>
      <c r="B570">
        <f>0+LEFT(TEXT(Table2[[#This Row],[tan_angle]],"000/000"),3)</f>
        <v>2</v>
      </c>
      <c r="C570">
        <f>0+RIGHT(TEXT(Table2[[#This Row],[tan_angle]],"000/000"),3)</f>
        <v>5</v>
      </c>
      <c r="D570" s="1">
        <v>1.929999999999999</v>
      </c>
      <c r="E570" s="6">
        <f>1/Table2[[#This Row],[canvas_width]]</f>
        <v>0.51813471502590702</v>
      </c>
      <c r="F570">
        <v>21.801409486000001</v>
      </c>
      <c r="G570">
        <v>0</v>
      </c>
      <c r="H570">
        <v>0</v>
      </c>
      <c r="I570">
        <v>118.482910524</v>
      </c>
      <c r="J570">
        <v>-3.7139069999999998E-3</v>
      </c>
      <c r="K570">
        <v>0.53851648100000005</v>
      </c>
      <c r="L570">
        <v>-519.12988740799995</v>
      </c>
      <c r="M570">
        <v>519.66840388899993</v>
      </c>
      <c r="N570">
        <v>193</v>
      </c>
      <c r="O570">
        <v>482.5</v>
      </c>
      <c r="P570">
        <v>96.5</v>
      </c>
      <c r="Q570">
        <f>0+LEFT(TEXT(Table2[[#This Row],[canvas_ratio]],"000/000"),3)</f>
        <v>100</v>
      </c>
      <c r="R570" s="5" t="str">
        <f t="shared" si="8"/>
        <v>/</v>
      </c>
      <c r="S570" s="4">
        <f>0+RIGHT(TEXT(Table2[[#This Row],[canvas_ratio]],"000/000"),3)</f>
        <v>193</v>
      </c>
      <c r="T570" s="16">
        <f>Table2[[#This Row],[canvas_ratio]]/Table2[[#This Row],[tan_angle]]</f>
        <v>1.2953367875878334</v>
      </c>
      <c r="U570" s="15">
        <f>0+RIGHT(TEXT(Table2[[#This Row],[ratio]],"0000/0000"),4)/Table2[[#This Row],[tan_angle_numer]]</f>
        <v>96.5</v>
      </c>
      <c r="V570" s="12" t="b">
        <f>Table2[[#This Row],[multiplier]]=Table2[[#This Row],[multiplier_calc]]</f>
        <v>1</v>
      </c>
    </row>
    <row r="571" spans="1:22" x14ac:dyDescent="0.25">
      <c r="A571">
        <f>TAN(RADIANS(Table2[[#This Row],[angle]]))</f>
        <v>0.39999999999287728</v>
      </c>
      <c r="B571">
        <f>0+LEFT(TEXT(Table2[[#This Row],[tan_angle]],"000/000"),3)</f>
        <v>2</v>
      </c>
      <c r="C571">
        <f>0+RIGHT(TEXT(Table2[[#This Row],[tan_angle]],"000/000"),3)</f>
        <v>5</v>
      </c>
      <c r="D571" s="1">
        <v>1.9399999999999991</v>
      </c>
      <c r="E571" s="6">
        <f>1/Table2[[#This Row],[canvas_width]]</f>
        <v>0.51546391752577347</v>
      </c>
      <c r="F571">
        <v>21.801409486000001</v>
      </c>
      <c r="G571">
        <v>0</v>
      </c>
      <c r="H571">
        <v>0</v>
      </c>
      <c r="I571">
        <v>139.99571545200001</v>
      </c>
      <c r="J571">
        <v>7.4278139999999996E-3</v>
      </c>
      <c r="K571">
        <v>0.53851648100000005</v>
      </c>
      <c r="L571">
        <v>-260.64197666500002</v>
      </c>
      <c r="M571">
        <v>261.180493146</v>
      </c>
      <c r="N571">
        <v>97</v>
      </c>
      <c r="O571">
        <v>242.5</v>
      </c>
      <c r="P571">
        <v>48.5</v>
      </c>
      <c r="Q571">
        <f>0+LEFT(TEXT(Table2[[#This Row],[canvas_ratio]],"000/000"),3)</f>
        <v>50</v>
      </c>
      <c r="R571" s="5" t="str">
        <f t="shared" si="8"/>
        <v>/</v>
      </c>
      <c r="S571" s="4">
        <f>0+RIGHT(TEXT(Table2[[#This Row],[canvas_ratio]],"000/000"),3)</f>
        <v>97</v>
      </c>
      <c r="T571" s="16">
        <f>Table2[[#This Row],[canvas_ratio]]/Table2[[#This Row],[tan_angle]]</f>
        <v>1.2886597938373807</v>
      </c>
      <c r="U571" s="15">
        <f>0+RIGHT(TEXT(Table2[[#This Row],[ratio]],"0000/0000"),4)/Table2[[#This Row],[tan_angle_numer]]</f>
        <v>48.5</v>
      </c>
      <c r="V571" s="12" t="b">
        <f>Table2[[#This Row],[multiplier]]=Table2[[#This Row],[multiplier_calc]]</f>
        <v>1</v>
      </c>
    </row>
    <row r="572" spans="1:22" x14ac:dyDescent="0.25">
      <c r="A572">
        <f>TAN(RADIANS(Table2[[#This Row],[angle]]))</f>
        <v>0.39999999999287728</v>
      </c>
      <c r="B572">
        <f>0+LEFT(TEXT(Table2[[#This Row],[tan_angle]],"000/000"),3)</f>
        <v>2</v>
      </c>
      <c r="C572">
        <f>0+RIGHT(TEXT(Table2[[#This Row],[tan_angle]],"000/000"),3)</f>
        <v>5</v>
      </c>
      <c r="D572" s="1">
        <v>1.9499999999999991</v>
      </c>
      <c r="E572" s="6">
        <f>1/Table2[[#This Row],[canvas_width]]</f>
        <v>0.51282051282051311</v>
      </c>
      <c r="F572">
        <v>21.801409486000001</v>
      </c>
      <c r="G572">
        <v>0</v>
      </c>
      <c r="H572">
        <v>0</v>
      </c>
      <c r="I572">
        <v>18.894500659999999</v>
      </c>
      <c r="J572">
        <v>-1.8569533999999999E-2</v>
      </c>
      <c r="K572">
        <v>0.53851648100000005</v>
      </c>
      <c r="L572">
        <v>-104.47219725799999</v>
      </c>
      <c r="M572">
        <v>105.010713739</v>
      </c>
      <c r="N572">
        <v>39</v>
      </c>
      <c r="O572">
        <v>97.5</v>
      </c>
      <c r="P572">
        <v>19.5</v>
      </c>
      <c r="Q572">
        <f>0+LEFT(TEXT(Table2[[#This Row],[canvas_ratio]],"000/000"),3)</f>
        <v>20</v>
      </c>
      <c r="R572" s="5" t="str">
        <f t="shared" ref="R572:R635" si="9">"/"</f>
        <v>/</v>
      </c>
      <c r="S572" s="4">
        <f>0+RIGHT(TEXT(Table2[[#This Row],[canvas_ratio]],"000/000"),3)</f>
        <v>39</v>
      </c>
      <c r="T572" s="16">
        <f>Table2[[#This Row],[canvas_ratio]]/Table2[[#This Row],[tan_angle]]</f>
        <v>1.2820512820741121</v>
      </c>
      <c r="U572" s="15">
        <f>0+RIGHT(TEXT(Table2[[#This Row],[ratio]],"0000/0000"),4)/Table2[[#This Row],[tan_angle_numer]]</f>
        <v>19.5</v>
      </c>
      <c r="V572" s="12" t="b">
        <f>Table2[[#This Row],[multiplier]]=Table2[[#This Row],[multiplier_calc]]</f>
        <v>1</v>
      </c>
    </row>
    <row r="573" spans="1:22" x14ac:dyDescent="0.25">
      <c r="A573">
        <f>TAN(RADIANS(Table2[[#This Row],[angle]]))</f>
        <v>0.39999999999287728</v>
      </c>
      <c r="B573">
        <f>0+LEFT(TEXT(Table2[[#This Row],[tan_angle]],"000/000"),3)</f>
        <v>2</v>
      </c>
      <c r="C573">
        <f>0+RIGHT(TEXT(Table2[[#This Row],[tan_angle]],"000/000"),3)</f>
        <v>5</v>
      </c>
      <c r="D573" s="1">
        <v>1.9599999999999991</v>
      </c>
      <c r="E573" s="6">
        <f>1/Table2[[#This Row],[canvas_width]]</f>
        <v>0.51020408163265329</v>
      </c>
      <c r="F573">
        <v>21.801409486000001</v>
      </c>
      <c r="G573">
        <v>0</v>
      </c>
      <c r="H573">
        <v>0</v>
      </c>
      <c r="I573">
        <v>185.76961631200001</v>
      </c>
      <c r="J573">
        <v>7.4278139999999996E-3</v>
      </c>
      <c r="K573">
        <v>0.53851648100000005</v>
      </c>
      <c r="L573">
        <v>-263.33455906900002</v>
      </c>
      <c r="M573">
        <v>263.87307555000001</v>
      </c>
      <c r="N573">
        <v>98</v>
      </c>
      <c r="O573">
        <v>245</v>
      </c>
      <c r="P573">
        <v>49</v>
      </c>
      <c r="Q573">
        <f>0+LEFT(TEXT(Table2[[#This Row],[canvas_ratio]],"000/000"),3)</f>
        <v>25</v>
      </c>
      <c r="R573" s="5" t="str">
        <f t="shared" si="9"/>
        <v>/</v>
      </c>
      <c r="S573" s="4">
        <f>0+RIGHT(TEXT(Table2[[#This Row],[canvas_ratio]],"000/000"),3)</f>
        <v>49</v>
      </c>
      <c r="T573" s="16">
        <f>Table2[[#This Row],[canvas_ratio]]/Table2[[#This Row],[tan_angle]]</f>
        <v>1.275510204104346</v>
      </c>
      <c r="U573" s="15">
        <f>0+RIGHT(TEXT(Table2[[#This Row],[ratio]],"0000/0000"),4)/Table2[[#This Row],[tan_angle_numer]]</f>
        <v>49</v>
      </c>
      <c r="V573" s="12" t="b">
        <f>Table2[[#This Row],[multiplier]]=Table2[[#This Row],[multiplier_calc]]</f>
        <v>1</v>
      </c>
    </row>
    <row r="574" spans="1:22" x14ac:dyDescent="0.25">
      <c r="A574">
        <f>TAN(RADIANS(Table2[[#This Row],[angle]]))</f>
        <v>0.39999999999287728</v>
      </c>
      <c r="B574">
        <f>0+LEFT(TEXT(Table2[[#This Row],[tan_angle]],"000/000"),3)</f>
        <v>2</v>
      </c>
      <c r="C574">
        <f>0+RIGHT(TEXT(Table2[[#This Row],[tan_angle]],"000/000"),3)</f>
        <v>5</v>
      </c>
      <c r="D574" s="1">
        <v>1.9699999999999991</v>
      </c>
      <c r="E574" s="6">
        <f>1/Table2[[#This Row],[canvas_width]]</f>
        <v>0.50761421319796973</v>
      </c>
      <c r="F574">
        <v>21.801409486000001</v>
      </c>
      <c r="G574">
        <v>0</v>
      </c>
      <c r="H574">
        <v>0</v>
      </c>
      <c r="I574">
        <v>460.42230624299998</v>
      </c>
      <c r="J574">
        <v>3.7139069999999998E-3</v>
      </c>
      <c r="K574">
        <v>0.53851648100000005</v>
      </c>
      <c r="L574">
        <v>-529.90021702199999</v>
      </c>
      <c r="M574">
        <v>530.43873350299998</v>
      </c>
      <c r="N574">
        <v>197</v>
      </c>
      <c r="O574">
        <v>492.5</v>
      </c>
      <c r="P574">
        <v>98.5</v>
      </c>
      <c r="Q574">
        <f>0+LEFT(TEXT(Table2[[#This Row],[canvas_ratio]],"000/000"),3)</f>
        <v>100</v>
      </c>
      <c r="R574" s="5" t="str">
        <f t="shared" si="9"/>
        <v>/</v>
      </c>
      <c r="S574" s="4">
        <f>0+RIGHT(TEXT(Table2[[#This Row],[canvas_ratio]],"000/000"),3)</f>
        <v>197</v>
      </c>
      <c r="T574" s="16">
        <f>Table2[[#This Row],[canvas_ratio]]/Table2[[#This Row],[tan_angle]]</f>
        <v>1.2690355330175218</v>
      </c>
      <c r="U574" s="15">
        <f>0+RIGHT(TEXT(Table2[[#This Row],[ratio]],"0000/0000"),4)/Table2[[#This Row],[tan_angle_numer]]</f>
        <v>98.5</v>
      </c>
      <c r="V574" s="12" t="b">
        <f>Table2[[#This Row],[multiplier]]=Table2[[#This Row],[multiplier_calc]]</f>
        <v>1</v>
      </c>
    </row>
    <row r="575" spans="1:22" x14ac:dyDescent="0.25">
      <c r="A575">
        <f>TAN(RADIANS(Table2[[#This Row],[angle]]))</f>
        <v>0.39999999999287728</v>
      </c>
      <c r="B575">
        <f>0+LEFT(TEXT(Table2[[#This Row],[tan_angle]],"000/000"),3)</f>
        <v>2</v>
      </c>
      <c r="C575">
        <f>0+RIGHT(TEXT(Table2[[#This Row],[tan_angle]],"000/000"),3)</f>
        <v>5</v>
      </c>
      <c r="D575" s="1">
        <v>1.9799999999999991</v>
      </c>
      <c r="E575" s="6">
        <f>1/Table2[[#This Row],[canvas_width]]</f>
        <v>0.50505050505050531</v>
      </c>
      <c r="F575">
        <v>21.801409486000001</v>
      </c>
      <c r="G575">
        <v>0</v>
      </c>
      <c r="H575">
        <v>0</v>
      </c>
      <c r="I575">
        <v>51.177635201999998</v>
      </c>
      <c r="J575">
        <v>-7.4278139999999996E-3</v>
      </c>
      <c r="K575">
        <v>0.53851648100000005</v>
      </c>
      <c r="L575">
        <v>-266.02714147199998</v>
      </c>
      <c r="M575">
        <v>266.56565795300003</v>
      </c>
      <c r="N575">
        <v>99</v>
      </c>
      <c r="O575">
        <v>247.5</v>
      </c>
      <c r="P575">
        <v>49.5</v>
      </c>
      <c r="Q575">
        <f>0+LEFT(TEXT(Table2[[#This Row],[canvas_ratio]],"000/000"),3)</f>
        <v>50</v>
      </c>
      <c r="R575" s="5" t="str">
        <f t="shared" si="9"/>
        <v>/</v>
      </c>
      <c r="S575" s="4">
        <f>0+RIGHT(TEXT(Table2[[#This Row],[canvas_ratio]],"000/000"),3)</f>
        <v>99</v>
      </c>
      <c r="T575" s="16">
        <f>Table2[[#This Row],[canvas_ratio]]/Table2[[#This Row],[tan_angle]]</f>
        <v>1.2626262626487466</v>
      </c>
      <c r="U575" s="15">
        <f>0+RIGHT(TEXT(Table2[[#This Row],[ratio]],"0000/0000"),4)/Table2[[#This Row],[tan_angle_numer]]</f>
        <v>49.5</v>
      </c>
      <c r="V575" s="12" t="b">
        <f>Table2[[#This Row],[multiplier]]=Table2[[#This Row],[multiplier_calc]]</f>
        <v>1</v>
      </c>
    </row>
    <row r="576" spans="1:22" x14ac:dyDescent="0.25">
      <c r="A576">
        <f>TAN(RADIANS(Table2[[#This Row],[angle]]))</f>
        <v>0.39999999999287728</v>
      </c>
      <c r="B576">
        <f>0+LEFT(TEXT(Table2[[#This Row],[tan_angle]],"000/000"),3)</f>
        <v>2</v>
      </c>
      <c r="C576">
        <f>0+RIGHT(TEXT(Table2[[#This Row],[tan_angle]],"000/000"),3)</f>
        <v>5</v>
      </c>
      <c r="D576" s="1">
        <v>1.9899999999999991</v>
      </c>
      <c r="E576" s="6">
        <f>1/Table2[[#This Row],[canvas_width]]</f>
        <v>0.50251256281407053</v>
      </c>
      <c r="F576">
        <v>21.801409486000001</v>
      </c>
      <c r="G576">
        <v>0</v>
      </c>
      <c r="H576">
        <v>0</v>
      </c>
      <c r="I576">
        <v>430.80389980400003</v>
      </c>
      <c r="J576">
        <v>3.7139069999999998E-3</v>
      </c>
      <c r="K576">
        <v>0.53851648100000005</v>
      </c>
      <c r="L576">
        <v>-535.28538182900002</v>
      </c>
      <c r="M576">
        <v>535.82389831</v>
      </c>
      <c r="N576">
        <v>199</v>
      </c>
      <c r="O576">
        <v>497.5</v>
      </c>
      <c r="P576">
        <v>99.5</v>
      </c>
      <c r="Q576">
        <f>0+LEFT(TEXT(Table2[[#This Row],[canvas_ratio]],"000/000"),3)</f>
        <v>100</v>
      </c>
      <c r="R576" s="5" t="str">
        <f t="shared" si="9"/>
        <v>/</v>
      </c>
      <c r="S576" s="4">
        <f>0+RIGHT(TEXT(Table2[[#This Row],[canvas_ratio]],"000/000"),3)</f>
        <v>199</v>
      </c>
      <c r="T576" s="16">
        <f>Table2[[#This Row],[canvas_ratio]]/Table2[[#This Row],[tan_angle]]</f>
        <v>1.2562814070575468</v>
      </c>
      <c r="U576" s="15">
        <f>0+RIGHT(TEXT(Table2[[#This Row],[ratio]],"0000/0000"),4)/Table2[[#This Row],[tan_angle_numer]]</f>
        <v>99.5</v>
      </c>
      <c r="V576" s="12" t="b">
        <f>Table2[[#This Row],[multiplier]]=Table2[[#This Row],[multiplier_calc]]</f>
        <v>1</v>
      </c>
    </row>
    <row r="577" spans="1:22" x14ac:dyDescent="0.25">
      <c r="A577">
        <f>TAN(RADIANS(Table2[[#This Row],[angle]]))</f>
        <v>0.39999999999287728</v>
      </c>
      <c r="B577">
        <f>0+LEFT(TEXT(Table2[[#This Row],[tan_angle]],"000/000"),3)</f>
        <v>2</v>
      </c>
      <c r="C577">
        <f>0+RIGHT(TEXT(Table2[[#This Row],[tan_angle]],"000/000"),3)</f>
        <v>5</v>
      </c>
      <c r="D577" s="1">
        <v>1.9999999999999989</v>
      </c>
      <c r="E577" s="6">
        <f>1/Table2[[#This Row],[canvas_width]]</f>
        <v>0.50000000000000022</v>
      </c>
      <c r="F577">
        <v>21.801409486000001</v>
      </c>
      <c r="G577">
        <v>0</v>
      </c>
      <c r="H577">
        <v>0</v>
      </c>
      <c r="I577">
        <v>8.5419855560000002</v>
      </c>
      <c r="J577">
        <v>-0.18569533799999999</v>
      </c>
      <c r="K577">
        <v>0.53851648100000005</v>
      </c>
      <c r="L577">
        <v>-10.231813133999999</v>
      </c>
      <c r="M577">
        <v>10.770329615</v>
      </c>
      <c r="N577">
        <v>4</v>
      </c>
      <c r="O577">
        <v>10</v>
      </c>
      <c r="P577">
        <v>2</v>
      </c>
      <c r="Q577">
        <f>0+LEFT(TEXT(Table2[[#This Row],[canvas_ratio]],"000/000"),3)</f>
        <v>1</v>
      </c>
      <c r="R577" s="5" t="str">
        <f t="shared" si="9"/>
        <v>/</v>
      </c>
      <c r="S577" s="4">
        <f>0+RIGHT(TEXT(Table2[[#This Row],[canvas_ratio]],"000/000"),3)</f>
        <v>2</v>
      </c>
      <c r="T577" s="16">
        <f>Table2[[#This Row],[canvas_ratio]]/Table2[[#This Row],[tan_angle]]</f>
        <v>1.2500000000222591</v>
      </c>
      <c r="U577" s="15">
        <f>0+RIGHT(TEXT(Table2[[#This Row],[ratio]],"0000/0000"),4)/Table2[[#This Row],[tan_angle_numer]]</f>
        <v>2</v>
      </c>
      <c r="V577" s="12" t="b">
        <f>Table2[[#This Row],[multiplier]]=Table2[[#This Row],[multiplier_calc]]</f>
        <v>1</v>
      </c>
    </row>
    <row r="578" spans="1:22" hidden="1" x14ac:dyDescent="0.25">
      <c r="A578">
        <f>TAN(RADIANS(Table2[[#This Row],[angle]]))</f>
        <v>0</v>
      </c>
      <c r="B578">
        <f>0+LEFT(TEXT(Table2[[#This Row],[tan_angle]],"000/000"),3)</f>
        <v>0</v>
      </c>
      <c r="C578">
        <f>0+RIGHT(TEXT(Table2[[#This Row],[tan_angle]],"000/000"),3)</f>
        <v>1</v>
      </c>
      <c r="D578" s="1">
        <v>2.0099999999999989</v>
      </c>
      <c r="E578" s="6">
        <f>1/Table2[[#This Row],[canvas_width]]</f>
        <v>0.49751243781094556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0.5</v>
      </c>
      <c r="L578">
        <v>-1.51</v>
      </c>
      <c r="M578">
        <v>2.0099999999999998</v>
      </c>
      <c r="N578">
        <v>0.74650000000000005</v>
      </c>
      <c r="O578">
        <v>1.8662000000000001</v>
      </c>
      <c r="P578">
        <v>0.37319999999999998</v>
      </c>
      <c r="Q578">
        <f>0+LEFT(TEXT(Table2[[#This Row],[canvas_ratio]],"000/000"),3)</f>
        <v>100</v>
      </c>
      <c r="R578" s="5" t="str">
        <f t="shared" si="9"/>
        <v>/</v>
      </c>
      <c r="S578" s="4">
        <f>0+RIGHT(TEXT(Table2[[#This Row],[canvas_ratio]],"000/000"),3)</f>
        <v>201</v>
      </c>
      <c r="T578" s="13" t="e">
        <f>Table2[[#This Row],[canvas_ratio]]/Table2[[#This Row],[tan_angle]]</f>
        <v>#DIV/0!</v>
      </c>
      <c r="U578" s="10" t="e">
        <f>0+RIGHT(TEXT(Table2[[#This Row],[ratio]],"0000/0000"),4)/Table2[[#This Row],[tan_angle_numer]]</f>
        <v>#DIV/0!</v>
      </c>
      <c r="V578" s="10" t="e">
        <f>Table2[[#This Row],[multiplier]]=Table2[[#This Row],[multiplier_calc]]</f>
        <v>#DIV/0!</v>
      </c>
    </row>
    <row r="579" spans="1:22" x14ac:dyDescent="0.25">
      <c r="A579">
        <f>TAN(RADIANS(Table2[[#This Row],[angle]]))</f>
        <v>0.39999999999287728</v>
      </c>
      <c r="B579">
        <f>0+LEFT(TEXT(Table2[[#This Row],[tan_angle]],"000/000"),3)</f>
        <v>2</v>
      </c>
      <c r="C579">
        <f>0+RIGHT(TEXT(Table2[[#This Row],[tan_angle]],"000/000"),3)</f>
        <v>5</v>
      </c>
      <c r="D579" s="1">
        <v>2.0199999999999991</v>
      </c>
      <c r="E579" s="6">
        <f>1/Table2[[#This Row],[canvas_width]]</f>
        <v>0.49504950495049527</v>
      </c>
      <c r="F579">
        <v>21.801409486000001</v>
      </c>
      <c r="G579">
        <v>0</v>
      </c>
      <c r="H579">
        <v>0</v>
      </c>
      <c r="I579">
        <v>56.562800009</v>
      </c>
      <c r="J579">
        <v>-7.4278139999999996E-3</v>
      </c>
      <c r="K579">
        <v>0.53851648100000005</v>
      </c>
      <c r="L579">
        <v>-271.41230628</v>
      </c>
      <c r="M579">
        <v>271.95082276099998</v>
      </c>
      <c r="N579">
        <v>101</v>
      </c>
      <c r="O579">
        <v>252.5</v>
      </c>
      <c r="P579">
        <v>50.5</v>
      </c>
      <c r="Q579">
        <f>0+LEFT(TEXT(Table2[[#This Row],[canvas_ratio]],"000/000"),3)</f>
        <v>50</v>
      </c>
      <c r="R579" s="5" t="str">
        <f t="shared" si="9"/>
        <v>/</v>
      </c>
      <c r="S579" s="4">
        <f>0+RIGHT(TEXT(Table2[[#This Row],[canvas_ratio]],"000/000"),3)</f>
        <v>101</v>
      </c>
      <c r="T579" s="16">
        <f>Table2[[#This Row],[canvas_ratio]]/Table2[[#This Row],[tan_angle]]</f>
        <v>1.2376237623982762</v>
      </c>
      <c r="U579" s="15">
        <f>0+RIGHT(TEXT(Table2[[#This Row],[ratio]],"0000/0000"),4)/Table2[[#This Row],[tan_angle_numer]]</f>
        <v>50.5</v>
      </c>
      <c r="V579" s="12" t="b">
        <f>Table2[[#This Row],[multiplier]]=Table2[[#This Row],[multiplier_calc]]</f>
        <v>1</v>
      </c>
    </row>
    <row r="580" spans="1:22" hidden="1" x14ac:dyDescent="0.25">
      <c r="A580">
        <f>TAN(RADIANS(Table2[[#This Row],[angle]]))</f>
        <v>0</v>
      </c>
      <c r="B580">
        <f>0+LEFT(TEXT(Table2[[#This Row],[tan_angle]],"000/000"),3)</f>
        <v>0</v>
      </c>
      <c r="C580">
        <f>0+RIGHT(TEXT(Table2[[#This Row],[tan_angle]],"000/000"),3)</f>
        <v>1</v>
      </c>
      <c r="D580" s="1">
        <v>2.0299999999999989</v>
      </c>
      <c r="E580" s="6">
        <f>1/Table2[[#This Row],[canvas_width]]</f>
        <v>0.49261083743842393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0.5</v>
      </c>
      <c r="L580">
        <v>-1.53</v>
      </c>
      <c r="M580">
        <v>2.0299999999999998</v>
      </c>
      <c r="N580">
        <v>0.75390000000000001</v>
      </c>
      <c r="O580">
        <v>1.8848</v>
      </c>
      <c r="P580">
        <v>0.377</v>
      </c>
      <c r="Q580">
        <f>0+LEFT(TEXT(Table2[[#This Row],[canvas_ratio]],"000/000"),3)</f>
        <v>100</v>
      </c>
      <c r="R580" s="5" t="str">
        <f t="shared" si="9"/>
        <v>/</v>
      </c>
      <c r="S580" s="4">
        <f>0+RIGHT(TEXT(Table2[[#This Row],[canvas_ratio]],"000/000"),3)</f>
        <v>203</v>
      </c>
      <c r="T580" s="13" t="e">
        <f>Table2[[#This Row],[canvas_ratio]]/Table2[[#This Row],[tan_angle]]</f>
        <v>#DIV/0!</v>
      </c>
      <c r="U580" s="10" t="e">
        <f>0+RIGHT(TEXT(Table2[[#This Row],[ratio]],"0000/0000"),4)/Table2[[#This Row],[tan_angle_numer]]</f>
        <v>#DIV/0!</v>
      </c>
      <c r="V580" s="10" t="e">
        <f>Table2[[#This Row],[multiplier]]=Table2[[#This Row],[multiplier_calc]]</f>
        <v>#DIV/0!</v>
      </c>
    </row>
    <row r="581" spans="1:22" x14ac:dyDescent="0.25">
      <c r="A581">
        <f>TAN(RADIANS(Table2[[#This Row],[angle]]))</f>
        <v>0.39999999999287728</v>
      </c>
      <c r="B581">
        <f>0+LEFT(TEXT(Table2[[#This Row],[tan_angle]],"000/000"),3)</f>
        <v>2</v>
      </c>
      <c r="C581">
        <f>0+RIGHT(TEXT(Table2[[#This Row],[tan_angle]],"000/000"),3)</f>
        <v>5</v>
      </c>
      <c r="D581" s="1">
        <v>2.0399999999999991</v>
      </c>
      <c r="E581" s="6">
        <f>1/Table2[[#This Row],[canvas_width]]</f>
        <v>0.49019607843137275</v>
      </c>
      <c r="F581">
        <v>21.801409486000001</v>
      </c>
      <c r="G581">
        <v>0</v>
      </c>
      <c r="H581">
        <v>0</v>
      </c>
      <c r="I581">
        <v>83.488624044000005</v>
      </c>
      <c r="J581">
        <v>-7.4278139999999996E-3</v>
      </c>
      <c r="K581">
        <v>0.53851648100000005</v>
      </c>
      <c r="L581">
        <v>-274.10488868300001</v>
      </c>
      <c r="M581">
        <v>274.643405164</v>
      </c>
      <c r="N581">
        <v>102</v>
      </c>
      <c r="O581">
        <v>255</v>
      </c>
      <c r="P581">
        <v>51</v>
      </c>
      <c r="Q581">
        <f>0+LEFT(TEXT(Table2[[#This Row],[canvas_ratio]],"000/000"),3)</f>
        <v>25</v>
      </c>
      <c r="R581" s="5" t="str">
        <f t="shared" si="9"/>
        <v>/</v>
      </c>
      <c r="S581" s="4">
        <f>0+RIGHT(TEXT(Table2[[#This Row],[canvas_ratio]],"000/000"),3)</f>
        <v>51</v>
      </c>
      <c r="T581" s="16">
        <f>Table2[[#This Row],[canvas_ratio]]/Table2[[#This Row],[tan_angle]]</f>
        <v>1.225490196100254</v>
      </c>
      <c r="U581" s="15">
        <f>0+RIGHT(TEXT(Table2[[#This Row],[ratio]],"0000/0000"),4)/Table2[[#This Row],[tan_angle_numer]]</f>
        <v>51</v>
      </c>
      <c r="V581" s="14" t="b">
        <f>Table2[[#This Row],[multiplier]]=Table2[[#This Row],[multiplier_calc]]</f>
        <v>1</v>
      </c>
    </row>
    <row r="582" spans="1:22" hidden="1" x14ac:dyDescent="0.25">
      <c r="A582">
        <f>TAN(RADIANS(Table2[[#This Row],[angle]]))</f>
        <v>0</v>
      </c>
      <c r="B582">
        <f>0+LEFT(TEXT(Table2[[#This Row],[tan_angle]],"000/000"),3)</f>
        <v>0</v>
      </c>
      <c r="C582">
        <f>0+RIGHT(TEXT(Table2[[#This Row],[tan_angle]],"000/000"),3)</f>
        <v>1</v>
      </c>
      <c r="D582" s="1">
        <v>2.0499999999999989</v>
      </c>
      <c r="E582" s="6">
        <f>1/Table2[[#This Row],[canvas_width]]</f>
        <v>0.48780487804878075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0.5</v>
      </c>
      <c r="L582">
        <v>-1.55</v>
      </c>
      <c r="M582">
        <v>2.0499999999999998</v>
      </c>
      <c r="N582">
        <v>0.76139999999999997</v>
      </c>
      <c r="O582">
        <v>1.9034</v>
      </c>
      <c r="P582">
        <v>0.38069999999999998</v>
      </c>
      <c r="Q582">
        <f>0+LEFT(TEXT(Table2[[#This Row],[canvas_ratio]],"000/000"),3)</f>
        <v>20</v>
      </c>
      <c r="R582" s="5" t="str">
        <f t="shared" si="9"/>
        <v>/</v>
      </c>
      <c r="S582" s="4">
        <f>0+RIGHT(TEXT(Table2[[#This Row],[canvas_ratio]],"000/000"),3)</f>
        <v>41</v>
      </c>
      <c r="T582" s="13" t="e">
        <f>Table2[[#This Row],[canvas_ratio]]/Table2[[#This Row],[tan_angle]]</f>
        <v>#DIV/0!</v>
      </c>
      <c r="U582" s="10" t="e">
        <f>0+RIGHT(TEXT(Table2[[#This Row],[ratio]],"0000/0000"),4)/Table2[[#This Row],[tan_angle_numer]]</f>
        <v>#DIV/0!</v>
      </c>
      <c r="V582" s="10" t="e">
        <f>Table2[[#This Row],[multiplier]]=Table2[[#This Row],[multiplier_calc]]</f>
        <v>#DIV/0!</v>
      </c>
    </row>
    <row r="583" spans="1:22" x14ac:dyDescent="0.25">
      <c r="A583">
        <f>TAN(RADIANS(Table2[[#This Row],[angle]]))</f>
        <v>0.39999999999287728</v>
      </c>
      <c r="B583">
        <f>0+LEFT(TEXT(Table2[[#This Row],[tan_angle]],"000/000"),3)</f>
        <v>2</v>
      </c>
      <c r="C583">
        <f>0+RIGHT(TEXT(Table2[[#This Row],[tan_angle]],"000/000"),3)</f>
        <v>5</v>
      </c>
      <c r="D583" s="1">
        <v>2.0599999999999992</v>
      </c>
      <c r="E583" s="6">
        <f>1/Table2[[#This Row],[canvas_width]]</f>
        <v>0.48543689320388367</v>
      </c>
      <c r="F583">
        <v>21.801409486000001</v>
      </c>
      <c r="G583">
        <v>0</v>
      </c>
      <c r="H583">
        <v>0</v>
      </c>
      <c r="I583">
        <v>37.714723184</v>
      </c>
      <c r="J583">
        <v>-7.4278139999999996E-3</v>
      </c>
      <c r="K583">
        <v>0.53851648100000005</v>
      </c>
      <c r="L583">
        <v>-276.79747108700002</v>
      </c>
      <c r="M583">
        <v>277.33598756800001</v>
      </c>
      <c r="N583">
        <v>103</v>
      </c>
      <c r="O583">
        <v>257.5</v>
      </c>
      <c r="P583">
        <v>51.5</v>
      </c>
      <c r="Q583">
        <f>0+LEFT(TEXT(Table2[[#This Row],[canvas_ratio]],"000/000"),3)</f>
        <v>50</v>
      </c>
      <c r="R583" s="5" t="str">
        <f t="shared" si="9"/>
        <v>/</v>
      </c>
      <c r="S583" s="4">
        <f>0+RIGHT(TEXT(Table2[[#This Row],[canvas_ratio]],"000/000"),3)</f>
        <v>103</v>
      </c>
      <c r="T583" s="16">
        <f>Table2[[#This Row],[canvas_ratio]]/Table2[[#This Row],[tan_angle]]</f>
        <v>1.2135922330313194</v>
      </c>
      <c r="U583" s="15">
        <f>0+RIGHT(TEXT(Table2[[#This Row],[ratio]],"0000/0000"),4)/Table2[[#This Row],[tan_angle_numer]]</f>
        <v>51.5</v>
      </c>
      <c r="V583" s="12" t="b">
        <f>Table2[[#This Row],[multiplier]]=Table2[[#This Row],[multiplier_calc]]</f>
        <v>1</v>
      </c>
    </row>
    <row r="584" spans="1:22" hidden="1" x14ac:dyDescent="0.25">
      <c r="A584">
        <f>TAN(RADIANS(Table2[[#This Row],[angle]]))</f>
        <v>0</v>
      </c>
      <c r="B584">
        <f>0+LEFT(TEXT(Table2[[#This Row],[tan_angle]],"000/000"),3)</f>
        <v>0</v>
      </c>
      <c r="C584">
        <f>0+RIGHT(TEXT(Table2[[#This Row],[tan_angle]],"000/000"),3)</f>
        <v>1</v>
      </c>
      <c r="D584" s="1">
        <v>2.069999999999999</v>
      </c>
      <c r="E584" s="6">
        <f>1/Table2[[#This Row],[canvas_width]]</f>
        <v>0.48309178743961378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0.5</v>
      </c>
      <c r="L584">
        <v>-1.57</v>
      </c>
      <c r="M584">
        <v>2.0699999999999998</v>
      </c>
      <c r="N584">
        <v>0.76880000000000004</v>
      </c>
      <c r="O584">
        <v>1.9218999999999999</v>
      </c>
      <c r="P584">
        <v>0.38440000000000002</v>
      </c>
      <c r="Q584">
        <f>0+LEFT(TEXT(Table2[[#This Row],[canvas_ratio]],"000/000"),3)</f>
        <v>100</v>
      </c>
      <c r="R584" s="5" t="str">
        <f t="shared" si="9"/>
        <v>/</v>
      </c>
      <c r="S584" s="4">
        <f>0+RIGHT(TEXT(Table2[[#This Row],[canvas_ratio]],"000/000"),3)</f>
        <v>207</v>
      </c>
      <c r="T584" s="13" t="e">
        <f>Table2[[#This Row],[canvas_ratio]]/Table2[[#This Row],[tan_angle]]</f>
        <v>#DIV/0!</v>
      </c>
      <c r="U584" s="10" t="e">
        <f>0+RIGHT(TEXT(Table2[[#This Row],[ratio]],"0000/0000"),4)/Table2[[#This Row],[tan_angle_numer]]</f>
        <v>#DIV/0!</v>
      </c>
      <c r="V584" s="10" t="e">
        <f>Table2[[#This Row],[multiplier]]=Table2[[#This Row],[multiplier_calc]]</f>
        <v>#DIV/0!</v>
      </c>
    </row>
    <row r="585" spans="1:22" x14ac:dyDescent="0.25">
      <c r="A585">
        <f>TAN(RADIANS(Table2[[#This Row],[angle]]))</f>
        <v>0.39999999999287728</v>
      </c>
      <c r="B585">
        <f>0+LEFT(TEXT(Table2[[#This Row],[tan_angle]],"000/000"),3)</f>
        <v>2</v>
      </c>
      <c r="C585">
        <f>0+RIGHT(TEXT(Table2[[#This Row],[tan_angle]],"000/000"),3)</f>
        <v>5</v>
      </c>
      <c r="D585" s="1">
        <v>2.0799999999999992</v>
      </c>
      <c r="E585" s="6">
        <f>1/Table2[[#This Row],[canvas_width]]</f>
        <v>0.48076923076923095</v>
      </c>
      <c r="F585">
        <v>21.801409486000001</v>
      </c>
      <c r="G585">
        <v>0</v>
      </c>
      <c r="H585">
        <v>0</v>
      </c>
      <c r="I585">
        <v>266.58422748700002</v>
      </c>
      <c r="J585">
        <v>-7.4278139999999996E-3</v>
      </c>
      <c r="K585">
        <v>0.53851648100000005</v>
      </c>
      <c r="L585">
        <v>-279.49005348999998</v>
      </c>
      <c r="M585">
        <v>280.02856997100002</v>
      </c>
      <c r="N585">
        <v>104</v>
      </c>
      <c r="O585">
        <v>260</v>
      </c>
      <c r="P585">
        <v>52</v>
      </c>
      <c r="Q585">
        <f>0+LEFT(TEXT(Table2[[#This Row],[canvas_ratio]],"000/000"),3)</f>
        <v>25</v>
      </c>
      <c r="R585" s="5" t="str">
        <f t="shared" si="9"/>
        <v>/</v>
      </c>
      <c r="S585" s="4">
        <f>0+RIGHT(TEXT(Table2[[#This Row],[canvas_ratio]],"000/000"),3)</f>
        <v>52</v>
      </c>
      <c r="T585" s="16">
        <f>Table2[[#This Row],[canvas_ratio]]/Table2[[#This Row],[tan_angle]]</f>
        <v>1.2019230769444798</v>
      </c>
      <c r="U585" s="15">
        <f>0+RIGHT(TEXT(Table2[[#This Row],[ratio]],"0000/0000"),4)/Table2[[#This Row],[tan_angle_numer]]</f>
        <v>52</v>
      </c>
      <c r="V585" s="12" t="b">
        <f>Table2[[#This Row],[multiplier]]=Table2[[#This Row],[multiplier_calc]]</f>
        <v>1</v>
      </c>
    </row>
    <row r="586" spans="1:22" x14ac:dyDescent="0.25">
      <c r="A586">
        <f>TAN(RADIANS(Table2[[#This Row],[angle]]))</f>
        <v>0.39999999999287728</v>
      </c>
      <c r="B586">
        <f>0+LEFT(TEXT(Table2[[#This Row],[tan_angle]],"000/000"),3)</f>
        <v>2</v>
      </c>
      <c r="C586">
        <f>0+RIGHT(TEXT(Table2[[#This Row],[tan_angle]],"000/000"),3)</f>
        <v>5</v>
      </c>
      <c r="D586" s="1">
        <v>2.089999999999999</v>
      </c>
      <c r="E586" s="6">
        <f>1/Table2[[#This Row],[canvas_width]]</f>
        <v>0.47846889952153132</v>
      </c>
      <c r="F586">
        <v>21.801409486000001</v>
      </c>
      <c r="G586">
        <v>0</v>
      </c>
      <c r="H586">
        <v>0</v>
      </c>
      <c r="I586">
        <v>425.437304531</v>
      </c>
      <c r="J586">
        <v>-3.7139069999999998E-3</v>
      </c>
      <c r="K586">
        <v>0.53851648100000005</v>
      </c>
      <c r="L586">
        <v>-562.21120586500001</v>
      </c>
      <c r="M586">
        <v>562.749722346</v>
      </c>
      <c r="N586">
        <v>209</v>
      </c>
      <c r="O586">
        <v>522.5</v>
      </c>
      <c r="P586">
        <v>104.5</v>
      </c>
      <c r="Q586">
        <f>0+LEFT(TEXT(Table2[[#This Row],[canvas_ratio]],"000/000"),3)</f>
        <v>100</v>
      </c>
      <c r="R586" s="5" t="str">
        <f t="shared" si="9"/>
        <v>/</v>
      </c>
      <c r="S586" s="4">
        <f>0+RIGHT(TEXT(Table2[[#This Row],[canvas_ratio]],"000/000"),3)</f>
        <v>209</v>
      </c>
      <c r="T586" s="16">
        <f>Table2[[#This Row],[canvas_ratio]]/Table2[[#This Row],[tan_angle]]</f>
        <v>1.1961722488251283</v>
      </c>
      <c r="U586" s="15">
        <f>0+RIGHT(TEXT(Table2[[#This Row],[ratio]],"0000/0000"),4)/Table2[[#This Row],[tan_angle_numer]]</f>
        <v>104.5</v>
      </c>
      <c r="V586" s="12" t="b">
        <f>Table2[[#This Row],[multiplier]]=Table2[[#This Row],[multiplier_calc]]</f>
        <v>1</v>
      </c>
    </row>
    <row r="587" spans="1:22" x14ac:dyDescent="0.25">
      <c r="A587">
        <f>TAN(RADIANS(Table2[[#This Row],[angle]]))</f>
        <v>0.39999999999287728</v>
      </c>
      <c r="B587">
        <f>0+LEFT(TEXT(Table2[[#This Row],[tan_angle]],"000/000"),3)</f>
        <v>2</v>
      </c>
      <c r="C587">
        <f>0+RIGHT(TEXT(Table2[[#This Row],[tan_angle]],"000/000"),3)</f>
        <v>5</v>
      </c>
      <c r="D587" s="1">
        <v>2.0999999999999992</v>
      </c>
      <c r="E587" s="6">
        <f>1/Table2[[#This Row],[canvas_width]]</f>
        <v>0.47619047619047639</v>
      </c>
      <c r="F587">
        <v>21.801409486000001</v>
      </c>
      <c r="G587">
        <v>0</v>
      </c>
      <c r="H587">
        <v>0</v>
      </c>
      <c r="I587">
        <v>13.555759687</v>
      </c>
      <c r="J587">
        <v>-3.7139067999999997E-2</v>
      </c>
      <c r="K587">
        <v>0.53851648100000005</v>
      </c>
      <c r="L587">
        <v>-56.005713993999997</v>
      </c>
      <c r="M587">
        <v>56.544230474999999</v>
      </c>
      <c r="N587">
        <v>21</v>
      </c>
      <c r="O587">
        <v>52.5</v>
      </c>
      <c r="P587">
        <v>10.5</v>
      </c>
      <c r="Q587">
        <f>0+LEFT(TEXT(Table2[[#This Row],[canvas_ratio]],"000/000"),3)</f>
        <v>10</v>
      </c>
      <c r="R587" s="5" t="str">
        <f t="shared" si="9"/>
        <v>/</v>
      </c>
      <c r="S587" s="4">
        <f>0+RIGHT(TEXT(Table2[[#This Row],[canvas_ratio]],"000/000"),3)</f>
        <v>21</v>
      </c>
      <c r="T587" s="16">
        <f>Table2[[#This Row],[canvas_ratio]]/Table2[[#This Row],[tan_angle]]</f>
        <v>1.1904761904973895</v>
      </c>
      <c r="U587" s="15">
        <f>0+RIGHT(TEXT(Table2[[#This Row],[ratio]],"0000/0000"),4)/Table2[[#This Row],[tan_angle_numer]]</f>
        <v>10.5</v>
      </c>
      <c r="V587" s="12" t="b">
        <f>Table2[[#This Row],[multiplier]]=Table2[[#This Row],[multiplier_calc]]</f>
        <v>1</v>
      </c>
    </row>
    <row r="588" spans="1:22" x14ac:dyDescent="0.25">
      <c r="A588">
        <f>TAN(RADIANS(Table2[[#This Row],[angle]]))</f>
        <v>0.39999999999287728</v>
      </c>
      <c r="B588">
        <f>0+LEFT(TEXT(Table2[[#This Row],[tan_angle]],"000/000"),3)</f>
        <v>2</v>
      </c>
      <c r="C588">
        <f>0+RIGHT(TEXT(Table2[[#This Row],[tan_angle]],"000/000"),3)</f>
        <v>5</v>
      </c>
      <c r="D588" s="1">
        <v>2.109999999999999</v>
      </c>
      <c r="E588" s="6">
        <f>1/Table2[[#This Row],[canvas_width]]</f>
        <v>0.47393364928909976</v>
      </c>
      <c r="F588">
        <v>21.801409486000001</v>
      </c>
      <c r="G588">
        <v>0</v>
      </c>
      <c r="H588">
        <v>0</v>
      </c>
      <c r="I588">
        <v>320.42659079100002</v>
      </c>
      <c r="J588">
        <v>-3.7139069999999998E-3</v>
      </c>
      <c r="K588">
        <v>0.53851648100000005</v>
      </c>
      <c r="L588">
        <v>-567.59637067200003</v>
      </c>
      <c r="M588">
        <v>568.13488715300002</v>
      </c>
      <c r="N588">
        <v>211</v>
      </c>
      <c r="O588">
        <v>527.5</v>
      </c>
      <c r="P588">
        <v>105.5</v>
      </c>
      <c r="Q588">
        <f>0+LEFT(TEXT(Table2[[#This Row],[canvas_ratio]],"000/000"),3)</f>
        <v>100</v>
      </c>
      <c r="R588" s="5" t="str">
        <f t="shared" si="9"/>
        <v>/</v>
      </c>
      <c r="S588" s="4">
        <f>0+RIGHT(TEXT(Table2[[#This Row],[canvas_ratio]],"000/000"),3)</f>
        <v>211</v>
      </c>
      <c r="T588" s="16">
        <f>Table2[[#This Row],[canvas_ratio]]/Table2[[#This Row],[tan_angle]]</f>
        <v>1.1848341232438475</v>
      </c>
      <c r="U588" s="15">
        <f>0+RIGHT(TEXT(Table2[[#This Row],[ratio]],"0000/0000"),4)/Table2[[#This Row],[tan_angle_numer]]</f>
        <v>105.5</v>
      </c>
      <c r="V588" s="12" t="b">
        <f>Table2[[#This Row],[multiplier]]=Table2[[#This Row],[multiplier_calc]]</f>
        <v>1</v>
      </c>
    </row>
    <row r="589" spans="1:22" x14ac:dyDescent="0.25">
      <c r="A589">
        <f>TAN(RADIANS(Table2[[#This Row],[angle]]))</f>
        <v>0.39999999999287728</v>
      </c>
      <c r="B589">
        <f>0+LEFT(TEXT(Table2[[#This Row],[tan_angle]],"000/000"),3)</f>
        <v>2</v>
      </c>
      <c r="C589">
        <f>0+RIGHT(TEXT(Table2[[#This Row],[tan_angle]],"000/000"),3)</f>
        <v>5</v>
      </c>
      <c r="D589" s="1">
        <v>2.1199999999999992</v>
      </c>
      <c r="E589" s="6">
        <f>1/Table2[[#This Row],[canvas_width]]</f>
        <v>0.47169811320754734</v>
      </c>
      <c r="F589">
        <v>21.801409486000001</v>
      </c>
      <c r="G589">
        <v>0</v>
      </c>
      <c r="H589">
        <v>0</v>
      </c>
      <c r="I589">
        <v>180.38445150499999</v>
      </c>
      <c r="J589">
        <v>7.4278139999999996E-3</v>
      </c>
      <c r="K589">
        <v>0.53851648100000005</v>
      </c>
      <c r="L589">
        <v>-284.875218297</v>
      </c>
      <c r="M589">
        <v>285.41373477799999</v>
      </c>
      <c r="N589">
        <v>106</v>
      </c>
      <c r="O589">
        <v>265</v>
      </c>
      <c r="P589">
        <v>53</v>
      </c>
      <c r="Q589">
        <f>0+LEFT(TEXT(Table2[[#This Row],[canvas_ratio]],"000/000"),3)</f>
        <v>25</v>
      </c>
      <c r="R589" s="5" t="str">
        <f t="shared" si="9"/>
        <v>/</v>
      </c>
      <c r="S589" s="4">
        <f>0+RIGHT(TEXT(Table2[[#This Row],[canvas_ratio]],"000/000"),3)</f>
        <v>53</v>
      </c>
      <c r="T589" s="16">
        <f>Table2[[#This Row],[canvas_ratio]]/Table2[[#This Row],[tan_angle]]</f>
        <v>1.179245283039867</v>
      </c>
      <c r="U589" s="15">
        <f>0+RIGHT(TEXT(Table2[[#This Row],[ratio]],"0000/0000"),4)/Table2[[#This Row],[tan_angle_numer]]</f>
        <v>53</v>
      </c>
      <c r="V589" s="12" t="b">
        <f>Table2[[#This Row],[multiplier]]=Table2[[#This Row],[multiplier_calc]]</f>
        <v>1</v>
      </c>
    </row>
    <row r="590" spans="1:22" x14ac:dyDescent="0.25">
      <c r="A590">
        <f>TAN(RADIANS(Table2[[#This Row],[angle]]))</f>
        <v>0.39999999999287728</v>
      </c>
      <c r="B590">
        <f>0+LEFT(TEXT(Table2[[#This Row],[tan_angle]],"000/000"),3)</f>
        <v>2</v>
      </c>
      <c r="C590">
        <f>0+RIGHT(TEXT(Table2[[#This Row],[tan_angle]],"000/000"),3)</f>
        <v>5</v>
      </c>
      <c r="D590" s="1">
        <v>2.129999999999999</v>
      </c>
      <c r="E590" s="6">
        <f>1/Table2[[#This Row],[canvas_width]]</f>
        <v>0.4694835680751176</v>
      </c>
      <c r="F590">
        <v>21.801409486000001</v>
      </c>
      <c r="G590">
        <v>0</v>
      </c>
      <c r="H590">
        <v>0</v>
      </c>
      <c r="I590">
        <v>61.938680048999998</v>
      </c>
      <c r="J590">
        <v>-3.7139069999999998E-3</v>
      </c>
      <c r="K590">
        <v>0.53851648100000005</v>
      </c>
      <c r="L590">
        <v>-572.98153547899994</v>
      </c>
      <c r="M590">
        <v>573.52005195999993</v>
      </c>
      <c r="N590">
        <v>213</v>
      </c>
      <c r="O590">
        <v>532.5</v>
      </c>
      <c r="P590">
        <v>106.5</v>
      </c>
      <c r="Q590">
        <f>0+LEFT(TEXT(Table2[[#This Row],[canvas_ratio]],"000/000"),3)</f>
        <v>100</v>
      </c>
      <c r="R590" s="5" t="str">
        <f t="shared" si="9"/>
        <v>/</v>
      </c>
      <c r="S590" s="4">
        <f>0+RIGHT(TEXT(Table2[[#This Row],[canvas_ratio]],"000/000"),3)</f>
        <v>213</v>
      </c>
      <c r="T590" s="16">
        <f>Table2[[#This Row],[canvas_ratio]]/Table2[[#This Row],[tan_angle]]</f>
        <v>1.1737089202086941</v>
      </c>
      <c r="U590" s="15">
        <f>0+RIGHT(TEXT(Table2[[#This Row],[ratio]],"0000/0000"),4)/Table2[[#This Row],[tan_angle_numer]]</f>
        <v>106.5</v>
      </c>
      <c r="V590" s="12" t="b">
        <f>Table2[[#This Row],[multiplier]]=Table2[[#This Row],[multiplier_calc]]</f>
        <v>1</v>
      </c>
    </row>
    <row r="591" spans="1:22" x14ac:dyDescent="0.25">
      <c r="A591">
        <f>TAN(RADIANS(Table2[[#This Row],[angle]]))</f>
        <v>0.39999999999287728</v>
      </c>
      <c r="B591">
        <f>0+LEFT(TEXT(Table2[[#This Row],[tan_angle]],"000/000"),3)</f>
        <v>2</v>
      </c>
      <c r="C591">
        <f>0+RIGHT(TEXT(Table2[[#This Row],[tan_angle]],"000/000"),3)</f>
        <v>5</v>
      </c>
      <c r="D591" s="1">
        <v>2.1399999999999988</v>
      </c>
      <c r="E591" s="6">
        <f>1/Table2[[#This Row],[canvas_width]]</f>
        <v>0.4672897196261685</v>
      </c>
      <c r="F591">
        <v>21.801409486000001</v>
      </c>
      <c r="G591">
        <v>0</v>
      </c>
      <c r="H591">
        <v>0</v>
      </c>
      <c r="I591">
        <v>271.96939229399999</v>
      </c>
      <c r="J591">
        <v>-7.4278139999999996E-3</v>
      </c>
      <c r="K591">
        <v>0.53851648100000005</v>
      </c>
      <c r="L591">
        <v>-287.56780070100001</v>
      </c>
      <c r="M591">
        <v>288.106317182</v>
      </c>
      <c r="N591">
        <v>107</v>
      </c>
      <c r="O591">
        <v>267.5</v>
      </c>
      <c r="P591">
        <v>53.5</v>
      </c>
      <c r="Q591">
        <f>0+LEFT(TEXT(Table2[[#This Row],[canvas_ratio]],"000/000"),3)</f>
        <v>50</v>
      </c>
      <c r="R591" s="5" t="str">
        <f t="shared" si="9"/>
        <v>/</v>
      </c>
      <c r="S591" s="4">
        <f>0+RIGHT(TEXT(Table2[[#This Row],[canvas_ratio]],"000/000"),3)</f>
        <v>107</v>
      </c>
      <c r="T591" s="16">
        <f>Table2[[#This Row],[canvas_ratio]]/Table2[[#This Row],[tan_angle]]</f>
        <v>1.1682242990862235</v>
      </c>
      <c r="U591" s="15">
        <f>0+RIGHT(TEXT(Table2[[#This Row],[ratio]],"0000/0000"),4)/Table2[[#This Row],[tan_angle_numer]]</f>
        <v>53.5</v>
      </c>
      <c r="V591" s="12" t="b">
        <f>Table2[[#This Row],[multiplier]]=Table2[[#This Row],[multiplier_calc]]</f>
        <v>1</v>
      </c>
    </row>
    <row r="592" spans="1:22" x14ac:dyDescent="0.25">
      <c r="A592">
        <f>TAN(RADIANS(Table2[[#This Row],[angle]]))</f>
        <v>0.39999999999287728</v>
      </c>
      <c r="B592">
        <f>0+LEFT(TEXT(Table2[[#This Row],[tan_angle]],"000/000"),3)</f>
        <v>2</v>
      </c>
      <c r="C592">
        <f>0+RIGHT(TEXT(Table2[[#This Row],[tan_angle]],"000/000"),3)</f>
        <v>5</v>
      </c>
      <c r="D592" s="1">
        <v>2.149999999999999</v>
      </c>
      <c r="E592" s="6">
        <f>1/Table2[[#This Row],[canvas_width]]</f>
        <v>0.46511627906976766</v>
      </c>
      <c r="F592">
        <v>21.801409486000001</v>
      </c>
      <c r="G592">
        <v>0</v>
      </c>
      <c r="H592">
        <v>0</v>
      </c>
      <c r="I592">
        <v>16.201918255999999</v>
      </c>
      <c r="J592">
        <v>-1.8569533999999999E-2</v>
      </c>
      <c r="K592">
        <v>0.53851648100000005</v>
      </c>
      <c r="L592">
        <v>-115.242526873</v>
      </c>
      <c r="M592">
        <v>115.781043354</v>
      </c>
      <c r="N592">
        <v>43</v>
      </c>
      <c r="O592">
        <v>107.5</v>
      </c>
      <c r="P592">
        <v>21.5</v>
      </c>
      <c r="Q592">
        <f>0+LEFT(TEXT(Table2[[#This Row],[canvas_ratio]],"000/000"),3)</f>
        <v>20</v>
      </c>
      <c r="R592" s="5" t="str">
        <f t="shared" si="9"/>
        <v>/</v>
      </c>
      <c r="S592" s="4">
        <f>0+RIGHT(TEXT(Table2[[#This Row],[canvas_ratio]],"000/000"),3)</f>
        <v>43</v>
      </c>
      <c r="T592" s="16">
        <f>Table2[[#This Row],[canvas_ratio]]/Table2[[#This Row],[tan_angle]]</f>
        <v>1.1627906976951248</v>
      </c>
      <c r="U592" s="15">
        <f>0+RIGHT(TEXT(Table2[[#This Row],[ratio]],"0000/0000"),4)/Table2[[#This Row],[tan_angle_numer]]</f>
        <v>21.5</v>
      </c>
      <c r="V592" s="12" t="b">
        <f>Table2[[#This Row],[multiplier]]=Table2[[#This Row],[multiplier_calc]]</f>
        <v>1</v>
      </c>
    </row>
    <row r="593" spans="1:22" x14ac:dyDescent="0.25">
      <c r="A593">
        <f>TAN(RADIANS(Table2[[#This Row],[angle]]))</f>
        <v>0.39999999999287728</v>
      </c>
      <c r="B593">
        <f>0+LEFT(TEXT(Table2[[#This Row],[tan_angle]],"000/000"),3)</f>
        <v>2</v>
      </c>
      <c r="C593">
        <f>0+RIGHT(TEXT(Table2[[#This Row],[tan_angle]],"000/000"),3)</f>
        <v>5</v>
      </c>
      <c r="D593" s="1">
        <v>2.1599999999999988</v>
      </c>
      <c r="E593" s="6">
        <f>1/Table2[[#This Row],[canvas_width]]</f>
        <v>0.46296296296296324</v>
      </c>
      <c r="F593">
        <v>21.801409486000001</v>
      </c>
      <c r="G593">
        <v>0</v>
      </c>
      <c r="H593">
        <v>0</v>
      </c>
      <c r="I593">
        <v>51.177635201999998</v>
      </c>
      <c r="J593">
        <v>-7.4278139999999996E-3</v>
      </c>
      <c r="K593">
        <v>0.53851648100000005</v>
      </c>
      <c r="L593">
        <v>-290.26038310500002</v>
      </c>
      <c r="M593">
        <v>290.798899586</v>
      </c>
      <c r="N593">
        <v>108</v>
      </c>
      <c r="O593">
        <v>270</v>
      </c>
      <c r="P593">
        <v>54</v>
      </c>
      <c r="Q593">
        <f>0+LEFT(TEXT(Table2[[#This Row],[canvas_ratio]],"000/000"),3)</f>
        <v>25</v>
      </c>
      <c r="R593" s="5" t="str">
        <f t="shared" si="9"/>
        <v>/</v>
      </c>
      <c r="S593" s="4">
        <f>0+RIGHT(TEXT(Table2[[#This Row],[canvas_ratio]],"000/000"),3)</f>
        <v>54</v>
      </c>
      <c r="T593" s="16">
        <f>Table2[[#This Row],[canvas_ratio]]/Table2[[#This Row],[tan_angle]]</f>
        <v>1.1574074074280178</v>
      </c>
      <c r="U593" s="15">
        <f>0+RIGHT(TEXT(Table2[[#This Row],[ratio]],"0000/0000"),4)/Table2[[#This Row],[tan_angle_numer]]</f>
        <v>54</v>
      </c>
      <c r="V593" s="14" t="b">
        <f>Table2[[#This Row],[multiplier]]=Table2[[#This Row],[multiplier_calc]]</f>
        <v>1</v>
      </c>
    </row>
    <row r="594" spans="1:22" x14ac:dyDescent="0.25">
      <c r="A594">
        <f>TAN(RADIANS(Table2[[#This Row],[angle]]))</f>
        <v>0.39999999999287728</v>
      </c>
      <c r="B594">
        <f>0+LEFT(TEXT(Table2[[#This Row],[tan_angle]],"000/000"),3)</f>
        <v>2</v>
      </c>
      <c r="C594">
        <f>0+RIGHT(TEXT(Table2[[#This Row],[tan_angle]],"000/000"),3)</f>
        <v>5</v>
      </c>
      <c r="D594" s="1">
        <v>2.169999999999999</v>
      </c>
      <c r="E594" s="6">
        <f>1/Table2[[#This Row],[canvas_width]]</f>
        <v>0.46082949308755783</v>
      </c>
      <c r="F594">
        <v>21.801409486000001</v>
      </c>
      <c r="G594">
        <v>0</v>
      </c>
      <c r="H594">
        <v>0</v>
      </c>
      <c r="I594">
        <v>460.42230624299998</v>
      </c>
      <c r="J594">
        <v>3.7139069999999998E-3</v>
      </c>
      <c r="K594">
        <v>0.53851648100000005</v>
      </c>
      <c r="L594">
        <v>-583.75186509299999</v>
      </c>
      <c r="M594">
        <v>584.29038157399998</v>
      </c>
      <c r="N594">
        <v>217</v>
      </c>
      <c r="O594">
        <v>542.5</v>
      </c>
      <c r="P594">
        <v>108.5</v>
      </c>
      <c r="Q594">
        <f>0+LEFT(TEXT(Table2[[#This Row],[canvas_ratio]],"000/000"),3)</f>
        <v>100</v>
      </c>
      <c r="R594" s="5" t="str">
        <f t="shared" si="9"/>
        <v>/</v>
      </c>
      <c r="S594" s="4">
        <f>0+RIGHT(TEXT(Table2[[#This Row],[canvas_ratio]],"000/000"),3)</f>
        <v>217</v>
      </c>
      <c r="T594" s="16">
        <f>Table2[[#This Row],[canvas_ratio]]/Table2[[#This Row],[tan_angle]]</f>
        <v>1.1520737327394093</v>
      </c>
      <c r="U594" s="15">
        <f>0+RIGHT(TEXT(Table2[[#This Row],[ratio]],"0000/0000"),4)/Table2[[#This Row],[tan_angle_numer]]</f>
        <v>108.5</v>
      </c>
      <c r="V594" s="12" t="b">
        <f>Table2[[#This Row],[multiplier]]=Table2[[#This Row],[multiplier_calc]]</f>
        <v>1</v>
      </c>
    </row>
    <row r="595" spans="1:22" hidden="1" x14ac:dyDescent="0.25">
      <c r="A595">
        <f>TAN(RADIANS(Table2[[#This Row],[angle]]))</f>
        <v>0</v>
      </c>
      <c r="B595">
        <f>0+LEFT(TEXT(Table2[[#This Row],[tan_angle]],"000/000"),3)</f>
        <v>0</v>
      </c>
      <c r="C595">
        <f>0+RIGHT(TEXT(Table2[[#This Row],[tan_angle]],"000/000"),3)</f>
        <v>1</v>
      </c>
      <c r="D595" s="1">
        <v>2.1799999999999988</v>
      </c>
      <c r="E595" s="6">
        <f>1/Table2[[#This Row],[canvas_width]]</f>
        <v>0.45871559633027548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0.5</v>
      </c>
      <c r="L595">
        <v>-1.68</v>
      </c>
      <c r="M595">
        <v>2.1800000000000002</v>
      </c>
      <c r="N595">
        <v>0.80959999999999999</v>
      </c>
      <c r="O595">
        <v>2.0240999999999998</v>
      </c>
      <c r="P595">
        <v>0.40479999999999999</v>
      </c>
      <c r="Q595">
        <f>0+LEFT(TEXT(Table2[[#This Row],[canvas_ratio]],"000/000"),3)</f>
        <v>50</v>
      </c>
      <c r="R595" s="5" t="str">
        <f t="shared" si="9"/>
        <v>/</v>
      </c>
      <c r="S595" s="4">
        <f>0+RIGHT(TEXT(Table2[[#This Row],[canvas_ratio]],"000/000"),3)</f>
        <v>109</v>
      </c>
      <c r="T595" s="13" t="e">
        <f>Table2[[#This Row],[canvas_ratio]]/Table2[[#This Row],[tan_angle]]</f>
        <v>#DIV/0!</v>
      </c>
      <c r="U595" s="10" t="e">
        <f>0+RIGHT(TEXT(Table2[[#This Row],[ratio]],"0000/0000"),4)/Table2[[#This Row],[tan_angle_numer]]</f>
        <v>#DIV/0!</v>
      </c>
      <c r="V595" s="10" t="e">
        <f>Table2[[#This Row],[multiplier]]=Table2[[#This Row],[multiplier_calc]]</f>
        <v>#DIV/0!</v>
      </c>
    </row>
    <row r="596" spans="1:22" x14ac:dyDescent="0.25">
      <c r="A596">
        <f>TAN(RADIANS(Table2[[#This Row],[angle]]))</f>
        <v>0.39999999999287728</v>
      </c>
      <c r="B596">
        <f>0+LEFT(TEXT(Table2[[#This Row],[tan_angle]],"000/000"),3)</f>
        <v>2</v>
      </c>
      <c r="C596">
        <f>0+RIGHT(TEXT(Table2[[#This Row],[tan_angle]],"000/000"),3)</f>
        <v>5</v>
      </c>
      <c r="D596" s="1">
        <v>2.1899999999999991</v>
      </c>
      <c r="E596" s="6">
        <f>1/Table2[[#This Row],[canvas_width]]</f>
        <v>0.45662100456621024</v>
      </c>
      <c r="F596">
        <v>21.801409486000001</v>
      </c>
      <c r="G596">
        <v>0</v>
      </c>
      <c r="H596">
        <v>0</v>
      </c>
      <c r="I596">
        <v>304.27109637000001</v>
      </c>
      <c r="J596">
        <v>-3.7139069999999998E-3</v>
      </c>
      <c r="K596">
        <v>0.53851648100000005</v>
      </c>
      <c r="L596">
        <v>-589.13702990100001</v>
      </c>
      <c r="M596">
        <v>589.67554638199999</v>
      </c>
      <c r="N596">
        <v>219</v>
      </c>
      <c r="O596">
        <v>547.5</v>
      </c>
      <c r="P596">
        <v>109.5</v>
      </c>
      <c r="Q596">
        <f>0+LEFT(TEXT(Table2[[#This Row],[canvas_ratio]],"000/000"),3)</f>
        <v>100</v>
      </c>
      <c r="R596" s="5" t="str">
        <f t="shared" si="9"/>
        <v>/</v>
      </c>
      <c r="S596" s="4">
        <f>0+RIGHT(TEXT(Table2[[#This Row],[canvas_ratio]],"000/000"),3)</f>
        <v>219</v>
      </c>
      <c r="T596" s="16">
        <f>Table2[[#This Row],[canvas_ratio]]/Table2[[#This Row],[tan_angle]]</f>
        <v>1.1415525114358531</v>
      </c>
      <c r="U596" s="15">
        <f>0+RIGHT(TEXT(Table2[[#This Row],[ratio]],"0000/0000"),4)/Table2[[#This Row],[tan_angle_numer]]</f>
        <v>109.5</v>
      </c>
      <c r="V596" s="12" t="b">
        <f>Table2[[#This Row],[multiplier]]=Table2[[#This Row],[multiplier_calc]]</f>
        <v>1</v>
      </c>
    </row>
    <row r="597" spans="1:22" x14ac:dyDescent="0.25">
      <c r="A597">
        <f>TAN(RADIANS(Table2[[#This Row],[angle]]))</f>
        <v>0.39999999999287728</v>
      </c>
      <c r="B597">
        <f>0+LEFT(TEXT(Table2[[#This Row],[tan_angle]],"000/000"),3)</f>
        <v>2</v>
      </c>
      <c r="C597">
        <f>0+RIGHT(TEXT(Table2[[#This Row],[tan_angle]],"000/000"),3)</f>
        <v>5</v>
      </c>
      <c r="D597" s="1">
        <v>2.1999999999999988</v>
      </c>
      <c r="E597" s="6">
        <f>1/Table2[[#This Row],[canvas_width]]</f>
        <v>0.45454545454545481</v>
      </c>
      <c r="F597">
        <v>21.801409486000001</v>
      </c>
      <c r="G597">
        <v>0</v>
      </c>
      <c r="H597">
        <v>0</v>
      </c>
      <c r="I597">
        <v>18.940924494000001</v>
      </c>
      <c r="J597">
        <v>-3.7139067999999997E-2</v>
      </c>
      <c r="K597">
        <v>0.53851648100000005</v>
      </c>
      <c r="L597">
        <v>-58.698296397999997</v>
      </c>
      <c r="M597">
        <v>59.236812878999999</v>
      </c>
      <c r="N597">
        <v>22</v>
      </c>
      <c r="O597">
        <v>55</v>
      </c>
      <c r="P597">
        <v>11</v>
      </c>
      <c r="Q597">
        <f>0+LEFT(TEXT(Table2[[#This Row],[canvas_ratio]],"000/000"),3)</f>
        <v>5</v>
      </c>
      <c r="R597" s="5" t="str">
        <f t="shared" si="9"/>
        <v>/</v>
      </c>
      <c r="S597" s="4">
        <f>0+RIGHT(TEXT(Table2[[#This Row],[canvas_ratio]],"000/000"),3)</f>
        <v>11</v>
      </c>
      <c r="T597" s="16">
        <f>Table2[[#This Row],[canvas_ratio]]/Table2[[#This Row],[tan_angle]]</f>
        <v>1.1363636363838721</v>
      </c>
      <c r="U597" s="15">
        <f>0+RIGHT(TEXT(Table2[[#This Row],[ratio]],"0000/0000"),4)/Table2[[#This Row],[tan_angle_numer]]</f>
        <v>11</v>
      </c>
      <c r="V597" s="12" t="b">
        <f>Table2[[#This Row],[multiplier]]=Table2[[#This Row],[multiplier_calc]]</f>
        <v>1</v>
      </c>
    </row>
    <row r="598" spans="1:22" x14ac:dyDescent="0.25">
      <c r="A598">
        <f>TAN(RADIANS(Table2[[#This Row],[angle]]))</f>
        <v>0.39999999999287728</v>
      </c>
      <c r="B598">
        <f>0+LEFT(TEXT(Table2[[#This Row],[tan_angle]],"000/000"),3)</f>
        <v>2</v>
      </c>
      <c r="C598">
        <f>0+RIGHT(TEXT(Table2[[#This Row],[tan_angle]],"000/000"),3)</f>
        <v>5</v>
      </c>
      <c r="D598" s="1">
        <v>2.2099999999999991</v>
      </c>
      <c r="E598" s="6">
        <f>1/Table2[[#This Row],[canvas_width]]</f>
        <v>0.4524886877828056</v>
      </c>
      <c r="F598">
        <v>21.801409486000001</v>
      </c>
      <c r="G598">
        <v>0</v>
      </c>
      <c r="H598">
        <v>0</v>
      </c>
      <c r="I598">
        <v>430.82246933800002</v>
      </c>
      <c r="J598">
        <v>-3.7139069999999998E-3</v>
      </c>
      <c r="K598">
        <v>0.53851648100000005</v>
      </c>
      <c r="L598">
        <v>-594.52219470800003</v>
      </c>
      <c r="M598">
        <v>595.06071118900002</v>
      </c>
      <c r="N598">
        <v>221</v>
      </c>
      <c r="O598">
        <v>552.5</v>
      </c>
      <c r="P598">
        <v>110.5</v>
      </c>
      <c r="Q598">
        <f>0+LEFT(TEXT(Table2[[#This Row],[canvas_ratio]],"000/000"),3)</f>
        <v>100</v>
      </c>
      <c r="R598" s="5" t="str">
        <f t="shared" si="9"/>
        <v>/</v>
      </c>
      <c r="S598" s="4">
        <f>0+RIGHT(TEXT(Table2[[#This Row],[canvas_ratio]],"000/000"),3)</f>
        <v>221</v>
      </c>
      <c r="T598" s="16">
        <f>Table2[[#This Row],[canvas_ratio]]/Table2[[#This Row],[tan_angle]]</f>
        <v>1.1312217194771574</v>
      </c>
      <c r="U598" s="15">
        <f>0+RIGHT(TEXT(Table2[[#This Row],[ratio]],"0000/0000"),4)/Table2[[#This Row],[tan_angle_numer]]</f>
        <v>110.5</v>
      </c>
      <c r="V598" s="12" t="b">
        <f>Table2[[#This Row],[multiplier]]=Table2[[#This Row],[multiplier_calc]]</f>
        <v>1</v>
      </c>
    </row>
    <row r="599" spans="1:22" hidden="1" x14ac:dyDescent="0.25">
      <c r="A599">
        <f>TAN(RADIANS(Table2[[#This Row],[angle]]))</f>
        <v>0</v>
      </c>
      <c r="B599">
        <f>0+LEFT(TEXT(Table2[[#This Row],[tan_angle]],"000/000"),3)</f>
        <v>0</v>
      </c>
      <c r="C599">
        <f>0+RIGHT(TEXT(Table2[[#This Row],[tan_angle]],"000/000"),3)</f>
        <v>1</v>
      </c>
      <c r="D599" s="1">
        <v>2.2199999999999989</v>
      </c>
      <c r="E599" s="6">
        <f>1/Table2[[#This Row],[canvas_width]]</f>
        <v>0.45045045045045068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0.5</v>
      </c>
      <c r="L599">
        <v>-1.72</v>
      </c>
      <c r="M599">
        <v>2.2200000000000002</v>
      </c>
      <c r="N599">
        <v>0.82450000000000001</v>
      </c>
      <c r="O599">
        <v>2.0611999999999999</v>
      </c>
      <c r="P599">
        <v>0.41220000000000001</v>
      </c>
      <c r="Q599">
        <f>0+LEFT(TEXT(Table2[[#This Row],[canvas_ratio]],"000/000"),3)</f>
        <v>50</v>
      </c>
      <c r="R599" s="5" t="str">
        <f t="shared" si="9"/>
        <v>/</v>
      </c>
      <c r="S599" s="4">
        <f>0+RIGHT(TEXT(Table2[[#This Row],[canvas_ratio]],"000/000"),3)</f>
        <v>111</v>
      </c>
      <c r="T599" s="13" t="e">
        <f>Table2[[#This Row],[canvas_ratio]]/Table2[[#This Row],[tan_angle]]</f>
        <v>#DIV/0!</v>
      </c>
      <c r="U599" s="10" t="e">
        <f>0+RIGHT(TEXT(Table2[[#This Row],[ratio]],"0000/0000"),4)/Table2[[#This Row],[tan_angle_numer]]</f>
        <v>#DIV/0!</v>
      </c>
      <c r="V599" s="10" t="e">
        <f>Table2[[#This Row],[multiplier]]=Table2[[#This Row],[multiplier_calc]]</f>
        <v>#DIV/0!</v>
      </c>
    </row>
    <row r="600" spans="1:22" x14ac:dyDescent="0.25">
      <c r="A600">
        <f>TAN(RADIANS(Table2[[#This Row],[angle]]))</f>
        <v>0.39999999999287728</v>
      </c>
      <c r="B600">
        <f>0+LEFT(TEXT(Table2[[#This Row],[tan_angle]],"000/000"),3)</f>
        <v>2</v>
      </c>
      <c r="C600">
        <f>0+RIGHT(TEXT(Table2[[#This Row],[tan_angle]],"000/000"),3)</f>
        <v>5</v>
      </c>
      <c r="D600" s="1">
        <v>2.2299999999999991</v>
      </c>
      <c r="E600" s="6">
        <f>1/Table2[[#This Row],[canvas_width]]</f>
        <v>0.44843049327354279</v>
      </c>
      <c r="F600">
        <v>21.801409486000001</v>
      </c>
      <c r="G600">
        <v>0</v>
      </c>
      <c r="H600">
        <v>0</v>
      </c>
      <c r="I600">
        <v>88.864504084999993</v>
      </c>
      <c r="J600">
        <v>-3.7139069999999998E-3</v>
      </c>
      <c r="K600">
        <v>0.53851648100000005</v>
      </c>
      <c r="L600">
        <v>-599.90735951500005</v>
      </c>
      <c r="M600">
        <v>600.44587599600004</v>
      </c>
      <c r="N600">
        <v>223</v>
      </c>
      <c r="O600">
        <v>557.5</v>
      </c>
      <c r="P600">
        <v>111.5</v>
      </c>
      <c r="Q600">
        <f>0+LEFT(TEXT(Table2[[#This Row],[canvas_ratio]],"000/000"),3)</f>
        <v>100</v>
      </c>
      <c r="R600" s="5" t="str">
        <f t="shared" si="9"/>
        <v>/</v>
      </c>
      <c r="S600" s="4">
        <f>0+RIGHT(TEXT(Table2[[#This Row],[canvas_ratio]],"000/000"),3)</f>
        <v>223</v>
      </c>
      <c r="T600" s="16">
        <f>Table2[[#This Row],[canvas_ratio]]/Table2[[#This Row],[tan_angle]]</f>
        <v>1.1210762332038198</v>
      </c>
      <c r="U600" s="15">
        <f>0+RIGHT(TEXT(Table2[[#This Row],[ratio]],"0000/0000"),4)/Table2[[#This Row],[tan_angle_numer]]</f>
        <v>111.5</v>
      </c>
      <c r="V600" s="12" t="b">
        <f>Table2[[#This Row],[multiplier]]=Table2[[#This Row],[multiplier_calc]]</f>
        <v>1</v>
      </c>
    </row>
    <row r="601" spans="1:22" hidden="1" x14ac:dyDescent="0.25">
      <c r="A601">
        <f>TAN(RADIANS(Table2[[#This Row],[angle]]))</f>
        <v>0</v>
      </c>
      <c r="B601">
        <f>0+LEFT(TEXT(Table2[[#This Row],[tan_angle]],"000/000"),3)</f>
        <v>0</v>
      </c>
      <c r="C601">
        <f>0+RIGHT(TEXT(Table2[[#This Row],[tan_angle]],"000/000"),3)</f>
        <v>1</v>
      </c>
      <c r="D601" s="1">
        <v>2.2399999999999989</v>
      </c>
      <c r="E601" s="6">
        <f>1/Table2[[#This Row],[canvas_width]]</f>
        <v>0.44642857142857167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0.5</v>
      </c>
      <c r="L601">
        <v>-1.74</v>
      </c>
      <c r="M601">
        <v>2.2400000000000002</v>
      </c>
      <c r="N601">
        <v>0.83189999999999997</v>
      </c>
      <c r="O601">
        <v>2.0798000000000001</v>
      </c>
      <c r="P601">
        <v>0.41599999999999998</v>
      </c>
      <c r="Q601">
        <f>0+LEFT(TEXT(Table2[[#This Row],[canvas_ratio]],"000/000"),3)</f>
        <v>25</v>
      </c>
      <c r="R601" s="5" t="str">
        <f t="shared" si="9"/>
        <v>/</v>
      </c>
      <c r="S601" s="4">
        <f>0+RIGHT(TEXT(Table2[[#This Row],[canvas_ratio]],"000/000"),3)</f>
        <v>56</v>
      </c>
      <c r="T601" s="13" t="e">
        <f>Table2[[#This Row],[canvas_ratio]]/Table2[[#This Row],[tan_angle]]</f>
        <v>#DIV/0!</v>
      </c>
      <c r="U601" s="10" t="e">
        <f>0+RIGHT(TEXT(Table2[[#This Row],[ratio]],"0000/0000"),4)/Table2[[#This Row],[tan_angle_numer]]</f>
        <v>#DIV/0!</v>
      </c>
      <c r="V601" s="10" t="e">
        <f>Table2[[#This Row],[multiplier]]=Table2[[#This Row],[multiplier_calc]]</f>
        <v>#DIV/0!</v>
      </c>
    </row>
    <row r="602" spans="1:22" x14ac:dyDescent="0.25">
      <c r="A602">
        <f>TAN(RADIANS(Table2[[#This Row],[angle]]))</f>
        <v>0.39999999999287728</v>
      </c>
      <c r="B602">
        <f>0+LEFT(TEXT(Table2[[#This Row],[tan_angle]],"000/000"),3)</f>
        <v>2</v>
      </c>
      <c r="C602">
        <f>0+RIGHT(TEXT(Table2[[#This Row],[tan_angle]],"000/000"),3)</f>
        <v>5</v>
      </c>
      <c r="D602" s="1">
        <v>2.2499999999999991</v>
      </c>
      <c r="E602" s="6">
        <f>1/Table2[[#This Row],[canvas_width]]</f>
        <v>0.44444444444444464</v>
      </c>
      <c r="F602">
        <v>21.801409486000001</v>
      </c>
      <c r="G602">
        <v>0</v>
      </c>
      <c r="H602">
        <v>0</v>
      </c>
      <c r="I602">
        <v>21.772778401</v>
      </c>
      <c r="J602">
        <v>-9.2847668999999994E-2</v>
      </c>
      <c r="K602">
        <v>0.53851648100000005</v>
      </c>
      <c r="L602">
        <v>-23.694725151</v>
      </c>
      <c r="M602">
        <v>24.233241631999999</v>
      </c>
      <c r="N602">
        <v>9</v>
      </c>
      <c r="O602">
        <v>22.5</v>
      </c>
      <c r="P602">
        <v>4.5</v>
      </c>
      <c r="Q602">
        <f>0+LEFT(TEXT(Table2[[#This Row],[canvas_ratio]],"000/000"),3)</f>
        <v>4</v>
      </c>
      <c r="R602" s="5" t="str">
        <f t="shared" si="9"/>
        <v>/</v>
      </c>
      <c r="S602" s="4">
        <f>0+RIGHT(TEXT(Table2[[#This Row],[canvas_ratio]],"000/000"),3)</f>
        <v>9</v>
      </c>
      <c r="T602" s="16">
        <f>Table2[[#This Row],[canvas_ratio]]/Table2[[#This Row],[tan_angle]]</f>
        <v>1.1111111111308969</v>
      </c>
      <c r="U602" s="15">
        <f>0+RIGHT(TEXT(Table2[[#This Row],[ratio]],"0000/0000"),4)/Table2[[#This Row],[tan_angle_numer]]</f>
        <v>4.5</v>
      </c>
      <c r="V602" s="12" t="b">
        <f>Table2[[#This Row],[multiplier]]=Table2[[#This Row],[multiplier_calc]]</f>
        <v>1</v>
      </c>
    </row>
    <row r="603" spans="1:22" hidden="1" x14ac:dyDescent="0.25">
      <c r="A603">
        <f>TAN(RADIANS(Table2[[#This Row],[angle]]))</f>
        <v>0</v>
      </c>
      <c r="B603">
        <f>0+LEFT(TEXT(Table2[[#This Row],[tan_angle]],"000/000"),3)</f>
        <v>0</v>
      </c>
      <c r="C603">
        <f>0+RIGHT(TEXT(Table2[[#This Row],[tan_angle]],"000/000"),3)</f>
        <v>1</v>
      </c>
      <c r="D603" s="1">
        <v>2.2599999999999989</v>
      </c>
      <c r="E603" s="6">
        <f>1/Table2[[#This Row],[canvas_width]]</f>
        <v>0.44247787610619488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0.5</v>
      </c>
      <c r="L603">
        <v>-1.76</v>
      </c>
      <c r="M603">
        <v>2.2599999999999998</v>
      </c>
      <c r="N603">
        <v>0.83930000000000005</v>
      </c>
      <c r="O603">
        <v>2.0983999999999998</v>
      </c>
      <c r="P603">
        <v>0.41970000000000002</v>
      </c>
      <c r="Q603">
        <f>0+LEFT(TEXT(Table2[[#This Row],[canvas_ratio]],"000/000"),3)</f>
        <v>50</v>
      </c>
      <c r="R603" s="5" t="str">
        <f t="shared" si="9"/>
        <v>/</v>
      </c>
      <c r="S603" s="4">
        <f>0+RIGHT(TEXT(Table2[[#This Row],[canvas_ratio]],"000/000"),3)</f>
        <v>113</v>
      </c>
      <c r="T603" s="13" t="e">
        <f>Table2[[#This Row],[canvas_ratio]]/Table2[[#This Row],[tan_angle]]</f>
        <v>#DIV/0!</v>
      </c>
      <c r="U603" s="10" t="e">
        <f>0+RIGHT(TEXT(Table2[[#This Row],[ratio]],"0000/0000"),4)/Table2[[#This Row],[tan_angle_numer]]</f>
        <v>#DIV/0!</v>
      </c>
      <c r="V603" s="10" t="e">
        <f>Table2[[#This Row],[multiplier]]=Table2[[#This Row],[multiplier_calc]]</f>
        <v>#DIV/0!</v>
      </c>
    </row>
    <row r="604" spans="1:22" x14ac:dyDescent="0.25">
      <c r="A604">
        <f>TAN(RADIANS(Table2[[#This Row],[angle]]))</f>
        <v>0.39999999999287728</v>
      </c>
      <c r="B604">
        <f>0+LEFT(TEXT(Table2[[#This Row],[tan_angle]],"000/000"),3)</f>
        <v>2</v>
      </c>
      <c r="C604">
        <f>0+RIGHT(TEXT(Table2[[#This Row],[tan_angle]],"000/000"),3)</f>
        <v>5</v>
      </c>
      <c r="D604" s="1">
        <v>2.2699999999999991</v>
      </c>
      <c r="E604" s="6">
        <f>1/Table2[[#This Row],[canvas_width]]</f>
        <v>0.44052863436123363</v>
      </c>
      <c r="F604">
        <v>21.801409486000001</v>
      </c>
      <c r="G604">
        <v>0</v>
      </c>
      <c r="H604">
        <v>0</v>
      </c>
      <c r="I604">
        <v>398.511480495</v>
      </c>
      <c r="J604">
        <v>-3.7139069999999998E-3</v>
      </c>
      <c r="K604">
        <v>0.53851648100000005</v>
      </c>
      <c r="L604">
        <v>-610.67768912899999</v>
      </c>
      <c r="M604">
        <v>611.21620560999997</v>
      </c>
      <c r="N604">
        <v>227</v>
      </c>
      <c r="O604">
        <v>567.5</v>
      </c>
      <c r="P604">
        <v>113.5</v>
      </c>
      <c r="Q604">
        <f>0+LEFT(TEXT(Table2[[#This Row],[canvas_ratio]],"000/000"),3)</f>
        <v>100</v>
      </c>
      <c r="R604" s="5" t="str">
        <f t="shared" si="9"/>
        <v>/</v>
      </c>
      <c r="S604" s="4">
        <f>0+RIGHT(TEXT(Table2[[#This Row],[canvas_ratio]],"000/000"),3)</f>
        <v>227</v>
      </c>
      <c r="T604" s="16">
        <f>Table2[[#This Row],[canvas_ratio]]/Table2[[#This Row],[tan_angle]]</f>
        <v>1.101321585922695</v>
      </c>
      <c r="U604" s="15">
        <f>0+RIGHT(TEXT(Table2[[#This Row],[ratio]],"0000/0000"),4)/Table2[[#This Row],[tan_angle_numer]]</f>
        <v>113.5</v>
      </c>
      <c r="V604" s="12" t="b">
        <f>Table2[[#This Row],[multiplier]]=Table2[[#This Row],[multiplier_calc]]</f>
        <v>1</v>
      </c>
    </row>
    <row r="605" spans="1:22" hidden="1" x14ac:dyDescent="0.25">
      <c r="A605">
        <f>TAN(RADIANS(Table2[[#This Row],[angle]]))</f>
        <v>0</v>
      </c>
      <c r="B605">
        <f>0+LEFT(TEXT(Table2[[#This Row],[tan_angle]],"000/000"),3)</f>
        <v>0</v>
      </c>
      <c r="C605">
        <f>0+RIGHT(TEXT(Table2[[#This Row],[tan_angle]],"000/000"),3)</f>
        <v>1</v>
      </c>
      <c r="D605" s="1">
        <v>2.2799999999999989</v>
      </c>
      <c r="E605" s="6">
        <f>1/Table2[[#This Row],[canvas_width]]</f>
        <v>0.43859649122807037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0.5</v>
      </c>
      <c r="L605">
        <v>-1.78</v>
      </c>
      <c r="M605">
        <v>2.2799999999999998</v>
      </c>
      <c r="N605">
        <v>0.8468</v>
      </c>
      <c r="O605">
        <v>2.1168999999999998</v>
      </c>
      <c r="P605">
        <v>0.4234</v>
      </c>
      <c r="Q605">
        <f>0+LEFT(TEXT(Table2[[#This Row],[canvas_ratio]],"000/000"),3)</f>
        <v>25</v>
      </c>
      <c r="R605" s="5" t="str">
        <f t="shared" si="9"/>
        <v>/</v>
      </c>
      <c r="S605" s="4">
        <f>0+RIGHT(TEXT(Table2[[#This Row],[canvas_ratio]],"000/000"),3)</f>
        <v>57</v>
      </c>
      <c r="T605" s="13" t="e">
        <f>Table2[[#This Row],[canvas_ratio]]/Table2[[#This Row],[tan_angle]]</f>
        <v>#DIV/0!</v>
      </c>
      <c r="U605" s="9" t="e">
        <f>0+RIGHT(TEXT(Table2[[#This Row],[ratio]],"0000/0000"),4)/Table2[[#This Row],[tan_angle_numer]]</f>
        <v>#DIV/0!</v>
      </c>
      <c r="V605" s="9" t="e">
        <f>Table2[[#This Row],[multiplier]]=Table2[[#This Row],[multiplier_calc]]</f>
        <v>#DIV/0!</v>
      </c>
    </row>
    <row r="606" spans="1:22" x14ac:dyDescent="0.25">
      <c r="A606">
        <f>TAN(RADIANS(Table2[[#This Row],[angle]]))</f>
        <v>0.39999999999287728</v>
      </c>
      <c r="B606">
        <f>0+LEFT(TEXT(Table2[[#This Row],[tan_angle]],"000/000"),3)</f>
        <v>2</v>
      </c>
      <c r="C606">
        <f>0+RIGHT(TEXT(Table2[[#This Row],[tan_angle]],"000/000"),3)</f>
        <v>5</v>
      </c>
      <c r="D606" s="1">
        <v>2.2899999999999991</v>
      </c>
      <c r="E606" s="6">
        <f>1/Table2[[#This Row],[canvas_width]]</f>
        <v>0.43668122270742377</v>
      </c>
      <c r="F606">
        <v>21.801409486000001</v>
      </c>
      <c r="G606">
        <v>0</v>
      </c>
      <c r="H606">
        <v>0</v>
      </c>
      <c r="I606">
        <v>293.50076675600002</v>
      </c>
      <c r="J606">
        <v>-3.7139069999999998E-3</v>
      </c>
      <c r="K606">
        <v>0.53851648100000005</v>
      </c>
      <c r="L606">
        <v>-616.06285393600001</v>
      </c>
      <c r="M606">
        <v>616.601370417</v>
      </c>
      <c r="N606">
        <v>229</v>
      </c>
      <c r="O606">
        <v>572.5</v>
      </c>
      <c r="P606">
        <v>114.5</v>
      </c>
      <c r="Q606">
        <f>0+LEFT(TEXT(Table2[[#This Row],[canvas_ratio]],"000/000"),3)</f>
        <v>100</v>
      </c>
      <c r="R606" s="5" t="str">
        <f t="shared" si="9"/>
        <v>/</v>
      </c>
      <c r="S606" s="4">
        <f>0+RIGHT(TEXT(Table2[[#This Row],[canvas_ratio]],"000/000"),3)</f>
        <v>229</v>
      </c>
      <c r="T606" s="16">
        <f>Table2[[#This Row],[canvas_ratio]]/Table2[[#This Row],[tan_angle]]</f>
        <v>1.0917030567879991</v>
      </c>
      <c r="U606" s="15">
        <f>0+RIGHT(TEXT(Table2[[#This Row],[ratio]],"0000/0000"),4)/Table2[[#This Row],[tan_angle_numer]]</f>
        <v>114.5</v>
      </c>
      <c r="V606" s="12" t="b">
        <f>Table2[[#This Row],[multiplier]]=Table2[[#This Row],[multiplier_calc]]</f>
        <v>1</v>
      </c>
    </row>
    <row r="607" spans="1:22" x14ac:dyDescent="0.25">
      <c r="A607">
        <f>TAN(RADIANS(Table2[[#This Row],[angle]]))</f>
        <v>0.39999999999287728</v>
      </c>
      <c r="B607">
        <f>0+LEFT(TEXT(Table2[[#This Row],[tan_angle]],"000/000"),3)</f>
        <v>2</v>
      </c>
      <c r="C607">
        <f>0+RIGHT(TEXT(Table2[[#This Row],[tan_angle]],"000/000"),3)</f>
        <v>5</v>
      </c>
      <c r="D607" s="1">
        <v>2.2999999999999989</v>
      </c>
      <c r="E607" s="6">
        <f>1/Table2[[#This Row],[canvas_width]]</f>
        <v>0.43478260869565238</v>
      </c>
      <c r="F607">
        <v>21.801409486000001</v>
      </c>
      <c r="G607">
        <v>0</v>
      </c>
      <c r="H607">
        <v>0</v>
      </c>
      <c r="I607">
        <v>29.711254107999999</v>
      </c>
      <c r="J607">
        <v>-3.7139067999999997E-2</v>
      </c>
      <c r="K607">
        <v>0.53851648100000005</v>
      </c>
      <c r="L607">
        <v>-61.390878800999999</v>
      </c>
      <c r="M607">
        <v>61.929395282000002</v>
      </c>
      <c r="N607">
        <v>23</v>
      </c>
      <c r="O607">
        <v>57.5</v>
      </c>
      <c r="P607">
        <v>11.5</v>
      </c>
      <c r="Q607">
        <f>0+LEFT(TEXT(Table2[[#This Row],[canvas_ratio]],"000/000"),3)</f>
        <v>10</v>
      </c>
      <c r="R607" s="5" t="str">
        <f t="shared" si="9"/>
        <v>/</v>
      </c>
      <c r="S607" s="4">
        <f>0+RIGHT(TEXT(Table2[[#This Row],[canvas_ratio]],"000/000"),3)</f>
        <v>23</v>
      </c>
      <c r="T607" s="16">
        <f>Table2[[#This Row],[canvas_ratio]]/Table2[[#This Row],[tan_angle]]</f>
        <v>1.0869565217584862</v>
      </c>
      <c r="U607" s="15">
        <f>0+RIGHT(TEXT(Table2[[#This Row],[ratio]],"0000/0000"),4)/Table2[[#This Row],[tan_angle_numer]]</f>
        <v>11.5</v>
      </c>
      <c r="V607" s="12" t="b">
        <f>Table2[[#This Row],[multiplier]]=Table2[[#This Row],[multiplier_calc]]</f>
        <v>1</v>
      </c>
    </row>
    <row r="608" spans="1:22" x14ac:dyDescent="0.25">
      <c r="A608">
        <f>TAN(RADIANS(Table2[[#This Row],[angle]]))</f>
        <v>0.39999999999287728</v>
      </c>
      <c r="B608">
        <f>0+LEFT(TEXT(Table2[[#This Row],[tan_angle]],"000/000"),3)</f>
        <v>2</v>
      </c>
      <c r="C608">
        <f>0+RIGHT(TEXT(Table2[[#This Row],[tan_angle]],"000/000"),3)</f>
        <v>5</v>
      </c>
      <c r="D608" s="1">
        <v>2.3099999999999992</v>
      </c>
      <c r="E608" s="6">
        <f>1/Table2[[#This Row],[canvas_width]]</f>
        <v>0.43290043290043306</v>
      </c>
      <c r="F608">
        <v>21.801409486000001</v>
      </c>
      <c r="G608">
        <v>0</v>
      </c>
      <c r="H608">
        <v>0</v>
      </c>
      <c r="I608">
        <v>196.54923069399999</v>
      </c>
      <c r="J608">
        <v>3.7139069999999998E-3</v>
      </c>
      <c r="K608">
        <v>0.53851648100000005</v>
      </c>
      <c r="L608">
        <v>-621.44801874300003</v>
      </c>
      <c r="M608">
        <v>621.98653522400002</v>
      </c>
      <c r="N608">
        <v>231</v>
      </c>
      <c r="O608">
        <v>577.5</v>
      </c>
      <c r="P608">
        <v>115.5</v>
      </c>
      <c r="Q608">
        <f>0+LEFT(TEXT(Table2[[#This Row],[canvas_ratio]],"000/000"),3)</f>
        <v>100</v>
      </c>
      <c r="R608" s="5" t="str">
        <f t="shared" si="9"/>
        <v>/</v>
      </c>
      <c r="S608" s="4">
        <f>0+RIGHT(TEXT(Table2[[#This Row],[canvas_ratio]],"000/000"),3)</f>
        <v>231</v>
      </c>
      <c r="T608" s="16">
        <f>Table2[[#This Row],[canvas_ratio]]/Table2[[#This Row],[tan_angle]]</f>
        <v>1.0822510822703542</v>
      </c>
      <c r="U608" s="15">
        <f>0+RIGHT(TEXT(Table2[[#This Row],[ratio]],"0000/0000"),4)/Table2[[#This Row],[tan_angle_numer]]</f>
        <v>115.5</v>
      </c>
      <c r="V608" s="12" t="b">
        <f>Table2[[#This Row],[multiplier]]=Table2[[#This Row],[multiplier_calc]]</f>
        <v>1</v>
      </c>
    </row>
    <row r="609" spans="1:22" hidden="1" x14ac:dyDescent="0.25">
      <c r="A609">
        <f>TAN(RADIANS(Table2[[#This Row],[angle]]))</f>
        <v>0</v>
      </c>
      <c r="B609">
        <f>0+LEFT(TEXT(Table2[[#This Row],[tan_angle]],"000/000"),3)</f>
        <v>0</v>
      </c>
      <c r="C609">
        <f>0+RIGHT(TEXT(Table2[[#This Row],[tan_angle]],"000/000"),3)</f>
        <v>1</v>
      </c>
      <c r="D609" s="1">
        <v>2.319999999999999</v>
      </c>
      <c r="E609" s="6">
        <f>1/Table2[[#This Row],[canvas_width]]</f>
        <v>0.43103448275862088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0.5</v>
      </c>
      <c r="L609">
        <v>-1.82</v>
      </c>
      <c r="M609">
        <v>2.3199999999999998</v>
      </c>
      <c r="N609">
        <v>0.86160000000000003</v>
      </c>
      <c r="O609">
        <v>2.1541000000000001</v>
      </c>
      <c r="P609">
        <v>0.43080000000000002</v>
      </c>
      <c r="Q609">
        <f>0+LEFT(TEXT(Table2[[#This Row],[canvas_ratio]],"000/000"),3)</f>
        <v>25</v>
      </c>
      <c r="R609" s="5" t="str">
        <f t="shared" si="9"/>
        <v>/</v>
      </c>
      <c r="S609" s="4">
        <f>0+RIGHT(TEXT(Table2[[#This Row],[canvas_ratio]],"000/000"),3)</f>
        <v>58</v>
      </c>
      <c r="T609" s="13" t="e">
        <f>Table2[[#This Row],[canvas_ratio]]/Table2[[#This Row],[tan_angle]]</f>
        <v>#DIV/0!</v>
      </c>
      <c r="U609" s="10" t="e">
        <f>0+RIGHT(TEXT(Table2[[#This Row],[ratio]],"0000/0000"),4)/Table2[[#This Row],[tan_angle_numer]]</f>
        <v>#DIV/0!</v>
      </c>
      <c r="V609" s="10" t="e">
        <f>Table2[[#This Row],[multiplier]]=Table2[[#This Row],[multiplier_calc]]</f>
        <v>#DIV/0!</v>
      </c>
    </row>
    <row r="610" spans="1:22" x14ac:dyDescent="0.25">
      <c r="A610">
        <f>TAN(RADIANS(Table2[[#This Row],[angle]]))</f>
        <v>0.39999999999287728</v>
      </c>
      <c r="B610">
        <f>0+LEFT(TEXT(Table2[[#This Row],[tan_angle]],"000/000"),3)</f>
        <v>2</v>
      </c>
      <c r="C610">
        <f>0+RIGHT(TEXT(Table2[[#This Row],[tan_angle]],"000/000"),3)</f>
        <v>5</v>
      </c>
      <c r="D610" s="1">
        <v>2.3299999999999992</v>
      </c>
      <c r="E610" s="6">
        <f>1/Table2[[#This Row],[canvas_width]]</f>
        <v>0.4291845493562233</v>
      </c>
      <c r="F610">
        <v>21.801409486000001</v>
      </c>
      <c r="G610">
        <v>0</v>
      </c>
      <c r="H610">
        <v>0</v>
      </c>
      <c r="I610">
        <v>368.89307405599999</v>
      </c>
      <c r="J610">
        <v>-3.7139069999999998E-3</v>
      </c>
      <c r="K610">
        <v>0.53851648100000005</v>
      </c>
      <c r="L610">
        <v>-626.83318354999994</v>
      </c>
      <c r="M610">
        <v>627.37170003099993</v>
      </c>
      <c r="N610">
        <v>233</v>
      </c>
      <c r="O610">
        <v>582.5</v>
      </c>
      <c r="P610">
        <v>116.5</v>
      </c>
      <c r="Q610">
        <f>0+LEFT(TEXT(Table2[[#This Row],[canvas_ratio]],"000/000"),3)</f>
        <v>100</v>
      </c>
      <c r="R610" s="5" t="str">
        <f t="shared" si="9"/>
        <v>/</v>
      </c>
      <c r="S610" s="4">
        <f>0+RIGHT(TEXT(Table2[[#This Row],[canvas_ratio]],"000/000"),3)</f>
        <v>233</v>
      </c>
      <c r="T610" s="16">
        <f>Table2[[#This Row],[canvas_ratio]]/Table2[[#This Row],[tan_angle]]</f>
        <v>1.0729613734096644</v>
      </c>
      <c r="U610" s="15">
        <f>0+RIGHT(TEXT(Table2[[#This Row],[ratio]],"0000/0000"),4)/Table2[[#This Row],[tan_angle_numer]]</f>
        <v>116.5</v>
      </c>
      <c r="V610" s="12" t="b">
        <f>Table2[[#This Row],[multiplier]]=Table2[[#This Row],[multiplier_calc]]</f>
        <v>1</v>
      </c>
    </row>
    <row r="611" spans="1:22" x14ac:dyDescent="0.25">
      <c r="A611">
        <f>TAN(RADIANS(Table2[[#This Row],[angle]]))</f>
        <v>0.39999999999287728</v>
      </c>
      <c r="B611">
        <f>0+LEFT(TEXT(Table2[[#This Row],[tan_angle]],"000/000"),3)</f>
        <v>2</v>
      </c>
      <c r="C611">
        <f>0+RIGHT(TEXT(Table2[[#This Row],[tan_angle]],"000/000"),3)</f>
        <v>5</v>
      </c>
      <c r="D611" s="1">
        <v>2.339999999999999</v>
      </c>
      <c r="E611" s="6">
        <f>1/Table2[[#This Row],[canvas_width]]</f>
        <v>0.42735042735042755</v>
      </c>
      <c r="F611">
        <v>21.801409486000001</v>
      </c>
      <c r="G611">
        <v>0</v>
      </c>
      <c r="H611">
        <v>0</v>
      </c>
      <c r="I611">
        <v>196.57708499399999</v>
      </c>
      <c r="J611">
        <v>-7.4278139999999996E-3</v>
      </c>
      <c r="K611">
        <v>0.53851648100000005</v>
      </c>
      <c r="L611">
        <v>-314.493624737</v>
      </c>
      <c r="M611">
        <v>315.03214121799999</v>
      </c>
      <c r="N611">
        <v>117</v>
      </c>
      <c r="O611">
        <v>292.5</v>
      </c>
      <c r="P611">
        <v>58.5</v>
      </c>
      <c r="Q611">
        <f>0+LEFT(TEXT(Table2[[#This Row],[canvas_ratio]],"000/000"),3)</f>
        <v>50</v>
      </c>
      <c r="R611" s="5" t="str">
        <f t="shared" si="9"/>
        <v>/</v>
      </c>
      <c r="S611" s="4">
        <f>0+RIGHT(TEXT(Table2[[#This Row],[canvas_ratio]],"000/000"),3)</f>
        <v>117</v>
      </c>
      <c r="T611" s="16">
        <f>Table2[[#This Row],[canvas_ratio]]/Table2[[#This Row],[tan_angle]]</f>
        <v>1.0683760683950934</v>
      </c>
      <c r="U611" s="15">
        <f>0+RIGHT(TEXT(Table2[[#This Row],[ratio]],"0000/0000"),4)/Table2[[#This Row],[tan_angle_numer]]</f>
        <v>58.5</v>
      </c>
      <c r="V611" s="12" t="b">
        <f>Table2[[#This Row],[multiplier]]=Table2[[#This Row],[multiplier_calc]]</f>
        <v>1</v>
      </c>
    </row>
    <row r="612" spans="1:22" x14ac:dyDescent="0.25">
      <c r="A612">
        <f>TAN(RADIANS(Table2[[#This Row],[angle]]))</f>
        <v>0.39999999999287728</v>
      </c>
      <c r="B612">
        <f>0+LEFT(TEXT(Table2[[#This Row],[tan_angle]],"000/000"),3)</f>
        <v>2</v>
      </c>
      <c r="C612">
        <f>0+RIGHT(TEXT(Table2[[#This Row],[tan_angle]],"000/000"),3)</f>
        <v>5</v>
      </c>
      <c r="D612" s="1">
        <v>2.3499999999999992</v>
      </c>
      <c r="E612" s="6">
        <f>1/Table2[[#This Row],[canvas_width]]</f>
        <v>0.42553191489361719</v>
      </c>
      <c r="F612">
        <v>21.801409486000001</v>
      </c>
      <c r="G612">
        <v>0</v>
      </c>
      <c r="H612">
        <v>0</v>
      </c>
      <c r="I612">
        <v>83.516478344999996</v>
      </c>
      <c r="J612">
        <v>-1.8569533999999999E-2</v>
      </c>
      <c r="K612">
        <v>0.53851648100000005</v>
      </c>
      <c r="L612">
        <v>-126.01285648699999</v>
      </c>
      <c r="M612">
        <v>126.551372968</v>
      </c>
      <c r="N612">
        <v>47</v>
      </c>
      <c r="O612">
        <v>117.5</v>
      </c>
      <c r="P612">
        <v>23.5</v>
      </c>
      <c r="Q612">
        <f>0+LEFT(TEXT(Table2[[#This Row],[canvas_ratio]],"000/000"),3)</f>
        <v>20</v>
      </c>
      <c r="R612" s="5" t="str">
        <f t="shared" si="9"/>
        <v>/</v>
      </c>
      <c r="S612" s="4">
        <f>0+RIGHT(TEXT(Table2[[#This Row],[canvas_ratio]],"000/000"),3)</f>
        <v>47</v>
      </c>
      <c r="T612" s="16">
        <f>Table2[[#This Row],[canvas_ratio]]/Table2[[#This Row],[tan_angle]]</f>
        <v>1.0638297872529865</v>
      </c>
      <c r="U612" s="15">
        <f>0+RIGHT(TEXT(Table2[[#This Row],[ratio]],"0000/0000"),4)/Table2[[#This Row],[tan_angle_numer]]</f>
        <v>23.5</v>
      </c>
      <c r="V612" s="12" t="b">
        <f>Table2[[#This Row],[multiplier]]=Table2[[#This Row],[multiplier_calc]]</f>
        <v>1</v>
      </c>
    </row>
    <row r="613" spans="1:22" x14ac:dyDescent="0.25">
      <c r="A613">
        <f>TAN(RADIANS(Table2[[#This Row],[angle]]))</f>
        <v>0.39999999999287728</v>
      </c>
      <c r="B613">
        <f>0+LEFT(TEXT(Table2[[#This Row],[tan_angle]],"000/000"),3)</f>
        <v>2</v>
      </c>
      <c r="C613">
        <f>0+RIGHT(TEXT(Table2[[#This Row],[tan_angle]],"000/000"),3)</f>
        <v>5</v>
      </c>
      <c r="D613" s="1">
        <v>2.359999999999999</v>
      </c>
      <c r="E613" s="6">
        <f>1/Table2[[#This Row],[canvas_width]]</f>
        <v>0.42372881355932224</v>
      </c>
      <c r="F613">
        <v>21.801409486000001</v>
      </c>
      <c r="G613">
        <v>0</v>
      </c>
      <c r="H613">
        <v>0</v>
      </c>
      <c r="I613">
        <v>271.96939229399999</v>
      </c>
      <c r="J613">
        <v>-7.4278139999999996E-3</v>
      </c>
      <c r="K613">
        <v>0.53851648100000005</v>
      </c>
      <c r="L613">
        <v>-317.18620714000002</v>
      </c>
      <c r="M613">
        <v>317.72472362100001</v>
      </c>
      <c r="N613">
        <v>118</v>
      </c>
      <c r="O613">
        <v>295</v>
      </c>
      <c r="P613">
        <v>59</v>
      </c>
      <c r="Q613">
        <f>0+LEFT(TEXT(Table2[[#This Row],[canvas_ratio]],"000/000"),3)</f>
        <v>25</v>
      </c>
      <c r="R613" s="5" t="str">
        <f t="shared" si="9"/>
        <v>/</v>
      </c>
      <c r="S613" s="4">
        <f>0+RIGHT(TEXT(Table2[[#This Row],[canvas_ratio]],"000/000"),3)</f>
        <v>59</v>
      </c>
      <c r="T613" s="16">
        <f>Table2[[#This Row],[canvas_ratio]]/Table2[[#This Row],[tan_angle]]</f>
        <v>1.0593220339171687</v>
      </c>
      <c r="U613" s="15">
        <f>0+RIGHT(TEXT(Table2[[#This Row],[ratio]],"0000/0000"),4)/Table2[[#This Row],[tan_angle_numer]]</f>
        <v>59</v>
      </c>
      <c r="V613" s="12" t="b">
        <f>Table2[[#This Row],[multiplier]]=Table2[[#This Row],[multiplier_calc]]</f>
        <v>1</v>
      </c>
    </row>
    <row r="614" spans="1:22" x14ac:dyDescent="0.25">
      <c r="A614">
        <f>TAN(RADIANS(Table2[[#This Row],[angle]]))</f>
        <v>0.39999999999287728</v>
      </c>
      <c r="B614">
        <f>0+LEFT(TEXT(Table2[[#This Row],[tan_angle]],"000/000"),3)</f>
        <v>2</v>
      </c>
      <c r="C614">
        <f>0+RIGHT(TEXT(Table2[[#This Row],[tan_angle]],"000/000"),3)</f>
        <v>5</v>
      </c>
      <c r="D614" s="1">
        <v>2.3699999999999992</v>
      </c>
      <c r="E614" s="6">
        <f>1/Table2[[#This Row],[canvas_width]]</f>
        <v>0.42194092827004231</v>
      </c>
      <c r="F614">
        <v>21.801409486000001</v>
      </c>
      <c r="G614">
        <v>0</v>
      </c>
      <c r="H614">
        <v>0</v>
      </c>
      <c r="I614">
        <v>196.54923069399999</v>
      </c>
      <c r="J614">
        <v>3.7139069999999998E-3</v>
      </c>
      <c r="K614">
        <v>0.53851648100000005</v>
      </c>
      <c r="L614">
        <v>-637.60351316499998</v>
      </c>
      <c r="M614">
        <v>638.14202964599997</v>
      </c>
      <c r="N614">
        <v>237</v>
      </c>
      <c r="O614">
        <v>592.5</v>
      </c>
      <c r="P614">
        <v>118.5</v>
      </c>
      <c r="Q614">
        <f>0+LEFT(TEXT(Table2[[#This Row],[canvas_ratio]],"000/000"),3)</f>
        <v>100</v>
      </c>
      <c r="R614" s="5" t="str">
        <f t="shared" si="9"/>
        <v>/</v>
      </c>
      <c r="S614" s="4">
        <f>0+RIGHT(TEXT(Table2[[#This Row],[canvas_ratio]],"000/000"),3)</f>
        <v>237</v>
      </c>
      <c r="T614" s="16">
        <f>Table2[[#This Row],[canvas_ratio]]/Table2[[#This Row],[tan_angle]]</f>
        <v>1.0548523206938893</v>
      </c>
      <c r="U614" s="15">
        <f>0+RIGHT(TEXT(Table2[[#This Row],[ratio]],"0000/0000"),4)/Table2[[#This Row],[tan_angle_numer]]</f>
        <v>118.5</v>
      </c>
      <c r="V614" s="12" t="b">
        <f>Table2[[#This Row],[multiplier]]=Table2[[#This Row],[multiplier_calc]]</f>
        <v>1</v>
      </c>
    </row>
    <row r="615" spans="1:22" x14ac:dyDescent="0.25">
      <c r="A615">
        <f>TAN(RADIANS(Table2[[#This Row],[angle]]))</f>
        <v>0.39999999999287728</v>
      </c>
      <c r="B615">
        <f>0+LEFT(TEXT(Table2[[#This Row],[tan_angle]],"000/000"),3)</f>
        <v>2</v>
      </c>
      <c r="C615">
        <f>0+RIGHT(TEXT(Table2[[#This Row],[tan_angle]],"000/000"),3)</f>
        <v>5</v>
      </c>
      <c r="D615" s="1">
        <v>2.379999999999999</v>
      </c>
      <c r="E615" s="6">
        <f>1/Table2[[#This Row],[canvas_width]]</f>
        <v>0.42016806722689093</v>
      </c>
      <c r="F615">
        <v>21.801409486000001</v>
      </c>
      <c r="G615">
        <v>0</v>
      </c>
      <c r="H615">
        <v>0</v>
      </c>
      <c r="I615">
        <v>266.58422748700002</v>
      </c>
      <c r="J615">
        <v>-7.4278139999999996E-3</v>
      </c>
      <c r="K615">
        <v>0.53851648100000005</v>
      </c>
      <c r="L615">
        <v>-319.87878954400003</v>
      </c>
      <c r="M615">
        <v>320.41730602500002</v>
      </c>
      <c r="N615">
        <v>119</v>
      </c>
      <c r="O615">
        <v>297.5</v>
      </c>
      <c r="P615">
        <v>59.5</v>
      </c>
      <c r="Q615">
        <f>0+LEFT(TEXT(Table2[[#This Row],[canvas_ratio]],"000/000"),3)</f>
        <v>50</v>
      </c>
      <c r="R615" s="5" t="str">
        <f t="shared" si="9"/>
        <v>/</v>
      </c>
      <c r="S615" s="4">
        <f>0+RIGHT(TEXT(Table2[[#This Row],[canvas_ratio]],"000/000"),3)</f>
        <v>119</v>
      </c>
      <c r="T615" s="16">
        <f>Table2[[#This Row],[canvas_ratio]]/Table2[[#This Row],[tan_angle]]</f>
        <v>1.050420168085932</v>
      </c>
      <c r="U615" s="15">
        <f>0+RIGHT(TEXT(Table2[[#This Row],[ratio]],"0000/0000"),4)/Table2[[#This Row],[tan_angle_numer]]</f>
        <v>59.5</v>
      </c>
      <c r="V615" s="12" t="b">
        <f>Table2[[#This Row],[multiplier]]=Table2[[#This Row],[multiplier_calc]]</f>
        <v>1</v>
      </c>
    </row>
    <row r="616" spans="1:22" x14ac:dyDescent="0.25">
      <c r="A616">
        <f>TAN(RADIANS(Table2[[#This Row],[angle]]))</f>
        <v>0.39999999999287728</v>
      </c>
      <c r="B616">
        <f>0+LEFT(TEXT(Table2[[#This Row],[tan_angle]],"000/000"),3)</f>
        <v>2</v>
      </c>
      <c r="C616">
        <f>0+RIGHT(TEXT(Table2[[#This Row],[tan_angle]],"000/000"),3)</f>
        <v>5</v>
      </c>
      <c r="D616" s="1">
        <v>2.3899999999999988</v>
      </c>
      <c r="E616" s="6">
        <f>1/Table2[[#This Row],[canvas_width]]</f>
        <v>0.41841004184100439</v>
      </c>
      <c r="F616">
        <v>21.801409486000001</v>
      </c>
      <c r="G616">
        <v>0</v>
      </c>
      <c r="H616">
        <v>0</v>
      </c>
      <c r="I616">
        <v>409.28181010899999</v>
      </c>
      <c r="J616">
        <v>-3.7139069999999998E-3</v>
      </c>
      <c r="K616">
        <v>0.53851648100000005</v>
      </c>
      <c r="L616">
        <v>-642.988677972</v>
      </c>
      <c r="M616">
        <v>643.52719445299999</v>
      </c>
      <c r="N616">
        <v>239</v>
      </c>
      <c r="O616">
        <v>597.5</v>
      </c>
      <c r="P616">
        <v>119.5</v>
      </c>
      <c r="Q616">
        <f>0+LEFT(TEXT(Table2[[#This Row],[canvas_ratio]],"000/000"),3)</f>
        <v>100</v>
      </c>
      <c r="R616" s="5" t="str">
        <f t="shared" si="9"/>
        <v>/</v>
      </c>
      <c r="S616" s="4">
        <f>0+RIGHT(TEXT(Table2[[#This Row],[canvas_ratio]],"000/000"),3)</f>
        <v>239</v>
      </c>
      <c r="T616" s="16">
        <f>Table2[[#This Row],[canvas_ratio]]/Table2[[#This Row],[tan_angle]]</f>
        <v>1.0460251046211373</v>
      </c>
      <c r="U616" s="15">
        <f>0+RIGHT(TEXT(Table2[[#This Row],[ratio]],"0000/0000"),4)/Table2[[#This Row],[tan_angle_numer]]</f>
        <v>119.5</v>
      </c>
      <c r="V616" s="12" t="b">
        <f>Table2[[#This Row],[multiplier]]=Table2[[#This Row],[multiplier_calc]]</f>
        <v>1</v>
      </c>
    </row>
    <row r="617" spans="1:22" x14ac:dyDescent="0.25">
      <c r="A617">
        <f>TAN(RADIANS(Table2[[#This Row],[angle]]))</f>
        <v>0.39999999999287728</v>
      </c>
      <c r="B617">
        <f>0+LEFT(TEXT(Table2[[#This Row],[tan_angle]],"000/000"),3)</f>
        <v>2</v>
      </c>
      <c r="C617">
        <f>0+RIGHT(TEXT(Table2[[#This Row],[tan_angle]],"000/000"),3)</f>
        <v>5</v>
      </c>
      <c r="D617" s="1">
        <v>2.399999999999999</v>
      </c>
      <c r="E617" s="6">
        <f>1/Table2[[#This Row],[canvas_width]]</f>
        <v>0.41666666666666685</v>
      </c>
      <c r="F617">
        <v>21.801409486000001</v>
      </c>
      <c r="G617">
        <v>0</v>
      </c>
      <c r="H617">
        <v>0</v>
      </c>
      <c r="I617">
        <v>62.022242951000003</v>
      </c>
      <c r="J617">
        <v>-3.7139067999999997E-2</v>
      </c>
      <c r="K617">
        <v>0.53851648100000005</v>
      </c>
      <c r="L617">
        <v>-64.083461205000006</v>
      </c>
      <c r="M617">
        <v>64.621977686000008</v>
      </c>
      <c r="N617">
        <v>24</v>
      </c>
      <c r="O617">
        <v>60</v>
      </c>
      <c r="P617">
        <v>12</v>
      </c>
      <c r="Q617">
        <f>0+LEFT(TEXT(Table2[[#This Row],[canvas_ratio]],"000/000"),3)</f>
        <v>5</v>
      </c>
      <c r="R617" s="5" t="str">
        <f t="shared" si="9"/>
        <v>/</v>
      </c>
      <c r="S617" s="4">
        <f>0+RIGHT(TEXT(Table2[[#This Row],[canvas_ratio]],"000/000"),3)</f>
        <v>12</v>
      </c>
      <c r="T617" s="16">
        <f>Table2[[#This Row],[canvas_ratio]]/Table2[[#This Row],[tan_angle]]</f>
        <v>1.0416666666852159</v>
      </c>
      <c r="U617" s="15">
        <f>0+RIGHT(TEXT(Table2[[#This Row],[ratio]],"0000/0000"),4)/Table2[[#This Row],[tan_angle_numer]]</f>
        <v>12</v>
      </c>
      <c r="V617" s="14" t="b">
        <f>Table2[[#This Row],[multiplier]]=Table2[[#This Row],[multiplier_calc]]</f>
        <v>1</v>
      </c>
    </row>
    <row r="618" spans="1:22" x14ac:dyDescent="0.25">
      <c r="A618">
        <f>TAN(RADIANS(Table2[[#This Row],[angle]]))</f>
        <v>0.39999999999287728</v>
      </c>
      <c r="B618">
        <f>0+LEFT(TEXT(Table2[[#This Row],[tan_angle]],"000/000"),3)</f>
        <v>2</v>
      </c>
      <c r="C618">
        <f>0+RIGHT(TEXT(Table2[[#This Row],[tan_angle]],"000/000"),3)</f>
        <v>5</v>
      </c>
      <c r="D618" s="1">
        <v>2.4099999999999988</v>
      </c>
      <c r="E618" s="6">
        <f>1/Table2[[#This Row],[canvas_width]]</f>
        <v>0.41493775933609978</v>
      </c>
      <c r="F618">
        <v>21.801409486000001</v>
      </c>
      <c r="G618">
        <v>0</v>
      </c>
      <c r="H618">
        <v>0</v>
      </c>
      <c r="I618">
        <v>288.11560194899999</v>
      </c>
      <c r="J618">
        <v>-3.7139069999999998E-3</v>
      </c>
      <c r="K618">
        <v>0.53851648100000005</v>
      </c>
      <c r="L618">
        <v>-648.37384277900003</v>
      </c>
      <c r="M618">
        <v>648.91235926000002</v>
      </c>
      <c r="N618">
        <v>241</v>
      </c>
      <c r="O618">
        <v>602.5</v>
      </c>
      <c r="P618">
        <v>120.5</v>
      </c>
      <c r="Q618">
        <f>0+LEFT(TEXT(Table2[[#This Row],[canvas_ratio]],"000/000"),3)</f>
        <v>100</v>
      </c>
      <c r="R618" s="5" t="str">
        <f t="shared" si="9"/>
        <v>/</v>
      </c>
      <c r="S618" s="4">
        <f>0+RIGHT(TEXT(Table2[[#This Row],[canvas_ratio]],"000/000"),3)</f>
        <v>241</v>
      </c>
      <c r="T618" s="16">
        <f>Table2[[#This Row],[canvas_ratio]]/Table2[[#This Row],[tan_angle]]</f>
        <v>1.0373443983587212</v>
      </c>
      <c r="U618" s="15">
        <f>0+RIGHT(TEXT(Table2[[#This Row],[ratio]],"0000/0000"),4)/Table2[[#This Row],[tan_angle_numer]]</f>
        <v>120.5</v>
      </c>
      <c r="V618" s="12" t="b">
        <f>Table2[[#This Row],[multiplier]]=Table2[[#This Row],[multiplier_calc]]</f>
        <v>1</v>
      </c>
    </row>
    <row r="619" spans="1:22" x14ac:dyDescent="0.25">
      <c r="A619">
        <f>TAN(RADIANS(Table2[[#This Row],[angle]]))</f>
        <v>0.39999999999287728</v>
      </c>
      <c r="B619">
        <f>0+LEFT(TEXT(Table2[[#This Row],[tan_angle]],"000/000"),3)</f>
        <v>2</v>
      </c>
      <c r="C619">
        <f>0+RIGHT(TEXT(Table2[[#This Row],[tan_angle]],"000/000"),3)</f>
        <v>5</v>
      </c>
      <c r="D619" s="1">
        <v>2.419999999999999</v>
      </c>
      <c r="E619" s="6">
        <f>1/Table2[[#This Row],[canvas_width]]</f>
        <v>0.41322314049586795</v>
      </c>
      <c r="F619">
        <v>21.801409486000001</v>
      </c>
      <c r="G619">
        <v>0</v>
      </c>
      <c r="H619">
        <v>0</v>
      </c>
      <c r="I619">
        <v>80.796041641000002</v>
      </c>
      <c r="J619">
        <v>-7.4278139999999996E-3</v>
      </c>
      <c r="K619">
        <v>0.53851648100000005</v>
      </c>
      <c r="L619">
        <v>-325.263954351</v>
      </c>
      <c r="M619">
        <v>325.80247083199998</v>
      </c>
      <c r="N619">
        <v>121</v>
      </c>
      <c r="O619">
        <v>302.5</v>
      </c>
      <c r="P619">
        <v>60.5</v>
      </c>
      <c r="Q619">
        <f>0+LEFT(TEXT(Table2[[#This Row],[canvas_ratio]],"000/000"),3)</f>
        <v>50</v>
      </c>
      <c r="R619" s="5" t="str">
        <f t="shared" si="9"/>
        <v>/</v>
      </c>
      <c r="S619" s="4">
        <f>0+RIGHT(TEXT(Table2[[#This Row],[canvas_ratio]],"000/000"),3)</f>
        <v>121</v>
      </c>
      <c r="T619" s="16">
        <f>Table2[[#This Row],[canvas_ratio]]/Table2[[#This Row],[tan_angle]]</f>
        <v>1.0330578512580653</v>
      </c>
      <c r="U619" s="15">
        <f>0+RIGHT(TEXT(Table2[[#This Row],[ratio]],"0000/0000"),4)/Table2[[#This Row],[tan_angle_numer]]</f>
        <v>60.5</v>
      </c>
      <c r="V619" s="12" t="b">
        <f>Table2[[#This Row],[multiplier]]=Table2[[#This Row],[multiplier_calc]]</f>
        <v>1</v>
      </c>
    </row>
    <row r="620" spans="1:22" hidden="1" x14ac:dyDescent="0.25">
      <c r="A620">
        <f>TAN(RADIANS(Table2[[#This Row],[angle]]))</f>
        <v>0</v>
      </c>
      <c r="B620">
        <f>0+LEFT(TEXT(Table2[[#This Row],[tan_angle]],"000/000"),3)</f>
        <v>0</v>
      </c>
      <c r="C620">
        <f>0+RIGHT(TEXT(Table2[[#This Row],[tan_angle]],"000/000"),3)</f>
        <v>1</v>
      </c>
      <c r="D620" s="1">
        <v>2.4299999999999988</v>
      </c>
      <c r="E620" s="6">
        <f>1/Table2[[#This Row],[canvas_width]]</f>
        <v>0.41152263374485615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0.5</v>
      </c>
      <c r="L620">
        <v>-1.93</v>
      </c>
      <c r="M620">
        <v>2.4300000000000002</v>
      </c>
      <c r="N620">
        <v>0.90249999999999997</v>
      </c>
      <c r="O620">
        <v>2.2562000000000002</v>
      </c>
      <c r="P620">
        <v>0.45119999999999999</v>
      </c>
      <c r="Q620">
        <f>0+LEFT(TEXT(Table2[[#This Row],[canvas_ratio]],"000/000"),3)</f>
        <v>100</v>
      </c>
      <c r="R620" s="5" t="str">
        <f t="shared" si="9"/>
        <v>/</v>
      </c>
      <c r="S620" s="4">
        <f>0+RIGHT(TEXT(Table2[[#This Row],[canvas_ratio]],"000/000"),3)</f>
        <v>243</v>
      </c>
      <c r="T620" s="13" t="e">
        <f>Table2[[#This Row],[canvas_ratio]]/Table2[[#This Row],[tan_angle]]</f>
        <v>#DIV/0!</v>
      </c>
      <c r="U620" s="10" t="e">
        <f>0+RIGHT(TEXT(Table2[[#This Row],[ratio]],"0000/0000"),4)/Table2[[#This Row],[tan_angle_numer]]</f>
        <v>#DIV/0!</v>
      </c>
      <c r="V620" s="10" t="e">
        <f>Table2[[#This Row],[multiplier]]=Table2[[#This Row],[multiplier_calc]]</f>
        <v>#DIV/0!</v>
      </c>
    </row>
    <row r="621" spans="1:22" x14ac:dyDescent="0.25">
      <c r="A621">
        <f>TAN(RADIANS(Table2[[#This Row],[angle]]))</f>
        <v>0.39999999999287728</v>
      </c>
      <c r="B621">
        <f>0+LEFT(TEXT(Table2[[#This Row],[tan_angle]],"000/000"),3)</f>
        <v>2</v>
      </c>
      <c r="C621">
        <f>0+RIGHT(TEXT(Table2[[#This Row],[tan_angle]],"000/000"),3)</f>
        <v>5</v>
      </c>
      <c r="D621" s="1">
        <v>2.4399999999999991</v>
      </c>
      <c r="E621" s="6">
        <f>1/Table2[[#This Row],[canvas_width]]</f>
        <v>0.40983606557377067</v>
      </c>
      <c r="F621">
        <v>21.801409486000001</v>
      </c>
      <c r="G621">
        <v>0</v>
      </c>
      <c r="H621">
        <v>0</v>
      </c>
      <c r="I621">
        <v>218.11774422299999</v>
      </c>
      <c r="J621">
        <v>-7.4278139999999996E-3</v>
      </c>
      <c r="K621">
        <v>0.53851648100000005</v>
      </c>
      <c r="L621">
        <v>-327.95653675400001</v>
      </c>
      <c r="M621">
        <v>328.495053235</v>
      </c>
      <c r="N621">
        <v>122</v>
      </c>
      <c r="O621">
        <v>305</v>
      </c>
      <c r="P621">
        <v>61</v>
      </c>
      <c r="Q621">
        <f>0+LEFT(TEXT(Table2[[#This Row],[canvas_ratio]],"000/000"),3)</f>
        <v>25</v>
      </c>
      <c r="R621" s="5" t="str">
        <f t="shared" si="9"/>
        <v>/</v>
      </c>
      <c r="S621" s="4">
        <f>0+RIGHT(TEXT(Table2[[#This Row],[canvas_ratio]],"000/000"),3)</f>
        <v>61</v>
      </c>
      <c r="T621" s="16">
        <f>Table2[[#This Row],[canvas_ratio]]/Table2[[#This Row],[tan_angle]]</f>
        <v>1.0245901639526713</v>
      </c>
      <c r="U621" s="15">
        <f>0+RIGHT(TEXT(Table2[[#This Row],[ratio]],"0000/0000"),4)/Table2[[#This Row],[tan_angle_numer]]</f>
        <v>61</v>
      </c>
      <c r="V621" s="12" t="b">
        <f>Table2[[#This Row],[multiplier]]=Table2[[#This Row],[multiplier_calc]]</f>
        <v>1</v>
      </c>
    </row>
    <row r="622" spans="1:22" hidden="1" x14ac:dyDescent="0.25">
      <c r="A622">
        <f>TAN(RADIANS(Table2[[#This Row],[angle]]))</f>
        <v>0</v>
      </c>
      <c r="B622">
        <f>0+LEFT(TEXT(Table2[[#This Row],[tan_angle]],"000/000"),3)</f>
        <v>0</v>
      </c>
      <c r="C622">
        <f>0+RIGHT(TEXT(Table2[[#This Row],[tan_angle]],"000/000"),3)</f>
        <v>1</v>
      </c>
      <c r="D622" s="1">
        <v>2.4499999999999988</v>
      </c>
      <c r="E622" s="6">
        <f>1/Table2[[#This Row],[canvas_width]]</f>
        <v>0.40816326530612262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0.5</v>
      </c>
      <c r="L622">
        <v>-1.95</v>
      </c>
      <c r="M622">
        <v>2.4500000000000002</v>
      </c>
      <c r="N622">
        <v>0.90990000000000004</v>
      </c>
      <c r="O622">
        <v>2.2747999999999999</v>
      </c>
      <c r="P622">
        <v>0.45500000000000002</v>
      </c>
      <c r="Q622">
        <f>0+LEFT(TEXT(Table2[[#This Row],[canvas_ratio]],"000/000"),3)</f>
        <v>20</v>
      </c>
      <c r="R622" s="5" t="str">
        <f t="shared" si="9"/>
        <v>/</v>
      </c>
      <c r="S622" s="4">
        <f>0+RIGHT(TEXT(Table2[[#This Row],[canvas_ratio]],"000/000"),3)</f>
        <v>49</v>
      </c>
      <c r="T622" s="13" t="e">
        <f>Table2[[#This Row],[canvas_ratio]]/Table2[[#This Row],[tan_angle]]</f>
        <v>#DIV/0!</v>
      </c>
      <c r="U622" s="10" t="e">
        <f>0+RIGHT(TEXT(Table2[[#This Row],[ratio]],"0000/0000"),4)/Table2[[#This Row],[tan_angle_numer]]</f>
        <v>#DIV/0!</v>
      </c>
      <c r="V622" s="10" t="e">
        <f>Table2[[#This Row],[multiplier]]=Table2[[#This Row],[multiplier_calc]]</f>
        <v>#DIV/0!</v>
      </c>
    </row>
    <row r="623" spans="1:22" x14ac:dyDescent="0.25">
      <c r="A623">
        <f>TAN(RADIANS(Table2[[#This Row],[angle]]))</f>
        <v>0.39999999999287728</v>
      </c>
      <c r="B623">
        <f>0+LEFT(TEXT(Table2[[#This Row],[tan_angle]],"000/000"),3)</f>
        <v>2</v>
      </c>
      <c r="C623">
        <f>0+RIGHT(TEXT(Table2[[#This Row],[tan_angle]],"000/000"),3)</f>
        <v>5</v>
      </c>
      <c r="D623" s="1">
        <v>2.4599999999999991</v>
      </c>
      <c r="E623" s="6">
        <f>1/Table2[[#This Row],[canvas_width]]</f>
        <v>0.40650406504065056</v>
      </c>
      <c r="F623">
        <v>21.801409486000001</v>
      </c>
      <c r="G623">
        <v>0</v>
      </c>
      <c r="H623">
        <v>0</v>
      </c>
      <c r="I623">
        <v>166.92153948699999</v>
      </c>
      <c r="J623">
        <v>7.4278139999999996E-3</v>
      </c>
      <c r="K623">
        <v>0.53851648100000005</v>
      </c>
      <c r="L623">
        <v>-330.64911915800002</v>
      </c>
      <c r="M623">
        <v>331.18763563900001</v>
      </c>
      <c r="N623">
        <v>123</v>
      </c>
      <c r="O623">
        <v>307.5</v>
      </c>
      <c r="P623">
        <v>61.5</v>
      </c>
      <c r="Q623">
        <f>0+LEFT(TEXT(Table2[[#This Row],[canvas_ratio]],"000/000"),3)</f>
        <v>50</v>
      </c>
      <c r="R623" s="5" t="str">
        <f t="shared" si="9"/>
        <v>/</v>
      </c>
      <c r="S623" s="4">
        <f>0+RIGHT(TEXT(Table2[[#This Row],[canvas_ratio]],"000/000"),3)</f>
        <v>123</v>
      </c>
      <c r="T623" s="16">
        <f>Table2[[#This Row],[canvas_ratio]]/Table2[[#This Row],[tan_angle]]</f>
        <v>1.0162601626197227</v>
      </c>
      <c r="U623" s="15">
        <f>0+RIGHT(TEXT(Table2[[#This Row],[ratio]],"0000/0000"),4)/Table2[[#This Row],[tan_angle_numer]]</f>
        <v>61.5</v>
      </c>
      <c r="V623" s="12" t="b">
        <f>Table2[[#This Row],[multiplier]]=Table2[[#This Row],[multiplier_calc]]</f>
        <v>1</v>
      </c>
    </row>
    <row r="624" spans="1:22" hidden="1" x14ac:dyDescent="0.25">
      <c r="A624">
        <f>TAN(RADIANS(Table2[[#This Row],[angle]]))</f>
        <v>0</v>
      </c>
      <c r="B624">
        <f>0+LEFT(TEXT(Table2[[#This Row],[tan_angle]],"000/000"),3)</f>
        <v>0</v>
      </c>
      <c r="C624">
        <f>0+RIGHT(TEXT(Table2[[#This Row],[tan_angle]],"000/000"),3)</f>
        <v>1</v>
      </c>
      <c r="D624" s="1">
        <v>2.4699999999999989</v>
      </c>
      <c r="E624" s="6">
        <f>1/Table2[[#This Row],[canvas_width]]</f>
        <v>0.40485829959514191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0.5</v>
      </c>
      <c r="L624">
        <v>-1.97</v>
      </c>
      <c r="M624">
        <v>2.4700000000000002</v>
      </c>
      <c r="N624">
        <v>0.9173</v>
      </c>
      <c r="O624">
        <v>2.2932999999999999</v>
      </c>
      <c r="P624">
        <v>0.4587</v>
      </c>
      <c r="Q624">
        <f>0+LEFT(TEXT(Table2[[#This Row],[canvas_ratio]],"000/000"),3)</f>
        <v>100</v>
      </c>
      <c r="R624" s="5" t="str">
        <f t="shared" si="9"/>
        <v>/</v>
      </c>
      <c r="S624" s="4">
        <f>0+RIGHT(TEXT(Table2[[#This Row],[canvas_ratio]],"000/000"),3)</f>
        <v>247</v>
      </c>
      <c r="T624" s="13" t="e">
        <f>Table2[[#This Row],[canvas_ratio]]/Table2[[#This Row],[tan_angle]]</f>
        <v>#DIV/0!</v>
      </c>
      <c r="U624" s="10" t="e">
        <f>0+RIGHT(TEXT(Table2[[#This Row],[ratio]],"0000/0000"),4)/Table2[[#This Row],[tan_angle_numer]]</f>
        <v>#DIV/0!</v>
      </c>
      <c r="V624" s="10" t="e">
        <f>Table2[[#This Row],[multiplier]]=Table2[[#This Row],[multiplier_calc]]</f>
        <v>#DIV/0!</v>
      </c>
    </row>
    <row r="625" spans="1:22" x14ac:dyDescent="0.25">
      <c r="A625">
        <f>TAN(RADIANS(Table2[[#This Row],[angle]]))</f>
        <v>0.39999999999287728</v>
      </c>
      <c r="B625">
        <f>0+LEFT(TEXT(Table2[[#This Row],[tan_angle]],"000/000"),3)</f>
        <v>2</v>
      </c>
      <c r="C625">
        <f>0+RIGHT(TEXT(Table2[[#This Row],[tan_angle]],"000/000"),3)</f>
        <v>5</v>
      </c>
      <c r="D625" s="1">
        <v>2.4799999999999991</v>
      </c>
      <c r="E625" s="6">
        <f>1/Table2[[#This Row],[canvas_width]]</f>
        <v>0.40322580645161304</v>
      </c>
      <c r="F625">
        <v>21.801409486000001</v>
      </c>
      <c r="G625">
        <v>0</v>
      </c>
      <c r="H625">
        <v>0</v>
      </c>
      <c r="I625">
        <v>331.206205173</v>
      </c>
      <c r="J625">
        <v>-7.4278139999999996E-3</v>
      </c>
      <c r="K625">
        <v>0.53851648100000005</v>
      </c>
      <c r="L625">
        <v>-333.34170156200003</v>
      </c>
      <c r="M625">
        <v>333.88021804300001</v>
      </c>
      <c r="N625">
        <v>124</v>
      </c>
      <c r="O625">
        <v>310</v>
      </c>
      <c r="P625">
        <v>62</v>
      </c>
      <c r="Q625">
        <f>0+LEFT(TEXT(Table2[[#This Row],[canvas_ratio]],"000/000"),3)</f>
        <v>25</v>
      </c>
      <c r="R625" s="5" t="str">
        <f t="shared" si="9"/>
        <v>/</v>
      </c>
      <c r="S625" s="4">
        <f>0+RIGHT(TEXT(Table2[[#This Row],[canvas_ratio]],"000/000"),3)</f>
        <v>62</v>
      </c>
      <c r="T625" s="16">
        <f>Table2[[#This Row],[canvas_ratio]]/Table2[[#This Row],[tan_angle]]</f>
        <v>1.008064516146983</v>
      </c>
      <c r="U625" s="15">
        <f>0+RIGHT(TEXT(Table2[[#This Row],[ratio]],"0000/0000"),4)/Table2[[#This Row],[tan_angle_numer]]</f>
        <v>62</v>
      </c>
      <c r="V625" s="12" t="b">
        <f>Table2[[#This Row],[multiplier]]=Table2[[#This Row],[multiplier_calc]]</f>
        <v>1</v>
      </c>
    </row>
    <row r="626" spans="1:22" hidden="1" x14ac:dyDescent="0.25">
      <c r="A626">
        <f>TAN(RADIANS(Table2[[#This Row],[angle]]))</f>
        <v>0</v>
      </c>
      <c r="B626">
        <f>0+LEFT(TEXT(Table2[[#This Row],[tan_angle]],"000/000"),3)</f>
        <v>0</v>
      </c>
      <c r="C626">
        <f>0+RIGHT(TEXT(Table2[[#This Row],[tan_angle]],"000/000"),3)</f>
        <v>1</v>
      </c>
      <c r="D626" s="1">
        <v>2.4899999999999989</v>
      </c>
      <c r="E626" s="6">
        <f>1/Table2[[#This Row],[canvas_width]]</f>
        <v>0.40160642570281141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0.5</v>
      </c>
      <c r="L626">
        <v>-1.99</v>
      </c>
      <c r="M626">
        <v>2.4900000000000002</v>
      </c>
      <c r="N626">
        <v>0.92479999999999996</v>
      </c>
      <c r="O626">
        <v>2.3119000000000001</v>
      </c>
      <c r="P626">
        <v>0.46239999999999998</v>
      </c>
      <c r="Q626">
        <f>0+LEFT(TEXT(Table2[[#This Row],[canvas_ratio]],"000/000"),3)</f>
        <v>100</v>
      </c>
      <c r="R626" s="5" t="str">
        <f t="shared" si="9"/>
        <v>/</v>
      </c>
      <c r="S626" s="4">
        <f>0+RIGHT(TEXT(Table2[[#This Row],[canvas_ratio]],"000/000"),3)</f>
        <v>249</v>
      </c>
      <c r="T626" s="13" t="e">
        <f>Table2[[#This Row],[canvas_ratio]]/Table2[[#This Row],[tan_angle]]</f>
        <v>#DIV/0!</v>
      </c>
      <c r="U626" s="10" t="e">
        <f>0+RIGHT(TEXT(Table2[[#This Row],[ratio]],"0000/0000"),4)/Table2[[#This Row],[tan_angle_numer]]</f>
        <v>#DIV/0!</v>
      </c>
      <c r="V626" s="10" t="e">
        <f>Table2[[#This Row],[multiplier]]=Table2[[#This Row],[multiplier_calc]]</f>
        <v>#DIV/0!</v>
      </c>
    </row>
    <row r="627" spans="1:22" x14ac:dyDescent="0.25">
      <c r="A627">
        <f>TAN(RADIANS(Table2[[#This Row],[angle]]))</f>
        <v>0.39999999999287728</v>
      </c>
      <c r="B627">
        <f>0+LEFT(TEXT(Table2[[#This Row],[tan_angle]],"000/000"),3)</f>
        <v>2</v>
      </c>
      <c r="C627">
        <f>0+RIGHT(TEXT(Table2[[#This Row],[tan_angle]],"000/000"),3)</f>
        <v>5</v>
      </c>
      <c r="D627" s="1">
        <v>2.4999999999999991</v>
      </c>
      <c r="E627" s="6">
        <f>1/Table2[[#This Row],[canvas_width]]</f>
        <v>0.40000000000000013</v>
      </c>
      <c r="F627">
        <v>21.801409486000001</v>
      </c>
      <c r="G627">
        <v>0</v>
      </c>
      <c r="H627">
        <v>0</v>
      </c>
      <c r="I627">
        <v>2.321191727</v>
      </c>
      <c r="J627">
        <v>-0.92847669099999997</v>
      </c>
      <c r="K627">
        <v>0.53851648100000005</v>
      </c>
      <c r="L627">
        <v>-2.1540659230000001</v>
      </c>
      <c r="M627">
        <v>2.6925824039999999</v>
      </c>
      <c r="N627">
        <v>1</v>
      </c>
      <c r="O627">
        <v>2.5</v>
      </c>
      <c r="P627">
        <v>0.5</v>
      </c>
      <c r="Q627">
        <f>0+LEFT(TEXT(Table2[[#This Row],[canvas_ratio]],"000/000"),3)</f>
        <v>2</v>
      </c>
      <c r="R627" s="5" t="str">
        <f t="shared" si="9"/>
        <v>/</v>
      </c>
      <c r="S627" s="4">
        <f>0+RIGHT(TEXT(Table2[[#This Row],[canvas_ratio]],"000/000"),3)</f>
        <v>5</v>
      </c>
      <c r="T627" s="16">
        <f>Table2[[#This Row],[canvas_ratio]]/Table2[[#This Row],[tan_angle]]</f>
        <v>1.0000000000178071</v>
      </c>
      <c r="U627" s="15">
        <f>0+RIGHT(TEXT(Table2[[#This Row],[ratio]],"0000/0000"),4)/Table2[[#This Row],[tan_angle_numer]]</f>
        <v>0.5</v>
      </c>
      <c r="V627" s="12" t="b">
        <f>Table2[[#This Row],[multiplier]]=Table2[[#This Row],[multiplier_calc]]</f>
        <v>1</v>
      </c>
    </row>
    <row r="628" spans="1:22" hidden="1" x14ac:dyDescent="0.25">
      <c r="A628">
        <f>TAN(RADIANS(Table2[[#This Row],[angle]]))</f>
        <v>0</v>
      </c>
      <c r="B628">
        <f>0+LEFT(TEXT(Table2[[#This Row],[tan_angle]],"000/000"),3)</f>
        <v>0</v>
      </c>
      <c r="C628">
        <f>0+RIGHT(TEXT(Table2[[#This Row],[tan_angle]],"000/000"),3)</f>
        <v>1</v>
      </c>
      <c r="D628" s="1">
        <v>2.5099999999999989</v>
      </c>
      <c r="E628" s="6">
        <f>1/Table2[[#This Row],[canvas_width]]</f>
        <v>0.39840637450199223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0.5</v>
      </c>
      <c r="L628">
        <v>-2.0099999999999998</v>
      </c>
      <c r="M628">
        <v>2.5099999999999998</v>
      </c>
      <c r="N628">
        <v>0.93220000000000003</v>
      </c>
      <c r="O628">
        <v>2.3304999999999998</v>
      </c>
      <c r="P628">
        <v>0.46610000000000001</v>
      </c>
      <c r="Q628">
        <f>0+LEFT(TEXT(Table2[[#This Row],[canvas_ratio]],"000/000"),3)</f>
        <v>100</v>
      </c>
      <c r="R628" s="5" t="str">
        <f t="shared" si="9"/>
        <v>/</v>
      </c>
      <c r="S628" s="4">
        <f>0+RIGHT(TEXT(Table2[[#This Row],[canvas_ratio]],"000/000"),3)</f>
        <v>251</v>
      </c>
      <c r="T628" s="13" t="e">
        <f>Table2[[#This Row],[canvas_ratio]]/Table2[[#This Row],[tan_angle]]</f>
        <v>#DIV/0!</v>
      </c>
      <c r="U628" s="10" t="e">
        <f>0+RIGHT(TEXT(Table2[[#This Row],[ratio]],"0000/0000"),4)/Table2[[#This Row],[tan_angle_numer]]</f>
        <v>#DIV/0!</v>
      </c>
      <c r="V628" s="10" t="e">
        <f>Table2[[#This Row],[multiplier]]=Table2[[#This Row],[multiplier_calc]]</f>
        <v>#DIV/0!</v>
      </c>
    </row>
    <row r="629" spans="1:22" x14ac:dyDescent="0.25">
      <c r="A629">
        <f>TAN(RADIANS(Table2[[#This Row],[angle]]))</f>
        <v>0.39999999999287728</v>
      </c>
      <c r="B629">
        <f>0+LEFT(TEXT(Table2[[#This Row],[tan_angle]],"000/000"),3)</f>
        <v>2</v>
      </c>
      <c r="C629">
        <f>0+RIGHT(TEXT(Table2[[#This Row],[tan_angle]],"000/000"),3)</f>
        <v>5</v>
      </c>
      <c r="D629" s="1">
        <v>2.5199999999999991</v>
      </c>
      <c r="E629" s="6">
        <f>1/Table2[[#This Row],[canvas_width]]</f>
        <v>0.39682539682539697</v>
      </c>
      <c r="F629">
        <v>21.801409486000001</v>
      </c>
      <c r="G629">
        <v>0</v>
      </c>
      <c r="H629">
        <v>0</v>
      </c>
      <c r="I629">
        <v>336.55423091199998</v>
      </c>
      <c r="J629">
        <v>7.4278139999999996E-3</v>
      </c>
      <c r="K629">
        <v>0.53851648100000005</v>
      </c>
      <c r="L629">
        <v>-338.72686636899999</v>
      </c>
      <c r="M629">
        <v>339.26538284999998</v>
      </c>
      <c r="N629">
        <v>126</v>
      </c>
      <c r="O629">
        <v>315</v>
      </c>
      <c r="P629">
        <v>63</v>
      </c>
      <c r="Q629">
        <f>0+LEFT(TEXT(Table2[[#This Row],[canvas_ratio]],"000/000"),3)</f>
        <v>25</v>
      </c>
      <c r="R629" s="5" t="str">
        <f t="shared" si="9"/>
        <v>/</v>
      </c>
      <c r="S629" s="4">
        <f>0+RIGHT(TEXT(Table2[[#This Row],[canvas_ratio]],"000/000"),3)</f>
        <v>63</v>
      </c>
      <c r="T629" s="16">
        <f>Table2[[#This Row],[canvas_ratio]]/Table2[[#This Row],[tan_angle]]</f>
        <v>0.99206349208115796</v>
      </c>
      <c r="U629" s="15">
        <f>0+RIGHT(TEXT(Table2[[#This Row],[ratio]],"0000/0000"),4)/Table2[[#This Row],[tan_angle_numer]]</f>
        <v>63</v>
      </c>
      <c r="V629" s="14" t="b">
        <f>Table2[[#This Row],[multiplier]]=Table2[[#This Row],[multiplier_calc]]</f>
        <v>1</v>
      </c>
    </row>
    <row r="630" spans="1:22" hidden="1" x14ac:dyDescent="0.25">
      <c r="A630">
        <f>TAN(RADIANS(Table2[[#This Row],[angle]]))</f>
        <v>0</v>
      </c>
      <c r="B630">
        <f>0+LEFT(TEXT(Table2[[#This Row],[tan_angle]],"000/000"),3)</f>
        <v>0</v>
      </c>
      <c r="C630">
        <f>0+RIGHT(TEXT(Table2[[#This Row],[tan_angle]],"000/000"),3)</f>
        <v>1</v>
      </c>
      <c r="D630" s="1">
        <v>2.5299999999999989</v>
      </c>
      <c r="E630" s="6">
        <f>1/Table2[[#This Row],[canvas_width]]</f>
        <v>0.39525691699604759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0.5</v>
      </c>
      <c r="L630">
        <v>-2.0299999999999998</v>
      </c>
      <c r="M630">
        <v>2.5299999999999998</v>
      </c>
      <c r="N630">
        <v>0.93959999999999999</v>
      </c>
      <c r="O630">
        <v>2.3490000000000002</v>
      </c>
      <c r="P630">
        <v>0.4698</v>
      </c>
      <c r="Q630">
        <f>0+LEFT(TEXT(Table2[[#This Row],[canvas_ratio]],"000/000"),3)</f>
        <v>100</v>
      </c>
      <c r="R630" s="5" t="str">
        <f t="shared" si="9"/>
        <v>/</v>
      </c>
      <c r="S630" s="4">
        <f>0+RIGHT(TEXT(Table2[[#This Row],[canvas_ratio]],"000/000"),3)</f>
        <v>253</v>
      </c>
      <c r="T630" s="13" t="e">
        <f>Table2[[#This Row],[canvas_ratio]]/Table2[[#This Row],[tan_angle]]</f>
        <v>#DIV/0!</v>
      </c>
      <c r="U630" s="10" t="e">
        <f>0+RIGHT(TEXT(Table2[[#This Row],[ratio]],"0000/0000"),4)/Table2[[#This Row],[tan_angle_numer]]</f>
        <v>#DIV/0!</v>
      </c>
      <c r="V630" s="10" t="e">
        <f>Table2[[#This Row],[multiplier]]=Table2[[#This Row],[multiplier_calc]]</f>
        <v>#DIV/0!</v>
      </c>
    </row>
    <row r="631" spans="1:22" x14ac:dyDescent="0.25">
      <c r="A631">
        <f>TAN(RADIANS(Table2[[#This Row],[angle]]))</f>
        <v>0.39999999999287728</v>
      </c>
      <c r="B631">
        <f>0+LEFT(TEXT(Table2[[#This Row],[tan_angle]],"000/000"),3)</f>
        <v>2</v>
      </c>
      <c r="C631">
        <f>0+RIGHT(TEXT(Table2[[#This Row],[tan_angle]],"000/000"),3)</f>
        <v>5</v>
      </c>
      <c r="D631" s="1">
        <v>2.5399999999999991</v>
      </c>
      <c r="E631" s="6">
        <f>1/Table2[[#This Row],[canvas_width]]</f>
        <v>0.39370078740157494</v>
      </c>
      <c r="F631">
        <v>21.801409486000001</v>
      </c>
      <c r="G631">
        <v>0</v>
      </c>
      <c r="H631">
        <v>0</v>
      </c>
      <c r="I631">
        <v>172.343843362</v>
      </c>
      <c r="J631">
        <v>-7.4278139999999996E-3</v>
      </c>
      <c r="K631">
        <v>0.53851648100000005</v>
      </c>
      <c r="L631">
        <v>-341.41944877200001</v>
      </c>
      <c r="M631">
        <v>341.957965253</v>
      </c>
      <c r="N631">
        <v>127</v>
      </c>
      <c r="O631">
        <v>317.5</v>
      </c>
      <c r="P631">
        <v>63.5</v>
      </c>
      <c r="Q631">
        <f>0+LEFT(TEXT(Table2[[#This Row],[canvas_ratio]],"000/000"),3)</f>
        <v>50</v>
      </c>
      <c r="R631" s="5" t="str">
        <f t="shared" si="9"/>
        <v>/</v>
      </c>
      <c r="S631" s="4">
        <f>0+RIGHT(TEXT(Table2[[#This Row],[canvas_ratio]],"000/000"),3)</f>
        <v>127</v>
      </c>
      <c r="T631" s="16">
        <f>Table2[[#This Row],[canvas_ratio]]/Table2[[#This Row],[tan_angle]]</f>
        <v>0.98425196852146368</v>
      </c>
      <c r="U631" s="15">
        <f>0+RIGHT(TEXT(Table2[[#This Row],[ratio]],"0000/0000"),4)/Table2[[#This Row],[tan_angle_numer]]</f>
        <v>63.5</v>
      </c>
      <c r="V631" s="12" t="b">
        <f>Table2[[#This Row],[multiplier]]=Table2[[#This Row],[multiplier_calc]]</f>
        <v>1</v>
      </c>
    </row>
    <row r="632" spans="1:22" hidden="1" x14ac:dyDescent="0.25">
      <c r="A632">
        <f>TAN(RADIANS(Table2[[#This Row],[angle]]))</f>
        <v>0</v>
      </c>
      <c r="B632">
        <f>0+LEFT(TEXT(Table2[[#This Row],[tan_angle]],"000/000"),3)</f>
        <v>0</v>
      </c>
      <c r="C632">
        <f>0+RIGHT(TEXT(Table2[[#This Row],[tan_angle]],"000/000"),3)</f>
        <v>1</v>
      </c>
      <c r="D632" s="1">
        <v>2.5499999999999989</v>
      </c>
      <c r="E632" s="6">
        <f>1/Table2[[#This Row],[canvas_width]]</f>
        <v>0.3921568627450982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0.5</v>
      </c>
      <c r="L632">
        <v>-2.0499999999999998</v>
      </c>
      <c r="M632">
        <v>2.5499999999999998</v>
      </c>
      <c r="N632">
        <v>0.94699999999999995</v>
      </c>
      <c r="O632">
        <v>2.3675999999999999</v>
      </c>
      <c r="P632">
        <v>0.47349999999999998</v>
      </c>
      <c r="Q632">
        <f>0+LEFT(TEXT(Table2[[#This Row],[canvas_ratio]],"000/000"),3)</f>
        <v>20</v>
      </c>
      <c r="R632" s="5" t="str">
        <f t="shared" si="9"/>
        <v>/</v>
      </c>
      <c r="S632" s="4">
        <f>0+RIGHT(TEXT(Table2[[#This Row],[canvas_ratio]],"000/000"),3)</f>
        <v>51</v>
      </c>
      <c r="T632" s="13" t="e">
        <f>Table2[[#This Row],[canvas_ratio]]/Table2[[#This Row],[tan_angle]]</f>
        <v>#DIV/0!</v>
      </c>
      <c r="U632" s="10" t="e">
        <f>0+RIGHT(TEXT(Table2[[#This Row],[ratio]],"0000/0000"),4)/Table2[[#This Row],[tan_angle_numer]]</f>
        <v>#DIV/0!</v>
      </c>
      <c r="V632" s="10" t="e">
        <f>Table2[[#This Row],[multiplier]]=Table2[[#This Row],[multiplier_calc]]</f>
        <v>#DIV/0!</v>
      </c>
    </row>
    <row r="633" spans="1:22" x14ac:dyDescent="0.25">
      <c r="A633">
        <f>TAN(RADIANS(Table2[[#This Row],[angle]]))</f>
        <v>0.39999999999287728</v>
      </c>
      <c r="B633">
        <f>0+LEFT(TEXT(Table2[[#This Row],[tan_angle]],"000/000"),3)</f>
        <v>2</v>
      </c>
      <c r="C633">
        <f>0+RIGHT(TEXT(Table2[[#This Row],[tan_angle]],"000/000"),3)</f>
        <v>5</v>
      </c>
      <c r="D633" s="1">
        <v>2.5599999999999992</v>
      </c>
      <c r="E633" s="6">
        <f>1/Table2[[#This Row],[canvas_width]]</f>
        <v>0.39062500000000011</v>
      </c>
      <c r="F633">
        <v>21.801409486000001</v>
      </c>
      <c r="G633">
        <v>0</v>
      </c>
      <c r="H633">
        <v>0</v>
      </c>
      <c r="I633">
        <v>228.85093476899999</v>
      </c>
      <c r="J633">
        <v>7.4278139999999996E-3</v>
      </c>
      <c r="K633">
        <v>0.53851648100000005</v>
      </c>
      <c r="L633">
        <v>-344.11203117600002</v>
      </c>
      <c r="M633">
        <v>344.650547657</v>
      </c>
      <c r="N633">
        <v>128</v>
      </c>
      <c r="O633">
        <v>320</v>
      </c>
      <c r="P633">
        <v>64</v>
      </c>
      <c r="Q633">
        <f>0+LEFT(TEXT(Table2[[#This Row],[canvas_ratio]],"000/000"),3)</f>
        <v>25</v>
      </c>
      <c r="R633" s="5" t="str">
        <f t="shared" si="9"/>
        <v>/</v>
      </c>
      <c r="S633" s="4">
        <f>0+RIGHT(TEXT(Table2[[#This Row],[canvas_ratio]],"000/000"),3)</f>
        <v>64</v>
      </c>
      <c r="T633" s="16">
        <f>Table2[[#This Row],[canvas_ratio]]/Table2[[#This Row],[tan_angle]]</f>
        <v>0.97656250001738976</v>
      </c>
      <c r="U633" s="15">
        <f>0+RIGHT(TEXT(Table2[[#This Row],[ratio]],"0000/0000"),4)/Table2[[#This Row],[tan_angle_numer]]</f>
        <v>64</v>
      </c>
      <c r="V633" s="12" t="b">
        <f>Table2[[#This Row],[multiplier]]=Table2[[#This Row],[multiplier_calc]]</f>
        <v>1</v>
      </c>
    </row>
    <row r="634" spans="1:22" x14ac:dyDescent="0.25">
      <c r="A634">
        <f>TAN(RADIANS(Table2[[#This Row],[angle]]))</f>
        <v>0.39999999999287728</v>
      </c>
      <c r="B634">
        <f>0+LEFT(TEXT(Table2[[#This Row],[tan_angle]],"000/000"),3)</f>
        <v>2</v>
      </c>
      <c r="C634">
        <f>0+RIGHT(TEXT(Table2[[#This Row],[tan_angle]],"000/000"),3)</f>
        <v>5</v>
      </c>
      <c r="D634" s="1">
        <v>2.569999999999999</v>
      </c>
      <c r="E634" s="6">
        <f>1/Table2[[#This Row],[canvas_width]]</f>
        <v>0.38910505836575893</v>
      </c>
      <c r="F634">
        <v>21.801409486000001</v>
      </c>
      <c r="G634">
        <v>0</v>
      </c>
      <c r="H634">
        <v>0</v>
      </c>
      <c r="I634">
        <v>395.81889809099999</v>
      </c>
      <c r="J634">
        <v>-3.7139069999999998E-3</v>
      </c>
      <c r="K634">
        <v>0.53851648100000005</v>
      </c>
      <c r="L634">
        <v>-691.45516123599998</v>
      </c>
      <c r="M634">
        <v>691.99367771699997</v>
      </c>
      <c r="N634">
        <v>257</v>
      </c>
      <c r="O634">
        <v>642.5</v>
      </c>
      <c r="P634">
        <v>128.5</v>
      </c>
      <c r="Q634">
        <f>0+LEFT(TEXT(Table2[[#This Row],[canvas_ratio]],"000/000"),3)</f>
        <v>100</v>
      </c>
      <c r="R634" s="5" t="str">
        <f t="shared" si="9"/>
        <v>/</v>
      </c>
      <c r="S634" s="4">
        <f>0+RIGHT(TEXT(Table2[[#This Row],[canvas_ratio]],"000/000"),3)</f>
        <v>257</v>
      </c>
      <c r="T634" s="16">
        <f>Table2[[#This Row],[canvas_ratio]]/Table2[[#This Row],[tan_angle]]</f>
        <v>0.97276264593171913</v>
      </c>
      <c r="U634" s="15">
        <f>0+RIGHT(TEXT(Table2[[#This Row],[ratio]],"0000/0000"),4)/Table2[[#This Row],[tan_angle_numer]]</f>
        <v>128.5</v>
      </c>
      <c r="V634" s="12" t="b">
        <f>Table2[[#This Row],[multiplier]]=Table2[[#This Row],[multiplier_calc]]</f>
        <v>1</v>
      </c>
    </row>
    <row r="635" spans="1:22" x14ac:dyDescent="0.25">
      <c r="A635">
        <f>TAN(RADIANS(Table2[[#This Row],[angle]]))</f>
        <v>0.39999999999287728</v>
      </c>
      <c r="B635">
        <f>0+LEFT(TEXT(Table2[[#This Row],[tan_angle]],"000/000"),3)</f>
        <v>2</v>
      </c>
      <c r="C635">
        <f>0+RIGHT(TEXT(Table2[[#This Row],[tan_angle]],"000/000"),3)</f>
        <v>5</v>
      </c>
      <c r="D635" s="1">
        <v>2.5799999999999992</v>
      </c>
      <c r="E635" s="6">
        <f>1/Table2[[#This Row],[canvas_width]]</f>
        <v>0.38759689922480633</v>
      </c>
      <c r="F635">
        <v>21.801409486000001</v>
      </c>
      <c r="G635">
        <v>0</v>
      </c>
      <c r="H635">
        <v>0</v>
      </c>
      <c r="I635">
        <v>261.19906268</v>
      </c>
      <c r="J635">
        <v>-7.4278139999999996E-3</v>
      </c>
      <c r="K635">
        <v>0.53851648100000005</v>
      </c>
      <c r="L635">
        <v>-346.80461357899998</v>
      </c>
      <c r="M635">
        <v>347.34313006000002</v>
      </c>
      <c r="N635">
        <v>129</v>
      </c>
      <c r="O635">
        <v>322.5</v>
      </c>
      <c r="P635">
        <v>64.5</v>
      </c>
      <c r="Q635">
        <f>0+LEFT(TEXT(Table2[[#This Row],[canvas_ratio]],"000/000"),3)</f>
        <v>50</v>
      </c>
      <c r="R635" s="5" t="str">
        <f t="shared" si="9"/>
        <v>/</v>
      </c>
      <c r="S635" s="4">
        <f>0+RIGHT(TEXT(Table2[[#This Row],[canvas_ratio]],"000/000"),3)</f>
        <v>129</v>
      </c>
      <c r="T635" s="16">
        <f>Table2[[#This Row],[canvas_ratio]]/Table2[[#This Row],[tan_angle]]</f>
        <v>0.96899224807927054</v>
      </c>
      <c r="U635" s="15">
        <f>0+RIGHT(TEXT(Table2[[#This Row],[ratio]],"0000/0000"),4)/Table2[[#This Row],[tan_angle_numer]]</f>
        <v>64.5</v>
      </c>
      <c r="V635" s="12" t="b">
        <f>Table2[[#This Row],[multiplier]]=Table2[[#This Row],[multiplier_calc]]</f>
        <v>1</v>
      </c>
    </row>
    <row r="636" spans="1:22" x14ac:dyDescent="0.25">
      <c r="A636">
        <f>TAN(RADIANS(Table2[[#This Row],[angle]]))</f>
        <v>0.39999999999287728</v>
      </c>
      <c r="B636">
        <f>0+LEFT(TEXT(Table2[[#This Row],[tan_angle]],"000/000"),3)</f>
        <v>2</v>
      </c>
      <c r="C636">
        <f>0+RIGHT(TEXT(Table2[[#This Row],[tan_angle]],"000/000"),3)</f>
        <v>5</v>
      </c>
      <c r="D636" s="1">
        <v>2.589999999999999</v>
      </c>
      <c r="E636" s="6">
        <f>1/Table2[[#This Row],[canvas_width]]</f>
        <v>0.38610038610038627</v>
      </c>
      <c r="F636">
        <v>21.801409486000001</v>
      </c>
      <c r="G636">
        <v>0</v>
      </c>
      <c r="H636">
        <v>0</v>
      </c>
      <c r="I636">
        <v>387.74115088100001</v>
      </c>
      <c r="J636">
        <v>-3.7139069999999998E-3</v>
      </c>
      <c r="K636">
        <v>0.53851648100000005</v>
      </c>
      <c r="L636">
        <v>-696.840326043</v>
      </c>
      <c r="M636">
        <v>697.37884252399999</v>
      </c>
      <c r="N636">
        <v>259</v>
      </c>
      <c r="O636">
        <v>647.5</v>
      </c>
      <c r="P636">
        <v>129.5</v>
      </c>
      <c r="Q636">
        <f>0+LEFT(TEXT(Table2[[#This Row],[canvas_ratio]],"000/000"),3)</f>
        <v>100</v>
      </c>
      <c r="R636" s="5" t="str">
        <f t="shared" ref="R636:R699" si="10">"/"</f>
        <v>/</v>
      </c>
      <c r="S636" s="4">
        <f>0+RIGHT(TEXT(Table2[[#This Row],[canvas_ratio]],"000/000"),3)</f>
        <v>259</v>
      </c>
      <c r="T636" s="16">
        <f>Table2[[#This Row],[canvas_ratio]]/Table2[[#This Row],[tan_angle]]</f>
        <v>0.96525096526815368</v>
      </c>
      <c r="U636" s="15">
        <f>0+RIGHT(TEXT(Table2[[#This Row],[ratio]],"0000/0000"),4)/Table2[[#This Row],[tan_angle_numer]]</f>
        <v>129.5</v>
      </c>
      <c r="V636" s="12" t="b">
        <f>Table2[[#This Row],[multiplier]]=Table2[[#This Row],[multiplier_calc]]</f>
        <v>1</v>
      </c>
    </row>
    <row r="637" spans="1:22" x14ac:dyDescent="0.25">
      <c r="A637">
        <f>TAN(RADIANS(Table2[[#This Row],[angle]]))</f>
        <v>0.39999999999287728</v>
      </c>
      <c r="B637">
        <f>0+LEFT(TEXT(Table2[[#This Row],[tan_angle]],"000/000"),3)</f>
        <v>2</v>
      </c>
      <c r="C637">
        <f>0+RIGHT(TEXT(Table2[[#This Row],[tan_angle]],"000/000"),3)</f>
        <v>5</v>
      </c>
      <c r="D637" s="1">
        <v>2.5999999999999992</v>
      </c>
      <c r="E637" s="6">
        <f>1/Table2[[#This Row],[canvas_width]]</f>
        <v>0.38461538461538475</v>
      </c>
      <c r="F637">
        <v>21.801409486000001</v>
      </c>
      <c r="G637">
        <v>0</v>
      </c>
      <c r="H637">
        <v>0</v>
      </c>
      <c r="I637">
        <v>2.7854300730000001</v>
      </c>
      <c r="J637">
        <v>-3.7139067999999997E-2</v>
      </c>
      <c r="K637">
        <v>0.53851648100000005</v>
      </c>
      <c r="L637">
        <v>-69.468626012000001</v>
      </c>
      <c r="M637">
        <v>70.007142493000003</v>
      </c>
      <c r="N637">
        <v>26</v>
      </c>
      <c r="O637">
        <v>65</v>
      </c>
      <c r="P637">
        <v>13</v>
      </c>
      <c r="Q637">
        <f>0+LEFT(TEXT(Table2[[#This Row],[canvas_ratio]],"000/000"),3)</f>
        <v>5</v>
      </c>
      <c r="R637" s="5" t="str">
        <f t="shared" si="10"/>
        <v>/</v>
      </c>
      <c r="S637" s="4">
        <f>0+RIGHT(TEXT(Table2[[#This Row],[canvas_ratio]],"000/000"),3)</f>
        <v>13</v>
      </c>
      <c r="T637" s="16">
        <f>Table2[[#This Row],[canvas_ratio]]/Table2[[#This Row],[tan_angle]]</f>
        <v>0.96153846155558376</v>
      </c>
      <c r="U637" s="15">
        <f>0+RIGHT(TEXT(Table2[[#This Row],[ratio]],"0000/0000"),4)/Table2[[#This Row],[tan_angle_numer]]</f>
        <v>13</v>
      </c>
      <c r="V637" s="12" t="b">
        <f>Table2[[#This Row],[multiplier]]=Table2[[#This Row],[multiplier_calc]]</f>
        <v>1</v>
      </c>
    </row>
    <row r="638" spans="1:22" x14ac:dyDescent="0.25">
      <c r="A638">
        <f>TAN(RADIANS(Table2[[#This Row],[angle]]))</f>
        <v>0.39999999999287728</v>
      </c>
      <c r="B638">
        <f>0+LEFT(TEXT(Table2[[#This Row],[tan_angle]],"000/000"),3)</f>
        <v>2</v>
      </c>
      <c r="C638">
        <f>0+RIGHT(TEXT(Table2[[#This Row],[tan_angle]],"000/000"),3)</f>
        <v>5</v>
      </c>
      <c r="D638" s="1">
        <v>2.609999999999999</v>
      </c>
      <c r="E638" s="6">
        <f>1/Table2[[#This Row],[canvas_width]]</f>
        <v>0.3831417624521074</v>
      </c>
      <c r="F638">
        <v>21.801409486000001</v>
      </c>
      <c r="G638">
        <v>0</v>
      </c>
      <c r="H638">
        <v>0</v>
      </c>
      <c r="I638">
        <v>255.80461310600001</v>
      </c>
      <c r="J638">
        <v>-3.7139069999999998E-3</v>
      </c>
      <c r="K638">
        <v>0.53851648100000005</v>
      </c>
      <c r="L638">
        <v>-702.22549085000003</v>
      </c>
      <c r="M638">
        <v>702.76400733100002</v>
      </c>
      <c r="N638">
        <v>261</v>
      </c>
      <c r="O638">
        <v>652.5</v>
      </c>
      <c r="P638">
        <v>130.5</v>
      </c>
      <c r="Q638">
        <f>0+LEFT(TEXT(Table2[[#This Row],[canvas_ratio]],"000/000"),3)</f>
        <v>100</v>
      </c>
      <c r="R638" s="5" t="str">
        <f t="shared" si="10"/>
        <v>/</v>
      </c>
      <c r="S638" s="4">
        <f>0+RIGHT(TEXT(Table2[[#This Row],[canvas_ratio]],"000/000"),3)</f>
        <v>261</v>
      </c>
      <c r="T638" s="16">
        <f>Table2[[#This Row],[canvas_ratio]]/Table2[[#This Row],[tan_angle]]</f>
        <v>0.95785440614732487</v>
      </c>
      <c r="U638" s="15">
        <f>0+RIGHT(TEXT(Table2[[#This Row],[ratio]],"0000/0000"),4)/Table2[[#This Row],[tan_angle_numer]]</f>
        <v>130.5</v>
      </c>
      <c r="V638" s="12" t="b">
        <f>Table2[[#This Row],[multiplier]]=Table2[[#This Row],[multiplier_calc]]</f>
        <v>1</v>
      </c>
    </row>
    <row r="639" spans="1:22" x14ac:dyDescent="0.25">
      <c r="A639">
        <f>TAN(RADIANS(Table2[[#This Row],[angle]]))</f>
        <v>0.39999999999287728</v>
      </c>
      <c r="B639">
        <f>0+LEFT(TEXT(Table2[[#This Row],[tan_angle]],"000/000"),3)</f>
        <v>2</v>
      </c>
      <c r="C639">
        <f>0+RIGHT(TEXT(Table2[[#This Row],[tan_angle]],"000/000"),3)</f>
        <v>5</v>
      </c>
      <c r="D639" s="1">
        <v>2.6199999999999992</v>
      </c>
      <c r="E639" s="6">
        <f>1/Table2[[#This Row],[canvas_width]]</f>
        <v>0.38167938931297724</v>
      </c>
      <c r="F639">
        <v>21.801409486000001</v>
      </c>
      <c r="G639">
        <v>0</v>
      </c>
      <c r="H639">
        <v>0</v>
      </c>
      <c r="I639">
        <v>293.47291245500003</v>
      </c>
      <c r="J639">
        <v>7.4278139999999996E-3</v>
      </c>
      <c r="K639">
        <v>0.53851648100000005</v>
      </c>
      <c r="L639">
        <v>-352.18977838699999</v>
      </c>
      <c r="M639">
        <v>352.72829486799998</v>
      </c>
      <c r="N639">
        <v>131</v>
      </c>
      <c r="O639">
        <v>327.5</v>
      </c>
      <c r="P639">
        <v>65.5</v>
      </c>
      <c r="Q639">
        <f>0+LEFT(TEXT(Table2[[#This Row],[canvas_ratio]],"000/000"),3)</f>
        <v>50</v>
      </c>
      <c r="R639" s="5" t="str">
        <f t="shared" si="10"/>
        <v>/</v>
      </c>
      <c r="S639" s="4">
        <f>0+RIGHT(TEXT(Table2[[#This Row],[canvas_ratio]],"000/000"),3)</f>
        <v>131</v>
      </c>
      <c r="T639" s="16">
        <f>Table2[[#This Row],[canvas_ratio]]/Table2[[#This Row],[tan_angle]]</f>
        <v>0.9541984732994343</v>
      </c>
      <c r="U639" s="15">
        <f>0+RIGHT(TEXT(Table2[[#This Row],[ratio]],"0000/0000"),4)/Table2[[#This Row],[tan_angle_numer]]</f>
        <v>65.5</v>
      </c>
      <c r="V639" s="12" t="b">
        <f>Table2[[#This Row],[multiplier]]=Table2[[#This Row],[multiplier_calc]]</f>
        <v>1</v>
      </c>
    </row>
    <row r="640" spans="1:22" x14ac:dyDescent="0.25">
      <c r="A640">
        <f>TAN(RADIANS(Table2[[#This Row],[angle]]))</f>
        <v>0.39999999999287728</v>
      </c>
      <c r="B640">
        <f>0+LEFT(TEXT(Table2[[#This Row],[tan_angle]],"000/000"),3)</f>
        <v>2</v>
      </c>
      <c r="C640">
        <f>0+RIGHT(TEXT(Table2[[#This Row],[tan_angle]],"000/000"),3)</f>
        <v>5</v>
      </c>
      <c r="D640" s="1">
        <v>2.629999999999999</v>
      </c>
      <c r="E640" s="6">
        <f>1/Table2[[#This Row],[canvas_width]]</f>
        <v>0.38022813688212942</v>
      </c>
      <c r="F640">
        <v>21.801409486000001</v>
      </c>
      <c r="G640">
        <v>0</v>
      </c>
      <c r="H640">
        <v>0</v>
      </c>
      <c r="I640">
        <v>218.10845945599999</v>
      </c>
      <c r="J640">
        <v>-3.7139069999999998E-3</v>
      </c>
      <c r="K640">
        <v>0.53851648100000005</v>
      </c>
      <c r="L640">
        <v>-707.61065565700005</v>
      </c>
      <c r="M640">
        <v>708.14917213800004</v>
      </c>
      <c r="N640">
        <v>263</v>
      </c>
      <c r="O640">
        <v>657.5</v>
      </c>
      <c r="P640">
        <v>131.5</v>
      </c>
      <c r="Q640">
        <f>0+LEFT(TEXT(Table2[[#This Row],[canvas_ratio]],"000/000"),3)</f>
        <v>100</v>
      </c>
      <c r="R640" s="5" t="str">
        <f t="shared" si="10"/>
        <v>/</v>
      </c>
      <c r="S640" s="4">
        <f>0+RIGHT(TEXT(Table2[[#This Row],[canvas_ratio]],"000/000"),3)</f>
        <v>263</v>
      </c>
      <c r="T640" s="16">
        <f>Table2[[#This Row],[canvas_ratio]]/Table2[[#This Row],[tan_angle]]</f>
        <v>0.95057034222225023</v>
      </c>
      <c r="U640" s="15">
        <f>0+RIGHT(TEXT(Table2[[#This Row],[ratio]],"0000/0000"),4)/Table2[[#This Row],[tan_angle_numer]]</f>
        <v>131.5</v>
      </c>
      <c r="V640" s="12" t="b">
        <f>Table2[[#This Row],[multiplier]]=Table2[[#This Row],[multiplier_calc]]</f>
        <v>1</v>
      </c>
    </row>
    <row r="641" spans="1:22" x14ac:dyDescent="0.25">
      <c r="A641">
        <f>TAN(RADIANS(Table2[[#This Row],[angle]]))</f>
        <v>0.39999999999287728</v>
      </c>
      <c r="B641">
        <f>0+LEFT(TEXT(Table2[[#This Row],[tan_angle]],"000/000"),3)</f>
        <v>2</v>
      </c>
      <c r="C641">
        <f>0+RIGHT(TEXT(Table2[[#This Row],[tan_angle]],"000/000"),3)</f>
        <v>5</v>
      </c>
      <c r="D641" s="1">
        <v>2.6399999999999988</v>
      </c>
      <c r="E641" s="6">
        <f>1/Table2[[#This Row],[canvas_width]]</f>
        <v>0.37878787878787895</v>
      </c>
      <c r="F641">
        <v>21.801409486000001</v>
      </c>
      <c r="G641">
        <v>0</v>
      </c>
      <c r="H641">
        <v>0</v>
      </c>
      <c r="I641">
        <v>51.177635201999998</v>
      </c>
      <c r="J641">
        <v>-7.4278139999999996E-3</v>
      </c>
      <c r="K641">
        <v>0.53851648100000005</v>
      </c>
      <c r="L641">
        <v>-354.88236079000001</v>
      </c>
      <c r="M641">
        <v>355.42087727099999</v>
      </c>
      <c r="N641">
        <v>132</v>
      </c>
      <c r="O641">
        <v>330</v>
      </c>
      <c r="P641">
        <v>66</v>
      </c>
      <c r="Q641">
        <f>0+LEFT(TEXT(Table2[[#This Row],[canvas_ratio]],"000/000"),3)</f>
        <v>25</v>
      </c>
      <c r="R641" s="5" t="str">
        <f t="shared" si="10"/>
        <v>/</v>
      </c>
      <c r="S641" s="4">
        <f>0+RIGHT(TEXT(Table2[[#This Row],[canvas_ratio]],"000/000"),3)</f>
        <v>66</v>
      </c>
      <c r="T641" s="16">
        <f>Table2[[#This Row],[canvas_ratio]]/Table2[[#This Row],[tan_angle]]</f>
        <v>0.94696969698655986</v>
      </c>
      <c r="U641" s="15">
        <f>0+RIGHT(TEXT(Table2[[#This Row],[ratio]],"0000/0000"),4)/Table2[[#This Row],[tan_angle_numer]]</f>
        <v>66</v>
      </c>
      <c r="V641" s="14" t="b">
        <f>Table2[[#This Row],[multiplier]]=Table2[[#This Row],[multiplier_calc]]</f>
        <v>1</v>
      </c>
    </row>
    <row r="642" spans="1:22" x14ac:dyDescent="0.25">
      <c r="A642">
        <f>TAN(RADIANS(Table2[[#This Row],[angle]]))</f>
        <v>0.39999999999287728</v>
      </c>
      <c r="B642">
        <f>0+LEFT(TEXT(Table2[[#This Row],[tan_angle]],"000/000"),3)</f>
        <v>2</v>
      </c>
      <c r="C642">
        <f>0+RIGHT(TEXT(Table2[[#This Row],[tan_angle]],"000/000"),3)</f>
        <v>5</v>
      </c>
      <c r="D642" s="1">
        <v>2.649999999999999</v>
      </c>
      <c r="E642" s="6">
        <f>1/Table2[[#This Row],[canvas_width]]</f>
        <v>0.37735849056603787</v>
      </c>
      <c r="F642">
        <v>21.801409486000001</v>
      </c>
      <c r="G642">
        <v>0</v>
      </c>
      <c r="H642">
        <v>0</v>
      </c>
      <c r="I642">
        <v>48.512907099000003</v>
      </c>
      <c r="J642">
        <v>-1.8569533999999999E-2</v>
      </c>
      <c r="K642">
        <v>0.53851648100000005</v>
      </c>
      <c r="L642">
        <v>-142.16835090800001</v>
      </c>
      <c r="M642">
        <v>142.706867389</v>
      </c>
      <c r="N642">
        <v>53</v>
      </c>
      <c r="O642">
        <v>132.5</v>
      </c>
      <c r="P642">
        <v>26.5</v>
      </c>
      <c r="Q642">
        <f>0+LEFT(TEXT(Table2[[#This Row],[canvas_ratio]],"000/000"),3)</f>
        <v>20</v>
      </c>
      <c r="R642" s="5" t="str">
        <f t="shared" si="10"/>
        <v>/</v>
      </c>
      <c r="S642" s="4">
        <f>0+RIGHT(TEXT(Table2[[#This Row],[canvas_ratio]],"000/000"),3)</f>
        <v>53</v>
      </c>
      <c r="T642" s="16">
        <f>Table2[[#This Row],[canvas_ratio]]/Table2[[#This Row],[tan_angle]]</f>
        <v>0.94339622643189358</v>
      </c>
      <c r="U642" s="15">
        <f>0+RIGHT(TEXT(Table2[[#This Row],[ratio]],"0000/0000"),4)/Table2[[#This Row],[tan_angle_numer]]</f>
        <v>26.5</v>
      </c>
      <c r="V642" s="12" t="b">
        <f>Table2[[#This Row],[multiplier]]=Table2[[#This Row],[multiplier_calc]]</f>
        <v>1</v>
      </c>
    </row>
    <row r="643" spans="1:22" x14ac:dyDescent="0.25">
      <c r="A643">
        <f>TAN(RADIANS(Table2[[#This Row],[angle]]))</f>
        <v>0.39999999999287728</v>
      </c>
      <c r="B643">
        <f>0+LEFT(TEXT(Table2[[#This Row],[tan_angle]],"000/000"),3)</f>
        <v>2</v>
      </c>
      <c r="C643">
        <f>0+RIGHT(TEXT(Table2[[#This Row],[tan_angle]],"000/000"),3)</f>
        <v>5</v>
      </c>
      <c r="D643" s="1">
        <v>2.6599999999999988</v>
      </c>
      <c r="E643" s="6">
        <f>1/Table2[[#This Row],[canvas_width]]</f>
        <v>0.3759398496240603</v>
      </c>
      <c r="F643">
        <v>21.801409486000001</v>
      </c>
      <c r="G643">
        <v>0</v>
      </c>
      <c r="H643">
        <v>0</v>
      </c>
      <c r="I643">
        <v>134.64768971199999</v>
      </c>
      <c r="J643">
        <v>-7.4278139999999996E-3</v>
      </c>
      <c r="K643">
        <v>0.53851648100000005</v>
      </c>
      <c r="L643">
        <v>-357.57494319400001</v>
      </c>
      <c r="M643">
        <v>358.113459675</v>
      </c>
      <c r="N643">
        <v>133</v>
      </c>
      <c r="O643">
        <v>332.5</v>
      </c>
      <c r="P643">
        <v>66.5</v>
      </c>
      <c r="Q643">
        <f>0+LEFT(TEXT(Table2[[#This Row],[canvas_ratio]],"000/000"),3)</f>
        <v>50</v>
      </c>
      <c r="R643" s="5" t="str">
        <f t="shared" si="10"/>
        <v>/</v>
      </c>
      <c r="S643" s="4">
        <f>0+RIGHT(TEXT(Table2[[#This Row],[canvas_ratio]],"000/000"),3)</f>
        <v>133</v>
      </c>
      <c r="T643" s="16">
        <f>Table2[[#This Row],[canvas_ratio]]/Table2[[#This Row],[tan_angle]]</f>
        <v>0.93984962407688644</v>
      </c>
      <c r="U643" s="15">
        <f>0+RIGHT(TEXT(Table2[[#This Row],[ratio]],"0000/0000"),4)/Table2[[#This Row],[tan_angle_numer]]</f>
        <v>66.5</v>
      </c>
      <c r="V643" s="12" t="b">
        <f>Table2[[#This Row],[multiplier]]=Table2[[#This Row],[multiplier_calc]]</f>
        <v>1</v>
      </c>
    </row>
    <row r="644" spans="1:22" x14ac:dyDescent="0.25">
      <c r="A644">
        <f>TAN(RADIANS(Table2[[#This Row],[angle]]))</f>
        <v>0.39999999999287728</v>
      </c>
      <c r="B644">
        <f>0+LEFT(TEXT(Table2[[#This Row],[tan_angle]],"000/000"),3)</f>
        <v>2</v>
      </c>
      <c r="C644">
        <f>0+RIGHT(TEXT(Table2[[#This Row],[tan_angle]],"000/000"),3)</f>
        <v>5</v>
      </c>
      <c r="D644" s="1">
        <v>2.669999999999999</v>
      </c>
      <c r="E644" s="6">
        <f>1/Table2[[#This Row],[canvas_width]]</f>
        <v>0.37453183520599265</v>
      </c>
      <c r="F644">
        <v>21.801409486000001</v>
      </c>
      <c r="G644">
        <v>0</v>
      </c>
      <c r="H644">
        <v>0</v>
      </c>
      <c r="I644">
        <v>296.19334915899998</v>
      </c>
      <c r="J644">
        <v>-3.7139069999999998E-3</v>
      </c>
      <c r="K644">
        <v>0.53851648100000005</v>
      </c>
      <c r="L644">
        <v>-718.38098527199998</v>
      </c>
      <c r="M644">
        <v>718.91950175299996</v>
      </c>
      <c r="N644">
        <v>267</v>
      </c>
      <c r="O644">
        <v>667.5</v>
      </c>
      <c r="P644">
        <v>133.5</v>
      </c>
      <c r="Q644">
        <f>0+LEFT(TEXT(Table2[[#This Row],[canvas_ratio]],"000/000"),3)</f>
        <v>100</v>
      </c>
      <c r="R644" s="5" t="str">
        <f t="shared" si="10"/>
        <v>/</v>
      </c>
      <c r="S644" s="4">
        <f>0+RIGHT(TEXT(Table2[[#This Row],[canvas_ratio]],"000/000"),3)</f>
        <v>267</v>
      </c>
      <c r="T644" s="16">
        <f>Table2[[#This Row],[canvas_ratio]]/Table2[[#This Row],[tan_angle]]</f>
        <v>0.93632958803165467</v>
      </c>
      <c r="U644" s="15">
        <f>0+RIGHT(TEXT(Table2[[#This Row],[ratio]],"0000/0000"),4)/Table2[[#This Row],[tan_angle_numer]]</f>
        <v>133.5</v>
      </c>
      <c r="V644" s="12" t="b">
        <f>Table2[[#This Row],[multiplier]]=Table2[[#This Row],[multiplier_calc]]</f>
        <v>1</v>
      </c>
    </row>
    <row r="645" spans="1:22" x14ac:dyDescent="0.25">
      <c r="A645">
        <f>TAN(RADIANS(Table2[[#This Row],[angle]]))</f>
        <v>0.39999999999287728</v>
      </c>
      <c r="B645">
        <f>0+LEFT(TEXT(Table2[[#This Row],[tan_angle]],"000/000"),3)</f>
        <v>2</v>
      </c>
      <c r="C645">
        <f>0+RIGHT(TEXT(Table2[[#This Row],[tan_angle]],"000/000"),3)</f>
        <v>5</v>
      </c>
      <c r="D645" s="1">
        <v>2.6799999999999988</v>
      </c>
      <c r="E645" s="6">
        <f>1/Table2[[#This Row],[canvas_width]]</f>
        <v>0.37313432835820914</v>
      </c>
      <c r="F645">
        <v>21.801409486000001</v>
      </c>
      <c r="G645">
        <v>0</v>
      </c>
      <c r="H645">
        <v>0</v>
      </c>
      <c r="I645">
        <v>40.407305587000003</v>
      </c>
      <c r="J645">
        <v>-7.4278139999999996E-3</v>
      </c>
      <c r="K645">
        <v>0.53851648100000005</v>
      </c>
      <c r="L645">
        <v>-360.26752559699997</v>
      </c>
      <c r="M645">
        <v>360.80604207800002</v>
      </c>
      <c r="N645">
        <v>134</v>
      </c>
      <c r="O645">
        <v>335</v>
      </c>
      <c r="P645">
        <v>67</v>
      </c>
      <c r="Q645">
        <f>0+LEFT(TEXT(Table2[[#This Row],[canvas_ratio]],"000/000"),3)</f>
        <v>25</v>
      </c>
      <c r="R645" s="5" t="str">
        <f t="shared" si="10"/>
        <v>/</v>
      </c>
      <c r="S645" s="4">
        <f>0+RIGHT(TEXT(Table2[[#This Row],[canvas_ratio]],"000/000"),3)</f>
        <v>67</v>
      </c>
      <c r="T645" s="16">
        <f>Table2[[#This Row],[canvas_ratio]]/Table2[[#This Row],[tan_angle]]</f>
        <v>0.93283582091213368</v>
      </c>
      <c r="U645" s="15">
        <f>0+RIGHT(TEXT(Table2[[#This Row],[ratio]],"0000/0000"),4)/Table2[[#This Row],[tan_angle_numer]]</f>
        <v>67</v>
      </c>
      <c r="V645" s="12" t="b">
        <f>Table2[[#This Row],[multiplier]]=Table2[[#This Row],[multiplier_calc]]</f>
        <v>1</v>
      </c>
    </row>
    <row r="646" spans="1:22" x14ac:dyDescent="0.25">
      <c r="A646">
        <f>TAN(RADIANS(Table2[[#This Row],[angle]]))</f>
        <v>0.39999999999287728</v>
      </c>
      <c r="B646">
        <f>0+LEFT(TEXT(Table2[[#This Row],[tan_angle]],"000/000"),3)</f>
        <v>2</v>
      </c>
      <c r="C646">
        <f>0+RIGHT(TEXT(Table2[[#This Row],[tan_angle]],"000/000"),3)</f>
        <v>5</v>
      </c>
      <c r="D646" s="1">
        <v>2.6899999999999991</v>
      </c>
      <c r="E646" s="6">
        <f>1/Table2[[#This Row],[canvas_width]]</f>
        <v>0.37174721189591092</v>
      </c>
      <c r="F646">
        <v>21.801409486000001</v>
      </c>
      <c r="G646">
        <v>0</v>
      </c>
      <c r="H646">
        <v>0</v>
      </c>
      <c r="I646">
        <v>228.87878907000001</v>
      </c>
      <c r="J646">
        <v>-3.7139069999999998E-3</v>
      </c>
      <c r="K646">
        <v>0.53851648100000005</v>
      </c>
      <c r="L646">
        <v>-723.766150079</v>
      </c>
      <c r="M646">
        <v>724.30466655999999</v>
      </c>
      <c r="N646">
        <v>269</v>
      </c>
      <c r="O646">
        <v>672.5</v>
      </c>
      <c r="P646">
        <v>134.5</v>
      </c>
      <c r="Q646">
        <f>0+LEFT(TEXT(Table2[[#This Row],[canvas_ratio]],"000/000"),3)</f>
        <v>100</v>
      </c>
      <c r="R646" s="5" t="str">
        <f t="shared" si="10"/>
        <v>/</v>
      </c>
      <c r="S646" s="4">
        <f>0+RIGHT(TEXT(Table2[[#This Row],[canvas_ratio]],"000/000"),3)</f>
        <v>269</v>
      </c>
      <c r="T646" s="16">
        <f>Table2[[#This Row],[canvas_ratio]]/Table2[[#This Row],[tan_angle]]</f>
        <v>0.92936802975632637</v>
      </c>
      <c r="U646" s="15">
        <f>0+RIGHT(TEXT(Table2[[#This Row],[ratio]],"0000/0000"),4)/Table2[[#This Row],[tan_angle_numer]]</f>
        <v>134.5</v>
      </c>
      <c r="V646" s="12" t="b">
        <f>Table2[[#This Row],[multiplier]]=Table2[[#This Row],[multiplier_calc]]</f>
        <v>1</v>
      </c>
    </row>
    <row r="647" spans="1:22" x14ac:dyDescent="0.25">
      <c r="A647">
        <f>TAN(RADIANS(Table2[[#This Row],[angle]]))</f>
        <v>0.39999999999287728</v>
      </c>
      <c r="B647">
        <f>0+LEFT(TEXT(Table2[[#This Row],[tan_angle]],"000/000"),3)</f>
        <v>2</v>
      </c>
      <c r="C647">
        <f>0+RIGHT(TEXT(Table2[[#This Row],[tan_angle]],"000/000"),3)</f>
        <v>5</v>
      </c>
      <c r="D647" s="1">
        <v>2.6999999999999988</v>
      </c>
      <c r="E647" s="6">
        <f>1/Table2[[#This Row],[canvas_width]]</f>
        <v>0.37037037037037052</v>
      </c>
      <c r="F647">
        <v>21.801409486000001</v>
      </c>
      <c r="G647">
        <v>0</v>
      </c>
      <c r="H647">
        <v>0</v>
      </c>
      <c r="I647">
        <v>37.789001319</v>
      </c>
      <c r="J647">
        <v>-3.7139067999999997E-2</v>
      </c>
      <c r="K647">
        <v>0.53851648100000005</v>
      </c>
      <c r="L647">
        <v>-72.161208415999994</v>
      </c>
      <c r="M647">
        <v>72.699724896999996</v>
      </c>
      <c r="N647">
        <v>27</v>
      </c>
      <c r="O647">
        <v>67.5</v>
      </c>
      <c r="P647">
        <v>13.5</v>
      </c>
      <c r="Q647">
        <f>0+LEFT(TEXT(Table2[[#This Row],[canvas_ratio]],"000/000"),3)</f>
        <v>10</v>
      </c>
      <c r="R647" s="5" t="str">
        <f t="shared" si="10"/>
        <v>/</v>
      </c>
      <c r="S647" s="4">
        <f>0+RIGHT(TEXT(Table2[[#This Row],[canvas_ratio]],"000/000"),3)</f>
        <v>27</v>
      </c>
      <c r="T647" s="16">
        <f>Table2[[#This Row],[canvas_ratio]]/Table2[[#This Row],[tan_angle]]</f>
        <v>0.92592592594241407</v>
      </c>
      <c r="U647" s="15">
        <f>0+RIGHT(TEXT(Table2[[#This Row],[ratio]],"0000/0000"),4)/Table2[[#This Row],[tan_angle_numer]]</f>
        <v>13.5</v>
      </c>
      <c r="V647" s="12" t="b">
        <f>Table2[[#This Row],[multiplier]]=Table2[[#This Row],[multiplier_calc]]</f>
        <v>1</v>
      </c>
    </row>
    <row r="648" spans="1:22" x14ac:dyDescent="0.25">
      <c r="A648">
        <f>TAN(RADIANS(Table2[[#This Row],[angle]]))</f>
        <v>0.39999999999287728</v>
      </c>
      <c r="B648">
        <f>0+LEFT(TEXT(Table2[[#This Row],[tan_angle]],"000/000"),3)</f>
        <v>2</v>
      </c>
      <c r="C648">
        <f>0+RIGHT(TEXT(Table2[[#This Row],[tan_angle]],"000/000"),3)</f>
        <v>5</v>
      </c>
      <c r="D648" s="1">
        <v>2.7099999999999991</v>
      </c>
      <c r="E648" s="6">
        <f>1/Table2[[#This Row],[canvas_width]]</f>
        <v>0.36900369003690048</v>
      </c>
      <c r="F648">
        <v>21.801409486000001</v>
      </c>
      <c r="G648">
        <v>0</v>
      </c>
      <c r="H648">
        <v>0</v>
      </c>
      <c r="I648">
        <v>382.355986073</v>
      </c>
      <c r="J648">
        <v>-3.7139069999999998E-3</v>
      </c>
      <c r="K648">
        <v>0.53851648100000005</v>
      </c>
      <c r="L648">
        <v>-729.15131488600002</v>
      </c>
      <c r="M648">
        <v>729.68983136700001</v>
      </c>
      <c r="N648">
        <v>271</v>
      </c>
      <c r="O648">
        <v>677.5</v>
      </c>
      <c r="P648">
        <v>135.5</v>
      </c>
      <c r="Q648">
        <f>0+LEFT(TEXT(Table2[[#This Row],[canvas_ratio]],"000/000"),3)</f>
        <v>100</v>
      </c>
      <c r="R648" s="5" t="str">
        <f t="shared" si="10"/>
        <v>/</v>
      </c>
      <c r="S648" s="4">
        <f>0+RIGHT(TEXT(Table2[[#This Row],[canvas_ratio]],"000/000"),3)</f>
        <v>271</v>
      </c>
      <c r="T648" s="16">
        <f>Table2[[#This Row],[canvas_ratio]]/Table2[[#This Row],[tan_angle]]</f>
        <v>0.92250922510867817</v>
      </c>
      <c r="U648" s="15">
        <f>0+RIGHT(TEXT(Table2[[#This Row],[ratio]],"0000/0000"),4)/Table2[[#This Row],[tan_angle_numer]]</f>
        <v>135.5</v>
      </c>
      <c r="V648" s="12" t="b">
        <f>Table2[[#This Row],[multiplier]]=Table2[[#This Row],[multiplier_calc]]</f>
        <v>1</v>
      </c>
    </row>
    <row r="649" spans="1:22" x14ac:dyDescent="0.25">
      <c r="A649">
        <f>TAN(RADIANS(Table2[[#This Row],[angle]]))</f>
        <v>0.39999999999287728</v>
      </c>
      <c r="B649">
        <f>0+LEFT(TEXT(Table2[[#This Row],[tan_angle]],"000/000"),3)</f>
        <v>2</v>
      </c>
      <c r="C649">
        <f>0+RIGHT(TEXT(Table2[[#This Row],[tan_angle]],"000/000"),3)</f>
        <v>5</v>
      </c>
      <c r="D649" s="1">
        <v>2.7199999999999989</v>
      </c>
      <c r="E649" s="6">
        <f>1/Table2[[#This Row],[canvas_width]]</f>
        <v>0.36764705882352955</v>
      </c>
      <c r="F649">
        <v>21.801409486000001</v>
      </c>
      <c r="G649">
        <v>0</v>
      </c>
      <c r="H649">
        <v>0</v>
      </c>
      <c r="I649">
        <v>266.58422748700002</v>
      </c>
      <c r="J649">
        <v>-7.4278139999999996E-3</v>
      </c>
      <c r="K649">
        <v>0.53851648100000005</v>
      </c>
      <c r="L649">
        <v>-365.652690404</v>
      </c>
      <c r="M649">
        <v>366.19120688499999</v>
      </c>
      <c r="N649">
        <v>136</v>
      </c>
      <c r="O649">
        <v>340</v>
      </c>
      <c r="P649">
        <v>68</v>
      </c>
      <c r="Q649">
        <f>0+LEFT(TEXT(Table2[[#This Row],[canvas_ratio]],"000/000"),3)</f>
        <v>25</v>
      </c>
      <c r="R649" s="5" t="str">
        <f t="shared" si="10"/>
        <v>/</v>
      </c>
      <c r="S649" s="4">
        <f>0+RIGHT(TEXT(Table2[[#This Row],[canvas_ratio]],"000/000"),3)</f>
        <v>68</v>
      </c>
      <c r="T649" s="16">
        <f>Table2[[#This Row],[canvas_ratio]]/Table2[[#This Row],[tan_angle]]</f>
        <v>0.91911764707519039</v>
      </c>
      <c r="U649" s="15">
        <f>0+RIGHT(TEXT(Table2[[#This Row],[ratio]],"0000/0000"),4)/Table2[[#This Row],[tan_angle_numer]]</f>
        <v>68</v>
      </c>
      <c r="V649" s="12" t="b">
        <f>Table2[[#This Row],[multiplier]]=Table2[[#This Row],[multiplier_calc]]</f>
        <v>1</v>
      </c>
    </row>
    <row r="650" spans="1:22" x14ac:dyDescent="0.25">
      <c r="A650">
        <f>TAN(RADIANS(Table2[[#This Row],[angle]]))</f>
        <v>0.39999999999287728</v>
      </c>
      <c r="B650">
        <f>0+LEFT(TEXT(Table2[[#This Row],[tan_angle]],"000/000"),3)</f>
        <v>2</v>
      </c>
      <c r="C650">
        <f>0+RIGHT(TEXT(Table2[[#This Row],[tan_angle]],"000/000"),3)</f>
        <v>5</v>
      </c>
      <c r="D650" s="1">
        <v>2.7299999999999991</v>
      </c>
      <c r="E650" s="6">
        <f>1/Table2[[#This Row],[canvas_width]]</f>
        <v>0.36630036630036644</v>
      </c>
      <c r="F650">
        <v>21.801409486000001</v>
      </c>
      <c r="G650">
        <v>0</v>
      </c>
      <c r="H650">
        <v>0</v>
      </c>
      <c r="I650">
        <v>255.80461310600001</v>
      </c>
      <c r="J650">
        <v>-3.7139069999999998E-3</v>
      </c>
      <c r="K650">
        <v>0.53851648100000005</v>
      </c>
      <c r="L650">
        <v>-734.53647969300005</v>
      </c>
      <c r="M650">
        <v>735.07499617400003</v>
      </c>
      <c r="N650">
        <v>273</v>
      </c>
      <c r="O650">
        <v>682.5</v>
      </c>
      <c r="P650">
        <v>136.5</v>
      </c>
      <c r="Q650">
        <f>0+LEFT(TEXT(Table2[[#This Row],[canvas_ratio]],"000/000"),3)</f>
        <v>100</v>
      </c>
      <c r="R650" s="5" t="str">
        <f t="shared" si="10"/>
        <v>/</v>
      </c>
      <c r="S650" s="4">
        <f>0+RIGHT(TEXT(Table2[[#This Row],[canvas_ratio]],"000/000"),3)</f>
        <v>273</v>
      </c>
      <c r="T650" s="16">
        <f>Table2[[#This Row],[canvas_ratio]]/Table2[[#This Row],[tan_angle]]</f>
        <v>0.91575091576722267</v>
      </c>
      <c r="U650" s="15">
        <f>0+RIGHT(TEXT(Table2[[#This Row],[ratio]],"0000/0000"),4)/Table2[[#This Row],[tan_angle_numer]]</f>
        <v>136.5</v>
      </c>
      <c r="V650" s="12" t="b">
        <f>Table2[[#This Row],[multiplier]]=Table2[[#This Row],[multiplier_calc]]</f>
        <v>1</v>
      </c>
    </row>
    <row r="651" spans="1:22" x14ac:dyDescent="0.25">
      <c r="A651">
        <f>TAN(RADIANS(Table2[[#This Row],[angle]]))</f>
        <v>0.39999999999287728</v>
      </c>
      <c r="B651">
        <f>0+LEFT(TEXT(Table2[[#This Row],[tan_angle]],"000/000"),3)</f>
        <v>2</v>
      </c>
      <c r="C651">
        <f>0+RIGHT(TEXT(Table2[[#This Row],[tan_angle]],"000/000"),3)</f>
        <v>5</v>
      </c>
      <c r="D651" s="1">
        <v>2.7399999999999989</v>
      </c>
      <c r="E651" s="6">
        <f>1/Table2[[#This Row],[canvas_width]]</f>
        <v>0.3649635036496352</v>
      </c>
      <c r="F651">
        <v>21.801409486000001</v>
      </c>
      <c r="G651">
        <v>0</v>
      </c>
      <c r="H651">
        <v>0</v>
      </c>
      <c r="I651">
        <v>153.45862747000001</v>
      </c>
      <c r="J651">
        <v>7.4278139999999996E-3</v>
      </c>
      <c r="K651">
        <v>0.53851648100000005</v>
      </c>
      <c r="L651">
        <v>-368.345272808</v>
      </c>
      <c r="M651">
        <v>368.88378928899999</v>
      </c>
      <c r="N651">
        <v>137</v>
      </c>
      <c r="O651">
        <v>342.5</v>
      </c>
      <c r="P651">
        <v>68.5</v>
      </c>
      <c r="Q651">
        <f>0+LEFT(TEXT(Table2[[#This Row],[canvas_ratio]],"000/000"),3)</f>
        <v>50</v>
      </c>
      <c r="R651" s="5" t="str">
        <f t="shared" si="10"/>
        <v>/</v>
      </c>
      <c r="S651" s="4">
        <f>0+RIGHT(TEXT(Table2[[#This Row],[canvas_ratio]],"000/000"),3)</f>
        <v>137</v>
      </c>
      <c r="T651" s="16">
        <f>Table2[[#This Row],[canvas_ratio]]/Table2[[#This Row],[tan_angle]]</f>
        <v>0.91240875914033515</v>
      </c>
      <c r="U651" s="15">
        <f>0+RIGHT(TEXT(Table2[[#This Row],[ratio]],"0000/0000"),4)/Table2[[#This Row],[tan_angle_numer]]</f>
        <v>68.5</v>
      </c>
      <c r="V651" s="12" t="b">
        <f>Table2[[#This Row],[multiplier]]=Table2[[#This Row],[multiplier_calc]]</f>
        <v>1</v>
      </c>
    </row>
    <row r="652" spans="1:22" x14ac:dyDescent="0.25">
      <c r="A652">
        <f>TAN(RADIANS(Table2[[#This Row],[angle]]))</f>
        <v>0.39999999999287728</v>
      </c>
      <c r="B652">
        <f>0+LEFT(TEXT(Table2[[#This Row],[tan_angle]],"000/000"),3)</f>
        <v>2</v>
      </c>
      <c r="C652">
        <f>0+RIGHT(TEXT(Table2[[#This Row],[tan_angle]],"000/000"),3)</f>
        <v>5</v>
      </c>
      <c r="D652" s="1">
        <v>2.7499999999999991</v>
      </c>
      <c r="E652" s="6">
        <f>1/Table2[[#This Row],[canvas_width]]</f>
        <v>0.36363636363636376</v>
      </c>
      <c r="F652">
        <v>21.801409486000001</v>
      </c>
      <c r="G652">
        <v>0</v>
      </c>
      <c r="H652">
        <v>0</v>
      </c>
      <c r="I652">
        <v>2.9247015759999999</v>
      </c>
      <c r="J652">
        <v>-9.2847668999999994E-2</v>
      </c>
      <c r="K652">
        <v>0.53851648100000005</v>
      </c>
      <c r="L652">
        <v>-29.079889958999999</v>
      </c>
      <c r="M652">
        <v>29.618406440000001</v>
      </c>
      <c r="N652">
        <v>11</v>
      </c>
      <c r="O652">
        <v>27.5</v>
      </c>
      <c r="P652">
        <v>5.5</v>
      </c>
      <c r="Q652">
        <f>0+LEFT(TEXT(Table2[[#This Row],[canvas_ratio]],"000/000"),3)</f>
        <v>4</v>
      </c>
      <c r="R652" s="5" t="str">
        <f t="shared" si="10"/>
        <v>/</v>
      </c>
      <c r="S652" s="4">
        <f>0+RIGHT(TEXT(Table2[[#This Row],[canvas_ratio]],"000/000"),3)</f>
        <v>11</v>
      </c>
      <c r="T652" s="16">
        <f>Table2[[#This Row],[canvas_ratio]]/Table2[[#This Row],[tan_angle]]</f>
        <v>0.90909090910709744</v>
      </c>
      <c r="U652" s="15">
        <f>0+RIGHT(TEXT(Table2[[#This Row],[ratio]],"0000/0000"),4)/Table2[[#This Row],[tan_angle_numer]]</f>
        <v>5.5</v>
      </c>
      <c r="V652" s="12" t="b">
        <f>Table2[[#This Row],[multiplier]]=Table2[[#This Row],[multiplier_calc]]</f>
        <v>1</v>
      </c>
    </row>
    <row r="653" spans="1:22" x14ac:dyDescent="0.25">
      <c r="A653">
        <f>TAN(RADIANS(Table2[[#This Row],[angle]]))</f>
        <v>0.39999999999287728</v>
      </c>
      <c r="B653">
        <f>0+LEFT(TEXT(Table2[[#This Row],[tan_angle]],"000/000"),3)</f>
        <v>2</v>
      </c>
      <c r="C653">
        <f>0+RIGHT(TEXT(Table2[[#This Row],[tan_angle]],"000/000"),3)</f>
        <v>5</v>
      </c>
      <c r="D653" s="1">
        <v>2.7599999999999989</v>
      </c>
      <c r="E653" s="6">
        <f>1/Table2[[#This Row],[canvas_width]]</f>
        <v>0.36231884057971031</v>
      </c>
      <c r="F653">
        <v>21.801409486000001</v>
      </c>
      <c r="G653">
        <v>0</v>
      </c>
      <c r="H653">
        <v>0</v>
      </c>
      <c r="I653">
        <v>228.88807383700001</v>
      </c>
      <c r="J653">
        <v>-7.4278139999999996E-3</v>
      </c>
      <c r="K653">
        <v>0.53851648100000005</v>
      </c>
      <c r="L653">
        <v>-371.03785521200001</v>
      </c>
      <c r="M653">
        <v>371.576371693</v>
      </c>
      <c r="N653">
        <v>138</v>
      </c>
      <c r="O653">
        <v>345</v>
      </c>
      <c r="P653">
        <v>69</v>
      </c>
      <c r="Q653">
        <f>0+LEFT(TEXT(Table2[[#This Row],[canvas_ratio]],"000/000"),3)</f>
        <v>25</v>
      </c>
      <c r="R653" s="5" t="str">
        <f t="shared" si="10"/>
        <v>/</v>
      </c>
      <c r="S653" s="4">
        <f>0+RIGHT(TEXT(Table2[[#This Row],[canvas_ratio]],"000/000"),3)</f>
        <v>69</v>
      </c>
      <c r="T653" s="16">
        <f>Table2[[#This Row],[canvas_ratio]]/Table2[[#This Row],[tan_angle]]</f>
        <v>0.90579710146540515</v>
      </c>
      <c r="U653" s="15">
        <f>0+RIGHT(TEXT(Table2[[#This Row],[ratio]],"0000/0000"),4)/Table2[[#This Row],[tan_angle_numer]]</f>
        <v>69</v>
      </c>
      <c r="V653" s="14" t="b">
        <f>Table2[[#This Row],[multiplier]]=Table2[[#This Row],[multiplier_calc]]</f>
        <v>1</v>
      </c>
    </row>
    <row r="654" spans="1:22" x14ac:dyDescent="0.25">
      <c r="A654">
        <f>TAN(RADIANS(Table2[[#This Row],[angle]]))</f>
        <v>0.39999999999287728</v>
      </c>
      <c r="B654">
        <f>0+LEFT(TEXT(Table2[[#This Row],[tan_angle]],"000/000"),3)</f>
        <v>2</v>
      </c>
      <c r="C654">
        <f>0+RIGHT(TEXT(Table2[[#This Row],[tan_angle]],"000/000"),3)</f>
        <v>5</v>
      </c>
      <c r="D654" s="1">
        <v>2.7699999999999991</v>
      </c>
      <c r="E654" s="6">
        <f>1/Table2[[#This Row],[canvas_width]]</f>
        <v>0.36101083032490988</v>
      </c>
      <c r="F654">
        <v>21.801409486000001</v>
      </c>
      <c r="G654">
        <v>0</v>
      </c>
      <c r="H654">
        <v>0</v>
      </c>
      <c r="I654">
        <v>110.38659377899999</v>
      </c>
      <c r="J654">
        <v>3.7139069999999998E-3</v>
      </c>
      <c r="K654">
        <v>0.53851648100000005</v>
      </c>
      <c r="L654">
        <v>-745.30680930699998</v>
      </c>
      <c r="M654">
        <v>745.84532578799997</v>
      </c>
      <c r="N654">
        <v>277</v>
      </c>
      <c r="O654">
        <v>692.5</v>
      </c>
      <c r="P654">
        <v>138.5</v>
      </c>
      <c r="Q654">
        <f>0+LEFT(TEXT(Table2[[#This Row],[canvas_ratio]],"000/000"),3)</f>
        <v>100</v>
      </c>
      <c r="R654" s="5" t="str">
        <f t="shared" si="10"/>
        <v>/</v>
      </c>
      <c r="S654" s="4">
        <f>0+RIGHT(TEXT(Table2[[#This Row],[canvas_ratio]],"000/000"),3)</f>
        <v>277</v>
      </c>
      <c r="T654" s="16">
        <f>Table2[[#This Row],[canvas_ratio]]/Table2[[#This Row],[tan_angle]]</f>
        <v>0.90252707582834579</v>
      </c>
      <c r="U654" s="15">
        <f>0+RIGHT(TEXT(Table2[[#This Row],[ratio]],"0000/0000"),4)/Table2[[#This Row],[tan_angle_numer]]</f>
        <v>138.5</v>
      </c>
      <c r="V654" s="12" t="b">
        <f>Table2[[#This Row],[multiplier]]=Table2[[#This Row],[multiplier_calc]]</f>
        <v>1</v>
      </c>
    </row>
    <row r="655" spans="1:22" x14ac:dyDescent="0.25">
      <c r="A655">
        <f>TAN(RADIANS(Table2[[#This Row],[angle]]))</f>
        <v>0.39999999999287728</v>
      </c>
      <c r="B655">
        <f>0+LEFT(TEXT(Table2[[#This Row],[tan_angle]],"000/000"),3)</f>
        <v>2</v>
      </c>
      <c r="C655">
        <f>0+RIGHT(TEXT(Table2[[#This Row],[tan_angle]],"000/000"),3)</f>
        <v>5</v>
      </c>
      <c r="D655" s="1">
        <v>2.7799999999999989</v>
      </c>
      <c r="E655" s="6">
        <f>1/Table2[[#This Row],[canvas_width]]</f>
        <v>0.35971223021582749</v>
      </c>
      <c r="F655">
        <v>21.801409486000001</v>
      </c>
      <c r="G655">
        <v>0</v>
      </c>
      <c r="H655">
        <v>0</v>
      </c>
      <c r="I655">
        <v>26.944393568999999</v>
      </c>
      <c r="J655">
        <v>-7.4278139999999996E-3</v>
      </c>
      <c r="K655">
        <v>0.53851648100000005</v>
      </c>
      <c r="L655">
        <v>-373.73043761500003</v>
      </c>
      <c r="M655">
        <v>374.26895409600002</v>
      </c>
      <c r="N655">
        <v>139</v>
      </c>
      <c r="O655">
        <v>347.5</v>
      </c>
      <c r="P655">
        <v>69.5</v>
      </c>
      <c r="Q655">
        <f>0+LEFT(TEXT(Table2[[#This Row],[canvas_ratio]],"000/000"),3)</f>
        <v>50</v>
      </c>
      <c r="R655" s="5" t="str">
        <f t="shared" si="10"/>
        <v>/</v>
      </c>
      <c r="S655" s="4">
        <f>0+RIGHT(TEXT(Table2[[#This Row],[canvas_ratio]],"000/000"),3)</f>
        <v>139</v>
      </c>
      <c r="T655" s="16">
        <f>Table2[[#This Row],[canvas_ratio]]/Table2[[#This Row],[tan_angle]]</f>
        <v>0.89928057555558205</v>
      </c>
      <c r="U655" s="15">
        <f>0+RIGHT(TEXT(Table2[[#This Row],[ratio]],"0000/0000"),4)/Table2[[#This Row],[tan_angle_numer]]</f>
        <v>69.5</v>
      </c>
      <c r="V655" s="12" t="b">
        <f>Table2[[#This Row],[multiplier]]=Table2[[#This Row],[multiplier_calc]]</f>
        <v>1</v>
      </c>
    </row>
    <row r="656" spans="1:22" x14ac:dyDescent="0.25">
      <c r="A656">
        <f>TAN(RADIANS(Table2[[#This Row],[angle]]))</f>
        <v>0.39999999999287728</v>
      </c>
      <c r="B656">
        <f>0+LEFT(TEXT(Table2[[#This Row],[tan_angle]],"000/000"),3)</f>
        <v>2</v>
      </c>
      <c r="C656">
        <f>0+RIGHT(TEXT(Table2[[#This Row],[tan_angle]],"000/000"),3)</f>
        <v>5</v>
      </c>
      <c r="D656" s="1">
        <v>2.7899999999999991</v>
      </c>
      <c r="E656" s="6">
        <f>1/Table2[[#This Row],[canvas_width]]</f>
        <v>0.35842293906810047</v>
      </c>
      <c r="F656">
        <v>21.801409486000001</v>
      </c>
      <c r="G656">
        <v>0</v>
      </c>
      <c r="H656">
        <v>0</v>
      </c>
      <c r="I656">
        <v>207.338129842</v>
      </c>
      <c r="J656">
        <v>-3.7139069999999998E-3</v>
      </c>
      <c r="K656">
        <v>0.53851648100000005</v>
      </c>
      <c r="L656">
        <v>-750.69197411499999</v>
      </c>
      <c r="M656">
        <v>751.23049059599998</v>
      </c>
      <c r="N656">
        <v>279</v>
      </c>
      <c r="O656">
        <v>697.5</v>
      </c>
      <c r="P656">
        <v>139.5</v>
      </c>
      <c r="Q656">
        <f>0+LEFT(TEXT(Table2[[#This Row],[canvas_ratio]],"000/000"),3)</f>
        <v>100</v>
      </c>
      <c r="R656" s="5" t="str">
        <f t="shared" si="10"/>
        <v>/</v>
      </c>
      <c r="S656" s="4">
        <f>0+RIGHT(TEXT(Table2[[#This Row],[canvas_ratio]],"000/000"),3)</f>
        <v>279</v>
      </c>
      <c r="T656" s="16">
        <f>Table2[[#This Row],[canvas_ratio]]/Table2[[#This Row],[tan_angle]]</f>
        <v>0.89605734768620704</v>
      </c>
      <c r="U656" s="15">
        <f>0+RIGHT(TEXT(Table2[[#This Row],[ratio]],"0000/0000"),4)/Table2[[#This Row],[tan_angle_numer]]</f>
        <v>139.5</v>
      </c>
      <c r="V656" s="12" t="b">
        <f>Table2[[#This Row],[multiplier]]=Table2[[#This Row],[multiplier_calc]]</f>
        <v>1</v>
      </c>
    </row>
    <row r="657" spans="1:22" x14ac:dyDescent="0.25">
      <c r="A657">
        <f>TAN(RADIANS(Table2[[#This Row],[angle]]))</f>
        <v>0.39999999999287728</v>
      </c>
      <c r="B657">
        <f>0+LEFT(TEXT(Table2[[#This Row],[tan_angle]],"000/000"),3)</f>
        <v>2</v>
      </c>
      <c r="C657">
        <f>0+RIGHT(TEXT(Table2[[#This Row],[tan_angle]],"000/000"),3)</f>
        <v>5</v>
      </c>
      <c r="D657" s="1">
        <v>2.7999999999999989</v>
      </c>
      <c r="E657" s="6">
        <f>1/Table2[[#This Row],[canvas_width]]</f>
        <v>0.35714285714285726</v>
      </c>
      <c r="F657">
        <v>21.801409486000001</v>
      </c>
      <c r="G657">
        <v>0</v>
      </c>
      <c r="H657">
        <v>0</v>
      </c>
      <c r="I657">
        <v>51.251913336999998</v>
      </c>
      <c r="J657">
        <v>-3.7139067999999997E-2</v>
      </c>
      <c r="K657">
        <v>0.53851648100000005</v>
      </c>
      <c r="L657">
        <v>-74.853790818999997</v>
      </c>
      <c r="M657">
        <v>75.392307299999999</v>
      </c>
      <c r="N657">
        <v>28</v>
      </c>
      <c r="O657">
        <v>70</v>
      </c>
      <c r="P657">
        <v>14</v>
      </c>
      <c r="Q657">
        <f>0+LEFT(TEXT(Table2[[#This Row],[canvas_ratio]],"000/000"),3)</f>
        <v>5</v>
      </c>
      <c r="R657" s="5" t="str">
        <f t="shared" si="10"/>
        <v>/</v>
      </c>
      <c r="S657" s="4">
        <f>0+RIGHT(TEXT(Table2[[#This Row],[canvas_ratio]],"000/000"),3)</f>
        <v>14</v>
      </c>
      <c r="T657" s="16">
        <f>Table2[[#This Row],[canvas_ratio]]/Table2[[#This Row],[tan_angle]]</f>
        <v>0.89285714287304208</v>
      </c>
      <c r="U657" s="15">
        <f>0+RIGHT(TEXT(Table2[[#This Row],[ratio]],"0000/0000"),4)/Table2[[#This Row],[tan_angle_numer]]</f>
        <v>14</v>
      </c>
      <c r="V657" s="12" t="b">
        <f>Table2[[#This Row],[multiplier]]=Table2[[#This Row],[multiplier_calc]]</f>
        <v>1</v>
      </c>
    </row>
    <row r="658" spans="1:22" x14ac:dyDescent="0.25">
      <c r="A658">
        <f>TAN(RADIANS(Table2[[#This Row],[angle]]))</f>
        <v>0.39999999999287728</v>
      </c>
      <c r="B658">
        <f>0+LEFT(TEXT(Table2[[#This Row],[tan_angle]],"000/000"),3)</f>
        <v>2</v>
      </c>
      <c r="C658">
        <f>0+RIGHT(TEXT(Table2[[#This Row],[tan_angle]],"000/000"),3)</f>
        <v>5</v>
      </c>
      <c r="D658" s="1">
        <v>2.8099999999999992</v>
      </c>
      <c r="E658" s="6">
        <f>1/Table2[[#This Row],[canvas_width]]</f>
        <v>0.35587188612099657</v>
      </c>
      <c r="F658">
        <v>21.801409486000001</v>
      </c>
      <c r="G658">
        <v>0</v>
      </c>
      <c r="H658">
        <v>0</v>
      </c>
      <c r="I658">
        <v>366.20049165199998</v>
      </c>
      <c r="J658">
        <v>-3.7139069999999998E-3</v>
      </c>
      <c r="K658">
        <v>0.53851648100000005</v>
      </c>
      <c r="L658">
        <v>-756.07713892200002</v>
      </c>
      <c r="M658">
        <v>756.61565540300001</v>
      </c>
      <c r="N658">
        <v>281</v>
      </c>
      <c r="O658">
        <v>702.5</v>
      </c>
      <c r="P658">
        <v>140.5</v>
      </c>
      <c r="Q658">
        <f>0+LEFT(TEXT(Table2[[#This Row],[canvas_ratio]],"000/000"),3)</f>
        <v>100</v>
      </c>
      <c r="R658" s="5" t="str">
        <f t="shared" si="10"/>
        <v>/</v>
      </c>
      <c r="S658" s="4">
        <f>0+RIGHT(TEXT(Table2[[#This Row],[canvas_ratio]],"000/000"),3)</f>
        <v>281</v>
      </c>
      <c r="T658" s="16">
        <f>Table2[[#This Row],[canvas_ratio]]/Table2[[#This Row],[tan_angle]]</f>
        <v>0.88967971531833379</v>
      </c>
      <c r="U658" s="15">
        <f>0+RIGHT(TEXT(Table2[[#This Row],[ratio]],"0000/0000"),4)/Table2[[#This Row],[tan_angle_numer]]</f>
        <v>140.5</v>
      </c>
      <c r="V658" s="12" t="b">
        <f>Table2[[#This Row],[multiplier]]=Table2[[#This Row],[multiplier_calc]]</f>
        <v>1</v>
      </c>
    </row>
    <row r="659" spans="1:22" x14ac:dyDescent="0.25">
      <c r="A659">
        <f>TAN(RADIANS(Table2[[#This Row],[angle]]))</f>
        <v>0.39999999999287728</v>
      </c>
      <c r="B659">
        <f>0+LEFT(TEXT(Table2[[#This Row],[tan_angle]],"000/000"),3)</f>
        <v>2</v>
      </c>
      <c r="C659">
        <f>0+RIGHT(TEXT(Table2[[#This Row],[tan_angle]],"000/000"),3)</f>
        <v>5</v>
      </c>
      <c r="D659" s="1">
        <v>2.819999999999999</v>
      </c>
      <c r="E659" s="6">
        <f>1/Table2[[#This Row],[canvas_width]]</f>
        <v>0.35460992907801431</v>
      </c>
      <c r="F659">
        <v>21.801409486000001</v>
      </c>
      <c r="G659">
        <v>0</v>
      </c>
      <c r="H659">
        <v>0</v>
      </c>
      <c r="I659">
        <v>261.19906268</v>
      </c>
      <c r="J659">
        <v>-7.4278139999999996E-3</v>
      </c>
      <c r="K659">
        <v>0.53851648100000005</v>
      </c>
      <c r="L659">
        <v>-379.11560242199999</v>
      </c>
      <c r="M659">
        <v>379.65411890299998</v>
      </c>
      <c r="N659">
        <v>141</v>
      </c>
      <c r="O659">
        <v>352.5</v>
      </c>
      <c r="P659">
        <v>70.5</v>
      </c>
      <c r="Q659">
        <f>0+LEFT(TEXT(Table2[[#This Row],[canvas_ratio]],"000/000"),3)</f>
        <v>50</v>
      </c>
      <c r="R659" s="5" t="str">
        <f t="shared" si="10"/>
        <v>/</v>
      </c>
      <c r="S659" s="4">
        <f>0+RIGHT(TEXT(Table2[[#This Row],[canvas_ratio]],"000/000"),3)</f>
        <v>141</v>
      </c>
      <c r="T659" s="16">
        <f>Table2[[#This Row],[canvas_ratio]]/Table2[[#This Row],[tan_angle]]</f>
        <v>0.886524822710822</v>
      </c>
      <c r="U659" s="15">
        <f>0+RIGHT(TEXT(Table2[[#This Row],[ratio]],"0000/0000"),4)/Table2[[#This Row],[tan_angle_numer]]</f>
        <v>70.5</v>
      </c>
      <c r="V659" s="12" t="b">
        <f>Table2[[#This Row],[multiplier]]=Table2[[#This Row],[multiplier_calc]]</f>
        <v>1</v>
      </c>
    </row>
    <row r="660" spans="1:22" x14ac:dyDescent="0.25">
      <c r="A660">
        <f>TAN(RADIANS(Table2[[#This Row],[angle]]))</f>
        <v>0.39999999999287728</v>
      </c>
      <c r="B660">
        <f>0+LEFT(TEXT(Table2[[#This Row],[tan_angle]],"000/000"),3)</f>
        <v>2</v>
      </c>
      <c r="C660">
        <f>0+RIGHT(TEXT(Table2[[#This Row],[tan_angle]],"000/000"),3)</f>
        <v>5</v>
      </c>
      <c r="D660" s="1">
        <v>2.8299999999999992</v>
      </c>
      <c r="E660" s="6">
        <f>1/Table2[[#This Row],[canvas_width]]</f>
        <v>0.35335689045936408</v>
      </c>
      <c r="F660">
        <v>21.801409486000001</v>
      </c>
      <c r="G660">
        <v>0</v>
      </c>
      <c r="H660">
        <v>0</v>
      </c>
      <c r="I660">
        <v>600.45516076199999</v>
      </c>
      <c r="J660">
        <v>-3.7139069999999998E-3</v>
      </c>
      <c r="K660">
        <v>0.53851648100000005</v>
      </c>
      <c r="L660">
        <v>-761.46230372900004</v>
      </c>
      <c r="M660">
        <v>762.00082021000003</v>
      </c>
      <c r="N660">
        <v>283</v>
      </c>
      <c r="O660">
        <v>707.5</v>
      </c>
      <c r="P660">
        <v>141.5</v>
      </c>
      <c r="Q660">
        <f>0+LEFT(TEXT(Table2[[#This Row],[canvas_ratio]],"000/000"),3)</f>
        <v>100</v>
      </c>
      <c r="R660" s="5" t="str">
        <f t="shared" si="10"/>
        <v>/</v>
      </c>
      <c r="S660" s="4">
        <f>0+RIGHT(TEXT(Table2[[#This Row],[canvas_ratio]],"000/000"),3)</f>
        <v>283</v>
      </c>
      <c r="T660" s="16">
        <f>Table2[[#This Row],[canvas_ratio]]/Table2[[#This Row],[tan_angle]]</f>
        <v>0.88339222616414059</v>
      </c>
      <c r="U660" s="15">
        <f>0+RIGHT(TEXT(Table2[[#This Row],[ratio]],"0000/0000"),4)/Table2[[#This Row],[tan_angle_numer]]</f>
        <v>141.5</v>
      </c>
      <c r="V660" s="12" t="b">
        <f>Table2[[#This Row],[multiplier]]=Table2[[#This Row],[multiplier_calc]]</f>
        <v>1</v>
      </c>
    </row>
    <row r="661" spans="1:22" x14ac:dyDescent="0.25">
      <c r="A661">
        <f>TAN(RADIANS(Table2[[#This Row],[angle]]))</f>
        <v>0.39999999999287728</v>
      </c>
      <c r="B661">
        <f>0+LEFT(TEXT(Table2[[#This Row],[tan_angle]],"000/000"),3)</f>
        <v>2</v>
      </c>
      <c r="C661">
        <f>0+RIGHT(TEXT(Table2[[#This Row],[tan_angle]],"000/000"),3)</f>
        <v>5</v>
      </c>
      <c r="D661" s="1">
        <v>2.839999999999999</v>
      </c>
      <c r="E661" s="6">
        <f>1/Table2[[#This Row],[canvas_width]]</f>
        <v>0.35211267605633817</v>
      </c>
      <c r="F661">
        <v>21.801409486000001</v>
      </c>
      <c r="G661">
        <v>0</v>
      </c>
      <c r="H661">
        <v>0</v>
      </c>
      <c r="I661">
        <v>315.050710751</v>
      </c>
      <c r="J661">
        <v>-7.4278139999999996E-3</v>
      </c>
      <c r="K661">
        <v>0.53851648100000005</v>
      </c>
      <c r="L661">
        <v>-381.808184826</v>
      </c>
      <c r="M661">
        <v>382.34670130699999</v>
      </c>
      <c r="N661">
        <v>142</v>
      </c>
      <c r="O661">
        <v>355</v>
      </c>
      <c r="P661">
        <v>71</v>
      </c>
      <c r="Q661">
        <f>0+LEFT(TEXT(Table2[[#This Row],[canvas_ratio]],"000/000"),3)</f>
        <v>25</v>
      </c>
      <c r="R661" s="5" t="str">
        <f t="shared" si="10"/>
        <v>/</v>
      </c>
      <c r="S661" s="4">
        <f>0+RIGHT(TEXT(Table2[[#This Row],[canvas_ratio]],"000/000"),3)</f>
        <v>71</v>
      </c>
      <c r="T661" s="16">
        <f>Table2[[#This Row],[canvas_ratio]]/Table2[[#This Row],[tan_angle]]</f>
        <v>0.88028169015652047</v>
      </c>
      <c r="U661" s="15">
        <f>0+RIGHT(TEXT(Table2[[#This Row],[ratio]],"0000/0000"),4)/Table2[[#This Row],[tan_angle_numer]]</f>
        <v>71</v>
      </c>
      <c r="V661" s="12" t="b">
        <f>Table2[[#This Row],[multiplier]]=Table2[[#This Row],[multiplier_calc]]</f>
        <v>1</v>
      </c>
    </row>
    <row r="662" spans="1:22" x14ac:dyDescent="0.25">
      <c r="A662">
        <f>TAN(RADIANS(Table2[[#This Row],[angle]]))</f>
        <v>0.39999999999287728</v>
      </c>
      <c r="B662">
        <f>0+LEFT(TEXT(Table2[[#This Row],[tan_angle]],"000/000"),3)</f>
        <v>2</v>
      </c>
      <c r="C662">
        <f>0+RIGHT(TEXT(Table2[[#This Row],[tan_angle]],"000/000"),3)</f>
        <v>5</v>
      </c>
      <c r="D662" s="1">
        <v>2.8499999999999992</v>
      </c>
      <c r="E662" s="6">
        <f>1/Table2[[#This Row],[canvas_width]]</f>
        <v>0.35087719298245623</v>
      </c>
      <c r="F662">
        <v>21.801409486000001</v>
      </c>
      <c r="G662">
        <v>0</v>
      </c>
      <c r="H662">
        <v>0</v>
      </c>
      <c r="I662">
        <v>131.982961609</v>
      </c>
      <c r="J662">
        <v>-1.8569533999999999E-2</v>
      </c>
      <c r="K662">
        <v>0.53851648100000005</v>
      </c>
      <c r="L662">
        <v>-152.93868052299999</v>
      </c>
      <c r="M662">
        <v>153.477197004</v>
      </c>
      <c r="N662">
        <v>57</v>
      </c>
      <c r="O662">
        <v>142.5</v>
      </c>
      <c r="P662">
        <v>28.5</v>
      </c>
      <c r="Q662">
        <f>0+LEFT(TEXT(Table2[[#This Row],[canvas_ratio]],"000/000"),3)</f>
        <v>20</v>
      </c>
      <c r="R662" s="5" t="str">
        <f t="shared" si="10"/>
        <v>/</v>
      </c>
      <c r="S662" s="4">
        <f>0+RIGHT(TEXT(Table2[[#This Row],[canvas_ratio]],"000/000"),3)</f>
        <v>57</v>
      </c>
      <c r="T662" s="16">
        <f>Table2[[#This Row],[canvas_ratio]]/Table2[[#This Row],[tan_angle]]</f>
        <v>0.87719298247176059</v>
      </c>
      <c r="U662" s="15">
        <f>0+RIGHT(TEXT(Table2[[#This Row],[ratio]],"0000/0000"),4)/Table2[[#This Row],[tan_angle_numer]]</f>
        <v>28.5</v>
      </c>
      <c r="V662" s="12" t="b">
        <f>Table2[[#This Row],[multiplier]]=Table2[[#This Row],[multiplier_calc]]</f>
        <v>1</v>
      </c>
    </row>
    <row r="663" spans="1:22" x14ac:dyDescent="0.25">
      <c r="A663">
        <f>TAN(RADIANS(Table2[[#This Row],[angle]]))</f>
        <v>0.39999999999287728</v>
      </c>
      <c r="B663">
        <f>0+LEFT(TEXT(Table2[[#This Row],[tan_angle]],"000/000"),3)</f>
        <v>2</v>
      </c>
      <c r="C663">
        <f>0+RIGHT(TEXT(Table2[[#This Row],[tan_angle]],"000/000"),3)</f>
        <v>5</v>
      </c>
      <c r="D663" s="1">
        <v>2.859999999999999</v>
      </c>
      <c r="E663" s="6">
        <f>1/Table2[[#This Row],[canvas_width]]</f>
        <v>0.3496503496503498</v>
      </c>
      <c r="F663">
        <v>21.801409486000001</v>
      </c>
      <c r="G663">
        <v>0</v>
      </c>
      <c r="H663">
        <v>0</v>
      </c>
      <c r="I663">
        <v>21.559228762</v>
      </c>
      <c r="J663">
        <v>-7.4278139999999996E-3</v>
      </c>
      <c r="K663">
        <v>0.53851648100000005</v>
      </c>
      <c r="L663">
        <v>-384.50076722900002</v>
      </c>
      <c r="M663">
        <v>385.03928371000001</v>
      </c>
      <c r="N663">
        <v>143</v>
      </c>
      <c r="O663">
        <v>357.5</v>
      </c>
      <c r="P663">
        <v>71.5</v>
      </c>
      <c r="Q663">
        <f>0+LEFT(TEXT(Table2[[#This Row],[canvas_ratio]],"000/000"),3)</f>
        <v>50</v>
      </c>
      <c r="R663" s="5" t="str">
        <f t="shared" si="10"/>
        <v>/</v>
      </c>
      <c r="S663" s="4">
        <f>0+RIGHT(TEXT(Table2[[#This Row],[canvas_ratio]],"000/000"),3)</f>
        <v>143</v>
      </c>
      <c r="T663" s="16">
        <f>Table2[[#This Row],[canvas_ratio]]/Table2[[#This Row],[tan_angle]]</f>
        <v>0.87412587414143994</v>
      </c>
      <c r="U663" s="15">
        <f>0+RIGHT(TEXT(Table2[[#This Row],[ratio]],"0000/0000"),4)/Table2[[#This Row],[tan_angle_numer]]</f>
        <v>71.5</v>
      </c>
      <c r="V663" s="12" t="b">
        <f>Table2[[#This Row],[multiplier]]=Table2[[#This Row],[multiplier_calc]]</f>
        <v>1</v>
      </c>
    </row>
    <row r="664" spans="1:22" x14ac:dyDescent="0.25">
      <c r="A664">
        <f>TAN(RADIANS(Table2[[#This Row],[angle]]))</f>
        <v>0.39999999999287728</v>
      </c>
      <c r="B664">
        <f>0+LEFT(TEXT(Table2[[#This Row],[tan_angle]],"000/000"),3)</f>
        <v>2</v>
      </c>
      <c r="C664">
        <f>0+RIGHT(TEXT(Table2[[#This Row],[tan_angle]],"000/000"),3)</f>
        <v>5</v>
      </c>
      <c r="D664" s="1">
        <v>2.8699999999999992</v>
      </c>
      <c r="E664" s="6">
        <f>1/Table2[[#This Row],[canvas_width]]</f>
        <v>0.348432055749129</v>
      </c>
      <c r="F664">
        <v>21.801409486000001</v>
      </c>
      <c r="G664">
        <v>0</v>
      </c>
      <c r="H664">
        <v>0</v>
      </c>
      <c r="I664">
        <v>689.31038007999996</v>
      </c>
      <c r="J664">
        <v>-3.7139069999999998E-3</v>
      </c>
      <c r="K664">
        <v>0.53851648100000005</v>
      </c>
      <c r="L664">
        <v>-772.23263334299997</v>
      </c>
      <c r="M664">
        <v>772.77114982399996</v>
      </c>
      <c r="N664">
        <v>287</v>
      </c>
      <c r="O664">
        <v>717.5</v>
      </c>
      <c r="P664">
        <v>143.5</v>
      </c>
      <c r="Q664">
        <f>0+LEFT(TEXT(Table2[[#This Row],[canvas_ratio]],"000/000"),3)</f>
        <v>100</v>
      </c>
      <c r="R664" s="5" t="str">
        <f t="shared" si="10"/>
        <v>/</v>
      </c>
      <c r="S664" s="4">
        <f>0+RIGHT(TEXT(Table2[[#This Row],[canvas_ratio]],"000/000"),3)</f>
        <v>287</v>
      </c>
      <c r="T664" s="16">
        <f>Table2[[#This Row],[canvas_ratio]]/Table2[[#This Row],[tan_angle]]</f>
        <v>0.87108013938833362</v>
      </c>
      <c r="U664" s="15">
        <f>0+RIGHT(TEXT(Table2[[#This Row],[ratio]],"0000/0000"),4)/Table2[[#This Row],[tan_angle_numer]]</f>
        <v>143.5</v>
      </c>
      <c r="V664" s="12" t="b">
        <f>Table2[[#This Row],[multiplier]]=Table2[[#This Row],[multiplier_calc]]</f>
        <v>1</v>
      </c>
    </row>
    <row r="665" spans="1:22" x14ac:dyDescent="0.25">
      <c r="A665">
        <f>TAN(RADIANS(Table2[[#This Row],[angle]]))</f>
        <v>0.39999999999287728</v>
      </c>
      <c r="B665">
        <f>0+LEFT(TEXT(Table2[[#This Row],[tan_angle]],"000/000"),3)</f>
        <v>2</v>
      </c>
      <c r="C665">
        <f>0+RIGHT(TEXT(Table2[[#This Row],[tan_angle]],"000/000"),3)</f>
        <v>5</v>
      </c>
      <c r="D665" s="1">
        <v>2.879999999999999</v>
      </c>
      <c r="E665" s="6">
        <f>1/Table2[[#This Row],[canvas_width]]</f>
        <v>0.34722222222222232</v>
      </c>
      <c r="F665">
        <v>21.801409486000001</v>
      </c>
      <c r="G665">
        <v>0</v>
      </c>
      <c r="H665">
        <v>0</v>
      </c>
      <c r="I665">
        <v>245.04356825799999</v>
      </c>
      <c r="J665">
        <v>-7.4278139999999996E-3</v>
      </c>
      <c r="K665">
        <v>0.53851648100000005</v>
      </c>
      <c r="L665">
        <v>-387.19334963300003</v>
      </c>
      <c r="M665">
        <v>387.73186611400001</v>
      </c>
      <c r="N665">
        <v>144</v>
      </c>
      <c r="O665">
        <v>360</v>
      </c>
      <c r="P665">
        <v>72</v>
      </c>
      <c r="Q665">
        <f>0+LEFT(TEXT(Table2[[#This Row],[canvas_ratio]],"000/000"),3)</f>
        <v>25</v>
      </c>
      <c r="R665" s="5" t="str">
        <f t="shared" si="10"/>
        <v>/</v>
      </c>
      <c r="S665" s="4">
        <f>0+RIGHT(TEXT(Table2[[#This Row],[canvas_ratio]],"000/000"),3)</f>
        <v>72</v>
      </c>
      <c r="T665" s="16">
        <f>Table2[[#This Row],[canvas_ratio]]/Table2[[#This Row],[tan_angle]]</f>
        <v>0.8680555555710131</v>
      </c>
      <c r="U665" s="15">
        <f>0+RIGHT(TEXT(Table2[[#This Row],[ratio]],"0000/0000"),4)/Table2[[#This Row],[tan_angle_numer]]</f>
        <v>72</v>
      </c>
      <c r="V665" s="14" t="b">
        <f>Table2[[#This Row],[multiplier]]=Table2[[#This Row],[multiplier_calc]]</f>
        <v>1</v>
      </c>
    </row>
    <row r="666" spans="1:22" x14ac:dyDescent="0.25">
      <c r="A666">
        <f>TAN(RADIANS(Table2[[#This Row],[angle]]))</f>
        <v>0.39999999999287728</v>
      </c>
      <c r="B666">
        <f>0+LEFT(TEXT(Table2[[#This Row],[tan_angle]],"000/000"),3)</f>
        <v>2</v>
      </c>
      <c r="C666">
        <f>0+RIGHT(TEXT(Table2[[#This Row],[tan_angle]],"000/000"),3)</f>
        <v>5</v>
      </c>
      <c r="D666" s="1">
        <v>2.8899999999999988</v>
      </c>
      <c r="E666" s="6">
        <f>1/Table2[[#This Row],[canvas_width]]</f>
        <v>0.34602076124567488</v>
      </c>
      <c r="F666">
        <v>21.801409486000001</v>
      </c>
      <c r="G666">
        <v>0</v>
      </c>
      <c r="H666">
        <v>0</v>
      </c>
      <c r="I666">
        <v>339.27466761599999</v>
      </c>
      <c r="J666">
        <v>-3.7139069999999998E-3</v>
      </c>
      <c r="K666">
        <v>0.53851648100000005</v>
      </c>
      <c r="L666">
        <v>-777.61779815</v>
      </c>
      <c r="M666">
        <v>778.15631463099999</v>
      </c>
      <c r="N666">
        <v>289</v>
      </c>
      <c r="O666">
        <v>722.5</v>
      </c>
      <c r="P666">
        <v>144.5</v>
      </c>
      <c r="Q666">
        <f>0+LEFT(TEXT(Table2[[#This Row],[canvas_ratio]],"000/000"),3)</f>
        <v>100</v>
      </c>
      <c r="R666" s="5" t="str">
        <f t="shared" si="10"/>
        <v>/</v>
      </c>
      <c r="S666" s="4">
        <f>0+RIGHT(TEXT(Table2[[#This Row],[canvas_ratio]],"000/000"),3)</f>
        <v>289</v>
      </c>
      <c r="T666" s="16">
        <f>Table2[[#This Row],[canvas_ratio]]/Table2[[#This Row],[tan_angle]]</f>
        <v>0.86505190312959102</v>
      </c>
      <c r="U666" s="15">
        <f>0+RIGHT(TEXT(Table2[[#This Row],[ratio]],"0000/0000"),4)/Table2[[#This Row],[tan_angle_numer]]</f>
        <v>144.5</v>
      </c>
      <c r="V666" s="12" t="b">
        <f>Table2[[#This Row],[multiplier]]=Table2[[#This Row],[multiplier_calc]]</f>
        <v>1</v>
      </c>
    </row>
    <row r="667" spans="1:22" x14ac:dyDescent="0.25">
      <c r="A667">
        <f>TAN(RADIANS(Table2[[#This Row],[angle]]))</f>
        <v>0.39999999999287728</v>
      </c>
      <c r="B667">
        <f>0+LEFT(TEXT(Table2[[#This Row],[tan_angle]],"000/000"),3)</f>
        <v>2</v>
      </c>
      <c r="C667">
        <f>0+RIGHT(TEXT(Table2[[#This Row],[tan_angle]],"000/000"),3)</f>
        <v>5</v>
      </c>
      <c r="D667" s="1">
        <v>2.899999999999999</v>
      </c>
      <c r="E667" s="6">
        <f>1/Table2[[#This Row],[canvas_width]]</f>
        <v>0.34482758620689669</v>
      </c>
      <c r="F667">
        <v>21.801409486000001</v>
      </c>
      <c r="G667">
        <v>0</v>
      </c>
      <c r="H667">
        <v>0</v>
      </c>
      <c r="I667">
        <v>59.329660548</v>
      </c>
      <c r="J667">
        <v>-3.7139067999999997E-2</v>
      </c>
      <c r="K667">
        <v>0.53851648100000005</v>
      </c>
      <c r="L667">
        <v>-77.546373223000003</v>
      </c>
      <c r="M667">
        <v>78.084889704000005</v>
      </c>
      <c r="N667">
        <v>29</v>
      </c>
      <c r="O667">
        <v>72.5</v>
      </c>
      <c r="P667">
        <v>14.5</v>
      </c>
      <c r="Q667">
        <f>0+LEFT(TEXT(Table2[[#This Row],[canvas_ratio]],"000/000"),3)</f>
        <v>10</v>
      </c>
      <c r="R667" s="5" t="str">
        <f t="shared" si="10"/>
        <v>/</v>
      </c>
      <c r="S667" s="4">
        <f>0+RIGHT(TEXT(Table2[[#This Row],[canvas_ratio]],"000/000"),3)</f>
        <v>29</v>
      </c>
      <c r="T667" s="16">
        <f>Table2[[#This Row],[canvas_ratio]]/Table2[[#This Row],[tan_angle]]</f>
        <v>0.86206896553259238</v>
      </c>
      <c r="U667" s="15">
        <f>0+RIGHT(TEXT(Table2[[#This Row],[ratio]],"0000/0000"),4)/Table2[[#This Row],[tan_angle_numer]]</f>
        <v>14.5</v>
      </c>
      <c r="V667" s="12" t="b">
        <f>Table2[[#This Row],[multiplier]]=Table2[[#This Row],[multiplier_calc]]</f>
        <v>1</v>
      </c>
    </row>
    <row r="668" spans="1:22" x14ac:dyDescent="0.25">
      <c r="A668">
        <f>TAN(RADIANS(Table2[[#This Row],[angle]]))</f>
        <v>0.39999999999287728</v>
      </c>
      <c r="B668">
        <f>0+LEFT(TEXT(Table2[[#This Row],[tan_angle]],"000/000"),3)</f>
        <v>2</v>
      </c>
      <c r="C668">
        <f>0+RIGHT(TEXT(Table2[[#This Row],[tan_angle]],"000/000"),3)</f>
        <v>5</v>
      </c>
      <c r="D668" s="1">
        <v>2.9099999999999988</v>
      </c>
      <c r="E668" s="6">
        <f>1/Table2[[#This Row],[canvas_width]]</f>
        <v>0.34364261168384896</v>
      </c>
      <c r="F668">
        <v>21.801409486000001</v>
      </c>
      <c r="G668">
        <v>0</v>
      </c>
      <c r="H668">
        <v>0</v>
      </c>
      <c r="I668">
        <v>191.18263542</v>
      </c>
      <c r="J668">
        <v>-3.7139069999999998E-3</v>
      </c>
      <c r="K668">
        <v>0.53851648100000005</v>
      </c>
      <c r="L668">
        <v>-783.00296295700002</v>
      </c>
      <c r="M668">
        <v>783.54147943800001</v>
      </c>
      <c r="N668">
        <v>291</v>
      </c>
      <c r="O668">
        <v>727.5</v>
      </c>
      <c r="P668">
        <v>145.5</v>
      </c>
      <c r="Q668">
        <f>0+LEFT(TEXT(Table2[[#This Row],[canvas_ratio]],"000/000"),3)</f>
        <v>100</v>
      </c>
      <c r="R668" s="5" t="str">
        <f t="shared" si="10"/>
        <v>/</v>
      </c>
      <c r="S668" s="4">
        <f>0+RIGHT(TEXT(Table2[[#This Row],[canvas_ratio]],"000/000"),3)</f>
        <v>291</v>
      </c>
      <c r="T668" s="16">
        <f>Table2[[#This Row],[canvas_ratio]]/Table2[[#This Row],[tan_angle]]</f>
        <v>0.85910652922492037</v>
      </c>
      <c r="U668" s="15">
        <f>0+RIGHT(TEXT(Table2[[#This Row],[ratio]],"0000/0000"),4)/Table2[[#This Row],[tan_angle_numer]]</f>
        <v>145.5</v>
      </c>
      <c r="V668" s="12" t="b">
        <f>Table2[[#This Row],[multiplier]]=Table2[[#This Row],[multiplier_calc]]</f>
        <v>1</v>
      </c>
    </row>
    <row r="669" spans="1:22" x14ac:dyDescent="0.25">
      <c r="A669">
        <f>TAN(RADIANS(Table2[[#This Row],[angle]]))</f>
        <v>0.39999999999287728</v>
      </c>
      <c r="B669">
        <f>0+LEFT(TEXT(Table2[[#This Row],[tan_angle]],"000/000"),3)</f>
        <v>2</v>
      </c>
      <c r="C669">
        <f>0+RIGHT(TEXT(Table2[[#This Row],[tan_angle]],"000/000"),3)</f>
        <v>5</v>
      </c>
      <c r="D669" s="1">
        <v>2.919999999999999</v>
      </c>
      <c r="E669" s="6">
        <f>1/Table2[[#This Row],[canvas_width]]</f>
        <v>0.34246575342465763</v>
      </c>
      <c r="F669">
        <v>21.801409486000001</v>
      </c>
      <c r="G669">
        <v>0</v>
      </c>
      <c r="H669">
        <v>0</v>
      </c>
      <c r="I669">
        <v>18.866646359000001</v>
      </c>
      <c r="J669">
        <v>-7.4278139999999996E-3</v>
      </c>
      <c r="K669">
        <v>0.53851648100000005</v>
      </c>
      <c r="L669">
        <v>-392.57851443999999</v>
      </c>
      <c r="M669">
        <v>393.11703092099998</v>
      </c>
      <c r="N669">
        <v>146</v>
      </c>
      <c r="O669">
        <v>365</v>
      </c>
      <c r="P669">
        <v>73</v>
      </c>
      <c r="Q669">
        <f>0+LEFT(TEXT(Table2[[#This Row],[canvas_ratio]],"000/000"),3)</f>
        <v>25</v>
      </c>
      <c r="R669" s="5" t="str">
        <f t="shared" si="10"/>
        <v>/</v>
      </c>
      <c r="S669" s="4">
        <f>0+RIGHT(TEXT(Table2[[#This Row],[canvas_ratio]],"000/000"),3)</f>
        <v>73</v>
      </c>
      <c r="T669" s="16">
        <f>Table2[[#This Row],[canvas_ratio]]/Table2[[#This Row],[tan_angle]]</f>
        <v>0.85616438357688962</v>
      </c>
      <c r="U669" s="15">
        <f>0+RIGHT(TEXT(Table2[[#This Row],[ratio]],"0000/0000"),4)/Table2[[#This Row],[tan_angle_numer]]</f>
        <v>73</v>
      </c>
      <c r="V669" s="12" t="b">
        <f>Table2[[#This Row],[multiplier]]=Table2[[#This Row],[multiplier_calc]]</f>
        <v>1</v>
      </c>
    </row>
    <row r="670" spans="1:22" x14ac:dyDescent="0.25">
      <c r="A670">
        <f>TAN(RADIANS(Table2[[#This Row],[angle]]))</f>
        <v>0.39999999999287728</v>
      </c>
      <c r="B670">
        <f>0+LEFT(TEXT(Table2[[#This Row],[tan_angle]],"000/000"),3)</f>
        <v>2</v>
      </c>
      <c r="C670">
        <f>0+RIGHT(TEXT(Table2[[#This Row],[tan_angle]],"000/000"),3)</f>
        <v>5</v>
      </c>
      <c r="D670" s="1">
        <v>2.9299999999999988</v>
      </c>
      <c r="E670" s="6">
        <f>1/Table2[[#This Row],[canvas_width]]</f>
        <v>0.34129692832764519</v>
      </c>
      <c r="F670">
        <v>21.801409486000001</v>
      </c>
      <c r="G670">
        <v>0</v>
      </c>
      <c r="H670">
        <v>0</v>
      </c>
      <c r="I670">
        <v>495.44444702300001</v>
      </c>
      <c r="J670">
        <v>-3.7139069999999998E-3</v>
      </c>
      <c r="K670">
        <v>0.53851648100000005</v>
      </c>
      <c r="L670">
        <v>-788.38812776400005</v>
      </c>
      <c r="M670">
        <v>788.92664424500003</v>
      </c>
      <c r="N670">
        <v>293</v>
      </c>
      <c r="O670">
        <v>732.5</v>
      </c>
      <c r="P670">
        <v>146.5</v>
      </c>
      <c r="Q670">
        <f>0+LEFT(TEXT(Table2[[#This Row],[canvas_ratio]],"000/000"),3)</f>
        <v>100</v>
      </c>
      <c r="R670" s="5" t="str">
        <f t="shared" si="10"/>
        <v>/</v>
      </c>
      <c r="S670" s="4">
        <f>0+RIGHT(TEXT(Table2[[#This Row],[canvas_ratio]],"000/000"),3)</f>
        <v>293</v>
      </c>
      <c r="T670" s="16">
        <f>Table2[[#This Row],[canvas_ratio]]/Table2[[#This Row],[tan_angle]]</f>
        <v>0.85324232083430651</v>
      </c>
      <c r="U670" s="15">
        <f>0+RIGHT(TEXT(Table2[[#This Row],[ratio]],"0000/0000"),4)/Table2[[#This Row],[tan_angle_numer]]</f>
        <v>146.5</v>
      </c>
      <c r="V670" s="12" t="b">
        <f>Table2[[#This Row],[multiplier]]=Table2[[#This Row],[multiplier_calc]]</f>
        <v>1</v>
      </c>
    </row>
    <row r="671" spans="1:22" x14ac:dyDescent="0.25">
      <c r="A671">
        <f>TAN(RADIANS(Table2[[#This Row],[angle]]))</f>
        <v>0.39999999999287728</v>
      </c>
      <c r="B671">
        <f>0+LEFT(TEXT(Table2[[#This Row],[tan_angle]],"000/000"),3)</f>
        <v>2</v>
      </c>
      <c r="C671">
        <f>0+RIGHT(TEXT(Table2[[#This Row],[tan_angle]],"000/000"),3)</f>
        <v>5</v>
      </c>
      <c r="D671" s="1">
        <v>2.9399999999999991</v>
      </c>
      <c r="E671" s="6">
        <f>1/Table2[[#This Row],[canvas_width]]</f>
        <v>0.34013605442176881</v>
      </c>
      <c r="F671">
        <v>21.801409486000001</v>
      </c>
      <c r="G671">
        <v>0</v>
      </c>
      <c r="H671">
        <v>0</v>
      </c>
      <c r="I671">
        <v>341.97653478699999</v>
      </c>
      <c r="J671">
        <v>-7.4278139999999996E-3</v>
      </c>
      <c r="K671">
        <v>0.53851648100000005</v>
      </c>
      <c r="L671">
        <v>-395.271096844</v>
      </c>
      <c r="M671">
        <v>395.80961332499999</v>
      </c>
      <c r="N671">
        <v>147</v>
      </c>
      <c r="O671">
        <v>367.5</v>
      </c>
      <c r="P671">
        <v>73.5</v>
      </c>
      <c r="Q671">
        <f>0+LEFT(TEXT(Table2[[#This Row],[canvas_ratio]],"000/000"),3)</f>
        <v>50</v>
      </c>
      <c r="R671" s="5" t="str">
        <f t="shared" si="10"/>
        <v>/</v>
      </c>
      <c r="S671" s="4">
        <f>0+RIGHT(TEXT(Table2[[#This Row],[canvas_ratio]],"000/000"),3)</f>
        <v>147</v>
      </c>
      <c r="T671" s="16">
        <f>Table2[[#This Row],[canvas_ratio]]/Table2[[#This Row],[tan_angle]]</f>
        <v>0.85034013606956382</v>
      </c>
      <c r="U671" s="15">
        <f>0+RIGHT(TEXT(Table2[[#This Row],[ratio]],"0000/0000"),4)/Table2[[#This Row],[tan_angle_numer]]</f>
        <v>73.5</v>
      </c>
      <c r="V671" s="12" t="b">
        <f>Table2[[#This Row],[multiplier]]=Table2[[#This Row],[multiplier_calc]]</f>
        <v>1</v>
      </c>
    </row>
    <row r="672" spans="1:22" x14ac:dyDescent="0.25">
      <c r="A672">
        <f>TAN(RADIANS(Table2[[#This Row],[angle]]))</f>
        <v>0.39999999999287728</v>
      </c>
      <c r="B672">
        <f>0+LEFT(TEXT(Table2[[#This Row],[tan_angle]],"000/000"),3)</f>
        <v>2</v>
      </c>
      <c r="C672">
        <f>0+RIGHT(TEXT(Table2[[#This Row],[tan_angle]],"000/000"),3)</f>
        <v>5</v>
      </c>
      <c r="D672" s="1">
        <v>2.9499999999999988</v>
      </c>
      <c r="E672" s="6">
        <f>1/Table2[[#This Row],[canvas_width]]</f>
        <v>0.33898305084745778</v>
      </c>
      <c r="F672">
        <v>21.801409486000001</v>
      </c>
      <c r="G672">
        <v>0</v>
      </c>
      <c r="H672">
        <v>0</v>
      </c>
      <c r="I672">
        <v>34.957147411999998</v>
      </c>
      <c r="J672">
        <v>1.8569533999999999E-2</v>
      </c>
      <c r="K672">
        <v>0.53851648100000005</v>
      </c>
      <c r="L672">
        <v>-158.32384533000001</v>
      </c>
      <c r="M672">
        <v>158.862361811</v>
      </c>
      <c r="N672">
        <v>59</v>
      </c>
      <c r="O672">
        <v>147.5</v>
      </c>
      <c r="P672">
        <v>29.5</v>
      </c>
      <c r="Q672">
        <f>0+LEFT(TEXT(Table2[[#This Row],[canvas_ratio]],"000/000"),3)</f>
        <v>20</v>
      </c>
      <c r="R672" s="5" t="str">
        <f t="shared" si="10"/>
        <v>/</v>
      </c>
      <c r="S672" s="4">
        <f>0+RIGHT(TEXT(Table2[[#This Row],[canvas_ratio]],"000/000"),3)</f>
        <v>59</v>
      </c>
      <c r="T672" s="16">
        <f>Table2[[#This Row],[canvas_ratio]]/Table2[[#This Row],[tan_angle]]</f>
        <v>0.84745762713373496</v>
      </c>
      <c r="U672" s="15">
        <f>0+RIGHT(TEXT(Table2[[#This Row],[ratio]],"0000/0000"),4)/Table2[[#This Row],[tan_angle_numer]]</f>
        <v>29.5</v>
      </c>
      <c r="V672" s="12" t="b">
        <f>Table2[[#This Row],[multiplier]]=Table2[[#This Row],[multiplier_calc]]</f>
        <v>1</v>
      </c>
    </row>
    <row r="673" spans="1:22" x14ac:dyDescent="0.25">
      <c r="A673">
        <f>TAN(RADIANS(Table2[[#This Row],[angle]]))</f>
        <v>0.39999999999287728</v>
      </c>
      <c r="B673">
        <f>0+LEFT(TEXT(Table2[[#This Row],[tan_angle]],"000/000"),3)</f>
        <v>2</v>
      </c>
      <c r="C673">
        <f>0+RIGHT(TEXT(Table2[[#This Row],[tan_angle]],"000/000"),3)</f>
        <v>5</v>
      </c>
      <c r="D673" s="1">
        <v>2.9599999999999991</v>
      </c>
      <c r="E673" s="6">
        <f>1/Table2[[#This Row],[canvas_width]]</f>
        <v>0.33783783783783794</v>
      </c>
      <c r="F673">
        <v>21.801409486000001</v>
      </c>
      <c r="G673">
        <v>0</v>
      </c>
      <c r="H673">
        <v>0</v>
      </c>
      <c r="I673">
        <v>277.35455710100001</v>
      </c>
      <c r="J673">
        <v>-7.4278139999999996E-3</v>
      </c>
      <c r="K673">
        <v>0.53851648100000005</v>
      </c>
      <c r="L673">
        <v>-397.96367924700002</v>
      </c>
      <c r="M673">
        <v>398.502195728</v>
      </c>
      <c r="N673">
        <v>148</v>
      </c>
      <c r="O673">
        <v>370</v>
      </c>
      <c r="P673">
        <v>74</v>
      </c>
      <c r="Q673">
        <f>0+LEFT(TEXT(Table2[[#This Row],[canvas_ratio]],"000/000"),3)</f>
        <v>25</v>
      </c>
      <c r="R673" s="5" t="str">
        <f t="shared" si="10"/>
        <v>/</v>
      </c>
      <c r="S673" s="4">
        <f>0+RIGHT(TEXT(Table2[[#This Row],[canvas_ratio]],"000/000"),3)</f>
        <v>74</v>
      </c>
      <c r="T673" s="16">
        <f>Table2[[#This Row],[canvas_ratio]]/Table2[[#This Row],[tan_angle]]</f>
        <v>0.84459459460963437</v>
      </c>
      <c r="U673" s="15">
        <f>0+RIGHT(TEXT(Table2[[#This Row],[ratio]],"0000/0000"),4)/Table2[[#This Row],[tan_angle_numer]]</f>
        <v>74</v>
      </c>
      <c r="V673" s="12" t="b">
        <f>Table2[[#This Row],[multiplier]]=Table2[[#This Row],[multiplier_calc]]</f>
        <v>1</v>
      </c>
    </row>
    <row r="674" spans="1:22" x14ac:dyDescent="0.25">
      <c r="A674">
        <f>TAN(RADIANS(Table2[[#This Row],[angle]]))</f>
        <v>0.39999999999287728</v>
      </c>
      <c r="B674">
        <f>0+LEFT(TEXT(Table2[[#This Row],[tan_angle]],"000/000"),3)</f>
        <v>2</v>
      </c>
      <c r="C674">
        <f>0+RIGHT(TEXT(Table2[[#This Row],[tan_angle]],"000/000"),3)</f>
        <v>5</v>
      </c>
      <c r="D674" s="1">
        <v>2.9699999999999989</v>
      </c>
      <c r="E674" s="6">
        <f>1/Table2[[#This Row],[canvas_width]]</f>
        <v>0.33670033670033683</v>
      </c>
      <c r="F674">
        <v>21.801409486000001</v>
      </c>
      <c r="G674">
        <v>0</v>
      </c>
      <c r="H674">
        <v>0</v>
      </c>
      <c r="I674">
        <v>425.437304531</v>
      </c>
      <c r="J674">
        <v>-3.7139069999999998E-3</v>
      </c>
      <c r="K674">
        <v>0.53851648100000005</v>
      </c>
      <c r="L674">
        <v>-799.15845737899997</v>
      </c>
      <c r="M674">
        <v>799.69697385999996</v>
      </c>
      <c r="N674">
        <v>297</v>
      </c>
      <c r="O674">
        <v>742.5</v>
      </c>
      <c r="P674">
        <v>148.5</v>
      </c>
      <c r="Q674">
        <f>0+LEFT(TEXT(Table2[[#This Row],[canvas_ratio]],"000/000"),3)</f>
        <v>100</v>
      </c>
      <c r="R674" s="5" t="str">
        <f t="shared" si="10"/>
        <v>/</v>
      </c>
      <c r="S674" s="4">
        <f>0+RIGHT(TEXT(Table2[[#This Row],[canvas_ratio]],"000/000"),3)</f>
        <v>297</v>
      </c>
      <c r="T674" s="16">
        <f>Table2[[#This Row],[canvas_ratio]]/Table2[[#This Row],[tan_angle]]</f>
        <v>0.84175084176583093</v>
      </c>
      <c r="U674" s="15">
        <f>0+RIGHT(TEXT(Table2[[#This Row],[ratio]],"0000/0000"),4)/Table2[[#This Row],[tan_angle_numer]]</f>
        <v>148.5</v>
      </c>
      <c r="V674" s="12" t="b">
        <f>Table2[[#This Row],[multiplier]]=Table2[[#This Row],[multiplier_calc]]</f>
        <v>1</v>
      </c>
    </row>
    <row r="675" spans="1:22" x14ac:dyDescent="0.25">
      <c r="A675">
        <f>TAN(RADIANS(Table2[[#This Row],[angle]]))</f>
        <v>0.39999999999287728</v>
      </c>
      <c r="B675">
        <f>0+LEFT(TEXT(Table2[[#This Row],[tan_angle]],"000/000"),3)</f>
        <v>2</v>
      </c>
      <c r="C675">
        <f>0+RIGHT(TEXT(Table2[[#This Row],[tan_angle]],"000/000"),3)</f>
        <v>5</v>
      </c>
      <c r="D675" s="1">
        <v>2.9799999999999991</v>
      </c>
      <c r="E675" s="6">
        <f>1/Table2[[#This Row],[canvas_width]]</f>
        <v>0.33557046979865784</v>
      </c>
      <c r="F675">
        <v>21.801409486000001</v>
      </c>
      <c r="G675">
        <v>0</v>
      </c>
      <c r="H675">
        <v>0</v>
      </c>
      <c r="I675">
        <v>317.743293155</v>
      </c>
      <c r="J675">
        <v>-7.4278139999999996E-3</v>
      </c>
      <c r="K675">
        <v>0.53851648100000005</v>
      </c>
      <c r="L675">
        <v>-400.65626165100002</v>
      </c>
      <c r="M675">
        <v>401.19477813200001</v>
      </c>
      <c r="N675">
        <v>149</v>
      </c>
      <c r="O675">
        <v>372.5</v>
      </c>
      <c r="P675">
        <v>74.5</v>
      </c>
      <c r="Q675">
        <f>0+LEFT(TEXT(Table2[[#This Row],[canvas_ratio]],"000/000"),3)</f>
        <v>50</v>
      </c>
      <c r="R675" s="5" t="str">
        <f t="shared" si="10"/>
        <v>/</v>
      </c>
      <c r="S675" s="4">
        <f>0+RIGHT(TEXT(Table2[[#This Row],[canvas_ratio]],"000/000"),3)</f>
        <v>149</v>
      </c>
      <c r="T675" s="16">
        <f>Table2[[#This Row],[canvas_ratio]]/Table2[[#This Row],[tan_angle]]</f>
        <v>0.83892617451158324</v>
      </c>
      <c r="U675" s="15">
        <f>0+RIGHT(TEXT(Table2[[#This Row],[ratio]],"0000/0000"),4)/Table2[[#This Row],[tan_angle_numer]]</f>
        <v>74.5</v>
      </c>
      <c r="V675" s="12" t="b">
        <f>Table2[[#This Row],[multiplier]]=Table2[[#This Row],[multiplier_calc]]</f>
        <v>1</v>
      </c>
    </row>
    <row r="676" spans="1:22" x14ac:dyDescent="0.25">
      <c r="A676">
        <f>TAN(RADIANS(Table2[[#This Row],[angle]]))</f>
        <v>0.39999999999287728</v>
      </c>
      <c r="B676">
        <f>0+LEFT(TEXT(Table2[[#This Row],[tan_angle]],"000/000"),3)</f>
        <v>2</v>
      </c>
      <c r="C676">
        <f>0+RIGHT(TEXT(Table2[[#This Row],[tan_angle]],"000/000"),3)</f>
        <v>5</v>
      </c>
      <c r="D676" s="1">
        <v>2.989999999999998</v>
      </c>
      <c r="E676" s="6">
        <f>1/Table2[[#This Row],[canvas_width]]</f>
        <v>0.33444816053511728</v>
      </c>
      <c r="F676">
        <v>21.801409486000001</v>
      </c>
      <c r="G676">
        <v>0</v>
      </c>
      <c r="H676">
        <v>0</v>
      </c>
      <c r="I676">
        <v>640.84389681599998</v>
      </c>
      <c r="J676">
        <v>-3.7139069999999998E-3</v>
      </c>
      <c r="K676">
        <v>0.53851648100000005</v>
      </c>
      <c r="L676">
        <v>-804.54362218599999</v>
      </c>
      <c r="M676">
        <v>805.08213866699998</v>
      </c>
      <c r="N676">
        <v>299</v>
      </c>
      <c r="O676">
        <v>747.5</v>
      </c>
      <c r="P676">
        <v>149.5</v>
      </c>
      <c r="Q676">
        <f>0+LEFT(TEXT(Table2[[#This Row],[canvas_ratio]],"000/000"),3)</f>
        <v>100</v>
      </c>
      <c r="R676" s="5" t="str">
        <f t="shared" si="10"/>
        <v>/</v>
      </c>
      <c r="S676" s="4">
        <f>0+RIGHT(TEXT(Table2[[#This Row],[canvas_ratio]],"000/000"),3)</f>
        <v>299</v>
      </c>
      <c r="T676" s="16">
        <f>Table2[[#This Row],[canvas_ratio]]/Table2[[#This Row],[tan_angle]]</f>
        <v>0.83612040135268184</v>
      </c>
      <c r="U676" s="15">
        <f>0+RIGHT(TEXT(Table2[[#This Row],[ratio]],"0000/0000"),4)/Table2[[#This Row],[tan_angle_numer]]</f>
        <v>149.5</v>
      </c>
      <c r="V676" s="12" t="b">
        <f>Table2[[#This Row],[multiplier]]=Table2[[#This Row],[multiplier_calc]]</f>
        <v>1</v>
      </c>
    </row>
    <row r="677" spans="1:22" x14ac:dyDescent="0.25">
      <c r="A677">
        <f>TAN(RADIANS(Table2[[#This Row],[angle]]))</f>
        <v>0.39999999999287728</v>
      </c>
      <c r="B677">
        <f>0+LEFT(TEXT(Table2[[#This Row],[tan_angle]],"000/000"),3)</f>
        <v>2</v>
      </c>
      <c r="C677">
        <f>0+RIGHT(TEXT(Table2[[#This Row],[tan_angle]],"000/000"),3)</f>
        <v>5</v>
      </c>
      <c r="D677" s="1">
        <v>2.9999999999999991</v>
      </c>
      <c r="E677" s="6">
        <f>1/Table2[[#This Row],[canvas_width]]</f>
        <v>0.33333333333333343</v>
      </c>
      <c r="F677">
        <v>21.801409486000001</v>
      </c>
      <c r="G677">
        <v>0</v>
      </c>
      <c r="H677">
        <v>0</v>
      </c>
      <c r="I677">
        <v>3.156820749</v>
      </c>
      <c r="J677">
        <v>-0.18569533799999999</v>
      </c>
      <c r="K677">
        <v>0.53851648100000005</v>
      </c>
      <c r="L677">
        <v>-15.616977941</v>
      </c>
      <c r="M677">
        <v>16.155494422</v>
      </c>
      <c r="N677">
        <v>6</v>
      </c>
      <c r="O677">
        <v>15</v>
      </c>
      <c r="P677">
        <v>3</v>
      </c>
      <c r="Q677">
        <f>0+LEFT(TEXT(Table2[[#This Row],[canvas_ratio]],"000/000"),3)</f>
        <v>1</v>
      </c>
      <c r="R677" s="5" t="str">
        <f t="shared" si="10"/>
        <v>/</v>
      </c>
      <c r="S677" s="4">
        <f>0+RIGHT(TEXT(Table2[[#This Row],[canvas_ratio]],"000/000"),3)</f>
        <v>3</v>
      </c>
      <c r="T677" s="16">
        <f>Table2[[#This Row],[canvas_ratio]]/Table2[[#This Row],[tan_angle]]</f>
        <v>0.83333333334817261</v>
      </c>
      <c r="U677" s="15">
        <f>0+RIGHT(TEXT(Table2[[#This Row],[ratio]],"0000/0000"),4)/Table2[[#This Row],[tan_angle_numer]]</f>
        <v>3</v>
      </c>
      <c r="V677" s="14" t="b">
        <f>Table2[[#This Row],[multiplier]]=Table2[[#This Row],[multiplier_calc]]</f>
        <v>1</v>
      </c>
    </row>
    <row r="678" spans="1:22" x14ac:dyDescent="0.25">
      <c r="A678">
        <f>TAN(RADIANS(Table2[[#This Row],[angle]]))</f>
        <v>0.39999999999287728</v>
      </c>
      <c r="B678">
        <f>0+LEFT(TEXT(Table2[[#This Row],[tan_angle]],"000/000"),3)</f>
        <v>2</v>
      </c>
      <c r="C678">
        <f>0+RIGHT(TEXT(Table2[[#This Row],[tan_angle]],"000/000"),3)</f>
        <v>5</v>
      </c>
      <c r="D678" s="1">
        <v>3.009999999999998</v>
      </c>
      <c r="E678" s="6">
        <f>1/Table2[[#This Row],[canvas_width]]</f>
        <v>0.33222591362126269</v>
      </c>
      <c r="F678">
        <v>21.801409486000001</v>
      </c>
      <c r="G678">
        <v>0</v>
      </c>
      <c r="H678">
        <v>0</v>
      </c>
      <c r="I678">
        <v>651.61422643000003</v>
      </c>
      <c r="J678">
        <v>-3.7139069999999998E-3</v>
      </c>
      <c r="K678">
        <v>0.53851648100000005</v>
      </c>
      <c r="L678">
        <v>-809.92878699300002</v>
      </c>
      <c r="M678">
        <v>810.467303474</v>
      </c>
      <c r="N678">
        <v>301</v>
      </c>
      <c r="O678">
        <v>752.5</v>
      </c>
      <c r="P678">
        <v>150.5</v>
      </c>
      <c r="Q678">
        <f>0+LEFT(TEXT(Table2[[#This Row],[canvas_ratio]],"000/000"),3)</f>
        <v>100</v>
      </c>
      <c r="R678" s="5" t="str">
        <f t="shared" si="10"/>
        <v>/</v>
      </c>
      <c r="S678" s="4">
        <f>0+RIGHT(TEXT(Table2[[#This Row],[canvas_ratio]],"000/000"),3)</f>
        <v>301</v>
      </c>
      <c r="T678" s="16">
        <f>Table2[[#This Row],[canvas_ratio]]/Table2[[#This Row],[tan_angle]]</f>
        <v>0.83056478406794643</v>
      </c>
      <c r="U678" s="15">
        <f>0+RIGHT(TEXT(Table2[[#This Row],[ratio]],"0000/0000"),4)/Table2[[#This Row],[tan_angle_numer]]</f>
        <v>150.5</v>
      </c>
      <c r="V678" s="12" t="b">
        <f>Table2[[#This Row],[multiplier]]=Table2[[#This Row],[multiplier_calc]]</f>
        <v>1</v>
      </c>
    </row>
    <row r="679" spans="1:22" x14ac:dyDescent="0.25">
      <c r="A679">
        <f>TAN(RADIANS(Table2[[#This Row],[angle]]))</f>
        <v>0.39999999999287728</v>
      </c>
      <c r="B679">
        <f>0+LEFT(TEXT(Table2[[#This Row],[tan_angle]],"000/000"),3)</f>
        <v>2</v>
      </c>
      <c r="C679">
        <f>0+RIGHT(TEXT(Table2[[#This Row],[tan_angle]],"000/000"),3)</f>
        <v>5</v>
      </c>
      <c r="D679" s="1">
        <v>3.0199999999999991</v>
      </c>
      <c r="E679" s="6">
        <f>1/Table2[[#This Row],[canvas_width]]</f>
        <v>0.33112582781456962</v>
      </c>
      <c r="F679">
        <v>21.801409486000001</v>
      </c>
      <c r="G679">
        <v>0</v>
      </c>
      <c r="H679">
        <v>0</v>
      </c>
      <c r="I679">
        <v>78.066320169999997</v>
      </c>
      <c r="J679">
        <v>7.4278139999999996E-3</v>
      </c>
      <c r="K679">
        <v>0.53851648100000005</v>
      </c>
      <c r="L679">
        <v>-406.04142645799999</v>
      </c>
      <c r="M679">
        <v>406.57994293899998</v>
      </c>
      <c r="N679">
        <v>151</v>
      </c>
      <c r="O679">
        <v>377.5</v>
      </c>
      <c r="P679">
        <v>75.5</v>
      </c>
      <c r="Q679">
        <f>0+LEFT(TEXT(Table2[[#This Row],[canvas_ratio]],"000/000"),3)</f>
        <v>50</v>
      </c>
      <c r="R679" s="5" t="str">
        <f t="shared" si="10"/>
        <v>/</v>
      </c>
      <c r="S679" s="4">
        <f>0+RIGHT(TEXT(Table2[[#This Row],[canvas_ratio]],"000/000"),3)</f>
        <v>151</v>
      </c>
      <c r="T679" s="16">
        <f>Table2[[#This Row],[canvas_ratio]]/Table2[[#This Row],[tan_angle]]</f>
        <v>0.82781456955116484</v>
      </c>
      <c r="U679" s="15">
        <f>0+RIGHT(TEXT(Table2[[#This Row],[ratio]],"0000/0000"),4)/Table2[[#This Row],[tan_angle_numer]]</f>
        <v>75.5</v>
      </c>
      <c r="V679" s="12" t="b">
        <f>Table2[[#This Row],[multiplier]]=Table2[[#This Row],[multiplier_calc]]</f>
        <v>1</v>
      </c>
    </row>
    <row r="680" spans="1:22" x14ac:dyDescent="0.25">
      <c r="A680">
        <f>TAN(RADIANS(Table2[[#This Row],[angle]]))</f>
        <v>0.39999999999287728</v>
      </c>
      <c r="B680">
        <f>0+LEFT(TEXT(Table2[[#This Row],[tan_angle]],"000/000"),3)</f>
        <v>2</v>
      </c>
      <c r="C680">
        <f>0+RIGHT(TEXT(Table2[[#This Row],[tan_angle]],"000/000"),3)</f>
        <v>5</v>
      </c>
      <c r="D680" s="1">
        <v>3.029999999999998</v>
      </c>
      <c r="E680" s="6">
        <f>1/Table2[[#This Row],[canvas_width]]</f>
        <v>0.33003300330033025</v>
      </c>
      <c r="F680">
        <v>21.801409486000001</v>
      </c>
      <c r="G680">
        <v>0</v>
      </c>
      <c r="H680">
        <v>0</v>
      </c>
      <c r="I680">
        <v>708.15845690499998</v>
      </c>
      <c r="J680">
        <v>-3.7139069999999998E-3</v>
      </c>
      <c r="K680">
        <v>0.53851648100000005</v>
      </c>
      <c r="L680">
        <v>-815.31395180000004</v>
      </c>
      <c r="M680">
        <v>815.85246828100003</v>
      </c>
      <c r="N680">
        <v>303</v>
      </c>
      <c r="O680">
        <v>757.5</v>
      </c>
      <c r="P680">
        <v>151.5</v>
      </c>
      <c r="Q680">
        <f>0+LEFT(TEXT(Table2[[#This Row],[canvas_ratio]],"000/000"),3)</f>
        <v>100</v>
      </c>
      <c r="R680" s="5" t="str">
        <f t="shared" si="10"/>
        <v>/</v>
      </c>
      <c r="S680" s="4">
        <f>0+RIGHT(TEXT(Table2[[#This Row],[canvas_ratio]],"000/000"),3)</f>
        <v>303</v>
      </c>
      <c r="T680" s="16">
        <f>Table2[[#This Row],[canvas_ratio]]/Table2[[#This Row],[tan_angle]]</f>
        <v>0.82508250826551777</v>
      </c>
      <c r="U680" s="15">
        <f>0+RIGHT(TEXT(Table2[[#This Row],[ratio]],"0000/0000"),4)/Table2[[#This Row],[tan_angle_numer]]</f>
        <v>151.5</v>
      </c>
      <c r="V680" s="12" t="b">
        <f>Table2[[#This Row],[multiplier]]=Table2[[#This Row],[multiplier_calc]]</f>
        <v>1</v>
      </c>
    </row>
    <row r="681" spans="1:22" x14ac:dyDescent="0.25">
      <c r="A681">
        <f>TAN(RADIANS(Table2[[#This Row],[angle]]))</f>
        <v>0.39999999999287728</v>
      </c>
      <c r="B681">
        <f>0+LEFT(TEXT(Table2[[#This Row],[tan_angle]],"000/000"),3)</f>
        <v>2</v>
      </c>
      <c r="C681">
        <f>0+RIGHT(TEXT(Table2[[#This Row],[tan_angle]],"000/000"),3)</f>
        <v>5</v>
      </c>
      <c r="D681" s="1">
        <v>3.0399999999999991</v>
      </c>
      <c r="E681" s="6">
        <f>1/Table2[[#This Row],[canvas_width]]</f>
        <v>0.32894736842105271</v>
      </c>
      <c r="F681">
        <v>21.801409486000001</v>
      </c>
      <c r="G681">
        <v>0</v>
      </c>
      <c r="H681">
        <v>0</v>
      </c>
      <c r="I681">
        <v>288.12488671599999</v>
      </c>
      <c r="J681">
        <v>-7.4278139999999996E-3</v>
      </c>
      <c r="K681">
        <v>0.53851648100000005</v>
      </c>
      <c r="L681">
        <v>-408.734008862</v>
      </c>
      <c r="M681">
        <v>409.27252534299998</v>
      </c>
      <c r="N681">
        <v>152</v>
      </c>
      <c r="O681">
        <v>380</v>
      </c>
      <c r="P681">
        <v>76</v>
      </c>
      <c r="Q681">
        <f>0+LEFT(TEXT(Table2[[#This Row],[canvas_ratio]],"000/000"),3)</f>
        <v>25</v>
      </c>
      <c r="R681" s="5" t="str">
        <f t="shared" si="10"/>
        <v>/</v>
      </c>
      <c r="S681" s="4">
        <f>0+RIGHT(TEXT(Table2[[#This Row],[canvas_ratio]],"000/000"),3)</f>
        <v>76</v>
      </c>
      <c r="T681" s="16">
        <f>Table2[[#This Row],[canvas_ratio]]/Table2[[#This Row],[tan_angle]]</f>
        <v>0.82236842106727559</v>
      </c>
      <c r="U681" s="15">
        <f>0+RIGHT(TEXT(Table2[[#This Row],[ratio]],"0000/0000"),4)/Table2[[#This Row],[tan_angle_numer]]</f>
        <v>76</v>
      </c>
      <c r="V681" s="12" t="b">
        <f>Table2[[#This Row],[multiplier]]=Table2[[#This Row],[multiplier_calc]]</f>
        <v>1</v>
      </c>
    </row>
    <row r="682" spans="1:22" x14ac:dyDescent="0.25">
      <c r="A682">
        <f>TAN(RADIANS(Table2[[#This Row],[angle]]))</f>
        <v>0.39999999999287728</v>
      </c>
      <c r="B682">
        <f>0+LEFT(TEXT(Table2[[#This Row],[tan_angle]],"000/000"),3)</f>
        <v>2</v>
      </c>
      <c r="C682">
        <f>0+RIGHT(TEXT(Table2[[#This Row],[tan_angle]],"000/000"),3)</f>
        <v>5</v>
      </c>
      <c r="D682" s="1">
        <v>3.049999999999998</v>
      </c>
      <c r="E682" s="6">
        <f>1/Table2[[#This Row],[canvas_width]]</f>
        <v>0.32786885245901659</v>
      </c>
      <c r="F682">
        <v>21.801409486000001</v>
      </c>
      <c r="G682">
        <v>0</v>
      </c>
      <c r="H682">
        <v>0</v>
      </c>
      <c r="I682">
        <v>134.67554401300001</v>
      </c>
      <c r="J682">
        <v>-1.8569533999999999E-2</v>
      </c>
      <c r="K682">
        <v>0.53851648100000005</v>
      </c>
      <c r="L682">
        <v>-163.70901013700001</v>
      </c>
      <c r="M682">
        <v>164.24752661799999</v>
      </c>
      <c r="N682">
        <v>61</v>
      </c>
      <c r="O682">
        <v>152.5</v>
      </c>
      <c r="P682">
        <v>30.5</v>
      </c>
      <c r="Q682">
        <f>0+LEFT(TEXT(Table2[[#This Row],[canvas_ratio]],"000/000"),3)</f>
        <v>20</v>
      </c>
      <c r="R682" s="5" t="str">
        <f t="shared" si="10"/>
        <v>/</v>
      </c>
      <c r="S682" s="4">
        <f>0+RIGHT(TEXT(Table2[[#This Row],[canvas_ratio]],"000/000"),3)</f>
        <v>61</v>
      </c>
      <c r="T682" s="16">
        <f>Table2[[#This Row],[canvas_ratio]]/Table2[[#This Row],[tan_angle]]</f>
        <v>0.81967213116213722</v>
      </c>
      <c r="U682" s="15">
        <f>0+RIGHT(TEXT(Table2[[#This Row],[ratio]],"0000/0000"),4)/Table2[[#This Row],[tan_angle_numer]]</f>
        <v>30.5</v>
      </c>
      <c r="V682" s="12" t="b">
        <f>Table2[[#This Row],[multiplier]]=Table2[[#This Row],[multiplier_calc]]</f>
        <v>1</v>
      </c>
    </row>
    <row r="683" spans="1:22" x14ac:dyDescent="0.25">
      <c r="A683">
        <f>TAN(RADIANS(Table2[[#This Row],[angle]]))</f>
        <v>0.39999999999287728</v>
      </c>
      <c r="B683">
        <f>0+LEFT(TEXT(Table2[[#This Row],[tan_angle]],"000/000"),3)</f>
        <v>2</v>
      </c>
      <c r="C683">
        <f>0+RIGHT(TEXT(Table2[[#This Row],[tan_angle]],"000/000"),3)</f>
        <v>5</v>
      </c>
      <c r="D683" s="1">
        <v>3.0599999999999992</v>
      </c>
      <c r="E683" s="6">
        <f>1/Table2[[#This Row],[canvas_width]]</f>
        <v>0.32679738562091515</v>
      </c>
      <c r="F683">
        <v>21.801409486000001</v>
      </c>
      <c r="G683">
        <v>0</v>
      </c>
      <c r="H683">
        <v>0</v>
      </c>
      <c r="I683">
        <v>220.81032662600001</v>
      </c>
      <c r="J683">
        <v>-7.4278139999999996E-3</v>
      </c>
      <c r="K683">
        <v>0.53851648100000005</v>
      </c>
      <c r="L683">
        <v>-411.42659126500001</v>
      </c>
      <c r="M683">
        <v>411.965107746</v>
      </c>
      <c r="N683">
        <v>153</v>
      </c>
      <c r="O683">
        <v>382.5</v>
      </c>
      <c r="P683">
        <v>76.5</v>
      </c>
      <c r="Q683">
        <f>0+LEFT(TEXT(Table2[[#This Row],[canvas_ratio]],"000/000"),3)</f>
        <v>50</v>
      </c>
      <c r="R683" s="5" t="str">
        <f t="shared" si="10"/>
        <v>/</v>
      </c>
      <c r="S683" s="4">
        <f>0+RIGHT(TEXT(Table2[[#This Row],[canvas_ratio]],"000/000"),3)</f>
        <v>153</v>
      </c>
      <c r="T683" s="16">
        <f>Table2[[#This Row],[canvas_ratio]]/Table2[[#This Row],[tan_angle]]</f>
        <v>0.81699346406683593</v>
      </c>
      <c r="U683" s="15">
        <f>0+RIGHT(TEXT(Table2[[#This Row],[ratio]],"0000/0000"),4)/Table2[[#This Row],[tan_angle_numer]]</f>
        <v>76.5</v>
      </c>
      <c r="V683" s="12" t="b">
        <f>Table2[[#This Row],[multiplier]]=Table2[[#This Row],[multiplier_calc]]</f>
        <v>1</v>
      </c>
    </row>
    <row r="684" spans="1:22" x14ac:dyDescent="0.25">
      <c r="A684">
        <f>TAN(RADIANS(Table2[[#This Row],[angle]]))</f>
        <v>0.39999999999287728</v>
      </c>
      <c r="B684">
        <f>0+LEFT(TEXT(Table2[[#This Row],[tan_angle]],"000/000"),3)</f>
        <v>2</v>
      </c>
      <c r="C684">
        <f>0+RIGHT(TEXT(Table2[[#This Row],[tan_angle]],"000/000"),3)</f>
        <v>5</v>
      </c>
      <c r="D684" s="1">
        <v>3.069999999999999</v>
      </c>
      <c r="E684" s="6">
        <f>1/Table2[[#This Row],[canvas_width]]</f>
        <v>0.32573289902280139</v>
      </c>
      <c r="F684">
        <v>21.801409486000001</v>
      </c>
      <c r="G684">
        <v>0</v>
      </c>
      <c r="H684">
        <v>0</v>
      </c>
      <c r="I684">
        <v>638.15131441200003</v>
      </c>
      <c r="J684">
        <v>-3.7139069999999998E-3</v>
      </c>
      <c r="K684">
        <v>0.53851648100000005</v>
      </c>
      <c r="L684">
        <v>-826.08428141399997</v>
      </c>
      <c r="M684">
        <v>826.62279789499996</v>
      </c>
      <c r="N684">
        <v>307</v>
      </c>
      <c r="O684">
        <v>767.5</v>
      </c>
      <c r="P684">
        <v>153.5</v>
      </c>
      <c r="Q684">
        <f>0+LEFT(TEXT(Table2[[#This Row],[canvas_ratio]],"000/000"),3)</f>
        <v>100</v>
      </c>
      <c r="R684" s="5" t="str">
        <f t="shared" si="10"/>
        <v>/</v>
      </c>
      <c r="S684" s="4">
        <f>0+RIGHT(TEXT(Table2[[#This Row],[canvas_ratio]],"000/000"),3)</f>
        <v>307</v>
      </c>
      <c r="T684" s="16">
        <f>Table2[[#This Row],[canvas_ratio]]/Table2[[#This Row],[tan_angle]]</f>
        <v>0.81433224757150413</v>
      </c>
      <c r="U684" s="15">
        <f>0+RIGHT(TEXT(Table2[[#This Row],[ratio]],"0000/0000"),4)/Table2[[#This Row],[tan_angle_numer]]</f>
        <v>153.5</v>
      </c>
      <c r="V684" s="12" t="b">
        <f>Table2[[#This Row],[multiplier]]=Table2[[#This Row],[multiplier_calc]]</f>
        <v>1</v>
      </c>
    </row>
    <row r="685" spans="1:22" x14ac:dyDescent="0.25">
      <c r="A685">
        <f>TAN(RADIANS(Table2[[#This Row],[angle]]))</f>
        <v>0.39999999999287728</v>
      </c>
      <c r="B685">
        <f>0+LEFT(TEXT(Table2[[#This Row],[tan_angle]],"000/000"),3)</f>
        <v>2</v>
      </c>
      <c r="C685">
        <f>0+RIGHT(TEXT(Table2[[#This Row],[tan_angle]],"000/000"),3)</f>
        <v>5</v>
      </c>
      <c r="D685" s="1">
        <v>3.0799999999999992</v>
      </c>
      <c r="E685" s="6">
        <f>1/Table2[[#This Row],[canvas_width]]</f>
        <v>0.32467532467532478</v>
      </c>
      <c r="F685">
        <v>21.801409486000001</v>
      </c>
      <c r="G685">
        <v>0</v>
      </c>
      <c r="H685">
        <v>0</v>
      </c>
      <c r="I685">
        <v>228.88807383700001</v>
      </c>
      <c r="J685">
        <v>-7.4278139999999996E-3</v>
      </c>
      <c r="K685">
        <v>0.53851648100000005</v>
      </c>
      <c r="L685">
        <v>-414.11917366900002</v>
      </c>
      <c r="M685">
        <v>414.65769015000001</v>
      </c>
      <c r="N685">
        <v>154</v>
      </c>
      <c r="O685">
        <v>385</v>
      </c>
      <c r="P685">
        <v>77</v>
      </c>
      <c r="Q685">
        <f>0+LEFT(TEXT(Table2[[#This Row],[canvas_ratio]],"000/000"),3)</f>
        <v>25</v>
      </c>
      <c r="R685" s="5" t="str">
        <f t="shared" si="10"/>
        <v>/</v>
      </c>
      <c r="S685" s="4">
        <f>0+RIGHT(TEXT(Table2[[#This Row],[canvas_ratio]],"000/000"),3)</f>
        <v>77</v>
      </c>
      <c r="T685" s="16">
        <f>Table2[[#This Row],[canvas_ratio]]/Table2[[#This Row],[tan_angle]]</f>
        <v>0.81168831170276556</v>
      </c>
      <c r="U685" s="15">
        <f>0+RIGHT(TEXT(Table2[[#This Row],[ratio]],"0000/0000"),4)/Table2[[#This Row],[tan_angle_numer]]</f>
        <v>77</v>
      </c>
      <c r="V685" s="12" t="b">
        <f>Table2[[#This Row],[multiplier]]=Table2[[#This Row],[multiplier_calc]]</f>
        <v>1</v>
      </c>
    </row>
    <row r="686" spans="1:22" x14ac:dyDescent="0.25">
      <c r="A686">
        <f>TAN(RADIANS(Table2[[#This Row],[angle]]))</f>
        <v>0.39999999999287728</v>
      </c>
      <c r="B686">
        <f>0+LEFT(TEXT(Table2[[#This Row],[tan_angle]],"000/000"),3)</f>
        <v>2</v>
      </c>
      <c r="C686">
        <f>0+RIGHT(TEXT(Table2[[#This Row],[tan_angle]],"000/000"),3)</f>
        <v>5</v>
      </c>
      <c r="D686" s="1">
        <v>3.089999999999999</v>
      </c>
      <c r="E686" s="6">
        <f>1/Table2[[#This Row],[canvas_width]]</f>
        <v>0.32362459546925576</v>
      </c>
      <c r="F686">
        <v>21.801409486000001</v>
      </c>
      <c r="G686">
        <v>0</v>
      </c>
      <c r="H686">
        <v>0</v>
      </c>
      <c r="I686">
        <v>296.19334915899998</v>
      </c>
      <c r="J686">
        <v>-3.7139069999999998E-3</v>
      </c>
      <c r="K686">
        <v>0.53851648100000005</v>
      </c>
      <c r="L686">
        <v>-831.46944622199999</v>
      </c>
      <c r="M686">
        <v>832.00796270299998</v>
      </c>
      <c r="N686">
        <v>309</v>
      </c>
      <c r="O686">
        <v>772.5</v>
      </c>
      <c r="P686">
        <v>154.5</v>
      </c>
      <c r="Q686">
        <f>0+LEFT(TEXT(Table2[[#This Row],[canvas_ratio]],"000/000"),3)</f>
        <v>100</v>
      </c>
      <c r="R686" s="5" t="str">
        <f t="shared" si="10"/>
        <v>/</v>
      </c>
      <c r="S686" s="4">
        <f>0+RIGHT(TEXT(Table2[[#This Row],[canvas_ratio]],"000/000"),3)</f>
        <v>309</v>
      </c>
      <c r="T686" s="16">
        <f>Table2[[#This Row],[canvas_ratio]]/Table2[[#This Row],[tan_angle]]</f>
        <v>0.80906148868754624</v>
      </c>
      <c r="U686" s="15">
        <f>0+RIGHT(TEXT(Table2[[#This Row],[ratio]],"0000/0000"),4)/Table2[[#This Row],[tan_angle_numer]]</f>
        <v>154.5</v>
      </c>
      <c r="V686" s="12" t="b">
        <f>Table2[[#This Row],[multiplier]]=Table2[[#This Row],[multiplier_calc]]</f>
        <v>1</v>
      </c>
    </row>
    <row r="687" spans="1:22" x14ac:dyDescent="0.25">
      <c r="A687">
        <f>TAN(RADIANS(Table2[[#This Row],[angle]]))</f>
        <v>0.39999999999287728</v>
      </c>
      <c r="B687">
        <f>0+LEFT(TEXT(Table2[[#This Row],[tan_angle]],"000/000"),3)</f>
        <v>2</v>
      </c>
      <c r="C687">
        <f>0+RIGHT(TEXT(Table2[[#This Row],[tan_angle]],"000/000"),3)</f>
        <v>5</v>
      </c>
      <c r="D687" s="1">
        <v>3.0999999999999992</v>
      </c>
      <c r="E687" s="6">
        <f>1/Table2[[#This Row],[canvas_width]]</f>
        <v>0.32258064516129042</v>
      </c>
      <c r="F687">
        <v>21.801409486000001</v>
      </c>
      <c r="G687">
        <v>0</v>
      </c>
      <c r="H687">
        <v>0</v>
      </c>
      <c r="I687">
        <v>70.099990161999997</v>
      </c>
      <c r="J687">
        <v>-3.7139067999999997E-2</v>
      </c>
      <c r="K687">
        <v>0.53851648100000005</v>
      </c>
      <c r="L687">
        <v>-82.931538029999999</v>
      </c>
      <c r="M687">
        <v>83.470054511000001</v>
      </c>
      <c r="N687">
        <v>31</v>
      </c>
      <c r="O687">
        <v>77.5</v>
      </c>
      <c r="P687">
        <v>15.5</v>
      </c>
      <c r="Q687">
        <f>0+LEFT(TEXT(Table2[[#This Row],[canvas_ratio]],"000/000"),3)</f>
        <v>10</v>
      </c>
      <c r="R687" s="5" t="str">
        <f t="shared" si="10"/>
        <v>/</v>
      </c>
      <c r="S687" s="4">
        <f>0+RIGHT(TEXT(Table2[[#This Row],[canvas_ratio]],"000/000"),3)</f>
        <v>31</v>
      </c>
      <c r="T687" s="16">
        <f>Table2[[#This Row],[canvas_ratio]]/Table2[[#This Row],[tan_angle]]</f>
        <v>0.80645161291758638</v>
      </c>
      <c r="U687" s="15">
        <f>0+RIGHT(TEXT(Table2[[#This Row],[ratio]],"0000/0000"),4)/Table2[[#This Row],[tan_angle_numer]]</f>
        <v>15.5</v>
      </c>
      <c r="V687" s="12" t="b">
        <f>Table2[[#This Row],[multiplier]]=Table2[[#This Row],[multiplier_calc]]</f>
        <v>1</v>
      </c>
    </row>
    <row r="688" spans="1:22" x14ac:dyDescent="0.25">
      <c r="A688">
        <f>TAN(RADIANS(Table2[[#This Row],[angle]]))</f>
        <v>0.39999999999287728</v>
      </c>
      <c r="B688">
        <f>0+LEFT(TEXT(Table2[[#This Row],[tan_angle]],"000/000"),3)</f>
        <v>2</v>
      </c>
      <c r="C688">
        <f>0+RIGHT(TEXT(Table2[[#This Row],[tan_angle]],"000/000"),3)</f>
        <v>5</v>
      </c>
      <c r="D688" s="1">
        <v>3.109999999999999</v>
      </c>
      <c r="E688" s="6">
        <f>1/Table2[[#This Row],[canvas_width]]</f>
        <v>0.32154340836012874</v>
      </c>
      <c r="F688">
        <v>21.801409486000001</v>
      </c>
      <c r="G688">
        <v>0</v>
      </c>
      <c r="H688">
        <v>0</v>
      </c>
      <c r="I688">
        <v>700.062140161</v>
      </c>
      <c r="J688">
        <v>3.7139069999999998E-3</v>
      </c>
      <c r="K688">
        <v>0.53851648100000005</v>
      </c>
      <c r="L688">
        <v>-836.85461102900001</v>
      </c>
      <c r="M688">
        <v>837.39312751</v>
      </c>
      <c r="N688">
        <v>311</v>
      </c>
      <c r="O688">
        <v>777.5</v>
      </c>
      <c r="P688">
        <v>155.5</v>
      </c>
      <c r="Q688">
        <f>0+LEFT(TEXT(Table2[[#This Row],[canvas_ratio]],"000/000"),3)</f>
        <v>100</v>
      </c>
      <c r="R688" s="5" t="str">
        <f t="shared" si="10"/>
        <v>/</v>
      </c>
      <c r="S688" s="4">
        <f>0+RIGHT(TEXT(Table2[[#This Row],[canvas_ratio]],"000/000"),3)</f>
        <v>311</v>
      </c>
      <c r="T688" s="16">
        <f>Table2[[#This Row],[canvas_ratio]]/Table2[[#This Row],[tan_angle]]</f>
        <v>0.80385852091463594</v>
      </c>
      <c r="U688" s="15">
        <f>0+RIGHT(TEXT(Table2[[#This Row],[ratio]],"0000/0000"),4)/Table2[[#This Row],[tan_angle_numer]]</f>
        <v>155.5</v>
      </c>
      <c r="V688" s="12" t="b">
        <f>Table2[[#This Row],[multiplier]]=Table2[[#This Row],[multiplier_calc]]</f>
        <v>1</v>
      </c>
    </row>
    <row r="689" spans="1:22" x14ac:dyDescent="0.25">
      <c r="A689">
        <f>TAN(RADIANS(Table2[[#This Row],[angle]]))</f>
        <v>0.39999999999287728</v>
      </c>
      <c r="B689">
        <f>0+LEFT(TEXT(Table2[[#This Row],[tan_angle]],"000/000"),3)</f>
        <v>2</v>
      </c>
      <c r="C689">
        <f>0+RIGHT(TEXT(Table2[[#This Row],[tan_angle]],"000/000"),3)</f>
        <v>5</v>
      </c>
      <c r="D689" s="1">
        <v>3.1199999999999992</v>
      </c>
      <c r="E689" s="6">
        <f>1/Table2[[#This Row],[canvas_width]]</f>
        <v>0.3205128205128206</v>
      </c>
      <c r="F689">
        <v>21.801409486000001</v>
      </c>
      <c r="G689">
        <v>0</v>
      </c>
      <c r="H689">
        <v>0</v>
      </c>
      <c r="I689">
        <v>406.59851247199998</v>
      </c>
      <c r="J689">
        <v>-7.4278139999999996E-3</v>
      </c>
      <c r="K689">
        <v>0.53851648100000005</v>
      </c>
      <c r="L689">
        <v>-419.50433847599999</v>
      </c>
      <c r="M689">
        <v>420.04285495699997</v>
      </c>
      <c r="N689">
        <v>156</v>
      </c>
      <c r="O689">
        <v>390</v>
      </c>
      <c r="P689">
        <v>78</v>
      </c>
      <c r="Q689">
        <f>0+LEFT(TEXT(Table2[[#This Row],[canvas_ratio]],"000/000"),3)</f>
        <v>25</v>
      </c>
      <c r="R689" s="5" t="str">
        <f t="shared" si="10"/>
        <v>/</v>
      </c>
      <c r="S689" s="4">
        <f>0+RIGHT(TEXT(Table2[[#This Row],[canvas_ratio]],"000/000"),3)</f>
        <v>78</v>
      </c>
      <c r="T689" s="16">
        <f>Table2[[#This Row],[canvas_ratio]]/Table2[[#This Row],[tan_angle]]</f>
        <v>0.8012820512963198</v>
      </c>
      <c r="U689" s="15">
        <f>0+RIGHT(TEXT(Table2[[#This Row],[ratio]],"0000/0000"),4)/Table2[[#This Row],[tan_angle_numer]]</f>
        <v>78</v>
      </c>
      <c r="V689" s="14" t="b">
        <f>Table2[[#This Row],[multiplier]]=Table2[[#This Row],[multiplier_calc]]</f>
        <v>1</v>
      </c>
    </row>
    <row r="690" spans="1:22" x14ac:dyDescent="0.25">
      <c r="A690">
        <f>TAN(RADIANS(Table2[[#This Row],[angle]]))</f>
        <v>0.39999999999287728</v>
      </c>
      <c r="B690">
        <f>0+LEFT(TEXT(Table2[[#This Row],[tan_angle]],"000/000"),3)</f>
        <v>2</v>
      </c>
      <c r="C690">
        <f>0+RIGHT(TEXT(Table2[[#This Row],[tan_angle]],"000/000"),3)</f>
        <v>5</v>
      </c>
      <c r="D690" s="1">
        <v>3.129999999999999</v>
      </c>
      <c r="E690" s="6">
        <f>1/Table2[[#This Row],[canvas_width]]</f>
        <v>0.3194888178913739</v>
      </c>
      <c r="F690">
        <v>21.801409486000001</v>
      </c>
      <c r="G690">
        <v>0</v>
      </c>
      <c r="H690">
        <v>0</v>
      </c>
      <c r="I690">
        <v>428.12988693400001</v>
      </c>
      <c r="J690">
        <v>-3.7139069999999998E-3</v>
      </c>
      <c r="K690">
        <v>0.53851648100000005</v>
      </c>
      <c r="L690">
        <v>-842.23977583600004</v>
      </c>
      <c r="M690">
        <v>842.77829231700002</v>
      </c>
      <c r="N690">
        <v>313</v>
      </c>
      <c r="O690">
        <v>782.5</v>
      </c>
      <c r="P690">
        <v>156.5</v>
      </c>
      <c r="Q690">
        <f>0+LEFT(TEXT(Table2[[#This Row],[canvas_ratio]],"000/000"),3)</f>
        <v>100</v>
      </c>
      <c r="R690" s="5" t="str">
        <f t="shared" si="10"/>
        <v>/</v>
      </c>
      <c r="S690" s="4">
        <f>0+RIGHT(TEXT(Table2[[#This Row],[canvas_ratio]],"000/000"),3)</f>
        <v>313</v>
      </c>
      <c r="T690" s="16">
        <f>Table2[[#This Row],[canvas_ratio]]/Table2[[#This Row],[tan_angle]]</f>
        <v>0.7987220447426574</v>
      </c>
      <c r="U690" s="15">
        <f>0+RIGHT(TEXT(Table2[[#This Row],[ratio]],"0000/0000"),4)/Table2[[#This Row],[tan_angle_numer]]</f>
        <v>156.5</v>
      </c>
      <c r="V690" s="12" t="b">
        <f>Table2[[#This Row],[multiplier]]=Table2[[#This Row],[multiplier_calc]]</f>
        <v>1</v>
      </c>
    </row>
    <row r="691" spans="1:22" x14ac:dyDescent="0.25">
      <c r="A691">
        <f>TAN(RADIANS(Table2[[#This Row],[angle]]))</f>
        <v>0.39999999999287728</v>
      </c>
      <c r="B691">
        <f>0+LEFT(TEXT(Table2[[#This Row],[tan_angle]],"000/000"),3)</f>
        <v>2</v>
      </c>
      <c r="C691">
        <f>0+RIGHT(TEXT(Table2[[#This Row],[tan_angle]],"000/000"),3)</f>
        <v>5</v>
      </c>
      <c r="D691" s="1">
        <v>3.1399999999999979</v>
      </c>
      <c r="E691" s="6">
        <f>1/Table2[[#This Row],[canvas_width]]</f>
        <v>0.31847133757961804</v>
      </c>
      <c r="F691">
        <v>21.801409486000001</v>
      </c>
      <c r="G691">
        <v>0</v>
      </c>
      <c r="H691">
        <v>0</v>
      </c>
      <c r="I691">
        <v>277.31741803400001</v>
      </c>
      <c r="J691">
        <v>7.4278139999999996E-3</v>
      </c>
      <c r="K691">
        <v>0.53851648100000005</v>
      </c>
      <c r="L691">
        <v>-422.196920879</v>
      </c>
      <c r="M691">
        <v>422.73543735999999</v>
      </c>
      <c r="N691">
        <v>157</v>
      </c>
      <c r="O691">
        <v>392.5</v>
      </c>
      <c r="P691">
        <v>78.5</v>
      </c>
      <c r="Q691">
        <f>0+LEFT(TEXT(Table2[[#This Row],[canvas_ratio]],"000/000"),3)</f>
        <v>50</v>
      </c>
      <c r="R691" s="5" t="str">
        <f t="shared" si="10"/>
        <v>/</v>
      </c>
      <c r="S691" s="4">
        <f>0+RIGHT(TEXT(Table2[[#This Row],[canvas_ratio]],"000/000"),3)</f>
        <v>157</v>
      </c>
      <c r="T691" s="16">
        <f>Table2[[#This Row],[canvas_ratio]]/Table2[[#This Row],[tan_angle]]</f>
        <v>0.79617834396322251</v>
      </c>
      <c r="U691" s="15">
        <f>0+RIGHT(TEXT(Table2[[#This Row],[ratio]],"0000/0000"),4)/Table2[[#This Row],[tan_angle_numer]]</f>
        <v>78.5</v>
      </c>
      <c r="V691" s="12" t="b">
        <f>Table2[[#This Row],[multiplier]]=Table2[[#This Row],[multiplier_calc]]</f>
        <v>1</v>
      </c>
    </row>
    <row r="692" spans="1:22" x14ac:dyDescent="0.25">
      <c r="A692">
        <f>TAN(RADIANS(Table2[[#This Row],[angle]]))</f>
        <v>0.39999999999287728</v>
      </c>
      <c r="B692">
        <f>0+LEFT(TEXT(Table2[[#This Row],[tan_angle]],"000/000"),3)</f>
        <v>2</v>
      </c>
      <c r="C692">
        <f>0+RIGHT(TEXT(Table2[[#This Row],[tan_angle]],"000/000"),3)</f>
        <v>5</v>
      </c>
      <c r="D692" s="1">
        <v>3.149999999999999</v>
      </c>
      <c r="E692" s="6">
        <f>1/Table2[[#This Row],[canvas_width]]</f>
        <v>0.31746031746031755</v>
      </c>
      <c r="F692">
        <v>21.801409486000001</v>
      </c>
      <c r="G692">
        <v>0</v>
      </c>
      <c r="H692">
        <v>0</v>
      </c>
      <c r="I692">
        <v>78.038465869000007</v>
      </c>
      <c r="J692">
        <v>1.8569533999999999E-2</v>
      </c>
      <c r="K692">
        <v>0.53851648100000005</v>
      </c>
      <c r="L692">
        <v>-169.094174944</v>
      </c>
      <c r="M692">
        <v>169.63269142499999</v>
      </c>
      <c r="N692">
        <v>63</v>
      </c>
      <c r="O692">
        <v>157.5</v>
      </c>
      <c r="P692">
        <v>31.5</v>
      </c>
      <c r="Q692">
        <f>0+LEFT(TEXT(Table2[[#This Row],[canvas_ratio]],"000/000"),3)</f>
        <v>20</v>
      </c>
      <c r="R692" s="5" t="str">
        <f t="shared" si="10"/>
        <v>/</v>
      </c>
      <c r="S692" s="4">
        <f>0+RIGHT(TEXT(Table2[[#This Row],[canvas_ratio]],"000/000"),3)</f>
        <v>63</v>
      </c>
      <c r="T692" s="16">
        <f>Table2[[#This Row],[canvas_ratio]]/Table2[[#This Row],[tan_angle]]</f>
        <v>0.7936507936649263</v>
      </c>
      <c r="U692" s="15">
        <f>0+RIGHT(TEXT(Table2[[#This Row],[ratio]],"0000/0000"),4)/Table2[[#This Row],[tan_angle_numer]]</f>
        <v>31.5</v>
      </c>
      <c r="V692" s="12" t="b">
        <f>Table2[[#This Row],[multiplier]]=Table2[[#This Row],[multiplier_calc]]</f>
        <v>1</v>
      </c>
    </row>
    <row r="693" spans="1:22" x14ac:dyDescent="0.25">
      <c r="A693">
        <f>TAN(RADIANS(Table2[[#This Row],[angle]]))</f>
        <v>0.39999999999287728</v>
      </c>
      <c r="B693">
        <f>0+LEFT(TEXT(Table2[[#This Row],[tan_angle]],"000/000"),3)</f>
        <v>2</v>
      </c>
      <c r="C693">
        <f>0+RIGHT(TEXT(Table2[[#This Row],[tan_angle]],"000/000"),3)</f>
        <v>5</v>
      </c>
      <c r="D693" s="1">
        <v>3.1599999999999979</v>
      </c>
      <c r="E693" s="6">
        <f>1/Table2[[#This Row],[canvas_width]]</f>
        <v>0.31645569620253183</v>
      </c>
      <c r="F693">
        <v>21.801409486000001</v>
      </c>
      <c r="G693">
        <v>0</v>
      </c>
      <c r="H693">
        <v>0</v>
      </c>
      <c r="I693">
        <v>245.04356825799999</v>
      </c>
      <c r="J693">
        <v>-7.4278139999999996E-3</v>
      </c>
      <c r="K693">
        <v>0.53851648100000005</v>
      </c>
      <c r="L693">
        <v>-424.88950328300001</v>
      </c>
      <c r="M693">
        <v>425.428019764</v>
      </c>
      <c r="N693">
        <v>158</v>
      </c>
      <c r="O693">
        <v>395</v>
      </c>
      <c r="P693">
        <v>79</v>
      </c>
      <c r="Q693">
        <f>0+LEFT(TEXT(Table2[[#This Row],[canvas_ratio]],"000/000"),3)</f>
        <v>25</v>
      </c>
      <c r="R693" s="5" t="str">
        <f t="shared" si="10"/>
        <v>/</v>
      </c>
      <c r="S693" s="4">
        <f>0+RIGHT(TEXT(Table2[[#This Row],[canvas_ratio]],"000/000"),3)</f>
        <v>79</v>
      </c>
      <c r="T693" s="16">
        <f>Table2[[#This Row],[canvas_ratio]]/Table2[[#This Row],[tan_angle]]</f>
        <v>0.79113924052041729</v>
      </c>
      <c r="U693" s="15">
        <f>0+RIGHT(TEXT(Table2[[#This Row],[ratio]],"0000/0000"),4)/Table2[[#This Row],[tan_angle_numer]]</f>
        <v>79</v>
      </c>
      <c r="V693" s="12" t="b">
        <f>Table2[[#This Row],[multiplier]]=Table2[[#This Row],[multiplier_calc]]</f>
        <v>1</v>
      </c>
    </row>
    <row r="694" spans="1:22" x14ac:dyDescent="0.25">
      <c r="A694">
        <f>TAN(RADIANS(Table2[[#This Row],[angle]]))</f>
        <v>0.39999999999287728</v>
      </c>
      <c r="B694">
        <f>0+LEFT(TEXT(Table2[[#This Row],[tan_angle]],"000/000"),3)</f>
        <v>2</v>
      </c>
      <c r="C694">
        <f>0+RIGHT(TEXT(Table2[[#This Row],[tan_angle]],"000/000"),3)</f>
        <v>5</v>
      </c>
      <c r="D694" s="1">
        <v>3.169999999999999</v>
      </c>
      <c r="E694" s="6">
        <f>1/Table2[[#This Row],[canvas_width]]</f>
        <v>0.31545741324921145</v>
      </c>
      <c r="F694">
        <v>21.801409486000001</v>
      </c>
      <c r="G694">
        <v>0</v>
      </c>
      <c r="H694">
        <v>0</v>
      </c>
      <c r="I694">
        <v>522.37027105899995</v>
      </c>
      <c r="J694">
        <v>-3.7139069999999998E-3</v>
      </c>
      <c r="K694">
        <v>0.53851648100000005</v>
      </c>
      <c r="L694">
        <v>-853.01010544999997</v>
      </c>
      <c r="M694">
        <v>853.54862193099996</v>
      </c>
      <c r="N694">
        <v>317</v>
      </c>
      <c r="O694">
        <v>792.5</v>
      </c>
      <c r="P694">
        <v>158.5</v>
      </c>
      <c r="Q694">
        <f>0+LEFT(TEXT(Table2[[#This Row],[canvas_ratio]],"000/000"),3)</f>
        <v>100</v>
      </c>
      <c r="R694" s="5" t="str">
        <f t="shared" si="10"/>
        <v>/</v>
      </c>
      <c r="S694" s="4">
        <f>0+RIGHT(TEXT(Table2[[#This Row],[canvas_ratio]],"000/000"),3)</f>
        <v>317</v>
      </c>
      <c r="T694" s="16">
        <f>Table2[[#This Row],[canvas_ratio]]/Table2[[#This Row],[tan_angle]]</f>
        <v>0.78864353313707181</v>
      </c>
      <c r="U694" s="15">
        <f>0+RIGHT(TEXT(Table2[[#This Row],[ratio]],"0000/0000"),4)/Table2[[#This Row],[tan_angle_numer]]</f>
        <v>158.5</v>
      </c>
      <c r="V694" s="12" t="b">
        <f>Table2[[#This Row],[multiplier]]=Table2[[#This Row],[multiplier_calc]]</f>
        <v>1</v>
      </c>
    </row>
    <row r="695" spans="1:22" x14ac:dyDescent="0.25">
      <c r="A695">
        <f>TAN(RADIANS(Table2[[#This Row],[angle]]))</f>
        <v>0.39999999999287728</v>
      </c>
      <c r="B695">
        <f>0+LEFT(TEXT(Table2[[#This Row],[tan_angle]],"000/000"),3)</f>
        <v>2</v>
      </c>
      <c r="C695">
        <f>0+RIGHT(TEXT(Table2[[#This Row],[tan_angle]],"000/000"),3)</f>
        <v>5</v>
      </c>
      <c r="D695" s="1">
        <v>3.1799999999999979</v>
      </c>
      <c r="E695" s="6">
        <f>1/Table2[[#This Row],[canvas_width]]</f>
        <v>0.31446540880503165</v>
      </c>
      <c r="F695">
        <v>21.801409486000001</v>
      </c>
      <c r="G695">
        <v>0</v>
      </c>
      <c r="H695">
        <v>0</v>
      </c>
      <c r="I695">
        <v>390.44301805100002</v>
      </c>
      <c r="J695">
        <v>-7.4278139999999996E-3</v>
      </c>
      <c r="K695">
        <v>0.53851648100000005</v>
      </c>
      <c r="L695">
        <v>-427.58208568600003</v>
      </c>
      <c r="M695">
        <v>428.12060216700002</v>
      </c>
      <c r="N695">
        <v>159</v>
      </c>
      <c r="O695">
        <v>397.5</v>
      </c>
      <c r="P695">
        <v>79.5</v>
      </c>
      <c r="Q695">
        <f>0+LEFT(TEXT(Table2[[#This Row],[canvas_ratio]],"000/000"),3)</f>
        <v>50</v>
      </c>
      <c r="R695" s="5" t="str">
        <f t="shared" si="10"/>
        <v>/</v>
      </c>
      <c r="S695" s="4">
        <f>0+RIGHT(TEXT(Table2[[#This Row],[canvas_ratio]],"000/000"),3)</f>
        <v>159</v>
      </c>
      <c r="T695" s="16">
        <f>Table2[[#This Row],[canvas_ratio]]/Table2[[#This Row],[tan_angle]]</f>
        <v>0.78616352202657824</v>
      </c>
      <c r="U695" s="15">
        <f>0+RIGHT(TEXT(Table2[[#This Row],[ratio]],"0000/0000"),4)/Table2[[#This Row],[tan_angle_numer]]</f>
        <v>79.5</v>
      </c>
      <c r="V695" s="12" t="b">
        <f>Table2[[#This Row],[multiplier]]=Table2[[#This Row],[multiplier_calc]]</f>
        <v>1</v>
      </c>
    </row>
    <row r="696" spans="1:22" x14ac:dyDescent="0.25">
      <c r="A696">
        <f>TAN(RADIANS(Table2[[#This Row],[angle]]))</f>
        <v>0.39999999999287728</v>
      </c>
      <c r="B696">
        <f>0+LEFT(TEXT(Table2[[#This Row],[tan_angle]],"000/000"),3)</f>
        <v>2</v>
      </c>
      <c r="C696">
        <f>0+RIGHT(TEXT(Table2[[#This Row],[tan_angle]],"000/000"),3)</f>
        <v>5</v>
      </c>
      <c r="D696" s="1">
        <v>3.1899999999999991</v>
      </c>
      <c r="E696" s="6">
        <f>1/Table2[[#This Row],[canvas_width]]</f>
        <v>0.31347962382445149</v>
      </c>
      <c r="F696">
        <v>21.801409486000001</v>
      </c>
      <c r="G696">
        <v>0</v>
      </c>
      <c r="H696">
        <v>0</v>
      </c>
      <c r="I696">
        <v>99.634833698999998</v>
      </c>
      <c r="J696">
        <v>-3.7139069999999998E-3</v>
      </c>
      <c r="K696">
        <v>0.53851648100000005</v>
      </c>
      <c r="L696">
        <v>-858.39527025699999</v>
      </c>
      <c r="M696">
        <v>858.93378673799998</v>
      </c>
      <c r="N696">
        <v>319</v>
      </c>
      <c r="O696">
        <v>797.5</v>
      </c>
      <c r="P696">
        <v>159.5</v>
      </c>
      <c r="Q696">
        <f>0+LEFT(TEXT(Table2[[#This Row],[canvas_ratio]],"000/000"),3)</f>
        <v>100</v>
      </c>
      <c r="R696" s="5" t="str">
        <f t="shared" si="10"/>
        <v>/</v>
      </c>
      <c r="S696" s="4">
        <f>0+RIGHT(TEXT(Table2[[#This Row],[canvas_ratio]],"000/000"),3)</f>
        <v>319</v>
      </c>
      <c r="T696" s="16">
        <f>Table2[[#This Row],[canvas_ratio]]/Table2[[#This Row],[tan_angle]]</f>
        <v>0.7836990595750839</v>
      </c>
      <c r="U696" s="15">
        <f>0+RIGHT(TEXT(Table2[[#This Row],[ratio]],"0000/0000"),4)/Table2[[#This Row],[tan_angle_numer]]</f>
        <v>159.5</v>
      </c>
      <c r="V696" s="12" t="b">
        <f>Table2[[#This Row],[multiplier]]=Table2[[#This Row],[multiplier_calc]]</f>
        <v>1</v>
      </c>
    </row>
    <row r="697" spans="1:22" x14ac:dyDescent="0.25">
      <c r="A697">
        <f>TAN(RADIANS(Table2[[#This Row],[angle]]))</f>
        <v>0.39999999999287728</v>
      </c>
      <c r="B697">
        <f>0+LEFT(TEXT(Table2[[#This Row],[tan_angle]],"000/000"),3)</f>
        <v>2</v>
      </c>
      <c r="C697">
        <f>0+RIGHT(TEXT(Table2[[#This Row],[tan_angle]],"000/000"),3)</f>
        <v>5</v>
      </c>
      <c r="D697" s="1">
        <v>3.199999999999998</v>
      </c>
      <c r="E697" s="6">
        <f>1/Table2[[#This Row],[canvas_width]]</f>
        <v>0.31250000000000022</v>
      </c>
      <c r="F697">
        <v>21.801409486000001</v>
      </c>
      <c r="G697">
        <v>0</v>
      </c>
      <c r="H697">
        <v>0</v>
      </c>
      <c r="I697">
        <v>62.022242951000003</v>
      </c>
      <c r="J697">
        <v>-3.7139067999999997E-2</v>
      </c>
      <c r="K697">
        <v>0.53851648100000005</v>
      </c>
      <c r="L697">
        <v>-85.624120433000002</v>
      </c>
      <c r="M697">
        <v>86.162636914000004</v>
      </c>
      <c r="N697">
        <v>32</v>
      </c>
      <c r="O697">
        <v>80</v>
      </c>
      <c r="P697">
        <v>16</v>
      </c>
      <c r="Q697">
        <f>0+LEFT(TEXT(Table2[[#This Row],[canvas_ratio]],"000/000"),3)</f>
        <v>5</v>
      </c>
      <c r="R697" s="5" t="str">
        <f t="shared" si="10"/>
        <v>/</v>
      </c>
      <c r="S697" s="4">
        <f>0+RIGHT(TEXT(Table2[[#This Row],[canvas_ratio]],"000/000"),3)</f>
        <v>16</v>
      </c>
      <c r="T697" s="16">
        <f>Table2[[#This Row],[canvas_ratio]]/Table2[[#This Row],[tan_angle]]</f>
        <v>0.78125000001391209</v>
      </c>
      <c r="U697" s="15">
        <f>0+RIGHT(TEXT(Table2[[#This Row],[ratio]],"0000/0000"),4)/Table2[[#This Row],[tan_angle_numer]]</f>
        <v>16</v>
      </c>
      <c r="V697" s="12" t="b">
        <f>Table2[[#This Row],[multiplier]]=Table2[[#This Row],[multiplier_calc]]</f>
        <v>1</v>
      </c>
    </row>
    <row r="698" spans="1:22" x14ac:dyDescent="0.25">
      <c r="A698">
        <f>TAN(RADIANS(Table2[[#This Row],[angle]]))</f>
        <v>0.39999999999287728</v>
      </c>
      <c r="B698">
        <f>0+LEFT(TEXT(Table2[[#This Row],[tan_angle]],"000/000"),3)</f>
        <v>2</v>
      </c>
      <c r="C698">
        <f>0+RIGHT(TEXT(Table2[[#This Row],[tan_angle]],"000/000"),3)</f>
        <v>5</v>
      </c>
      <c r="D698" s="1">
        <v>3.2099999999999991</v>
      </c>
      <c r="E698" s="6">
        <f>1/Table2[[#This Row],[canvas_width]]</f>
        <v>0.31152647975077891</v>
      </c>
      <c r="F698">
        <v>21.801409486000001</v>
      </c>
      <c r="G698">
        <v>0</v>
      </c>
      <c r="H698">
        <v>0</v>
      </c>
      <c r="I698">
        <v>280.03785473800002</v>
      </c>
      <c r="J698">
        <v>-3.7139069999999998E-3</v>
      </c>
      <c r="K698">
        <v>0.53851648100000005</v>
      </c>
      <c r="L698">
        <v>-863.78043506400002</v>
      </c>
      <c r="M698">
        <v>864.318951545</v>
      </c>
      <c r="N698">
        <v>321</v>
      </c>
      <c r="O698">
        <v>802.5</v>
      </c>
      <c r="P698">
        <v>160.5</v>
      </c>
      <c r="Q698">
        <f>0+LEFT(TEXT(Table2[[#This Row],[canvas_ratio]],"000/000"),3)</f>
        <v>100</v>
      </c>
      <c r="R698" s="5" t="str">
        <f t="shared" si="10"/>
        <v>/</v>
      </c>
      <c r="S698" s="4">
        <f>0+RIGHT(TEXT(Table2[[#This Row],[canvas_ratio]],"000/000"),3)</f>
        <v>321</v>
      </c>
      <c r="T698" s="16">
        <f>Table2[[#This Row],[canvas_ratio]]/Table2[[#This Row],[tan_angle]]</f>
        <v>0.77881619939081548</v>
      </c>
      <c r="U698" s="15">
        <f>0+RIGHT(TEXT(Table2[[#This Row],[ratio]],"0000/0000"),4)/Table2[[#This Row],[tan_angle_numer]]</f>
        <v>160.5</v>
      </c>
      <c r="V698" s="12" t="b">
        <f>Table2[[#This Row],[multiplier]]=Table2[[#This Row],[multiplier_calc]]</f>
        <v>1</v>
      </c>
    </row>
    <row r="699" spans="1:22" x14ac:dyDescent="0.25">
      <c r="A699">
        <f>TAN(RADIANS(Table2[[#This Row],[angle]]))</f>
        <v>0.39999999999287728</v>
      </c>
      <c r="B699">
        <f>0+LEFT(TEXT(Table2[[#This Row],[tan_angle]],"000/000"),3)</f>
        <v>2</v>
      </c>
      <c r="C699">
        <f>0+RIGHT(TEXT(Table2[[#This Row],[tan_angle]],"000/000"),3)</f>
        <v>5</v>
      </c>
      <c r="D699" s="1">
        <v>3.219999999999998</v>
      </c>
      <c r="E699" s="6">
        <f>1/Table2[[#This Row],[canvas_width]]</f>
        <v>0.31055900621118032</v>
      </c>
      <c r="F699">
        <v>21.801409486000001</v>
      </c>
      <c r="G699">
        <v>0</v>
      </c>
      <c r="H699">
        <v>0</v>
      </c>
      <c r="I699">
        <v>228.88807383700001</v>
      </c>
      <c r="J699">
        <v>-7.4278139999999996E-3</v>
      </c>
      <c r="K699">
        <v>0.53851648100000005</v>
      </c>
      <c r="L699">
        <v>-432.96725049399998</v>
      </c>
      <c r="M699">
        <v>433.50576697499997</v>
      </c>
      <c r="N699">
        <v>161</v>
      </c>
      <c r="O699">
        <v>402.5</v>
      </c>
      <c r="P699">
        <v>80.5</v>
      </c>
      <c r="Q699">
        <f>0+LEFT(TEXT(Table2[[#This Row],[canvas_ratio]],"000/000"),3)</f>
        <v>50</v>
      </c>
      <c r="R699" s="5" t="str">
        <f t="shared" si="10"/>
        <v>/</v>
      </c>
      <c r="S699" s="4">
        <f>0+RIGHT(TEXT(Table2[[#This Row],[canvas_ratio]],"000/000"),3)</f>
        <v>161</v>
      </c>
      <c r="T699" s="16">
        <f>Table2[[#This Row],[canvas_ratio]]/Table2[[#This Row],[tan_angle]]</f>
        <v>0.77639751554177594</v>
      </c>
      <c r="U699" s="15">
        <f>0+RIGHT(TEXT(Table2[[#This Row],[ratio]],"0000/0000"),4)/Table2[[#This Row],[tan_angle_numer]]</f>
        <v>80.5</v>
      </c>
      <c r="V699" s="12" t="b">
        <f>Table2[[#This Row],[multiplier]]=Table2[[#This Row],[multiplier_calc]]</f>
        <v>1</v>
      </c>
    </row>
    <row r="700" spans="1:22" x14ac:dyDescent="0.25">
      <c r="A700">
        <f>TAN(RADIANS(Table2[[#This Row],[angle]]))</f>
        <v>0.39999999999287728</v>
      </c>
      <c r="B700">
        <f>0+LEFT(TEXT(Table2[[#This Row],[tan_angle]],"000/000"),3)</f>
        <v>2</v>
      </c>
      <c r="C700">
        <f>0+RIGHT(TEXT(Table2[[#This Row],[tan_angle]],"000/000"),3)</f>
        <v>5</v>
      </c>
      <c r="D700" s="1">
        <v>3.2299999999999991</v>
      </c>
      <c r="E700" s="6">
        <f>1/Table2[[#This Row],[canvas_width]]</f>
        <v>0.30959752321981432</v>
      </c>
      <c r="F700">
        <v>21.801409486000001</v>
      </c>
      <c r="G700">
        <v>0</v>
      </c>
      <c r="H700">
        <v>0</v>
      </c>
      <c r="I700">
        <v>393.10774615399998</v>
      </c>
      <c r="J700">
        <v>3.7139069999999998E-3</v>
      </c>
      <c r="K700">
        <v>0.53851648100000005</v>
      </c>
      <c r="L700">
        <v>-869.16559987200003</v>
      </c>
      <c r="M700">
        <v>869.70411635300002</v>
      </c>
      <c r="N700">
        <v>323</v>
      </c>
      <c r="O700">
        <v>807.5</v>
      </c>
      <c r="P700">
        <v>161.5</v>
      </c>
      <c r="Q700">
        <f>0+LEFT(TEXT(Table2[[#This Row],[canvas_ratio]],"000/000"),3)</f>
        <v>100</v>
      </c>
      <c r="R700" s="5" t="str">
        <f t="shared" ref="R700:R763" si="11">"/"</f>
        <v>/</v>
      </c>
      <c r="S700" s="4">
        <f>0+RIGHT(TEXT(Table2[[#This Row],[canvas_ratio]],"000/000"),3)</f>
        <v>323</v>
      </c>
      <c r="T700" s="16">
        <f>Table2[[#This Row],[canvas_ratio]]/Table2[[#This Row],[tan_angle]]</f>
        <v>0.77399380806331819</v>
      </c>
      <c r="U700" s="15">
        <f>0+RIGHT(TEXT(Table2[[#This Row],[ratio]],"0000/0000"),4)/Table2[[#This Row],[tan_angle_numer]]</f>
        <v>161.5</v>
      </c>
      <c r="V700" s="12" t="b">
        <f>Table2[[#This Row],[multiplier]]=Table2[[#This Row],[multiplier_calc]]</f>
        <v>1</v>
      </c>
    </row>
    <row r="701" spans="1:22" x14ac:dyDescent="0.25">
      <c r="A701">
        <f>TAN(RADIANS(Table2[[#This Row],[angle]]))</f>
        <v>0.39999999999287728</v>
      </c>
      <c r="B701">
        <f>0+LEFT(TEXT(Table2[[#This Row],[tan_angle]],"000/000"),3)</f>
        <v>2</v>
      </c>
      <c r="C701">
        <f>0+RIGHT(TEXT(Table2[[#This Row],[tan_angle]],"000/000"),3)</f>
        <v>5</v>
      </c>
      <c r="D701" s="1">
        <v>3.239999999999998</v>
      </c>
      <c r="E701" s="6">
        <f>1/Table2[[#This Row],[canvas_width]]</f>
        <v>0.30864197530864218</v>
      </c>
      <c r="F701">
        <v>21.801409486000001</v>
      </c>
      <c r="G701">
        <v>0</v>
      </c>
      <c r="H701">
        <v>0</v>
      </c>
      <c r="I701">
        <v>341.97653478699999</v>
      </c>
      <c r="J701">
        <v>-7.4278139999999996E-3</v>
      </c>
      <c r="K701">
        <v>0.53851648100000005</v>
      </c>
      <c r="L701">
        <v>-435.659832897</v>
      </c>
      <c r="M701">
        <v>436.19834937799999</v>
      </c>
      <c r="N701">
        <v>162</v>
      </c>
      <c r="O701">
        <v>405</v>
      </c>
      <c r="P701">
        <v>81</v>
      </c>
      <c r="Q701">
        <f>0+LEFT(TEXT(Table2[[#This Row],[canvas_ratio]],"000/000"),3)</f>
        <v>25</v>
      </c>
      <c r="R701" s="5" t="str">
        <f t="shared" si="11"/>
        <v>/</v>
      </c>
      <c r="S701" s="4">
        <f>0+RIGHT(TEXT(Table2[[#This Row],[canvas_ratio]],"000/000"),3)</f>
        <v>81</v>
      </c>
      <c r="T701" s="16">
        <f>Table2[[#This Row],[canvas_ratio]]/Table2[[#This Row],[tan_angle]]</f>
        <v>0.77160493828534527</v>
      </c>
      <c r="U701" s="15">
        <f>0+RIGHT(TEXT(Table2[[#This Row],[ratio]],"0000/0000"),4)/Table2[[#This Row],[tan_angle_numer]]</f>
        <v>81</v>
      </c>
      <c r="V701" s="14" t="b">
        <f>Table2[[#This Row],[multiplier]]=Table2[[#This Row],[multiplier_calc]]</f>
        <v>1</v>
      </c>
    </row>
    <row r="702" spans="1:22" x14ac:dyDescent="0.25">
      <c r="A702">
        <f>TAN(RADIANS(Table2[[#This Row],[angle]]))</f>
        <v>0.39999999999287728</v>
      </c>
      <c r="B702">
        <f>0+LEFT(TEXT(Table2[[#This Row],[tan_angle]],"000/000"),3)</f>
        <v>2</v>
      </c>
      <c r="C702">
        <f>0+RIGHT(TEXT(Table2[[#This Row],[tan_angle]],"000/000"),3)</f>
        <v>5</v>
      </c>
      <c r="D702" s="1">
        <v>3.2499999999999991</v>
      </c>
      <c r="E702" s="6">
        <f>1/Table2[[#This Row],[canvas_width]]</f>
        <v>0.30769230769230776</v>
      </c>
      <c r="F702">
        <v>21.801409486000001</v>
      </c>
      <c r="G702">
        <v>0</v>
      </c>
      <c r="H702">
        <v>0</v>
      </c>
      <c r="I702">
        <v>10.538210442</v>
      </c>
      <c r="J702">
        <v>9.2847668999999994E-2</v>
      </c>
      <c r="K702">
        <v>0.53851648100000005</v>
      </c>
      <c r="L702">
        <v>-34.465054766000002</v>
      </c>
      <c r="M702">
        <v>35.003571246999996</v>
      </c>
      <c r="N702">
        <v>13</v>
      </c>
      <c r="O702">
        <v>32.5</v>
      </c>
      <c r="P702">
        <v>6.5</v>
      </c>
      <c r="Q702">
        <f>0+LEFT(TEXT(Table2[[#This Row],[canvas_ratio]],"000/000"),3)</f>
        <v>4</v>
      </c>
      <c r="R702" s="5" t="str">
        <f t="shared" si="11"/>
        <v>/</v>
      </c>
      <c r="S702" s="4">
        <f>0+RIGHT(TEXT(Table2[[#This Row],[canvas_ratio]],"000/000"),3)</f>
        <v>13</v>
      </c>
      <c r="T702" s="16">
        <f>Table2[[#This Row],[canvas_ratio]]/Table2[[#This Row],[tan_angle]]</f>
        <v>0.76923076924446698</v>
      </c>
      <c r="U702" s="15">
        <f>0+RIGHT(TEXT(Table2[[#This Row],[ratio]],"0000/0000"),4)/Table2[[#This Row],[tan_angle_numer]]</f>
        <v>6.5</v>
      </c>
      <c r="V702" s="12" t="b">
        <f>Table2[[#This Row],[multiplier]]=Table2[[#This Row],[multiplier_calc]]</f>
        <v>1</v>
      </c>
    </row>
    <row r="703" spans="1:22" x14ac:dyDescent="0.25">
      <c r="A703">
        <f>TAN(RADIANS(Table2[[#This Row],[angle]]))</f>
        <v>0.39999999999287728</v>
      </c>
      <c r="B703">
        <f>0+LEFT(TEXT(Table2[[#This Row],[tan_angle]],"000/000"),3)</f>
        <v>2</v>
      </c>
      <c r="C703">
        <f>0+RIGHT(TEXT(Table2[[#This Row],[tan_angle]],"000/000"),3)</f>
        <v>5</v>
      </c>
      <c r="D703" s="1">
        <v>3.259999999999998</v>
      </c>
      <c r="E703" s="6">
        <f>1/Table2[[#This Row],[canvas_width]]</f>
        <v>0.30674846625766888</v>
      </c>
      <c r="F703">
        <v>21.801409486000001</v>
      </c>
      <c r="G703">
        <v>0</v>
      </c>
      <c r="H703">
        <v>0</v>
      </c>
      <c r="I703">
        <v>358.13202920800001</v>
      </c>
      <c r="J703">
        <v>-7.4278139999999996E-3</v>
      </c>
      <c r="K703">
        <v>0.53851648100000005</v>
      </c>
      <c r="L703">
        <v>-438.35241530100001</v>
      </c>
      <c r="M703">
        <v>438.890931782</v>
      </c>
      <c r="N703">
        <v>163</v>
      </c>
      <c r="O703">
        <v>407.5</v>
      </c>
      <c r="P703">
        <v>81.5</v>
      </c>
      <c r="Q703">
        <f>0+LEFT(TEXT(Table2[[#This Row],[canvas_ratio]],"000/000"),3)</f>
        <v>50</v>
      </c>
      <c r="R703" s="5" t="str">
        <f t="shared" si="11"/>
        <v>/</v>
      </c>
      <c r="S703" s="4">
        <f>0+RIGHT(TEXT(Table2[[#This Row],[canvas_ratio]],"000/000"),3)</f>
        <v>163</v>
      </c>
      <c r="T703" s="16">
        <f>Table2[[#This Row],[canvas_ratio]]/Table2[[#This Row],[tan_angle]]</f>
        <v>0.76687116565782776</v>
      </c>
      <c r="U703" s="15">
        <f>0+RIGHT(TEXT(Table2[[#This Row],[ratio]],"0000/0000"),4)/Table2[[#This Row],[tan_angle_numer]]</f>
        <v>81.5</v>
      </c>
      <c r="V703" s="12" t="b">
        <f>Table2[[#This Row],[multiplier]]=Table2[[#This Row],[multiplier_calc]]</f>
        <v>1</v>
      </c>
    </row>
    <row r="704" spans="1:22" x14ac:dyDescent="0.25">
      <c r="A704">
        <f>TAN(RADIANS(Table2[[#This Row],[angle]]))</f>
        <v>0.39999999999287728</v>
      </c>
      <c r="B704">
        <f>0+LEFT(TEXT(Table2[[#This Row],[tan_angle]],"000/000"),3)</f>
        <v>2</v>
      </c>
      <c r="C704">
        <f>0+RIGHT(TEXT(Table2[[#This Row],[tan_angle]],"000/000"),3)</f>
        <v>5</v>
      </c>
      <c r="D704" s="1">
        <v>3.2699999999999991</v>
      </c>
      <c r="E704" s="6">
        <f>1/Table2[[#This Row],[canvas_width]]</f>
        <v>0.30581039755351691</v>
      </c>
      <c r="F704">
        <v>21.801409486000001</v>
      </c>
      <c r="G704">
        <v>0</v>
      </c>
      <c r="H704">
        <v>0</v>
      </c>
      <c r="I704">
        <v>45.783185627999998</v>
      </c>
      <c r="J704">
        <v>-3.7139069999999998E-3</v>
      </c>
      <c r="K704">
        <v>0.53851648100000005</v>
      </c>
      <c r="L704">
        <v>-879.93592948599996</v>
      </c>
      <c r="M704">
        <v>880.47444596699995</v>
      </c>
      <c r="N704">
        <v>327</v>
      </c>
      <c r="O704">
        <v>817.5</v>
      </c>
      <c r="P704">
        <v>163.5</v>
      </c>
      <c r="Q704">
        <f>0+LEFT(TEXT(Table2[[#This Row],[canvas_ratio]],"000/000"),3)</f>
        <v>100</v>
      </c>
      <c r="R704" s="5" t="str">
        <f t="shared" si="11"/>
        <v>/</v>
      </c>
      <c r="S704" s="4">
        <f>0+RIGHT(TEXT(Table2[[#This Row],[canvas_ratio]],"000/000"),3)</f>
        <v>327</v>
      </c>
      <c r="T704" s="16">
        <f>Table2[[#This Row],[canvas_ratio]]/Table2[[#This Row],[tan_angle]]</f>
        <v>0.76452599389740605</v>
      </c>
      <c r="U704" s="15">
        <f>0+RIGHT(TEXT(Table2[[#This Row],[ratio]],"0000/0000"),4)/Table2[[#This Row],[tan_angle_numer]]</f>
        <v>163.5</v>
      </c>
      <c r="V704" s="12" t="b">
        <f>Table2[[#This Row],[multiplier]]=Table2[[#This Row],[multiplier_calc]]</f>
        <v>1</v>
      </c>
    </row>
    <row r="705" spans="1:22" x14ac:dyDescent="0.25">
      <c r="A705">
        <f>TAN(RADIANS(Table2[[#This Row],[angle]]))</f>
        <v>0.39999999999287728</v>
      </c>
      <c r="B705">
        <f>0+LEFT(TEXT(Table2[[#This Row],[tan_angle]],"000/000"),3)</f>
        <v>2</v>
      </c>
      <c r="C705">
        <f>0+RIGHT(TEXT(Table2[[#This Row],[tan_angle]],"000/000"),3)</f>
        <v>5</v>
      </c>
      <c r="D705" s="1">
        <v>3.279999999999998</v>
      </c>
      <c r="E705" s="6">
        <f>1/Table2[[#This Row],[canvas_width]]</f>
        <v>0.30487804878048796</v>
      </c>
      <c r="F705">
        <v>21.801409486000001</v>
      </c>
      <c r="G705">
        <v>0</v>
      </c>
      <c r="H705">
        <v>0</v>
      </c>
      <c r="I705">
        <v>385.057853244</v>
      </c>
      <c r="J705">
        <v>-7.4278139999999996E-3</v>
      </c>
      <c r="K705">
        <v>0.53851648100000005</v>
      </c>
      <c r="L705">
        <v>-441.04499770400002</v>
      </c>
      <c r="M705">
        <v>441.58351418500001</v>
      </c>
      <c r="N705">
        <v>164</v>
      </c>
      <c r="O705">
        <v>410</v>
      </c>
      <c r="P705">
        <v>82</v>
      </c>
      <c r="Q705">
        <f>0+LEFT(TEXT(Table2[[#This Row],[canvas_ratio]],"000/000"),3)</f>
        <v>25</v>
      </c>
      <c r="R705" s="5" t="str">
        <f t="shared" si="11"/>
        <v>/</v>
      </c>
      <c r="S705" s="4">
        <f>0+RIGHT(TEXT(Table2[[#This Row],[canvas_ratio]],"000/000"),3)</f>
        <v>82</v>
      </c>
      <c r="T705" s="16">
        <f>Table2[[#This Row],[canvas_ratio]]/Table2[[#This Row],[tan_angle]]</f>
        <v>0.76219512196479222</v>
      </c>
      <c r="U705" s="15">
        <f>0+RIGHT(TEXT(Table2[[#This Row],[ratio]],"0000/0000"),4)/Table2[[#This Row],[tan_angle_numer]]</f>
        <v>82</v>
      </c>
      <c r="V705" s="12" t="b">
        <f>Table2[[#This Row],[multiplier]]=Table2[[#This Row],[multiplier_calc]]</f>
        <v>1</v>
      </c>
    </row>
    <row r="706" spans="1:22" x14ac:dyDescent="0.25">
      <c r="A706">
        <f>TAN(RADIANS(Table2[[#This Row],[angle]]))</f>
        <v>0.39999999999287728</v>
      </c>
      <c r="B706">
        <f>0+LEFT(TEXT(Table2[[#This Row],[tan_angle]],"000/000"),3)</f>
        <v>2</v>
      </c>
      <c r="C706">
        <f>0+RIGHT(TEXT(Table2[[#This Row],[tan_angle]],"000/000"),3)</f>
        <v>5</v>
      </c>
      <c r="D706" s="1">
        <v>3.2899999999999991</v>
      </c>
      <c r="E706" s="6">
        <f>1/Table2[[#This Row],[canvas_width]]</f>
        <v>0.30395136778115511</v>
      </c>
      <c r="F706">
        <v>21.801409486000001</v>
      </c>
      <c r="G706">
        <v>0</v>
      </c>
      <c r="H706">
        <v>0</v>
      </c>
      <c r="I706">
        <v>67.323844855999994</v>
      </c>
      <c r="J706">
        <v>-3.7139069999999998E-3</v>
      </c>
      <c r="K706">
        <v>0.53851648100000005</v>
      </c>
      <c r="L706">
        <v>-885.32109429299999</v>
      </c>
      <c r="M706">
        <v>885.85961077399998</v>
      </c>
      <c r="N706">
        <v>329</v>
      </c>
      <c r="O706">
        <v>822.5</v>
      </c>
      <c r="P706">
        <v>164.5</v>
      </c>
      <c r="Q706">
        <f>0+LEFT(TEXT(Table2[[#This Row],[canvas_ratio]],"000/000"),3)</f>
        <v>100</v>
      </c>
      <c r="R706" s="5" t="str">
        <f t="shared" si="11"/>
        <v>/</v>
      </c>
      <c r="S706" s="4">
        <f>0+RIGHT(TEXT(Table2[[#This Row],[canvas_ratio]],"000/000"),3)</f>
        <v>329</v>
      </c>
      <c r="T706" s="16">
        <f>Table2[[#This Row],[canvas_ratio]]/Table2[[#This Row],[tan_angle]]</f>
        <v>0.75987841946641876</v>
      </c>
      <c r="U706" s="15">
        <f>0+RIGHT(TEXT(Table2[[#This Row],[ratio]],"0000/0000"),4)/Table2[[#This Row],[tan_angle_numer]]</f>
        <v>164.5</v>
      </c>
      <c r="V706" s="12" t="b">
        <f>Table2[[#This Row],[multiplier]]=Table2[[#This Row],[multiplier_calc]]</f>
        <v>1</v>
      </c>
    </row>
    <row r="707" spans="1:22" x14ac:dyDescent="0.25">
      <c r="A707">
        <f>TAN(RADIANS(Table2[[#This Row],[angle]]))</f>
        <v>0.39999999999287728</v>
      </c>
      <c r="B707">
        <f>0+LEFT(TEXT(Table2[[#This Row],[tan_angle]],"000/000"),3)</f>
        <v>2</v>
      </c>
      <c r="C707">
        <f>0+RIGHT(TEXT(Table2[[#This Row],[tan_angle]],"000/000"),3)</f>
        <v>5</v>
      </c>
      <c r="D707" s="1">
        <v>3.299999999999998</v>
      </c>
      <c r="E707" s="6">
        <f>1/Table2[[#This Row],[canvas_width]]</f>
        <v>0.30303030303030321</v>
      </c>
      <c r="F707">
        <v>21.801409486000001</v>
      </c>
      <c r="G707">
        <v>0</v>
      </c>
      <c r="H707">
        <v>0</v>
      </c>
      <c r="I707">
        <v>10.677481945</v>
      </c>
      <c r="J707">
        <v>3.7139067999999997E-2</v>
      </c>
      <c r="K707">
        <v>0.53851648100000005</v>
      </c>
      <c r="L707">
        <v>-88.316702836999994</v>
      </c>
      <c r="M707">
        <v>88.855219317999996</v>
      </c>
      <c r="N707">
        <v>33</v>
      </c>
      <c r="O707">
        <v>82.5</v>
      </c>
      <c r="P707">
        <v>16.5</v>
      </c>
      <c r="Q707">
        <f>0+LEFT(TEXT(Table2[[#This Row],[canvas_ratio]],"000/000"),3)</f>
        <v>10</v>
      </c>
      <c r="R707" s="5" t="str">
        <f t="shared" si="11"/>
        <v>/</v>
      </c>
      <c r="S707" s="4">
        <f>0+RIGHT(TEXT(Table2[[#This Row],[canvas_ratio]],"000/000"),3)</f>
        <v>33</v>
      </c>
      <c r="T707" s="16">
        <f>Table2[[#This Row],[canvas_ratio]]/Table2[[#This Row],[tan_angle]]</f>
        <v>0.757575757589248</v>
      </c>
      <c r="U707" s="15">
        <f>0+RIGHT(TEXT(Table2[[#This Row],[ratio]],"0000/0000"),4)/Table2[[#This Row],[tan_angle_numer]]</f>
        <v>16.5</v>
      </c>
      <c r="V707" s="12" t="b">
        <f>Table2[[#This Row],[multiplier]]=Table2[[#This Row],[multiplier_calc]]</f>
        <v>1</v>
      </c>
    </row>
    <row r="708" spans="1:22" x14ac:dyDescent="0.25">
      <c r="A708">
        <f>TAN(RADIANS(Table2[[#This Row],[angle]]))</f>
        <v>0.39999999999287728</v>
      </c>
      <c r="B708">
        <f>0+LEFT(TEXT(Table2[[#This Row],[tan_angle]],"000/000"),3)</f>
        <v>2</v>
      </c>
      <c r="C708">
        <f>0+RIGHT(TEXT(Table2[[#This Row],[tan_angle]],"000/000"),3)</f>
        <v>5</v>
      </c>
      <c r="D708" s="1">
        <v>3.3099999999999978</v>
      </c>
      <c r="E708" s="6">
        <f>1/Table2[[#This Row],[canvas_width]]</f>
        <v>0.30211480362537785</v>
      </c>
      <c r="F708">
        <v>21.801409486000001</v>
      </c>
      <c r="G708">
        <v>0</v>
      </c>
      <c r="H708">
        <v>0</v>
      </c>
      <c r="I708">
        <v>253.112030702</v>
      </c>
      <c r="J708">
        <v>-3.7139069999999998E-3</v>
      </c>
      <c r="K708">
        <v>0.53851648100000005</v>
      </c>
      <c r="L708">
        <v>-890.70625910000001</v>
      </c>
      <c r="M708">
        <v>891.244775581</v>
      </c>
      <c r="N708">
        <v>331</v>
      </c>
      <c r="O708">
        <v>827.5</v>
      </c>
      <c r="P708">
        <v>165.5</v>
      </c>
      <c r="Q708">
        <f>0+LEFT(TEXT(Table2[[#This Row],[canvas_ratio]],"000/000"),3)</f>
        <v>100</v>
      </c>
      <c r="R708" s="5" t="str">
        <f t="shared" si="11"/>
        <v>/</v>
      </c>
      <c r="S708" s="4">
        <f>0+RIGHT(TEXT(Table2[[#This Row],[canvas_ratio]],"000/000"),3)</f>
        <v>331</v>
      </c>
      <c r="T708" s="16">
        <f>Table2[[#This Row],[canvas_ratio]]/Table2[[#This Row],[tan_angle]]</f>
        <v>0.75528700907689383</v>
      </c>
      <c r="U708" s="15">
        <f>0+RIGHT(TEXT(Table2[[#This Row],[ratio]],"0000/0000"),4)/Table2[[#This Row],[tan_angle_numer]]</f>
        <v>165.5</v>
      </c>
      <c r="V708" s="12" t="b">
        <f>Table2[[#This Row],[multiplier]]=Table2[[#This Row],[multiplier_calc]]</f>
        <v>1</v>
      </c>
    </row>
    <row r="709" spans="1:22" x14ac:dyDescent="0.25">
      <c r="A709">
        <f>TAN(RADIANS(Table2[[#This Row],[angle]]))</f>
        <v>0.39999999999287728</v>
      </c>
      <c r="B709">
        <f>0+LEFT(TEXT(Table2[[#This Row],[tan_angle]],"000/000"),3)</f>
        <v>2</v>
      </c>
      <c r="C709">
        <f>0+RIGHT(TEXT(Table2[[#This Row],[tan_angle]],"000/000"),3)</f>
        <v>5</v>
      </c>
      <c r="D709" s="1">
        <v>3.319999999999999</v>
      </c>
      <c r="E709" s="6">
        <f>1/Table2[[#This Row],[canvas_width]]</f>
        <v>0.30120481927710852</v>
      </c>
      <c r="F709">
        <v>21.801409486000001</v>
      </c>
      <c r="G709">
        <v>0</v>
      </c>
      <c r="H709">
        <v>0</v>
      </c>
      <c r="I709">
        <v>218.11774422299999</v>
      </c>
      <c r="J709">
        <v>-7.4278139999999996E-3</v>
      </c>
      <c r="K709">
        <v>0.53851648100000005</v>
      </c>
      <c r="L709">
        <v>-446.43016251099999</v>
      </c>
      <c r="M709">
        <v>446.96867899199998</v>
      </c>
      <c r="N709">
        <v>166</v>
      </c>
      <c r="O709">
        <v>415</v>
      </c>
      <c r="P709">
        <v>83</v>
      </c>
      <c r="Q709">
        <f>0+LEFT(TEXT(Table2[[#This Row],[canvas_ratio]],"000/000"),3)</f>
        <v>25</v>
      </c>
      <c r="R709" s="5" t="str">
        <f t="shared" si="11"/>
        <v>/</v>
      </c>
      <c r="S709" s="4">
        <f>0+RIGHT(TEXT(Table2[[#This Row],[canvas_ratio]],"000/000"),3)</f>
        <v>83</v>
      </c>
      <c r="T709" s="16">
        <f>Table2[[#This Row],[canvas_ratio]]/Table2[[#This Row],[tan_angle]]</f>
        <v>0.75301204820618006</v>
      </c>
      <c r="U709" s="15">
        <f>0+RIGHT(TEXT(Table2[[#This Row],[ratio]],"0000/0000"),4)/Table2[[#This Row],[tan_angle_numer]]</f>
        <v>83</v>
      </c>
      <c r="V709" s="12" t="b">
        <f>Table2[[#This Row],[multiplier]]=Table2[[#This Row],[multiplier_calc]]</f>
        <v>1</v>
      </c>
    </row>
    <row r="710" spans="1:22" x14ac:dyDescent="0.25">
      <c r="A710">
        <f>TAN(RADIANS(Table2[[#This Row],[angle]]))</f>
        <v>0.39999999999287728</v>
      </c>
      <c r="B710">
        <f>0+LEFT(TEXT(Table2[[#This Row],[tan_angle]],"000/000"),3)</f>
        <v>2</v>
      </c>
      <c r="C710">
        <f>0+RIGHT(TEXT(Table2[[#This Row],[tan_angle]],"000/000"),3)</f>
        <v>5</v>
      </c>
      <c r="D710" s="1">
        <v>3.3299999999999979</v>
      </c>
      <c r="E710" s="6">
        <f>1/Table2[[#This Row],[canvas_width]]</f>
        <v>0.30030030030030047</v>
      </c>
      <c r="F710">
        <v>21.801409486000001</v>
      </c>
      <c r="G710">
        <v>0</v>
      </c>
      <c r="H710">
        <v>0</v>
      </c>
      <c r="I710">
        <v>10.761044847000001</v>
      </c>
      <c r="J710">
        <v>3.7139069999999998E-3</v>
      </c>
      <c r="K710">
        <v>0.53851648100000005</v>
      </c>
      <c r="L710">
        <v>-896.09142390700003</v>
      </c>
      <c r="M710">
        <v>896.62994038800002</v>
      </c>
      <c r="N710">
        <v>333</v>
      </c>
      <c r="O710">
        <v>832.5</v>
      </c>
      <c r="P710">
        <v>166.5</v>
      </c>
      <c r="Q710">
        <f>0+LEFT(TEXT(Table2[[#This Row],[canvas_ratio]],"000/000"),3)</f>
        <v>100</v>
      </c>
      <c r="R710" s="5" t="str">
        <f t="shared" si="11"/>
        <v>/</v>
      </c>
      <c r="S710" s="4">
        <f>0+RIGHT(TEXT(Table2[[#This Row],[canvas_ratio]],"000/000"),3)</f>
        <v>333</v>
      </c>
      <c r="T710" s="16">
        <f>Table2[[#This Row],[canvas_ratio]]/Table2[[#This Row],[tan_angle]]</f>
        <v>0.75075075076411968</v>
      </c>
      <c r="U710" s="15">
        <f>0+RIGHT(TEXT(Table2[[#This Row],[ratio]],"0000/0000"),4)/Table2[[#This Row],[tan_angle_numer]]</f>
        <v>166.5</v>
      </c>
      <c r="V710" s="12" t="b">
        <f>Table2[[#This Row],[multiplier]]=Table2[[#This Row],[multiplier_calc]]</f>
        <v>1</v>
      </c>
    </row>
    <row r="711" spans="1:22" x14ac:dyDescent="0.25">
      <c r="A711">
        <f>TAN(RADIANS(Table2[[#This Row],[angle]]))</f>
        <v>0.39999999999287728</v>
      </c>
      <c r="B711">
        <f>0+LEFT(TEXT(Table2[[#This Row],[tan_angle]],"000/000"),3)</f>
        <v>2</v>
      </c>
      <c r="C711">
        <f>0+RIGHT(TEXT(Table2[[#This Row],[tan_angle]],"000/000"),3)</f>
        <v>5</v>
      </c>
      <c r="D711" s="1">
        <v>3.339999999999999</v>
      </c>
      <c r="E711" s="6">
        <f>1/Table2[[#This Row],[canvas_width]]</f>
        <v>0.2994011976047905</v>
      </c>
      <c r="F711">
        <v>21.801409486000001</v>
      </c>
      <c r="G711">
        <v>0</v>
      </c>
      <c r="H711">
        <v>0</v>
      </c>
      <c r="I711">
        <v>10.788899148</v>
      </c>
      <c r="J711">
        <v>-7.4278139999999996E-3</v>
      </c>
      <c r="K711">
        <v>0.53851648100000005</v>
      </c>
      <c r="L711">
        <v>-449.122744915</v>
      </c>
      <c r="M711">
        <v>449.66126139599999</v>
      </c>
      <c r="N711">
        <v>167</v>
      </c>
      <c r="O711">
        <v>417.5</v>
      </c>
      <c r="P711">
        <v>83.5</v>
      </c>
      <c r="Q711">
        <f>0+LEFT(TEXT(Table2[[#This Row],[canvas_ratio]],"000/000"),3)</f>
        <v>50</v>
      </c>
      <c r="R711" s="5" t="str">
        <f t="shared" si="11"/>
        <v>/</v>
      </c>
      <c r="S711" s="4">
        <f>0+RIGHT(TEXT(Table2[[#This Row],[canvas_ratio]],"000/000"),3)</f>
        <v>167</v>
      </c>
      <c r="T711" s="16">
        <f>Table2[[#This Row],[canvas_ratio]]/Table2[[#This Row],[tan_angle]]</f>
        <v>0.74850299402530474</v>
      </c>
      <c r="U711" s="15">
        <f>0+RIGHT(TEXT(Table2[[#This Row],[ratio]],"0000/0000"),4)/Table2[[#This Row],[tan_angle_numer]]</f>
        <v>83.5</v>
      </c>
      <c r="V711" s="12" t="b">
        <f>Table2[[#This Row],[multiplier]]=Table2[[#This Row],[multiplier_calc]]</f>
        <v>1</v>
      </c>
    </row>
    <row r="712" spans="1:22" x14ac:dyDescent="0.25">
      <c r="A712">
        <f>TAN(RADIANS(Table2[[#This Row],[angle]]))</f>
        <v>0.39999999999287728</v>
      </c>
      <c r="B712">
        <f>0+LEFT(TEXT(Table2[[#This Row],[tan_angle]],"000/000"),3)</f>
        <v>2</v>
      </c>
      <c r="C712">
        <f>0+RIGHT(TEXT(Table2[[#This Row],[tan_angle]],"000/000"),3)</f>
        <v>5</v>
      </c>
      <c r="D712" s="1">
        <v>3.3499999999999979</v>
      </c>
      <c r="E712" s="6">
        <f>1/Table2[[#This Row],[canvas_width]]</f>
        <v>0.29850746268656736</v>
      </c>
      <c r="F712">
        <v>21.801409486000001</v>
      </c>
      <c r="G712">
        <v>0</v>
      </c>
      <c r="H712">
        <v>0</v>
      </c>
      <c r="I712">
        <v>169.58626759000001</v>
      </c>
      <c r="J712">
        <v>1.8569533999999999E-2</v>
      </c>
      <c r="K712">
        <v>0.53851648100000005</v>
      </c>
      <c r="L712">
        <v>-179.86450455799999</v>
      </c>
      <c r="M712">
        <v>180.40302103900001</v>
      </c>
      <c r="N712">
        <v>67</v>
      </c>
      <c r="O712">
        <v>167.5</v>
      </c>
      <c r="P712">
        <v>33.5</v>
      </c>
      <c r="Q712">
        <f>0+LEFT(TEXT(Table2[[#This Row],[canvas_ratio]],"000/000"),3)</f>
        <v>20</v>
      </c>
      <c r="R712" s="5" t="str">
        <f t="shared" si="11"/>
        <v>/</v>
      </c>
      <c r="S712" s="4">
        <f>0+RIGHT(TEXT(Table2[[#This Row],[canvas_ratio]],"000/000"),3)</f>
        <v>67</v>
      </c>
      <c r="T712" s="16">
        <f>Table2[[#This Row],[canvas_ratio]]/Table2[[#This Row],[tan_angle]]</f>
        <v>0.7462686567297071</v>
      </c>
      <c r="U712" s="15">
        <f>0+RIGHT(TEXT(Table2[[#This Row],[ratio]],"0000/0000"),4)/Table2[[#This Row],[tan_angle_numer]]</f>
        <v>33.5</v>
      </c>
      <c r="V712" s="12" t="b">
        <f>Table2[[#This Row],[multiplier]]=Table2[[#This Row],[multiplier_calc]]</f>
        <v>1</v>
      </c>
    </row>
    <row r="713" spans="1:22" x14ac:dyDescent="0.25">
      <c r="A713">
        <f>TAN(RADIANS(Table2[[#This Row],[angle]]))</f>
        <v>0.39999999999287728</v>
      </c>
      <c r="B713">
        <f>0+LEFT(TEXT(Table2[[#This Row],[tan_angle]],"000/000"),3)</f>
        <v>2</v>
      </c>
      <c r="C713">
        <f>0+RIGHT(TEXT(Table2[[#This Row],[tan_angle]],"000/000"),3)</f>
        <v>5</v>
      </c>
      <c r="D713" s="1">
        <v>3.359999999999999</v>
      </c>
      <c r="E713" s="6">
        <f>1/Table2[[#This Row],[canvas_width]]</f>
        <v>0.29761904761904773</v>
      </c>
      <c r="F713">
        <v>21.801409486000001</v>
      </c>
      <c r="G713">
        <v>0</v>
      </c>
      <c r="H713">
        <v>0</v>
      </c>
      <c r="I713">
        <v>115.79961288699999</v>
      </c>
      <c r="J713">
        <v>-7.4278139999999996E-3</v>
      </c>
      <c r="K713">
        <v>0.53851648100000005</v>
      </c>
      <c r="L713">
        <v>-451.815327319</v>
      </c>
      <c r="M713">
        <v>452.35384379999999</v>
      </c>
      <c r="N713">
        <v>168</v>
      </c>
      <c r="O713">
        <v>420</v>
      </c>
      <c r="P713">
        <v>84</v>
      </c>
      <c r="Q713">
        <f>0+LEFT(TEXT(Table2[[#This Row],[canvas_ratio]],"000/000"),3)</f>
        <v>25</v>
      </c>
      <c r="R713" s="5" t="str">
        <f t="shared" si="11"/>
        <v>/</v>
      </c>
      <c r="S713" s="4">
        <f>0+RIGHT(TEXT(Table2[[#This Row],[canvas_ratio]],"000/000"),3)</f>
        <v>84</v>
      </c>
      <c r="T713" s="16">
        <f>Table2[[#This Row],[canvas_ratio]]/Table2[[#This Row],[tan_angle]]</f>
        <v>0.74404761906086847</v>
      </c>
      <c r="U713" s="15">
        <f>0+RIGHT(TEXT(Table2[[#This Row],[ratio]],"0000/0000"),4)/Table2[[#This Row],[tan_angle_numer]]</f>
        <v>84</v>
      </c>
      <c r="V713" s="14" t="b">
        <f>Table2[[#This Row],[multiplier]]=Table2[[#This Row],[multiplier_calc]]</f>
        <v>1</v>
      </c>
    </row>
    <row r="714" spans="1:22" x14ac:dyDescent="0.25">
      <c r="A714">
        <f>TAN(RADIANS(Table2[[#This Row],[angle]]))</f>
        <v>0.39999999999287728</v>
      </c>
      <c r="B714">
        <f>0+LEFT(TEXT(Table2[[#This Row],[tan_angle]],"000/000"),3)</f>
        <v>2</v>
      </c>
      <c r="C714">
        <f>0+RIGHT(TEXT(Table2[[#This Row],[tan_angle]],"000/000"),3)</f>
        <v>5</v>
      </c>
      <c r="D714" s="1">
        <v>3.3699999999999979</v>
      </c>
      <c r="E714" s="6">
        <f>1/Table2[[#This Row],[canvas_width]]</f>
        <v>0.29673590504451058</v>
      </c>
      <c r="F714">
        <v>21.801409486000001</v>
      </c>
      <c r="G714">
        <v>0</v>
      </c>
      <c r="H714">
        <v>0</v>
      </c>
      <c r="I714">
        <v>83.479339276999994</v>
      </c>
      <c r="J714">
        <v>-3.7139069999999998E-3</v>
      </c>
      <c r="K714">
        <v>0.53851648100000005</v>
      </c>
      <c r="L714">
        <v>-906.86175352099997</v>
      </c>
      <c r="M714">
        <v>907.40027000199996</v>
      </c>
      <c r="N714">
        <v>337</v>
      </c>
      <c r="O714">
        <v>842.5</v>
      </c>
      <c r="P714">
        <v>168.5</v>
      </c>
      <c r="Q714">
        <f>0+LEFT(TEXT(Table2[[#This Row],[canvas_ratio]],"000/000"),3)</f>
        <v>100</v>
      </c>
      <c r="R714" s="5" t="str">
        <f t="shared" si="11"/>
        <v>/</v>
      </c>
      <c r="S714" s="4">
        <f>0+RIGHT(TEXT(Table2[[#This Row],[canvas_ratio]],"000/000"),3)</f>
        <v>337</v>
      </c>
      <c r="T714" s="16">
        <f>Table2[[#This Row],[canvas_ratio]]/Table2[[#This Row],[tan_angle]]</f>
        <v>0.74183976262448625</v>
      </c>
      <c r="U714" s="15">
        <f>0+RIGHT(TEXT(Table2[[#This Row],[ratio]],"0000/0000"),4)/Table2[[#This Row],[tan_angle_numer]]</f>
        <v>168.5</v>
      </c>
      <c r="V714" s="12" t="b">
        <f>Table2[[#This Row],[multiplier]]=Table2[[#This Row],[multiplier_calc]]</f>
        <v>1</v>
      </c>
    </row>
    <row r="715" spans="1:22" x14ac:dyDescent="0.25">
      <c r="A715">
        <f>TAN(RADIANS(Table2[[#This Row],[angle]]))</f>
        <v>0.39999999999287728</v>
      </c>
      <c r="B715">
        <f>0+LEFT(TEXT(Table2[[#This Row],[tan_angle]],"000/000"),3)</f>
        <v>2</v>
      </c>
      <c r="C715">
        <f>0+RIGHT(TEXT(Table2[[#This Row],[tan_angle]],"000/000"),3)</f>
        <v>5</v>
      </c>
      <c r="D715" s="1">
        <v>3.379999999999999</v>
      </c>
      <c r="E715" s="6">
        <f>1/Table2[[#This Row],[canvas_width]]</f>
        <v>0.29585798816568054</v>
      </c>
      <c r="F715">
        <v>21.801409486000001</v>
      </c>
      <c r="G715">
        <v>0</v>
      </c>
      <c r="H715">
        <v>0</v>
      </c>
      <c r="I715">
        <v>196.57708499399999</v>
      </c>
      <c r="J715">
        <v>-7.4278139999999996E-3</v>
      </c>
      <c r="K715">
        <v>0.53851648100000005</v>
      </c>
      <c r="L715">
        <v>-454.50790972200002</v>
      </c>
      <c r="M715">
        <v>455.04642620300001</v>
      </c>
      <c r="N715">
        <v>169</v>
      </c>
      <c r="O715">
        <v>422.5</v>
      </c>
      <c r="P715">
        <v>84.5</v>
      </c>
      <c r="Q715">
        <f>0+LEFT(TEXT(Table2[[#This Row],[canvas_ratio]],"000/000"),3)</f>
        <v>50</v>
      </c>
      <c r="R715" s="5" t="str">
        <f t="shared" si="11"/>
        <v>/</v>
      </c>
      <c r="S715" s="4">
        <f>0+RIGHT(TEXT(Table2[[#This Row],[canvas_ratio]],"000/000"),3)</f>
        <v>169</v>
      </c>
      <c r="T715" s="16">
        <f>Table2[[#This Row],[canvas_ratio]]/Table2[[#This Row],[tan_angle]]</f>
        <v>0.73964497042737209</v>
      </c>
      <c r="U715" s="15">
        <f>0+RIGHT(TEXT(Table2[[#This Row],[ratio]],"0000/0000"),4)/Table2[[#This Row],[tan_angle_numer]]</f>
        <v>84.5</v>
      </c>
      <c r="V715" s="12" t="b">
        <f>Table2[[#This Row],[multiplier]]=Table2[[#This Row],[multiplier_calc]]</f>
        <v>1</v>
      </c>
    </row>
    <row r="716" spans="1:22" x14ac:dyDescent="0.25">
      <c r="A716">
        <f>TAN(RADIANS(Table2[[#This Row],[angle]]))</f>
        <v>0.39999999999287728</v>
      </c>
      <c r="B716">
        <f>0+LEFT(TEXT(Table2[[#This Row],[tan_angle]],"000/000"),3)</f>
        <v>2</v>
      </c>
      <c r="C716">
        <f>0+RIGHT(TEXT(Table2[[#This Row],[tan_angle]],"000/000"),3)</f>
        <v>5</v>
      </c>
      <c r="D716" s="1">
        <v>3.3899999999999979</v>
      </c>
      <c r="E716" s="6">
        <f>1/Table2[[#This Row],[canvas_width]]</f>
        <v>0.29498525073746329</v>
      </c>
      <c r="F716">
        <v>21.801409486000001</v>
      </c>
      <c r="G716">
        <v>0</v>
      </c>
      <c r="H716">
        <v>0</v>
      </c>
      <c r="I716">
        <v>697.36955775700005</v>
      </c>
      <c r="J716">
        <v>3.7139069999999998E-3</v>
      </c>
      <c r="K716">
        <v>0.53851648100000005</v>
      </c>
      <c r="L716">
        <v>-912.24691832899998</v>
      </c>
      <c r="M716">
        <v>912.78543480999997</v>
      </c>
      <c r="N716">
        <v>339</v>
      </c>
      <c r="O716">
        <v>847.5</v>
      </c>
      <c r="P716">
        <v>169.5</v>
      </c>
      <c r="Q716">
        <f>0+LEFT(TEXT(Table2[[#This Row],[canvas_ratio]],"000/000"),3)</f>
        <v>100</v>
      </c>
      <c r="R716" s="5" t="str">
        <f t="shared" si="11"/>
        <v>/</v>
      </c>
      <c r="S716" s="4">
        <f>0+RIGHT(TEXT(Table2[[#This Row],[canvas_ratio]],"000/000"),3)</f>
        <v>339</v>
      </c>
      <c r="T716" s="16">
        <f>Table2[[#This Row],[canvas_ratio]]/Table2[[#This Row],[tan_angle]]</f>
        <v>0.73746312685679005</v>
      </c>
      <c r="U716" s="15">
        <f>0+RIGHT(TEXT(Table2[[#This Row],[ratio]],"0000/0000"),4)/Table2[[#This Row],[tan_angle_numer]]</f>
        <v>169.5</v>
      </c>
      <c r="V716" s="12" t="b">
        <f>Table2[[#This Row],[multiplier]]=Table2[[#This Row],[multiplier_calc]]</f>
        <v>1</v>
      </c>
    </row>
    <row r="717" spans="1:22" x14ac:dyDescent="0.25">
      <c r="A717">
        <f>TAN(RADIANS(Table2[[#This Row],[angle]]))</f>
        <v>0.39999999999287728</v>
      </c>
      <c r="B717">
        <f>0+LEFT(TEXT(Table2[[#This Row],[tan_angle]],"000/000"),3)</f>
        <v>2</v>
      </c>
      <c r="C717">
        <f>0+RIGHT(TEXT(Table2[[#This Row],[tan_angle]],"000/000"),3)</f>
        <v>5</v>
      </c>
      <c r="D717" s="1">
        <v>3.399999999999999</v>
      </c>
      <c r="E717" s="6">
        <f>1/Table2[[#This Row],[canvas_width]]</f>
        <v>0.29411764705882359</v>
      </c>
      <c r="F717">
        <v>21.801409486000001</v>
      </c>
      <c r="G717">
        <v>0</v>
      </c>
      <c r="H717">
        <v>0</v>
      </c>
      <c r="I717">
        <v>51.251913336999998</v>
      </c>
      <c r="J717">
        <v>-3.7139067999999997E-2</v>
      </c>
      <c r="K717">
        <v>0.53851648100000005</v>
      </c>
      <c r="L717">
        <v>-91.009285241000001</v>
      </c>
      <c r="M717">
        <v>91.547801722000003</v>
      </c>
      <c r="N717">
        <v>34</v>
      </c>
      <c r="O717">
        <v>85</v>
      </c>
      <c r="P717">
        <v>17</v>
      </c>
      <c r="Q717">
        <f>0+LEFT(TEXT(Table2[[#This Row],[canvas_ratio]],"000/000"),3)</f>
        <v>5</v>
      </c>
      <c r="R717" s="5" t="str">
        <f t="shared" si="11"/>
        <v>/</v>
      </c>
      <c r="S717" s="4">
        <f>0+RIGHT(TEXT(Table2[[#This Row],[canvas_ratio]],"000/000"),3)</f>
        <v>17</v>
      </c>
      <c r="T717" s="16">
        <f>Table2[[#This Row],[canvas_ratio]]/Table2[[#This Row],[tan_angle]]</f>
        <v>0.73529411766015218</v>
      </c>
      <c r="U717" s="15">
        <f>0+RIGHT(TEXT(Table2[[#This Row],[ratio]],"0000/0000"),4)/Table2[[#This Row],[tan_angle_numer]]</f>
        <v>17</v>
      </c>
      <c r="V717" s="12" t="b">
        <f>Table2[[#This Row],[multiplier]]=Table2[[#This Row],[multiplier_calc]]</f>
        <v>1</v>
      </c>
    </row>
    <row r="718" spans="1:22" x14ac:dyDescent="0.25">
      <c r="A718">
        <f>TAN(RADIANS(Table2[[#This Row],[angle]]))</f>
        <v>0.39999999999287728</v>
      </c>
      <c r="B718">
        <f>0+LEFT(TEXT(Table2[[#This Row],[tan_angle]],"000/000"),3)</f>
        <v>2</v>
      </c>
      <c r="C718">
        <f>0+RIGHT(TEXT(Table2[[#This Row],[tan_angle]],"000/000"),3)</f>
        <v>5</v>
      </c>
      <c r="D718" s="1">
        <v>3.4099999999999979</v>
      </c>
      <c r="E718" s="6">
        <f>1/Table2[[#This Row],[canvas_width]]</f>
        <v>0.29325513196480957</v>
      </c>
      <c r="F718">
        <v>21.801409486000001</v>
      </c>
      <c r="G718">
        <v>0</v>
      </c>
      <c r="H718">
        <v>0</v>
      </c>
      <c r="I718">
        <v>877.77257879599995</v>
      </c>
      <c r="J718">
        <v>3.7139069999999998E-3</v>
      </c>
      <c r="K718">
        <v>0.53851648100000005</v>
      </c>
      <c r="L718">
        <v>-917.63208313600001</v>
      </c>
      <c r="M718">
        <v>918.17059961699999</v>
      </c>
      <c r="N718">
        <v>341</v>
      </c>
      <c r="O718">
        <v>852.5</v>
      </c>
      <c r="P718">
        <v>170.5</v>
      </c>
      <c r="Q718">
        <f>0+LEFT(TEXT(Table2[[#This Row],[canvas_ratio]],"000/000"),3)</f>
        <v>100</v>
      </c>
      <c r="R718" s="5" t="str">
        <f t="shared" si="11"/>
        <v>/</v>
      </c>
      <c r="S718" s="4">
        <f>0+RIGHT(TEXT(Table2[[#This Row],[canvas_ratio]],"000/000"),3)</f>
        <v>341</v>
      </c>
      <c r="T718" s="16">
        <f>Table2[[#This Row],[canvas_ratio]]/Table2[[#This Row],[tan_angle]]</f>
        <v>0.73313782992507881</v>
      </c>
      <c r="U718" s="15">
        <f>0+RIGHT(TEXT(Table2[[#This Row],[ratio]],"0000/0000"),4)/Table2[[#This Row],[tan_angle_numer]]</f>
        <v>170.5</v>
      </c>
      <c r="V718" s="12" t="b">
        <f>Table2[[#This Row],[multiplier]]=Table2[[#This Row],[multiplier_calc]]</f>
        <v>1</v>
      </c>
    </row>
    <row r="719" spans="1:22" x14ac:dyDescent="0.25">
      <c r="A719">
        <f>TAN(RADIANS(Table2[[#This Row],[angle]]))</f>
        <v>0.39999999999287728</v>
      </c>
      <c r="B719">
        <f>0+LEFT(TEXT(Table2[[#This Row],[tan_angle]],"000/000"),3)</f>
        <v>2</v>
      </c>
      <c r="C719">
        <f>0+RIGHT(TEXT(Table2[[#This Row],[tan_angle]],"000/000"),3)</f>
        <v>5</v>
      </c>
      <c r="D719" s="1">
        <v>3.419999999999999</v>
      </c>
      <c r="E719" s="6">
        <f>1/Table2[[#This Row],[canvas_width]]</f>
        <v>0.29239766081871355</v>
      </c>
      <c r="F719">
        <v>21.801409486000001</v>
      </c>
      <c r="G719">
        <v>0</v>
      </c>
      <c r="H719">
        <v>0</v>
      </c>
      <c r="I719">
        <v>390.44301805100002</v>
      </c>
      <c r="J719">
        <v>-7.4278139999999996E-3</v>
      </c>
      <c r="K719">
        <v>0.53851648100000005</v>
      </c>
      <c r="L719">
        <v>-459.89307452899999</v>
      </c>
      <c r="M719">
        <v>460.43159100999998</v>
      </c>
      <c r="N719">
        <v>171</v>
      </c>
      <c r="O719">
        <v>427.5</v>
      </c>
      <c r="P719">
        <v>85.5</v>
      </c>
      <c r="Q719">
        <f>0+LEFT(TEXT(Table2[[#This Row],[canvas_ratio]],"000/000"),3)</f>
        <v>50</v>
      </c>
      <c r="R719" s="5" t="str">
        <f t="shared" si="11"/>
        <v>/</v>
      </c>
      <c r="S719" s="4">
        <f>0+RIGHT(TEXT(Table2[[#This Row],[canvas_ratio]],"000/000"),3)</f>
        <v>171</v>
      </c>
      <c r="T719" s="16">
        <f>Table2[[#This Row],[canvas_ratio]]/Table2[[#This Row],[tan_angle]]</f>
        <v>0.73099415205980056</v>
      </c>
      <c r="U719" s="15">
        <f>0+RIGHT(TEXT(Table2[[#This Row],[ratio]],"0000/0000"),4)/Table2[[#This Row],[tan_angle_numer]]</f>
        <v>85.5</v>
      </c>
      <c r="V719" s="12" t="b">
        <f>Table2[[#This Row],[multiplier]]=Table2[[#This Row],[multiplier_calc]]</f>
        <v>1</v>
      </c>
    </row>
    <row r="720" spans="1:22" x14ac:dyDescent="0.25">
      <c r="A720">
        <f>TAN(RADIANS(Table2[[#This Row],[angle]]))</f>
        <v>0.39999999999287728</v>
      </c>
      <c r="B720">
        <f>0+LEFT(TEXT(Table2[[#This Row],[tan_angle]],"000/000"),3)</f>
        <v>2</v>
      </c>
      <c r="C720">
        <f>0+RIGHT(TEXT(Table2[[#This Row],[tan_angle]],"000/000"),3)</f>
        <v>5</v>
      </c>
      <c r="D720" s="1">
        <v>3.4299999999999979</v>
      </c>
      <c r="E720" s="6">
        <f>1/Table2[[#This Row],[canvas_width]]</f>
        <v>0.29154518950437336</v>
      </c>
      <c r="F720">
        <v>21.801409486000001</v>
      </c>
      <c r="G720">
        <v>0</v>
      </c>
      <c r="H720">
        <v>0</v>
      </c>
      <c r="I720">
        <v>764.70268738000004</v>
      </c>
      <c r="J720">
        <v>-3.7139069999999998E-3</v>
      </c>
      <c r="K720">
        <v>0.53851648100000005</v>
      </c>
      <c r="L720">
        <v>-923.01724794300003</v>
      </c>
      <c r="M720">
        <v>923.55576442400002</v>
      </c>
      <c r="N720">
        <v>343</v>
      </c>
      <c r="O720">
        <v>857.5</v>
      </c>
      <c r="P720">
        <v>171.5</v>
      </c>
      <c r="Q720">
        <f>0+LEFT(TEXT(Table2[[#This Row],[canvas_ratio]],"000/000"),3)</f>
        <v>100</v>
      </c>
      <c r="R720" s="5" t="str">
        <f t="shared" si="11"/>
        <v>/</v>
      </c>
      <c r="S720" s="4">
        <f>0+RIGHT(TEXT(Table2[[#This Row],[canvas_ratio]],"000/000"),3)</f>
        <v>343</v>
      </c>
      <c r="T720" s="16">
        <f>Table2[[#This Row],[canvas_ratio]]/Table2[[#This Row],[tan_angle]]</f>
        <v>0.72886297377391207</v>
      </c>
      <c r="U720" s="15">
        <f>0+RIGHT(TEXT(Table2[[#This Row],[ratio]],"0000/0000"),4)/Table2[[#This Row],[tan_angle_numer]]</f>
        <v>171.5</v>
      </c>
      <c r="V720" s="12" t="b">
        <f>Table2[[#This Row],[multiplier]]=Table2[[#This Row],[multiplier_calc]]</f>
        <v>1</v>
      </c>
    </row>
    <row r="721" spans="1:22" x14ac:dyDescent="0.25">
      <c r="A721">
        <f>TAN(RADIANS(Table2[[#This Row],[angle]]))</f>
        <v>0.39999999999287728</v>
      </c>
      <c r="B721">
        <f>0+LEFT(TEXT(Table2[[#This Row],[tan_angle]],"000/000"),3)</f>
        <v>2</v>
      </c>
      <c r="C721">
        <f>0+RIGHT(TEXT(Table2[[#This Row],[tan_angle]],"000/000"),3)</f>
        <v>5</v>
      </c>
      <c r="D721" s="1">
        <v>3.4399999999999991</v>
      </c>
      <c r="E721" s="6">
        <f>1/Table2[[#This Row],[canvas_width]]</f>
        <v>0.29069767441860472</v>
      </c>
      <c r="F721">
        <v>21.801409486000001</v>
      </c>
      <c r="G721">
        <v>0</v>
      </c>
      <c r="H721">
        <v>0</v>
      </c>
      <c r="I721">
        <v>433.48719744099998</v>
      </c>
      <c r="J721">
        <v>7.4278139999999996E-3</v>
      </c>
      <c r="K721">
        <v>0.53851648100000005</v>
      </c>
      <c r="L721">
        <v>-462.585656933</v>
      </c>
      <c r="M721">
        <v>463.12417341399998</v>
      </c>
      <c r="N721">
        <v>172</v>
      </c>
      <c r="O721">
        <v>430</v>
      </c>
      <c r="P721">
        <v>86</v>
      </c>
      <c r="Q721">
        <f>0+LEFT(TEXT(Table2[[#This Row],[canvas_ratio]],"000/000"),3)</f>
        <v>25</v>
      </c>
      <c r="R721" s="5" t="str">
        <f t="shared" si="11"/>
        <v>/</v>
      </c>
      <c r="S721" s="4">
        <f>0+RIGHT(TEXT(Table2[[#This Row],[canvas_ratio]],"000/000"),3)</f>
        <v>86</v>
      </c>
      <c r="T721" s="16">
        <f>Table2[[#This Row],[canvas_ratio]]/Table2[[#This Row],[tan_angle]]</f>
        <v>0.72674418605945279</v>
      </c>
      <c r="U721" s="15">
        <f>0+RIGHT(TEXT(Table2[[#This Row],[ratio]],"0000/0000"),4)/Table2[[#This Row],[tan_angle_numer]]</f>
        <v>86</v>
      </c>
      <c r="V721" s="12" t="b">
        <f>Table2[[#This Row],[multiplier]]=Table2[[#This Row],[multiplier_calc]]</f>
        <v>1</v>
      </c>
    </row>
    <row r="722" spans="1:22" x14ac:dyDescent="0.25">
      <c r="A722">
        <f>TAN(RADIANS(Table2[[#This Row],[angle]]))</f>
        <v>0.39999999999287728</v>
      </c>
      <c r="B722">
        <f>0+LEFT(TEXT(Table2[[#This Row],[tan_angle]],"000/000"),3)</f>
        <v>2</v>
      </c>
      <c r="C722">
        <f>0+RIGHT(TEXT(Table2[[#This Row],[tan_angle]],"000/000"),3)</f>
        <v>5</v>
      </c>
      <c r="D722" s="1">
        <v>3.449999999999998</v>
      </c>
      <c r="E722" s="6">
        <f>1/Table2[[#This Row],[canvas_width]]</f>
        <v>0.28985507246376829</v>
      </c>
      <c r="F722">
        <v>21.801409486000001</v>
      </c>
      <c r="G722">
        <v>0</v>
      </c>
      <c r="H722">
        <v>0</v>
      </c>
      <c r="I722">
        <v>78.038465869000007</v>
      </c>
      <c r="J722">
        <v>1.8569533999999999E-2</v>
      </c>
      <c r="K722">
        <v>0.53851648100000005</v>
      </c>
      <c r="L722">
        <v>-185.24966936499999</v>
      </c>
      <c r="M722">
        <v>185.788185846</v>
      </c>
      <c r="N722">
        <v>69</v>
      </c>
      <c r="O722">
        <v>172.5</v>
      </c>
      <c r="P722">
        <v>34.5</v>
      </c>
      <c r="Q722">
        <f>0+LEFT(TEXT(Table2[[#This Row],[canvas_ratio]],"000/000"),3)</f>
        <v>20</v>
      </c>
      <c r="R722" s="5" t="str">
        <f t="shared" si="11"/>
        <v>/</v>
      </c>
      <c r="S722" s="4">
        <f>0+RIGHT(TEXT(Table2[[#This Row],[canvas_ratio]],"000/000"),3)</f>
        <v>69</v>
      </c>
      <c r="T722" s="16">
        <f>Table2[[#This Row],[canvas_ratio]]/Table2[[#This Row],[tan_angle]]</f>
        <v>0.72463768117232419</v>
      </c>
      <c r="U722" s="15">
        <f>0+RIGHT(TEXT(Table2[[#This Row],[ratio]],"0000/0000"),4)/Table2[[#This Row],[tan_angle_numer]]</f>
        <v>34.5</v>
      </c>
      <c r="V722" s="12" t="b">
        <f>Table2[[#This Row],[multiplier]]=Table2[[#This Row],[multiplier_calc]]</f>
        <v>1</v>
      </c>
    </row>
    <row r="723" spans="1:22" x14ac:dyDescent="0.25">
      <c r="A723">
        <f>TAN(RADIANS(Table2[[#This Row],[angle]]))</f>
        <v>0.39999999999287728</v>
      </c>
      <c r="B723">
        <f>0+LEFT(TEXT(Table2[[#This Row],[tan_angle]],"000/000"),3)</f>
        <v>2</v>
      </c>
      <c r="C723">
        <f>0+RIGHT(TEXT(Table2[[#This Row],[tan_angle]],"000/000"),3)</f>
        <v>5</v>
      </c>
      <c r="D723" s="1">
        <v>3.4599999999999991</v>
      </c>
      <c r="E723" s="6">
        <f>1/Table2[[#This Row],[canvas_width]]</f>
        <v>0.28901734104046251</v>
      </c>
      <c r="F723">
        <v>21.801409486000001</v>
      </c>
      <c r="G723">
        <v>0</v>
      </c>
      <c r="H723">
        <v>0</v>
      </c>
      <c r="I723">
        <v>417.36884208700002</v>
      </c>
      <c r="J723">
        <v>-7.4278139999999996E-3</v>
      </c>
      <c r="K723">
        <v>0.53851648100000005</v>
      </c>
      <c r="L723">
        <v>-465.27823933600001</v>
      </c>
      <c r="M723">
        <v>465.816755817</v>
      </c>
      <c r="N723">
        <v>173</v>
      </c>
      <c r="O723">
        <v>432.5</v>
      </c>
      <c r="P723">
        <v>86.5</v>
      </c>
      <c r="Q723">
        <f>0+LEFT(TEXT(Table2[[#This Row],[canvas_ratio]],"000/000"),3)</f>
        <v>50</v>
      </c>
      <c r="R723" s="5" t="str">
        <f t="shared" si="11"/>
        <v>/</v>
      </c>
      <c r="S723" s="4">
        <f>0+RIGHT(TEXT(Table2[[#This Row],[canvas_ratio]],"000/000"),3)</f>
        <v>173</v>
      </c>
      <c r="T723" s="16">
        <f>Table2[[#This Row],[canvas_ratio]]/Table2[[#This Row],[tan_angle]]</f>
        <v>0.72254335261402247</v>
      </c>
      <c r="U723" s="15">
        <f>0+RIGHT(TEXT(Table2[[#This Row],[ratio]],"0000/0000"),4)/Table2[[#This Row],[tan_angle_numer]]</f>
        <v>86.5</v>
      </c>
      <c r="V723" s="12" t="b">
        <f>Table2[[#This Row],[multiplier]]=Table2[[#This Row],[multiplier_calc]]</f>
        <v>1</v>
      </c>
    </row>
    <row r="724" spans="1:22" x14ac:dyDescent="0.25">
      <c r="A724">
        <f>TAN(RADIANS(Table2[[#This Row],[angle]]))</f>
        <v>0.39999999999287728</v>
      </c>
      <c r="B724">
        <f>0+LEFT(TEXT(Table2[[#This Row],[tan_angle]],"000/000"),3)</f>
        <v>2</v>
      </c>
      <c r="C724">
        <f>0+RIGHT(TEXT(Table2[[#This Row],[tan_angle]],"000/000"),3)</f>
        <v>5</v>
      </c>
      <c r="D724" s="1">
        <v>3.469999999999998</v>
      </c>
      <c r="E724" s="6">
        <f>1/Table2[[#This Row],[canvas_width]]</f>
        <v>0.28818443804034599</v>
      </c>
      <c r="F724">
        <v>21.801409486000001</v>
      </c>
      <c r="G724">
        <v>0</v>
      </c>
      <c r="H724">
        <v>0</v>
      </c>
      <c r="I724">
        <v>250.40087876499999</v>
      </c>
      <c r="J724">
        <v>3.7139069999999998E-3</v>
      </c>
      <c r="K724">
        <v>0.53851648100000005</v>
      </c>
      <c r="L724">
        <v>-933.78757755699996</v>
      </c>
      <c r="M724">
        <v>934.32609403799995</v>
      </c>
      <c r="N724">
        <v>347</v>
      </c>
      <c r="O724">
        <v>867.5</v>
      </c>
      <c r="P724">
        <v>173.5</v>
      </c>
      <c r="Q724">
        <f>0+LEFT(TEXT(Table2[[#This Row],[canvas_ratio]],"000/000"),3)</f>
        <v>100</v>
      </c>
      <c r="R724" s="5" t="str">
        <f t="shared" si="11"/>
        <v>/</v>
      </c>
      <c r="S724" s="4">
        <f>0+RIGHT(TEXT(Table2[[#This Row],[canvas_ratio]],"000/000"),3)</f>
        <v>347</v>
      </c>
      <c r="T724" s="16">
        <f>Table2[[#This Row],[canvas_ratio]]/Table2[[#This Row],[tan_angle]]</f>
        <v>0.72046109511369405</v>
      </c>
      <c r="U724" s="15">
        <f>0+RIGHT(TEXT(Table2[[#This Row],[ratio]],"0000/0000"),4)/Table2[[#This Row],[tan_angle_numer]]</f>
        <v>173.5</v>
      </c>
      <c r="V724" s="12" t="b">
        <f>Table2[[#This Row],[multiplier]]=Table2[[#This Row],[multiplier_calc]]</f>
        <v>1</v>
      </c>
    </row>
    <row r="725" spans="1:22" x14ac:dyDescent="0.25">
      <c r="A725">
        <f>TAN(RADIANS(Table2[[#This Row],[angle]]))</f>
        <v>0.39999999999287728</v>
      </c>
      <c r="B725">
        <f>0+LEFT(TEXT(Table2[[#This Row],[tan_angle]],"000/000"),3)</f>
        <v>2</v>
      </c>
      <c r="C725">
        <f>0+RIGHT(TEXT(Table2[[#This Row],[tan_angle]],"000/000"),3)</f>
        <v>5</v>
      </c>
      <c r="D725" s="1">
        <v>3.4799999999999982</v>
      </c>
      <c r="E725" s="6">
        <f>1/Table2[[#This Row],[canvas_width]]</f>
        <v>0.28735632183908061</v>
      </c>
      <c r="F725">
        <v>21.801409486000001</v>
      </c>
      <c r="G725">
        <v>0</v>
      </c>
      <c r="H725">
        <v>0</v>
      </c>
      <c r="I725">
        <v>277.35455710100001</v>
      </c>
      <c r="J725">
        <v>-7.4278139999999996E-3</v>
      </c>
      <c r="K725">
        <v>0.53851648100000005</v>
      </c>
      <c r="L725">
        <v>-467.97082174000002</v>
      </c>
      <c r="M725">
        <v>468.50933822100001</v>
      </c>
      <c r="N725">
        <v>174</v>
      </c>
      <c r="O725">
        <v>435</v>
      </c>
      <c r="P725">
        <v>87</v>
      </c>
      <c r="Q725">
        <f>0+LEFT(TEXT(Table2[[#This Row],[canvas_ratio]],"000/000"),3)</f>
        <v>25</v>
      </c>
      <c r="R725" s="5" t="str">
        <f t="shared" si="11"/>
        <v>/</v>
      </c>
      <c r="S725" s="4">
        <f>0+RIGHT(TEXT(Table2[[#This Row],[canvas_ratio]],"000/000"),3)</f>
        <v>87</v>
      </c>
      <c r="T725" s="16">
        <f>Table2[[#This Row],[canvas_ratio]]/Table2[[#This Row],[tan_angle]]</f>
        <v>0.71839080461049376</v>
      </c>
      <c r="U725" s="15">
        <f>0+RIGHT(TEXT(Table2[[#This Row],[ratio]],"0000/0000"),4)/Table2[[#This Row],[tan_angle_numer]]</f>
        <v>87</v>
      </c>
      <c r="V725" s="14" t="b">
        <f>Table2[[#This Row],[multiplier]]=Table2[[#This Row],[multiplier_calc]]</f>
        <v>1</v>
      </c>
    </row>
    <row r="726" spans="1:22" x14ac:dyDescent="0.25">
      <c r="A726">
        <f>TAN(RADIANS(Table2[[#This Row],[angle]]))</f>
        <v>0.39999999999287728</v>
      </c>
      <c r="B726">
        <f>0+LEFT(TEXT(Table2[[#This Row],[tan_angle]],"000/000"),3)</f>
        <v>2</v>
      </c>
      <c r="C726">
        <f>0+RIGHT(TEXT(Table2[[#This Row],[tan_angle]],"000/000"),3)</f>
        <v>5</v>
      </c>
      <c r="D726" s="1">
        <v>3.489999999999998</v>
      </c>
      <c r="E726" s="6">
        <f>1/Table2[[#This Row],[canvas_width]]</f>
        <v>0.28653295128939843</v>
      </c>
      <c r="F726">
        <v>21.801409486000001</v>
      </c>
      <c r="G726">
        <v>0</v>
      </c>
      <c r="H726">
        <v>0</v>
      </c>
      <c r="I726">
        <v>560.06642470899999</v>
      </c>
      <c r="J726">
        <v>-3.7139069999999998E-3</v>
      </c>
      <c r="K726">
        <v>0.53851648100000005</v>
      </c>
      <c r="L726">
        <v>-939.17274236399999</v>
      </c>
      <c r="M726">
        <v>939.71125884499997</v>
      </c>
      <c r="N726">
        <v>349</v>
      </c>
      <c r="O726">
        <v>872.5</v>
      </c>
      <c r="P726">
        <v>174.5</v>
      </c>
      <c r="Q726">
        <f>0+LEFT(TEXT(Table2[[#This Row],[canvas_ratio]],"000/000"),3)</f>
        <v>100</v>
      </c>
      <c r="R726" s="5" t="str">
        <f t="shared" si="11"/>
        <v>/</v>
      </c>
      <c r="S726" s="4">
        <f>0+RIGHT(TEXT(Table2[[#This Row],[canvas_ratio]],"000/000"),3)</f>
        <v>349</v>
      </c>
      <c r="T726" s="16">
        <f>Table2[[#This Row],[canvas_ratio]]/Table2[[#This Row],[tan_angle]]</f>
        <v>0.71633237823625162</v>
      </c>
      <c r="U726" s="15">
        <f>0+RIGHT(TEXT(Table2[[#This Row],[ratio]],"0000/0000"),4)/Table2[[#This Row],[tan_angle_numer]]</f>
        <v>174.5</v>
      </c>
      <c r="V726" s="12" t="b">
        <f>Table2[[#This Row],[multiplier]]=Table2[[#This Row],[multiplier_calc]]</f>
        <v>1</v>
      </c>
    </row>
    <row r="727" spans="1:22" x14ac:dyDescent="0.25">
      <c r="A727">
        <f>TAN(RADIANS(Table2[[#This Row],[angle]]))</f>
        <v>0.39999999999287728</v>
      </c>
      <c r="B727">
        <f>0+LEFT(TEXT(Table2[[#This Row],[tan_angle]],"000/000"),3)</f>
        <v>2</v>
      </c>
      <c r="C727">
        <f>0+RIGHT(TEXT(Table2[[#This Row],[tan_angle]],"000/000"),3)</f>
        <v>5</v>
      </c>
      <c r="D727" s="1">
        <v>3.4999999999999978</v>
      </c>
      <c r="E727" s="6">
        <f>1/Table2[[#This Row],[canvas_width]]</f>
        <v>0.28571428571428592</v>
      </c>
      <c r="F727">
        <v>21.801409486000001</v>
      </c>
      <c r="G727">
        <v>0</v>
      </c>
      <c r="H727">
        <v>0</v>
      </c>
      <c r="I727">
        <v>11.23456796</v>
      </c>
      <c r="J727">
        <v>-0.18569533799999999</v>
      </c>
      <c r="K727">
        <v>0.53851648100000005</v>
      </c>
      <c r="L727">
        <v>-18.309560344000001</v>
      </c>
      <c r="M727">
        <v>18.848076825</v>
      </c>
      <c r="N727">
        <v>7</v>
      </c>
      <c r="O727">
        <v>17.5</v>
      </c>
      <c r="P727">
        <v>3.5</v>
      </c>
      <c r="Q727">
        <f>0+LEFT(TEXT(Table2[[#This Row],[canvas_ratio]],"000/000"),3)</f>
        <v>2</v>
      </c>
      <c r="R727" s="5" t="str">
        <f t="shared" si="11"/>
        <v>/</v>
      </c>
      <c r="S727" s="4">
        <f>0+RIGHT(TEXT(Table2[[#This Row],[canvas_ratio]],"000/000"),3)</f>
        <v>7</v>
      </c>
      <c r="T727" s="16">
        <f>Table2[[#This Row],[canvas_ratio]]/Table2[[#This Row],[tan_angle]]</f>
        <v>0.7142857142984339</v>
      </c>
      <c r="U727" s="15">
        <f>0+RIGHT(TEXT(Table2[[#This Row],[ratio]],"0000/0000"),4)/Table2[[#This Row],[tan_angle_numer]]</f>
        <v>3.5</v>
      </c>
      <c r="V727" s="12" t="b">
        <f>Table2[[#This Row],[multiplier]]=Table2[[#This Row],[multiplier_calc]]</f>
        <v>1</v>
      </c>
    </row>
    <row r="728" spans="1:22" x14ac:dyDescent="0.25">
      <c r="A728">
        <f>TAN(RADIANS(Table2[[#This Row],[angle]]))</f>
        <v>0.39999999999287728</v>
      </c>
      <c r="B728">
        <f>0+LEFT(TEXT(Table2[[#This Row],[tan_angle]],"000/000"),3)</f>
        <v>2</v>
      </c>
      <c r="C728">
        <f>0+RIGHT(TEXT(Table2[[#This Row],[tan_angle]],"000/000"),3)</f>
        <v>5</v>
      </c>
      <c r="D728" s="1">
        <v>3.509999999999998</v>
      </c>
      <c r="E728" s="6">
        <f>1/Table2[[#This Row],[canvas_width]]</f>
        <v>0.28490028490028507</v>
      </c>
      <c r="F728">
        <v>21.801409486000001</v>
      </c>
      <c r="G728">
        <v>0</v>
      </c>
      <c r="H728">
        <v>0</v>
      </c>
      <c r="I728">
        <v>374.25966932900002</v>
      </c>
      <c r="J728">
        <v>3.7139069999999998E-3</v>
      </c>
      <c r="K728">
        <v>0.53851648100000005</v>
      </c>
      <c r="L728">
        <v>-944.55790717100001</v>
      </c>
      <c r="M728">
        <v>945.096423652</v>
      </c>
      <c r="N728">
        <v>351</v>
      </c>
      <c r="O728">
        <v>877.5</v>
      </c>
      <c r="P728">
        <v>175.5</v>
      </c>
      <c r="Q728">
        <f>0+LEFT(TEXT(Table2[[#This Row],[canvas_ratio]],"000/000"),3)</f>
        <v>100</v>
      </c>
      <c r="R728" s="5" t="str">
        <f t="shared" si="11"/>
        <v>/</v>
      </c>
      <c r="S728" s="4">
        <f>0+RIGHT(TEXT(Table2[[#This Row],[canvas_ratio]],"000/000"),3)</f>
        <v>351</v>
      </c>
      <c r="T728" s="16">
        <f>Table2[[#This Row],[canvas_ratio]]/Table2[[#This Row],[tan_angle]]</f>
        <v>0.71225071226339565</v>
      </c>
      <c r="U728" s="15">
        <f>0+RIGHT(TEXT(Table2[[#This Row],[ratio]],"0000/0000"),4)/Table2[[#This Row],[tan_angle_numer]]</f>
        <v>175.5</v>
      </c>
      <c r="V728" s="12" t="b">
        <f>Table2[[#This Row],[multiplier]]=Table2[[#This Row],[multiplier_calc]]</f>
        <v>1</v>
      </c>
    </row>
    <row r="729" spans="1:22" x14ac:dyDescent="0.25">
      <c r="A729">
        <f>TAN(RADIANS(Table2[[#This Row],[angle]]))</f>
        <v>0.39999999999287728</v>
      </c>
      <c r="B729">
        <f>0+LEFT(TEXT(Table2[[#This Row],[tan_angle]],"000/000"),3)</f>
        <v>2</v>
      </c>
      <c r="C729">
        <f>0+RIGHT(TEXT(Table2[[#This Row],[tan_angle]],"000/000"),3)</f>
        <v>5</v>
      </c>
      <c r="D729" s="1">
        <v>3.5199999999999978</v>
      </c>
      <c r="E729" s="6">
        <f>1/Table2[[#This Row],[canvas_width]]</f>
        <v>0.28409090909090928</v>
      </c>
      <c r="F729">
        <v>21.801409486000001</v>
      </c>
      <c r="G729">
        <v>0</v>
      </c>
      <c r="H729">
        <v>0</v>
      </c>
      <c r="I729">
        <v>288.12488671599999</v>
      </c>
      <c r="J729">
        <v>-7.4278139999999996E-3</v>
      </c>
      <c r="K729">
        <v>0.53851648100000005</v>
      </c>
      <c r="L729">
        <v>-473.35598654699999</v>
      </c>
      <c r="M729">
        <v>473.89450302799997</v>
      </c>
      <c r="N729">
        <v>176</v>
      </c>
      <c r="O729">
        <v>440</v>
      </c>
      <c r="P729">
        <v>88</v>
      </c>
      <c r="Q729">
        <f>0+LEFT(TEXT(Table2[[#This Row],[canvas_ratio]],"000/000"),3)</f>
        <v>25</v>
      </c>
      <c r="R729" s="5" t="str">
        <f t="shared" si="11"/>
        <v>/</v>
      </c>
      <c r="S729" s="4">
        <f>0+RIGHT(TEXT(Table2[[#This Row],[canvas_ratio]],"000/000"),3)</f>
        <v>88</v>
      </c>
      <c r="T729" s="16">
        <f>Table2[[#This Row],[canvas_ratio]]/Table2[[#This Row],[tan_angle]]</f>
        <v>0.71022727273992003</v>
      </c>
      <c r="U729" s="15">
        <f>0+RIGHT(TEXT(Table2[[#This Row],[ratio]],"0000/0000"),4)/Table2[[#This Row],[tan_angle_numer]]</f>
        <v>88</v>
      </c>
      <c r="V729" s="12" t="b">
        <f>Table2[[#This Row],[multiplier]]=Table2[[#This Row],[multiplier_calc]]</f>
        <v>1</v>
      </c>
    </row>
    <row r="730" spans="1:22" x14ac:dyDescent="0.25">
      <c r="A730">
        <f>TAN(RADIANS(Table2[[#This Row],[angle]]))</f>
        <v>0.39999999999287728</v>
      </c>
      <c r="B730">
        <f>0+LEFT(TEXT(Table2[[#This Row],[tan_angle]],"000/000"),3)</f>
        <v>2</v>
      </c>
      <c r="C730">
        <f>0+RIGHT(TEXT(Table2[[#This Row],[tan_angle]],"000/000"),3)</f>
        <v>5</v>
      </c>
      <c r="D730" s="1">
        <v>3.529999999999998</v>
      </c>
      <c r="E730" s="6">
        <f>1/Table2[[#This Row],[canvas_width]]</f>
        <v>0.28328611898017014</v>
      </c>
      <c r="F730">
        <v>21.801409486000001</v>
      </c>
      <c r="G730">
        <v>0</v>
      </c>
      <c r="H730">
        <v>0</v>
      </c>
      <c r="I730">
        <v>64.631262453000005</v>
      </c>
      <c r="J730">
        <v>-3.7139069999999998E-3</v>
      </c>
      <c r="K730">
        <v>0.53851648100000005</v>
      </c>
      <c r="L730">
        <v>-949.94307197900002</v>
      </c>
      <c r="M730">
        <v>950.48158846000001</v>
      </c>
      <c r="N730">
        <v>353</v>
      </c>
      <c r="O730">
        <v>882.5</v>
      </c>
      <c r="P730">
        <v>176.5</v>
      </c>
      <c r="Q730">
        <f>0+LEFT(TEXT(Table2[[#This Row],[canvas_ratio]],"000/000"),3)</f>
        <v>100</v>
      </c>
      <c r="R730" s="5" t="str">
        <f t="shared" si="11"/>
        <v>/</v>
      </c>
      <c r="S730" s="4">
        <f>0+RIGHT(TEXT(Table2[[#This Row],[canvas_ratio]],"000/000"),3)</f>
        <v>353</v>
      </c>
      <c r="T730" s="16">
        <f>Table2[[#This Row],[canvas_ratio]]/Table2[[#This Row],[tan_angle]]</f>
        <v>0.70821529746303646</v>
      </c>
      <c r="U730" s="15">
        <f>0+RIGHT(TEXT(Table2[[#This Row],[ratio]],"0000/0000"),4)/Table2[[#This Row],[tan_angle_numer]]</f>
        <v>176.5</v>
      </c>
      <c r="V730" s="12" t="b">
        <f>Table2[[#This Row],[multiplier]]=Table2[[#This Row],[multiplier_calc]]</f>
        <v>1</v>
      </c>
    </row>
    <row r="731" spans="1:22" x14ac:dyDescent="0.25">
      <c r="A731">
        <f>TAN(RADIANS(Table2[[#This Row],[angle]]))</f>
        <v>0.39999999999287728</v>
      </c>
      <c r="B731">
        <f>0+LEFT(TEXT(Table2[[#This Row],[tan_angle]],"000/000"),3)</f>
        <v>2</v>
      </c>
      <c r="C731">
        <f>0+RIGHT(TEXT(Table2[[#This Row],[tan_angle]],"000/000"),3)</f>
        <v>5</v>
      </c>
      <c r="D731" s="1">
        <v>3.5399999999999978</v>
      </c>
      <c r="E731" s="6">
        <f>1/Table2[[#This Row],[canvas_width]]</f>
        <v>0.28248587570621486</v>
      </c>
      <c r="F731">
        <v>21.801409486000001</v>
      </c>
      <c r="G731">
        <v>0</v>
      </c>
      <c r="H731">
        <v>0</v>
      </c>
      <c r="I731">
        <v>430.83175410500002</v>
      </c>
      <c r="J731">
        <v>-7.4278139999999996E-3</v>
      </c>
      <c r="K731">
        <v>0.53851648100000005</v>
      </c>
      <c r="L731">
        <v>-476.04856895099999</v>
      </c>
      <c r="M731">
        <v>476.58708543199998</v>
      </c>
      <c r="N731">
        <v>177</v>
      </c>
      <c r="O731">
        <v>442.5</v>
      </c>
      <c r="P731">
        <v>88.5</v>
      </c>
      <c r="Q731">
        <f>0+LEFT(TEXT(Table2[[#This Row],[canvas_ratio]],"000/000"),3)</f>
        <v>50</v>
      </c>
      <c r="R731" s="5" t="str">
        <f t="shared" si="11"/>
        <v>/</v>
      </c>
      <c r="S731" s="4">
        <f>0+RIGHT(TEXT(Table2[[#This Row],[canvas_ratio]],"000/000"),3)</f>
        <v>177</v>
      </c>
      <c r="T731" s="16">
        <f>Table2[[#This Row],[canvas_ratio]]/Table2[[#This Row],[tan_angle]]</f>
        <v>0.7062146892781126</v>
      </c>
      <c r="U731" s="15">
        <f>0+RIGHT(TEXT(Table2[[#This Row],[ratio]],"0000/0000"),4)/Table2[[#This Row],[tan_angle_numer]]</f>
        <v>88.5</v>
      </c>
      <c r="V731" s="12" t="b">
        <f>Table2[[#This Row],[multiplier]]=Table2[[#This Row],[multiplier_calc]]</f>
        <v>1</v>
      </c>
    </row>
    <row r="732" spans="1:22" x14ac:dyDescent="0.25">
      <c r="A732">
        <f>TAN(RADIANS(Table2[[#This Row],[angle]]))</f>
        <v>0.39999999999287728</v>
      </c>
      <c r="B732">
        <f>0+LEFT(TEXT(Table2[[#This Row],[tan_angle]],"000/000"),3)</f>
        <v>2</v>
      </c>
      <c r="C732">
        <f>0+RIGHT(TEXT(Table2[[#This Row],[tan_angle]],"000/000"),3)</f>
        <v>5</v>
      </c>
      <c r="D732" s="1">
        <v>3.549999999999998</v>
      </c>
      <c r="E732" s="6">
        <f>1/Table2[[#This Row],[canvas_width]]</f>
        <v>0.2816901408450706</v>
      </c>
      <c r="F732">
        <v>21.801409486000001</v>
      </c>
      <c r="G732">
        <v>0</v>
      </c>
      <c r="H732">
        <v>0</v>
      </c>
      <c r="I732">
        <v>118.52004959200001</v>
      </c>
      <c r="J732">
        <v>-1.8569533999999999E-2</v>
      </c>
      <c r="K732">
        <v>0.53851648100000005</v>
      </c>
      <c r="L732">
        <v>-190.634834173</v>
      </c>
      <c r="M732">
        <v>191.17335065399999</v>
      </c>
      <c r="N732">
        <v>71</v>
      </c>
      <c r="O732">
        <v>177.5</v>
      </c>
      <c r="P732">
        <v>35.5</v>
      </c>
      <c r="Q732">
        <f>0+LEFT(TEXT(Table2[[#This Row],[canvas_ratio]],"000/000"),3)</f>
        <v>20</v>
      </c>
      <c r="R732" s="5" t="str">
        <f t="shared" si="11"/>
        <v>/</v>
      </c>
      <c r="S732" s="4">
        <f>0+RIGHT(TEXT(Table2[[#This Row],[canvas_ratio]],"000/000"),3)</f>
        <v>71</v>
      </c>
      <c r="T732" s="16">
        <f>Table2[[#This Row],[canvas_ratio]]/Table2[[#This Row],[tan_angle]]</f>
        <v>0.70422535212521653</v>
      </c>
      <c r="U732" s="15">
        <f>0+RIGHT(TEXT(Table2[[#This Row],[ratio]],"0000/0000"),4)/Table2[[#This Row],[tan_angle_numer]]</f>
        <v>35.5</v>
      </c>
      <c r="V732" s="12" t="b">
        <f>Table2[[#This Row],[multiplier]]=Table2[[#This Row],[multiplier_calc]]</f>
        <v>1</v>
      </c>
    </row>
    <row r="733" spans="1:22" x14ac:dyDescent="0.25">
      <c r="A733">
        <f>TAN(RADIANS(Table2[[#This Row],[angle]]))</f>
        <v>0.39999999999287728</v>
      </c>
      <c r="B733">
        <f>0+LEFT(TEXT(Table2[[#This Row],[tan_angle]],"000/000"),3)</f>
        <v>2</v>
      </c>
      <c r="C733">
        <f>0+RIGHT(TEXT(Table2[[#This Row],[tan_angle]],"000/000"),3)</f>
        <v>5</v>
      </c>
      <c r="D733" s="1">
        <v>3.5599999999999978</v>
      </c>
      <c r="E733" s="6">
        <f>1/Table2[[#This Row],[canvas_width]]</f>
        <v>0.28089887640449457</v>
      </c>
      <c r="F733">
        <v>21.801409486000001</v>
      </c>
      <c r="G733">
        <v>0</v>
      </c>
      <c r="H733">
        <v>0</v>
      </c>
      <c r="I733">
        <v>126.532803434</v>
      </c>
      <c r="J733">
        <v>7.4278139999999996E-3</v>
      </c>
      <c r="K733">
        <v>0.53851648100000005</v>
      </c>
      <c r="L733">
        <v>-478.74115135400001</v>
      </c>
      <c r="M733">
        <v>479.279667835</v>
      </c>
      <c r="N733">
        <v>178</v>
      </c>
      <c r="O733">
        <v>445</v>
      </c>
      <c r="P733">
        <v>89</v>
      </c>
      <c r="Q733">
        <f>0+LEFT(TEXT(Table2[[#This Row],[canvas_ratio]],"000/000"),3)</f>
        <v>25</v>
      </c>
      <c r="R733" s="5" t="str">
        <f t="shared" si="11"/>
        <v>/</v>
      </c>
      <c r="S733" s="4">
        <f>0+RIGHT(TEXT(Table2[[#This Row],[canvas_ratio]],"000/000"),3)</f>
        <v>89</v>
      </c>
      <c r="T733" s="16">
        <f>Table2[[#This Row],[canvas_ratio]]/Table2[[#This Row],[tan_angle]]</f>
        <v>0.70224719102374122</v>
      </c>
      <c r="U733" s="15">
        <f>0+RIGHT(TEXT(Table2[[#This Row],[ratio]],"0000/0000"),4)/Table2[[#This Row],[tan_angle_numer]]</f>
        <v>89</v>
      </c>
      <c r="V733" s="12" t="b">
        <f>Table2[[#This Row],[multiplier]]=Table2[[#This Row],[multiplier_calc]]</f>
        <v>1</v>
      </c>
    </row>
    <row r="734" spans="1:22" x14ac:dyDescent="0.25">
      <c r="A734">
        <f>TAN(RADIANS(Table2[[#This Row],[angle]]))</f>
        <v>0.39999999999287728</v>
      </c>
      <c r="B734">
        <f>0+LEFT(TEXT(Table2[[#This Row],[tan_angle]],"000/000"),3)</f>
        <v>2</v>
      </c>
      <c r="C734">
        <f>0+RIGHT(TEXT(Table2[[#This Row],[tan_angle]],"000/000"),3)</f>
        <v>5</v>
      </c>
      <c r="D734" s="1">
        <v>3.569999999999999</v>
      </c>
      <c r="E734" s="6">
        <f>1/Table2[[#This Row],[canvas_width]]</f>
        <v>0.28011204481792723</v>
      </c>
      <c r="F734">
        <v>21.801409486000001</v>
      </c>
      <c r="G734">
        <v>0</v>
      </c>
      <c r="H734">
        <v>0</v>
      </c>
      <c r="I734">
        <v>934.335378805</v>
      </c>
      <c r="J734">
        <v>-3.7139069999999998E-3</v>
      </c>
      <c r="K734">
        <v>0.53851648100000005</v>
      </c>
      <c r="L734">
        <v>-960.71340159299996</v>
      </c>
      <c r="M734">
        <v>961.25191807399995</v>
      </c>
      <c r="N734">
        <v>357</v>
      </c>
      <c r="O734">
        <v>892.5</v>
      </c>
      <c r="P734">
        <v>178.5</v>
      </c>
      <c r="Q734">
        <f>0+LEFT(TEXT(Table2[[#This Row],[canvas_ratio]],"000/000"),3)</f>
        <v>100</v>
      </c>
      <c r="R734" s="5" t="str">
        <f t="shared" si="11"/>
        <v>/</v>
      </c>
      <c r="S734" s="4">
        <f>0+RIGHT(TEXT(Table2[[#This Row],[canvas_ratio]],"000/000"),3)</f>
        <v>357</v>
      </c>
      <c r="T734" s="16">
        <f>Table2[[#This Row],[canvas_ratio]]/Table2[[#This Row],[tan_angle]]</f>
        <v>0.7002801120572878</v>
      </c>
      <c r="U734" s="15">
        <f>0+RIGHT(TEXT(Table2[[#This Row],[ratio]],"0000/0000"),4)/Table2[[#This Row],[tan_angle_numer]]</f>
        <v>178.5</v>
      </c>
      <c r="V734" s="12" t="b">
        <f>Table2[[#This Row],[multiplier]]=Table2[[#This Row],[multiplier_calc]]</f>
        <v>1</v>
      </c>
    </row>
    <row r="735" spans="1:22" x14ac:dyDescent="0.25">
      <c r="A735">
        <f>TAN(RADIANS(Table2[[#This Row],[angle]]))</f>
        <v>0.39999999999287728</v>
      </c>
      <c r="B735">
        <f>0+LEFT(TEXT(Table2[[#This Row],[tan_angle]],"000/000"),3)</f>
        <v>2</v>
      </c>
      <c r="C735">
        <f>0+RIGHT(TEXT(Table2[[#This Row],[tan_angle]],"000/000"),3)</f>
        <v>5</v>
      </c>
      <c r="D735" s="1">
        <v>3.5799999999999979</v>
      </c>
      <c r="E735" s="6">
        <f>1/Table2[[#This Row],[canvas_width]]</f>
        <v>0.27932960893854764</v>
      </c>
      <c r="F735">
        <v>21.801409486000001</v>
      </c>
      <c r="G735">
        <v>0</v>
      </c>
      <c r="H735">
        <v>0</v>
      </c>
      <c r="I735">
        <v>169.65126095900001</v>
      </c>
      <c r="J735">
        <v>-7.4278139999999996E-3</v>
      </c>
      <c r="K735">
        <v>0.53851648100000005</v>
      </c>
      <c r="L735">
        <v>-481.43373375800002</v>
      </c>
      <c r="M735">
        <v>481.972250239</v>
      </c>
      <c r="N735">
        <v>179</v>
      </c>
      <c r="O735">
        <v>447.5</v>
      </c>
      <c r="P735">
        <v>89.5</v>
      </c>
      <c r="Q735">
        <f>0+LEFT(TEXT(Table2[[#This Row],[canvas_ratio]],"000/000"),3)</f>
        <v>50</v>
      </c>
      <c r="R735" s="5" t="str">
        <f t="shared" si="11"/>
        <v>/</v>
      </c>
      <c r="S735" s="4">
        <f>0+RIGHT(TEXT(Table2[[#This Row],[canvas_ratio]],"000/000"),3)</f>
        <v>179</v>
      </c>
      <c r="T735" s="16">
        <f>Table2[[#This Row],[canvas_ratio]]/Table2[[#This Row],[tan_angle]]</f>
        <v>0.69832402235880398</v>
      </c>
      <c r="U735" s="15">
        <f>0+RIGHT(TEXT(Table2[[#This Row],[ratio]],"0000/0000"),4)/Table2[[#This Row],[tan_angle_numer]]</f>
        <v>89.5</v>
      </c>
      <c r="V735" s="12" t="b">
        <f>Table2[[#This Row],[multiplier]]=Table2[[#This Row],[multiplier_calc]]</f>
        <v>1</v>
      </c>
    </row>
    <row r="736" spans="1:22" x14ac:dyDescent="0.25">
      <c r="A736">
        <f>TAN(RADIANS(Table2[[#This Row],[angle]]))</f>
        <v>0.39999999999287728</v>
      </c>
      <c r="B736">
        <f>0+LEFT(TEXT(Table2[[#This Row],[tan_angle]],"000/000"),3)</f>
        <v>2</v>
      </c>
      <c r="C736">
        <f>0+RIGHT(TEXT(Table2[[#This Row],[tan_angle]],"000/000"),3)</f>
        <v>5</v>
      </c>
      <c r="D736" s="1">
        <v>3.589999999999999</v>
      </c>
      <c r="E736" s="6">
        <f>1/Table2[[#This Row],[canvas_width]]</f>
        <v>0.27855153203342625</v>
      </c>
      <c r="F736">
        <v>21.801409486000001</v>
      </c>
      <c r="G736">
        <v>0</v>
      </c>
      <c r="H736">
        <v>0</v>
      </c>
      <c r="I736">
        <v>150.79389936699999</v>
      </c>
      <c r="J736">
        <v>-3.7139069999999998E-3</v>
      </c>
      <c r="K736">
        <v>0.53851648100000005</v>
      </c>
      <c r="L736">
        <v>-966.09856639999998</v>
      </c>
      <c r="M736">
        <v>966.63708288099997</v>
      </c>
      <c r="N736">
        <v>359</v>
      </c>
      <c r="O736">
        <v>897.5</v>
      </c>
      <c r="P736">
        <v>179.5</v>
      </c>
      <c r="Q736">
        <f>0+LEFT(TEXT(Table2[[#This Row],[canvas_ratio]],"000/000"),3)</f>
        <v>100</v>
      </c>
      <c r="R736" s="5" t="str">
        <f t="shared" si="11"/>
        <v>/</v>
      </c>
      <c r="S736" s="4">
        <f>0+RIGHT(TEXT(Table2[[#This Row],[canvas_ratio]],"000/000"),3)</f>
        <v>359</v>
      </c>
      <c r="T736" s="16">
        <f>Table2[[#This Row],[canvas_ratio]]/Table2[[#This Row],[tan_angle]]</f>
        <v>0.69637883009596591</v>
      </c>
      <c r="U736" s="15">
        <f>0+RIGHT(TEXT(Table2[[#This Row],[ratio]],"0000/0000"),4)/Table2[[#This Row],[tan_angle_numer]]</f>
        <v>179.5</v>
      </c>
      <c r="V736" s="12" t="b">
        <f>Table2[[#This Row],[multiplier]]=Table2[[#This Row],[multiplier_calc]]</f>
        <v>1</v>
      </c>
    </row>
    <row r="737" spans="1:22" x14ac:dyDescent="0.25">
      <c r="A737">
        <f>TAN(RADIANS(Table2[[#This Row],[angle]]))</f>
        <v>0.39999999999287728</v>
      </c>
      <c r="B737">
        <f>0+LEFT(TEXT(Table2[[#This Row],[tan_angle]],"000/000"),3)</f>
        <v>2</v>
      </c>
      <c r="C737">
        <f>0+RIGHT(TEXT(Table2[[#This Row],[tan_angle]],"000/000"),3)</f>
        <v>5</v>
      </c>
      <c r="D737" s="1">
        <v>3.5999999999999979</v>
      </c>
      <c r="E737" s="6">
        <f>1/Table2[[#This Row],[canvas_width]]</f>
        <v>0.27777777777777796</v>
      </c>
      <c r="F737">
        <v>21.801409486000001</v>
      </c>
      <c r="G737">
        <v>0</v>
      </c>
      <c r="H737">
        <v>0</v>
      </c>
      <c r="I737">
        <v>62.022242951000003</v>
      </c>
      <c r="J737">
        <v>-3.7139067999999997E-2</v>
      </c>
      <c r="K737">
        <v>0.53851648100000005</v>
      </c>
      <c r="L737">
        <v>-96.394450047999996</v>
      </c>
      <c r="M737">
        <v>96.932966528999998</v>
      </c>
      <c r="N737">
        <v>36</v>
      </c>
      <c r="O737">
        <v>90</v>
      </c>
      <c r="P737">
        <v>18</v>
      </c>
      <c r="Q737">
        <f>0+LEFT(TEXT(Table2[[#This Row],[canvas_ratio]],"000/000"),3)</f>
        <v>5</v>
      </c>
      <c r="R737" s="5" t="str">
        <f t="shared" si="11"/>
        <v>/</v>
      </c>
      <c r="S737" s="4">
        <f>0+RIGHT(TEXT(Table2[[#This Row],[canvas_ratio]],"000/000"),3)</f>
        <v>18</v>
      </c>
      <c r="T737" s="16">
        <f>Table2[[#This Row],[canvas_ratio]]/Table2[[#This Row],[tan_angle]]</f>
        <v>0.69444444445681075</v>
      </c>
      <c r="U737" s="15">
        <f>0+RIGHT(TEXT(Table2[[#This Row],[ratio]],"0000/0000"),4)/Table2[[#This Row],[tan_angle_numer]]</f>
        <v>18</v>
      </c>
      <c r="V737" s="14" t="b">
        <f>Table2[[#This Row],[multiplier]]=Table2[[#This Row],[multiplier_calc]]</f>
        <v>1</v>
      </c>
    </row>
    <row r="738" spans="1:22" x14ac:dyDescent="0.25">
      <c r="A738">
        <f>TAN(RADIANS(Table2[[#This Row],[angle]]))</f>
        <v>0.39999999999287728</v>
      </c>
      <c r="B738">
        <f>0+LEFT(TEXT(Table2[[#This Row],[tan_angle]],"000/000"),3)</f>
        <v>2</v>
      </c>
      <c r="C738">
        <f>0+RIGHT(TEXT(Table2[[#This Row],[tan_angle]],"000/000"),3)</f>
        <v>5</v>
      </c>
      <c r="D738" s="1">
        <v>3.609999999999999</v>
      </c>
      <c r="E738" s="6">
        <f>1/Table2[[#This Row],[canvas_width]]</f>
        <v>0.27700831024930755</v>
      </c>
      <c r="F738">
        <v>21.801409486000001</v>
      </c>
      <c r="G738">
        <v>0</v>
      </c>
      <c r="H738">
        <v>0</v>
      </c>
      <c r="I738">
        <v>937.02796120799997</v>
      </c>
      <c r="J738">
        <v>-3.7139069999999998E-3</v>
      </c>
      <c r="K738">
        <v>0.53851648100000005</v>
      </c>
      <c r="L738">
        <v>-971.48373120700001</v>
      </c>
      <c r="M738">
        <v>972.02224768799999</v>
      </c>
      <c r="N738">
        <v>361</v>
      </c>
      <c r="O738">
        <v>902.5</v>
      </c>
      <c r="P738">
        <v>180.5</v>
      </c>
      <c r="Q738">
        <f>0+LEFT(TEXT(Table2[[#This Row],[canvas_ratio]],"000/000"),3)</f>
        <v>100</v>
      </c>
      <c r="R738" s="5" t="str">
        <f t="shared" si="11"/>
        <v>/</v>
      </c>
      <c r="S738" s="4">
        <f>0+RIGHT(TEXT(Table2[[#This Row],[canvas_ratio]],"000/000"),3)</f>
        <v>361</v>
      </c>
      <c r="T738" s="16">
        <f>Table2[[#This Row],[canvas_ratio]]/Table2[[#This Row],[tan_angle]]</f>
        <v>0.69252077563560044</v>
      </c>
      <c r="U738" s="15">
        <f>0+RIGHT(TEXT(Table2[[#This Row],[ratio]],"0000/0000"),4)/Table2[[#This Row],[tan_angle_numer]]</f>
        <v>180.5</v>
      </c>
      <c r="V738" s="12" t="b">
        <f>Table2[[#This Row],[multiplier]]=Table2[[#This Row],[multiplier_calc]]</f>
        <v>1</v>
      </c>
    </row>
    <row r="739" spans="1:22" x14ac:dyDescent="0.25">
      <c r="A739">
        <f>TAN(RADIANS(Table2[[#This Row],[angle]]))</f>
        <v>0.39999999999287728</v>
      </c>
      <c r="B739">
        <f>0+LEFT(TEXT(Table2[[#This Row],[tan_angle]],"000/000"),3)</f>
        <v>2</v>
      </c>
      <c r="C739">
        <f>0+RIGHT(TEXT(Table2[[#This Row],[tan_angle]],"000/000"),3)</f>
        <v>5</v>
      </c>
      <c r="D739" s="1">
        <v>3.6199999999999979</v>
      </c>
      <c r="E739" s="6">
        <f>1/Table2[[#This Row],[canvas_width]]</f>
        <v>0.27624309392265212</v>
      </c>
      <c r="F739">
        <v>21.801409486000001</v>
      </c>
      <c r="G739">
        <v>0</v>
      </c>
      <c r="H739">
        <v>0</v>
      </c>
      <c r="I739">
        <v>374.28752363000001</v>
      </c>
      <c r="J739">
        <v>-7.4278139999999996E-3</v>
      </c>
      <c r="K739">
        <v>0.53851648100000005</v>
      </c>
      <c r="L739">
        <v>-486.81889856499998</v>
      </c>
      <c r="M739">
        <v>487.35741504600003</v>
      </c>
      <c r="N739">
        <v>181</v>
      </c>
      <c r="O739">
        <v>452.5</v>
      </c>
      <c r="P739">
        <v>90.5</v>
      </c>
      <c r="Q739">
        <f>0+LEFT(TEXT(Table2[[#This Row],[canvas_ratio]],"000/000"),3)</f>
        <v>50</v>
      </c>
      <c r="R739" s="5" t="str">
        <f t="shared" si="11"/>
        <v>/</v>
      </c>
      <c r="S739" s="4">
        <f>0+RIGHT(TEXT(Table2[[#This Row],[canvas_ratio]],"000/000"),3)</f>
        <v>181</v>
      </c>
      <c r="T739" s="16">
        <f>Table2[[#This Row],[canvas_ratio]]/Table2[[#This Row],[tan_angle]]</f>
        <v>0.69060773481892779</v>
      </c>
      <c r="U739" s="15">
        <f>0+RIGHT(TEXT(Table2[[#This Row],[ratio]],"0000/0000"),4)/Table2[[#This Row],[tan_angle_numer]]</f>
        <v>90.5</v>
      </c>
      <c r="V739" s="12" t="b">
        <f>Table2[[#This Row],[multiplier]]=Table2[[#This Row],[multiplier_calc]]</f>
        <v>1</v>
      </c>
    </row>
    <row r="740" spans="1:22" x14ac:dyDescent="0.25">
      <c r="A740">
        <f>TAN(RADIANS(Table2[[#This Row],[angle]]))</f>
        <v>0.39999999999287728</v>
      </c>
      <c r="B740">
        <f>0+LEFT(TEXT(Table2[[#This Row],[tan_angle]],"000/000"),3)</f>
        <v>2</v>
      </c>
      <c r="C740">
        <f>0+RIGHT(TEXT(Table2[[#This Row],[tan_angle]],"000/000"),3)</f>
        <v>5</v>
      </c>
      <c r="D740" s="1">
        <v>3.6299999999999981</v>
      </c>
      <c r="E740" s="6">
        <f>1/Table2[[#This Row],[canvas_width]]</f>
        <v>0.27548209366391196</v>
      </c>
      <c r="F740">
        <v>21.801409486000001</v>
      </c>
      <c r="G740">
        <v>0</v>
      </c>
      <c r="H740">
        <v>0</v>
      </c>
      <c r="I740">
        <v>285.40445001099999</v>
      </c>
      <c r="J740">
        <v>3.7139069999999998E-3</v>
      </c>
      <c r="K740">
        <v>0.53851648100000005</v>
      </c>
      <c r="L740">
        <v>-976.86889601400003</v>
      </c>
      <c r="M740">
        <v>977.40741249500002</v>
      </c>
      <c r="N740">
        <v>363</v>
      </c>
      <c r="O740">
        <v>907.5</v>
      </c>
      <c r="P740">
        <v>181.5</v>
      </c>
      <c r="Q740">
        <f>0+LEFT(TEXT(Table2[[#This Row],[canvas_ratio]],"000/000"),3)</f>
        <v>100</v>
      </c>
      <c r="R740" s="5" t="str">
        <f t="shared" si="11"/>
        <v>/</v>
      </c>
      <c r="S740" s="4">
        <f>0+RIGHT(TEXT(Table2[[#This Row],[canvas_ratio]],"000/000"),3)</f>
        <v>363</v>
      </c>
      <c r="T740" s="16">
        <f>Table2[[#This Row],[canvas_ratio]]/Table2[[#This Row],[tan_angle]]</f>
        <v>0.68870523417204355</v>
      </c>
      <c r="U740" s="15">
        <f>0+RIGHT(TEXT(Table2[[#This Row],[ratio]],"0000/0000"),4)/Table2[[#This Row],[tan_angle_numer]]</f>
        <v>181.5</v>
      </c>
      <c r="V740" s="12" t="b">
        <f>Table2[[#This Row],[multiplier]]=Table2[[#This Row],[multiplier_calc]]</f>
        <v>1</v>
      </c>
    </row>
    <row r="741" spans="1:22" x14ac:dyDescent="0.25">
      <c r="A741">
        <f>TAN(RADIANS(Table2[[#This Row],[angle]]))</f>
        <v>0.39999999999287728</v>
      </c>
      <c r="B741">
        <f>0+LEFT(TEXT(Table2[[#This Row],[tan_angle]],"000/000"),3)</f>
        <v>2</v>
      </c>
      <c r="C741">
        <f>0+RIGHT(TEXT(Table2[[#This Row],[tan_angle]],"000/000"),3)</f>
        <v>5</v>
      </c>
      <c r="D741" s="1">
        <v>3.6399999999999979</v>
      </c>
      <c r="E741" s="6">
        <f>1/Table2[[#This Row],[canvas_width]]</f>
        <v>0.27472527472527486</v>
      </c>
      <c r="F741">
        <v>21.801409486000001</v>
      </c>
      <c r="G741">
        <v>0</v>
      </c>
      <c r="H741">
        <v>0</v>
      </c>
      <c r="I741">
        <v>266.58422748700002</v>
      </c>
      <c r="J741">
        <v>-7.4278139999999996E-3</v>
      </c>
      <c r="K741">
        <v>0.53851648100000005</v>
      </c>
      <c r="L741">
        <v>-489.51148096899999</v>
      </c>
      <c r="M741">
        <v>490.04999744999998</v>
      </c>
      <c r="N741">
        <v>182</v>
      </c>
      <c r="O741">
        <v>455</v>
      </c>
      <c r="P741">
        <v>91</v>
      </c>
      <c r="Q741">
        <f>0+LEFT(TEXT(Table2[[#This Row],[canvas_ratio]],"000/000"),3)</f>
        <v>25</v>
      </c>
      <c r="R741" s="5" t="str">
        <f t="shared" si="11"/>
        <v>/</v>
      </c>
      <c r="S741" s="4">
        <f>0+RIGHT(TEXT(Table2[[#This Row],[canvas_ratio]],"000/000"),3)</f>
        <v>91</v>
      </c>
      <c r="T741" s="16">
        <f>Table2[[#This Row],[canvas_ratio]]/Table2[[#This Row],[tan_angle]]</f>
        <v>0.68681318682541714</v>
      </c>
      <c r="U741" s="15">
        <f>0+RIGHT(TEXT(Table2[[#This Row],[ratio]],"0000/0000"),4)/Table2[[#This Row],[tan_angle_numer]]</f>
        <v>91</v>
      </c>
      <c r="V741" s="12" t="b">
        <f>Table2[[#This Row],[multiplier]]=Table2[[#This Row],[multiplier_calc]]</f>
        <v>1</v>
      </c>
    </row>
    <row r="742" spans="1:22" x14ac:dyDescent="0.25">
      <c r="A742">
        <f>TAN(RADIANS(Table2[[#This Row],[angle]]))</f>
        <v>0.39999999999287728</v>
      </c>
      <c r="B742">
        <f>0+LEFT(TEXT(Table2[[#This Row],[tan_angle]],"000/000"),3)</f>
        <v>2</v>
      </c>
      <c r="C742">
        <f>0+RIGHT(TEXT(Table2[[#This Row],[tan_angle]],"000/000"),3)</f>
        <v>5</v>
      </c>
      <c r="D742" s="1">
        <v>3.6499999999999981</v>
      </c>
      <c r="E742" s="6">
        <f>1/Table2[[#This Row],[canvas_width]]</f>
        <v>0.27397260273972618</v>
      </c>
      <c r="F742">
        <v>21.801409486000001</v>
      </c>
      <c r="G742">
        <v>0</v>
      </c>
      <c r="H742">
        <v>0</v>
      </c>
      <c r="I742">
        <v>145.445873627</v>
      </c>
      <c r="J742">
        <v>-1.8569533999999999E-2</v>
      </c>
      <c r="K742">
        <v>0.53851648100000005</v>
      </c>
      <c r="L742">
        <v>-196.01999898</v>
      </c>
      <c r="M742">
        <v>196.55851546100001</v>
      </c>
      <c r="N742">
        <v>73</v>
      </c>
      <c r="O742">
        <v>182.5</v>
      </c>
      <c r="P742">
        <v>36.5</v>
      </c>
      <c r="Q742">
        <f>0+LEFT(TEXT(Table2[[#This Row],[canvas_ratio]],"000/000"),3)</f>
        <v>20</v>
      </c>
      <c r="R742" s="5" t="str">
        <f t="shared" si="11"/>
        <v>/</v>
      </c>
      <c r="S742" s="4">
        <f>0+RIGHT(TEXT(Table2[[#This Row],[canvas_ratio]],"000/000"),3)</f>
        <v>73</v>
      </c>
      <c r="T742" s="16">
        <f>Table2[[#This Row],[canvas_ratio]]/Table2[[#This Row],[tan_angle]]</f>
        <v>0.68493150686151194</v>
      </c>
      <c r="U742" s="15">
        <f>0+RIGHT(TEXT(Table2[[#This Row],[ratio]],"0000/0000"),4)/Table2[[#This Row],[tan_angle_numer]]</f>
        <v>36.5</v>
      </c>
      <c r="V742" s="12" t="b">
        <f>Table2[[#This Row],[multiplier]]=Table2[[#This Row],[multiplier_calc]]</f>
        <v>1</v>
      </c>
    </row>
    <row r="743" spans="1:22" x14ac:dyDescent="0.25">
      <c r="A743">
        <f>TAN(RADIANS(Table2[[#This Row],[angle]]))</f>
        <v>0.39999999999287728</v>
      </c>
      <c r="B743">
        <f>0+LEFT(TEXT(Table2[[#This Row],[tan_angle]],"000/000"),3)</f>
        <v>2</v>
      </c>
      <c r="C743">
        <f>0+RIGHT(TEXT(Table2[[#This Row],[tan_angle]],"000/000"),3)</f>
        <v>5</v>
      </c>
      <c r="D743" s="1">
        <v>3.6599999999999979</v>
      </c>
      <c r="E743" s="6">
        <f>1/Table2[[#This Row],[canvas_width]]</f>
        <v>0.27322404371584713</v>
      </c>
      <c r="F743">
        <v>21.801409486000001</v>
      </c>
      <c r="G743">
        <v>0</v>
      </c>
      <c r="H743">
        <v>0</v>
      </c>
      <c r="I743">
        <v>110.377309012</v>
      </c>
      <c r="J743">
        <v>7.4278139999999996E-3</v>
      </c>
      <c r="K743">
        <v>0.53851648100000005</v>
      </c>
      <c r="L743">
        <v>-492.20406337200001</v>
      </c>
      <c r="M743">
        <v>492.742579853</v>
      </c>
      <c r="N743">
        <v>183</v>
      </c>
      <c r="O743">
        <v>457.5</v>
      </c>
      <c r="P743">
        <v>91.5</v>
      </c>
      <c r="Q743">
        <f>0+LEFT(TEXT(Table2[[#This Row],[canvas_ratio]],"000/000"),3)</f>
        <v>50</v>
      </c>
      <c r="R743" s="5" t="str">
        <f t="shared" si="11"/>
        <v>/</v>
      </c>
      <c r="S743" s="4">
        <f>0+RIGHT(TEXT(Table2[[#This Row],[canvas_ratio]],"000/000"),3)</f>
        <v>183</v>
      </c>
      <c r="T743" s="16">
        <f>Table2[[#This Row],[canvas_ratio]]/Table2[[#This Row],[tan_angle]]</f>
        <v>0.68306010930178096</v>
      </c>
      <c r="U743" s="15">
        <f>0+RIGHT(TEXT(Table2[[#This Row],[ratio]],"0000/0000"),4)/Table2[[#This Row],[tan_angle_numer]]</f>
        <v>91.5</v>
      </c>
      <c r="V743" s="12" t="b">
        <f>Table2[[#This Row],[multiplier]]=Table2[[#This Row],[multiplier_calc]]</f>
        <v>1</v>
      </c>
    </row>
    <row r="744" spans="1:22" x14ac:dyDescent="0.25">
      <c r="A744">
        <f>TAN(RADIANS(Table2[[#This Row],[angle]]))</f>
        <v>0.39999999999287728</v>
      </c>
      <c r="B744">
        <f>0+LEFT(TEXT(Table2[[#This Row],[tan_angle]],"000/000"),3)</f>
        <v>2</v>
      </c>
      <c r="C744">
        <f>0+RIGHT(TEXT(Table2[[#This Row],[tan_angle]],"000/000"),3)</f>
        <v>5</v>
      </c>
      <c r="D744" s="1">
        <v>3.6699999999999982</v>
      </c>
      <c r="E744" s="6">
        <f>1/Table2[[#This Row],[canvas_width]]</f>
        <v>0.27247956403269769</v>
      </c>
      <c r="F744">
        <v>21.801409486000001</v>
      </c>
      <c r="G744">
        <v>0</v>
      </c>
      <c r="H744">
        <v>0</v>
      </c>
      <c r="I744">
        <v>802.39884102999997</v>
      </c>
      <c r="J744">
        <v>-3.7139069999999998E-3</v>
      </c>
      <c r="K744">
        <v>0.53851648100000005</v>
      </c>
      <c r="L744">
        <v>-987.63922562799996</v>
      </c>
      <c r="M744">
        <v>988.17774210899995</v>
      </c>
      <c r="N744">
        <v>367</v>
      </c>
      <c r="O744">
        <v>917.5</v>
      </c>
      <c r="P744">
        <v>183.5</v>
      </c>
      <c r="Q744">
        <f>0+LEFT(TEXT(Table2[[#This Row],[canvas_ratio]],"000/000"),3)</f>
        <v>100</v>
      </c>
      <c r="R744" s="5" t="str">
        <f t="shared" si="11"/>
        <v>/</v>
      </c>
      <c r="S744" s="4">
        <f>0+RIGHT(TEXT(Table2[[#This Row],[canvas_ratio]],"000/000"),3)</f>
        <v>367</v>
      </c>
      <c r="T744" s="16">
        <f>Table2[[#This Row],[canvas_ratio]]/Table2[[#This Row],[tan_angle]]</f>
        <v>0.68119891009387423</v>
      </c>
      <c r="U744" s="15">
        <f>0+RIGHT(TEXT(Table2[[#This Row],[ratio]],"0000/0000"),4)/Table2[[#This Row],[tan_angle_numer]]</f>
        <v>183.5</v>
      </c>
      <c r="V744" s="12" t="b">
        <f>Table2[[#This Row],[multiplier]]=Table2[[#This Row],[multiplier_calc]]</f>
        <v>1</v>
      </c>
    </row>
    <row r="745" spans="1:22" x14ac:dyDescent="0.25">
      <c r="A745">
        <f>TAN(RADIANS(Table2[[#This Row],[angle]]))</f>
        <v>0.39999999999287728</v>
      </c>
      <c r="B745">
        <f>0+LEFT(TEXT(Table2[[#This Row],[tan_angle]],"000/000"),3)</f>
        <v>2</v>
      </c>
      <c r="C745">
        <f>0+RIGHT(TEXT(Table2[[#This Row],[tan_angle]],"000/000"),3)</f>
        <v>5</v>
      </c>
      <c r="D745" s="1">
        <v>3.6799999999999979</v>
      </c>
      <c r="E745" s="6">
        <f>1/Table2[[#This Row],[canvas_width]]</f>
        <v>0.27173913043478276</v>
      </c>
      <c r="F745">
        <v>21.801409486000001</v>
      </c>
      <c r="G745">
        <v>0</v>
      </c>
      <c r="H745">
        <v>0</v>
      </c>
      <c r="I745">
        <v>352.74686440099998</v>
      </c>
      <c r="J745">
        <v>-7.4278139999999996E-3</v>
      </c>
      <c r="K745">
        <v>0.53851648100000005</v>
      </c>
      <c r="L745">
        <v>-494.89664577600001</v>
      </c>
      <c r="M745">
        <v>495.435162257</v>
      </c>
      <c r="N745">
        <v>184</v>
      </c>
      <c r="O745">
        <v>460</v>
      </c>
      <c r="P745">
        <v>92</v>
      </c>
      <c r="Q745">
        <f>0+LEFT(TEXT(Table2[[#This Row],[canvas_ratio]],"000/000"),3)</f>
        <v>25</v>
      </c>
      <c r="R745" s="5" t="str">
        <f t="shared" si="11"/>
        <v>/</v>
      </c>
      <c r="S745" s="4">
        <f>0+RIGHT(TEXT(Table2[[#This Row],[canvas_ratio]],"000/000"),3)</f>
        <v>92</v>
      </c>
      <c r="T745" s="16">
        <f>Table2[[#This Row],[canvas_ratio]]/Table2[[#This Row],[tan_angle]]</f>
        <v>0.67934782609905398</v>
      </c>
      <c r="U745" s="15">
        <f>0+RIGHT(TEXT(Table2[[#This Row],[ratio]],"0000/0000"),4)/Table2[[#This Row],[tan_angle_numer]]</f>
        <v>92</v>
      </c>
      <c r="V745" s="12" t="b">
        <f>Table2[[#This Row],[multiplier]]=Table2[[#This Row],[multiplier_calc]]</f>
        <v>1</v>
      </c>
    </row>
    <row r="746" spans="1:22" x14ac:dyDescent="0.25">
      <c r="A746">
        <f>TAN(RADIANS(Table2[[#This Row],[angle]]))</f>
        <v>0.39999999999287728</v>
      </c>
      <c r="B746">
        <f>0+LEFT(TEXT(Table2[[#This Row],[tan_angle]],"000/000"),3)</f>
        <v>2</v>
      </c>
      <c r="C746">
        <f>0+RIGHT(TEXT(Table2[[#This Row],[tan_angle]],"000/000"),3)</f>
        <v>5</v>
      </c>
      <c r="D746" s="1">
        <v>3.6899999999999982</v>
      </c>
      <c r="E746" s="6">
        <f>1/Table2[[#This Row],[canvas_width]]</f>
        <v>0.27100271002710041</v>
      </c>
      <c r="F746">
        <v>21.801409486000001</v>
      </c>
      <c r="G746">
        <v>0</v>
      </c>
      <c r="H746">
        <v>0</v>
      </c>
      <c r="I746">
        <v>910.10213717299996</v>
      </c>
      <c r="J746">
        <v>-3.7139069999999998E-3</v>
      </c>
      <c r="K746">
        <v>0.53851648100000005</v>
      </c>
      <c r="L746">
        <v>-993.02439043599998</v>
      </c>
      <c r="M746">
        <v>993.56290691699996</v>
      </c>
      <c r="N746">
        <v>369</v>
      </c>
      <c r="O746">
        <v>922.5</v>
      </c>
      <c r="P746">
        <v>184.5</v>
      </c>
      <c r="Q746">
        <f>0+LEFT(TEXT(Table2[[#This Row],[canvas_ratio]],"000/000"),3)</f>
        <v>100</v>
      </c>
      <c r="R746" s="5" t="str">
        <f t="shared" si="11"/>
        <v>/</v>
      </c>
      <c r="S746" s="4">
        <f>0+RIGHT(TEXT(Table2[[#This Row],[canvas_ratio]],"000/000"),3)</f>
        <v>369</v>
      </c>
      <c r="T746" s="16">
        <f>Table2[[#This Row],[canvas_ratio]]/Table2[[#This Row],[tan_angle]]</f>
        <v>0.67750677507981527</v>
      </c>
      <c r="U746" s="15">
        <f>0+RIGHT(TEXT(Table2[[#This Row],[ratio]],"0000/0000"),4)/Table2[[#This Row],[tan_angle_numer]]</f>
        <v>184.5</v>
      </c>
      <c r="V746" s="12" t="b">
        <f>Table2[[#This Row],[multiplier]]=Table2[[#This Row],[multiplier_calc]]</f>
        <v>1</v>
      </c>
    </row>
    <row r="747" spans="1:22" x14ac:dyDescent="0.25">
      <c r="A747">
        <f>TAN(RADIANS(Table2[[#This Row],[angle]]))</f>
        <v>0.39999999999287728</v>
      </c>
      <c r="B747">
        <f>0+LEFT(TEXT(Table2[[#This Row],[tan_angle]],"000/000"),3)</f>
        <v>2</v>
      </c>
      <c r="C747">
        <f>0+RIGHT(TEXT(Table2[[#This Row],[tan_angle]],"000/000"),3)</f>
        <v>5</v>
      </c>
      <c r="D747" s="1">
        <v>3.699999999999998</v>
      </c>
      <c r="E747" s="6">
        <f>1/Table2[[#This Row],[canvas_width]]</f>
        <v>0.2702702702702704</v>
      </c>
      <c r="F747">
        <v>21.801409486000001</v>
      </c>
      <c r="G747">
        <v>0</v>
      </c>
      <c r="H747">
        <v>0</v>
      </c>
      <c r="I747">
        <v>91.640649389999993</v>
      </c>
      <c r="J747">
        <v>-3.7139067999999997E-2</v>
      </c>
      <c r="K747">
        <v>0.53851648100000005</v>
      </c>
      <c r="L747">
        <v>-99.087032450999999</v>
      </c>
      <c r="M747">
        <v>99.625548932000001</v>
      </c>
      <c r="N747">
        <v>37</v>
      </c>
      <c r="O747">
        <v>92.5</v>
      </c>
      <c r="P747">
        <v>18.5</v>
      </c>
      <c r="Q747">
        <f>0+LEFT(TEXT(Table2[[#This Row],[canvas_ratio]],"000/000"),3)</f>
        <v>10</v>
      </c>
      <c r="R747" s="5" t="str">
        <f t="shared" si="11"/>
        <v>/</v>
      </c>
      <c r="S747" s="4">
        <f>0+RIGHT(TEXT(Table2[[#This Row],[canvas_ratio]],"000/000"),3)</f>
        <v>37</v>
      </c>
      <c r="T747" s="16">
        <f>Table2[[#This Row],[canvas_ratio]]/Table2[[#This Row],[tan_angle]]</f>
        <v>0.67567567568770759</v>
      </c>
      <c r="U747" s="15">
        <f>0+RIGHT(TEXT(Table2[[#This Row],[ratio]],"0000/0000"),4)/Table2[[#This Row],[tan_angle_numer]]</f>
        <v>18.5</v>
      </c>
      <c r="V747" s="12" t="b">
        <f>Table2[[#This Row],[multiplier]]=Table2[[#This Row],[multiplier_calc]]</f>
        <v>1</v>
      </c>
    </row>
    <row r="748" spans="1:22" x14ac:dyDescent="0.25">
      <c r="A748">
        <f>TAN(RADIANS(Table2[[#This Row],[angle]]))</f>
        <v>0.39999999999287728</v>
      </c>
      <c r="B748">
        <f>0+LEFT(TEXT(Table2[[#This Row],[tan_angle]],"000/000"),3)</f>
        <v>2</v>
      </c>
      <c r="C748">
        <f>0+RIGHT(TEXT(Table2[[#This Row],[tan_angle]],"000/000"),3)</f>
        <v>5</v>
      </c>
      <c r="D748" s="1">
        <v>3.7099999999999982</v>
      </c>
      <c r="E748" s="6">
        <f>1/Table2[[#This Row],[canvas_width]]</f>
        <v>0.26954177897574139</v>
      </c>
      <c r="F748">
        <v>21.801409486000001</v>
      </c>
      <c r="G748">
        <v>0</v>
      </c>
      <c r="H748">
        <v>0</v>
      </c>
      <c r="I748">
        <v>123.868075331</v>
      </c>
      <c r="J748">
        <v>-3.7139069999999998E-3</v>
      </c>
      <c r="K748">
        <v>0.53851648100000005</v>
      </c>
      <c r="L748">
        <v>-998.409555243</v>
      </c>
      <c r="M748">
        <v>998.94807172399999</v>
      </c>
      <c r="N748">
        <v>371</v>
      </c>
      <c r="O748">
        <v>927.5</v>
      </c>
      <c r="P748">
        <v>185.5</v>
      </c>
      <c r="Q748">
        <f>0+LEFT(TEXT(Table2[[#This Row],[canvas_ratio]],"000/000"),3)</f>
        <v>100</v>
      </c>
      <c r="R748" s="5" t="str">
        <f t="shared" si="11"/>
        <v>/</v>
      </c>
      <c r="S748" s="4">
        <f>0+RIGHT(TEXT(Table2[[#This Row],[canvas_ratio]],"000/000"),3)</f>
        <v>371</v>
      </c>
      <c r="T748" s="16">
        <f>Table2[[#This Row],[canvas_ratio]]/Table2[[#This Row],[tan_angle]]</f>
        <v>0.6738544474513527</v>
      </c>
      <c r="U748" s="15">
        <f>0+RIGHT(TEXT(Table2[[#This Row],[ratio]],"0000/0000"),4)/Table2[[#This Row],[tan_angle_numer]]</f>
        <v>185.5</v>
      </c>
      <c r="V748" s="12" t="b">
        <f>Table2[[#This Row],[multiplier]]=Table2[[#This Row],[multiplier_calc]]</f>
        <v>1</v>
      </c>
    </row>
    <row r="749" spans="1:22" x14ac:dyDescent="0.25">
      <c r="A749">
        <f>TAN(RADIANS(Table2[[#This Row],[angle]]))</f>
        <v>0.39999999999287728</v>
      </c>
      <c r="B749">
        <f>0+LEFT(TEXT(Table2[[#This Row],[tan_angle]],"000/000"),3)</f>
        <v>2</v>
      </c>
      <c r="C749">
        <f>0+RIGHT(TEXT(Table2[[#This Row],[tan_angle]],"000/000"),3)</f>
        <v>5</v>
      </c>
      <c r="D749" s="1">
        <v>3.719999999999998</v>
      </c>
      <c r="E749" s="6">
        <f>1/Table2[[#This Row],[canvas_width]]</f>
        <v>0.26881720430107542</v>
      </c>
      <c r="F749">
        <v>21.801409486000001</v>
      </c>
      <c r="G749">
        <v>0</v>
      </c>
      <c r="H749">
        <v>0</v>
      </c>
      <c r="I749">
        <v>336.55423091199998</v>
      </c>
      <c r="J749">
        <v>7.4278139999999996E-3</v>
      </c>
      <c r="K749">
        <v>0.53851648100000005</v>
      </c>
      <c r="L749">
        <v>-500.28181058299998</v>
      </c>
      <c r="M749">
        <v>500.82032706400003</v>
      </c>
      <c r="N749">
        <v>186</v>
      </c>
      <c r="O749">
        <v>465</v>
      </c>
      <c r="P749">
        <v>93</v>
      </c>
      <c r="Q749">
        <f>0+LEFT(TEXT(Table2[[#This Row],[canvas_ratio]],"000/000"),3)</f>
        <v>25</v>
      </c>
      <c r="R749" s="5" t="str">
        <f t="shared" si="11"/>
        <v>/</v>
      </c>
      <c r="S749" s="4">
        <f>0+RIGHT(TEXT(Table2[[#This Row],[canvas_ratio]],"000/000"),3)</f>
        <v>93</v>
      </c>
      <c r="T749" s="16">
        <f>Table2[[#This Row],[canvas_ratio]]/Table2[[#This Row],[tan_angle]]</f>
        <v>0.67204301076465545</v>
      </c>
      <c r="U749" s="15">
        <f>0+RIGHT(TEXT(Table2[[#This Row],[ratio]],"0000/0000"),4)/Table2[[#This Row],[tan_angle_numer]]</f>
        <v>93</v>
      </c>
      <c r="V749" s="14" t="b">
        <f>Table2[[#This Row],[multiplier]]=Table2[[#This Row],[multiplier_calc]]</f>
        <v>1</v>
      </c>
    </row>
    <row r="750" spans="1:22" x14ac:dyDescent="0.25">
      <c r="A750">
        <f>TAN(RADIANS(Table2[[#This Row],[angle]]))</f>
        <v>0.39999999999287728</v>
      </c>
      <c r="B750">
        <f>0+LEFT(TEXT(Table2[[#This Row],[tan_angle]],"000/000"),3)</f>
        <v>2</v>
      </c>
      <c r="C750">
        <f>0+RIGHT(TEXT(Table2[[#This Row],[tan_angle]],"000/000"),3)</f>
        <v>5</v>
      </c>
      <c r="D750" s="1">
        <v>3.7299999999999982</v>
      </c>
      <c r="E750" s="6">
        <f>1/Table2[[#This Row],[canvas_width]]</f>
        <v>0.26809651474530843</v>
      </c>
      <c r="F750">
        <v>21.801409486000001</v>
      </c>
      <c r="G750">
        <v>0</v>
      </c>
      <c r="H750">
        <v>0</v>
      </c>
      <c r="I750">
        <v>751.23977536200005</v>
      </c>
      <c r="J750">
        <v>-3.7139069999999998E-3</v>
      </c>
      <c r="K750">
        <v>0.53851648100000005</v>
      </c>
      <c r="L750">
        <v>-1003.79472005</v>
      </c>
      <c r="M750">
        <v>1004.333236531</v>
      </c>
      <c r="N750">
        <v>373</v>
      </c>
      <c r="O750">
        <v>932.5</v>
      </c>
      <c r="P750">
        <v>186.5</v>
      </c>
      <c r="Q750">
        <f>0+LEFT(TEXT(Table2[[#This Row],[canvas_ratio]],"000/000"),3)</f>
        <v>100</v>
      </c>
      <c r="R750" s="5" t="str">
        <f t="shared" si="11"/>
        <v>/</v>
      </c>
      <c r="S750" s="4">
        <f>0+RIGHT(TEXT(Table2[[#This Row],[canvas_ratio]],"000/000"),3)</f>
        <v>373</v>
      </c>
      <c r="T750" s="16">
        <f>Table2[[#This Row],[canvas_ratio]]/Table2[[#This Row],[tan_angle]]</f>
        <v>0.6702412868752059</v>
      </c>
      <c r="U750" s="15">
        <f>0+RIGHT(TEXT(Table2[[#This Row],[ratio]],"0000/0000"),4)/Table2[[#This Row],[tan_angle_numer]]</f>
        <v>186.5</v>
      </c>
      <c r="V750" s="12" t="b">
        <f>Table2[[#This Row],[multiplier]]=Table2[[#This Row],[multiplier_calc]]</f>
        <v>1</v>
      </c>
    </row>
    <row r="751" spans="1:22" x14ac:dyDescent="0.25">
      <c r="A751">
        <f>TAN(RADIANS(Table2[[#This Row],[angle]]))</f>
        <v>0.39999999999287728</v>
      </c>
      <c r="B751">
        <f>0+LEFT(TEXT(Table2[[#This Row],[tan_angle]],"000/000"),3)</f>
        <v>2</v>
      </c>
      <c r="C751">
        <f>0+RIGHT(TEXT(Table2[[#This Row],[tan_angle]],"000/000"),3)</f>
        <v>5</v>
      </c>
      <c r="D751" s="1">
        <v>3.739999999999998</v>
      </c>
      <c r="E751" s="6">
        <f>1/Table2[[#This Row],[canvas_width]]</f>
        <v>0.26737967914438515</v>
      </c>
      <c r="F751">
        <v>21.801409486000001</v>
      </c>
      <c r="G751">
        <v>0</v>
      </c>
      <c r="H751">
        <v>0</v>
      </c>
      <c r="I751">
        <v>495.45373179000001</v>
      </c>
      <c r="J751">
        <v>-7.4278139999999996E-3</v>
      </c>
      <c r="K751">
        <v>0.53851648100000005</v>
      </c>
      <c r="L751">
        <v>-502.974392986</v>
      </c>
      <c r="M751">
        <v>503.51290946699999</v>
      </c>
      <c r="N751">
        <v>187</v>
      </c>
      <c r="O751">
        <v>467.5</v>
      </c>
      <c r="P751">
        <v>93.5</v>
      </c>
      <c r="Q751">
        <f>0+LEFT(TEXT(Table2[[#This Row],[canvas_ratio]],"000/000"),3)</f>
        <v>50</v>
      </c>
      <c r="R751" s="5" t="str">
        <f t="shared" si="11"/>
        <v>/</v>
      </c>
      <c r="S751" s="4">
        <f>0+RIGHT(TEXT(Table2[[#This Row],[canvas_ratio]],"000/000"),3)</f>
        <v>187</v>
      </c>
      <c r="T751" s="16">
        <f>Table2[[#This Row],[canvas_ratio]]/Table2[[#This Row],[tan_angle]]</f>
        <v>0.66844919787286583</v>
      </c>
      <c r="U751" s="15">
        <f>0+RIGHT(TEXT(Table2[[#This Row],[ratio]],"0000/0000"),4)/Table2[[#This Row],[tan_angle_numer]]</f>
        <v>93.5</v>
      </c>
      <c r="V751" s="12" t="b">
        <f>Table2[[#This Row],[multiplier]]=Table2[[#This Row],[multiplier_calc]]</f>
        <v>1</v>
      </c>
    </row>
    <row r="752" spans="1:22" x14ac:dyDescent="0.25">
      <c r="A752">
        <f>TAN(RADIANS(Table2[[#This Row],[angle]]))</f>
        <v>0.39999999999287728</v>
      </c>
      <c r="B752">
        <f>0+LEFT(TEXT(Table2[[#This Row],[tan_angle]],"000/000"),3)</f>
        <v>2</v>
      </c>
      <c r="C752">
        <f>0+RIGHT(TEXT(Table2[[#This Row],[tan_angle]],"000/000"),3)</f>
        <v>5</v>
      </c>
      <c r="D752" s="1">
        <v>3.7499999999999978</v>
      </c>
      <c r="E752" s="6">
        <f>1/Table2[[#This Row],[canvas_width]]</f>
        <v>0.26666666666666683</v>
      </c>
      <c r="F752">
        <v>21.801409486000001</v>
      </c>
      <c r="G752">
        <v>0</v>
      </c>
      <c r="H752">
        <v>0</v>
      </c>
      <c r="I752">
        <v>3.8531782670000001</v>
      </c>
      <c r="J752">
        <v>-0.464238345</v>
      </c>
      <c r="K752">
        <v>0.53851648100000005</v>
      </c>
      <c r="L752">
        <v>-7.5392307299999999</v>
      </c>
      <c r="M752">
        <v>8.0777472110000001</v>
      </c>
      <c r="N752">
        <v>3</v>
      </c>
      <c r="O752">
        <v>7.5</v>
      </c>
      <c r="P752">
        <v>1.5</v>
      </c>
      <c r="Q752">
        <f>0+LEFT(TEXT(Table2[[#This Row],[canvas_ratio]],"000/000"),3)</f>
        <v>4</v>
      </c>
      <c r="R752" s="5" t="str">
        <f t="shared" si="11"/>
        <v>/</v>
      </c>
      <c r="S752" s="4">
        <f>0+RIGHT(TEXT(Table2[[#This Row],[canvas_ratio]],"000/000"),3)</f>
        <v>15</v>
      </c>
      <c r="T752" s="16">
        <f>Table2[[#This Row],[canvas_ratio]]/Table2[[#This Row],[tan_angle]]</f>
        <v>0.66666666667853824</v>
      </c>
      <c r="U752" s="15">
        <f>0+RIGHT(TEXT(Table2[[#This Row],[ratio]],"0000/0000"),4)/Table2[[#This Row],[tan_angle_numer]]</f>
        <v>1.5</v>
      </c>
      <c r="V752" s="12" t="b">
        <f>Table2[[#This Row],[multiplier]]=Table2[[#This Row],[multiplier_calc]]</f>
        <v>1</v>
      </c>
    </row>
    <row r="753" spans="1:22" x14ac:dyDescent="0.25">
      <c r="A753">
        <f>TAN(RADIANS(Table2[[#This Row],[angle]]))</f>
        <v>0.39999999999287728</v>
      </c>
      <c r="B753">
        <f>0+LEFT(TEXT(Table2[[#This Row],[tan_angle]],"000/000"),3)</f>
        <v>2</v>
      </c>
      <c r="C753">
        <f>0+RIGHT(TEXT(Table2[[#This Row],[tan_angle]],"000/000"),3)</f>
        <v>5</v>
      </c>
      <c r="D753" s="1">
        <v>3.759999999999998</v>
      </c>
      <c r="E753" s="6">
        <f>1/Table2[[#This Row],[canvas_width]]</f>
        <v>0.2659574468085108</v>
      </c>
      <c r="F753">
        <v>21.801409486000001</v>
      </c>
      <c r="G753">
        <v>0</v>
      </c>
      <c r="H753">
        <v>0</v>
      </c>
      <c r="I753">
        <v>498.10917512600003</v>
      </c>
      <c r="J753">
        <v>7.4278139999999996E-3</v>
      </c>
      <c r="K753">
        <v>0.53851648100000005</v>
      </c>
      <c r="L753">
        <v>-505.66697539</v>
      </c>
      <c r="M753">
        <v>506.20549187099999</v>
      </c>
      <c r="N753">
        <v>188</v>
      </c>
      <c r="O753">
        <v>470</v>
      </c>
      <c r="P753">
        <v>94</v>
      </c>
      <c r="Q753">
        <f>0+LEFT(TEXT(Table2[[#This Row],[canvas_ratio]],"000/000"),3)</f>
        <v>25</v>
      </c>
      <c r="R753" s="5" t="str">
        <f t="shared" si="11"/>
        <v>/</v>
      </c>
      <c r="S753" s="4">
        <f>0+RIGHT(TEXT(Table2[[#This Row],[canvas_ratio]],"000/000"),3)</f>
        <v>94</v>
      </c>
      <c r="T753" s="16">
        <f>Table2[[#This Row],[canvas_ratio]]/Table2[[#This Row],[tan_angle]]</f>
        <v>0.66489361703311667</v>
      </c>
      <c r="U753" s="15">
        <f>0+RIGHT(TEXT(Table2[[#This Row],[ratio]],"0000/0000"),4)/Table2[[#This Row],[tan_angle_numer]]</f>
        <v>94</v>
      </c>
      <c r="V753" s="12" t="b">
        <f>Table2[[#This Row],[multiplier]]=Table2[[#This Row],[multiplier_calc]]</f>
        <v>1</v>
      </c>
    </row>
    <row r="754" spans="1:22" x14ac:dyDescent="0.25">
      <c r="A754">
        <f>TAN(RADIANS(Table2[[#This Row],[angle]]))</f>
        <v>0.39999999999287728</v>
      </c>
      <c r="B754">
        <f>0+LEFT(TEXT(Table2[[#This Row],[tan_angle]],"000/000"),3)</f>
        <v>2</v>
      </c>
      <c r="C754">
        <f>0+RIGHT(TEXT(Table2[[#This Row],[tan_angle]],"000/000"),3)</f>
        <v>5</v>
      </c>
      <c r="D754" s="1">
        <v>3.7699999999999978</v>
      </c>
      <c r="E754" s="6">
        <f>1/Table2[[#This Row],[canvas_width]]</f>
        <v>0.26525198938992056</v>
      </c>
      <c r="F754">
        <v>21.801409486000001</v>
      </c>
      <c r="G754">
        <v>0</v>
      </c>
      <c r="H754">
        <v>0</v>
      </c>
      <c r="I754">
        <v>255.80461310600001</v>
      </c>
      <c r="J754">
        <v>-3.7139069999999998E-3</v>
      </c>
      <c r="K754">
        <v>0.53851648100000005</v>
      </c>
      <c r="L754">
        <v>-1014.565049664</v>
      </c>
      <c r="M754">
        <v>1015.1035661449999</v>
      </c>
      <c r="N754">
        <v>377</v>
      </c>
      <c r="O754">
        <v>942.5</v>
      </c>
      <c r="P754">
        <v>188.5</v>
      </c>
      <c r="Q754">
        <f>0+LEFT(TEXT(Table2[[#This Row],[canvas_ratio]],"000/000"),3)</f>
        <v>100</v>
      </c>
      <c r="R754" s="5" t="str">
        <f t="shared" si="11"/>
        <v>/</v>
      </c>
      <c r="S754" s="4">
        <f>0+RIGHT(TEXT(Table2[[#This Row],[canvas_ratio]],"000/000"),3)</f>
        <v>377</v>
      </c>
      <c r="T754" s="16">
        <f>Table2[[#This Row],[canvas_ratio]]/Table2[[#This Row],[tan_angle]]</f>
        <v>0.66312997348660963</v>
      </c>
      <c r="U754" s="15">
        <f>0+RIGHT(TEXT(Table2[[#This Row],[ratio]],"0000/0000"),4)/Table2[[#This Row],[tan_angle_numer]]</f>
        <v>188.5</v>
      </c>
      <c r="V754" s="12" t="b">
        <f>Table2[[#This Row],[multiplier]]=Table2[[#This Row],[multiplier_calc]]</f>
        <v>1</v>
      </c>
    </row>
    <row r="755" spans="1:22" x14ac:dyDescent="0.25">
      <c r="A755">
        <f>TAN(RADIANS(Table2[[#This Row],[angle]]))</f>
        <v>0.39999999999287728</v>
      </c>
      <c r="B755">
        <f>0+LEFT(TEXT(Table2[[#This Row],[tan_angle]],"000/000"),3)</f>
        <v>2</v>
      </c>
      <c r="C755">
        <f>0+RIGHT(TEXT(Table2[[#This Row],[tan_angle]],"000/000"),3)</f>
        <v>5</v>
      </c>
      <c r="D755" s="1">
        <v>3.779999999999998</v>
      </c>
      <c r="E755" s="6">
        <f>1/Table2[[#This Row],[canvas_width]]</f>
        <v>0.2645502645502647</v>
      </c>
      <c r="F755">
        <v>21.801409486000001</v>
      </c>
      <c r="G755">
        <v>0</v>
      </c>
      <c r="H755">
        <v>0</v>
      </c>
      <c r="I755">
        <v>341.97653478699999</v>
      </c>
      <c r="J755">
        <v>-7.4278139999999996E-3</v>
      </c>
      <c r="K755">
        <v>0.53851648100000005</v>
      </c>
      <c r="L755">
        <v>-508.35955779300002</v>
      </c>
      <c r="M755">
        <v>508.89807427400001</v>
      </c>
      <c r="N755">
        <v>189</v>
      </c>
      <c r="O755">
        <v>472.5</v>
      </c>
      <c r="P755">
        <v>94.5</v>
      </c>
      <c r="Q755">
        <f>0+LEFT(TEXT(Table2[[#This Row],[canvas_ratio]],"000/000"),3)</f>
        <v>50</v>
      </c>
      <c r="R755" s="5" t="str">
        <f t="shared" si="11"/>
        <v>/</v>
      </c>
      <c r="S755" s="4">
        <f>0+RIGHT(TEXT(Table2[[#This Row],[canvas_ratio]],"000/000"),3)</f>
        <v>189</v>
      </c>
      <c r="T755" s="16">
        <f>Table2[[#This Row],[canvas_ratio]]/Table2[[#This Row],[tan_angle]]</f>
        <v>0.66137566138743875</v>
      </c>
      <c r="U755" s="15">
        <f>0+RIGHT(TEXT(Table2[[#This Row],[ratio]],"0000/0000"),4)/Table2[[#This Row],[tan_angle_numer]]</f>
        <v>94.5</v>
      </c>
      <c r="V755" s="12" t="b">
        <f>Table2[[#This Row],[multiplier]]=Table2[[#This Row],[multiplier_calc]]</f>
        <v>1</v>
      </c>
    </row>
    <row r="756" spans="1:22" x14ac:dyDescent="0.25">
      <c r="A756">
        <f>TAN(RADIANS(Table2[[#This Row],[angle]]))</f>
        <v>0.39999999999287728</v>
      </c>
      <c r="B756">
        <f>0+LEFT(TEXT(Table2[[#This Row],[tan_angle]],"000/000"),3)</f>
        <v>2</v>
      </c>
      <c r="C756">
        <f>0+RIGHT(TEXT(Table2[[#This Row],[tan_angle]],"000/000"),3)</f>
        <v>5</v>
      </c>
      <c r="D756" s="1">
        <v>3.7899999999999978</v>
      </c>
      <c r="E756" s="6">
        <f>1/Table2[[#This Row],[canvas_width]]</f>
        <v>0.26385224274406349</v>
      </c>
      <c r="F756">
        <v>21.801409486000001</v>
      </c>
      <c r="G756">
        <v>0</v>
      </c>
      <c r="H756">
        <v>0</v>
      </c>
      <c r="I756">
        <v>893.94664275100001</v>
      </c>
      <c r="J756">
        <v>-3.7139069999999998E-3</v>
      </c>
      <c r="K756">
        <v>0.53851648100000005</v>
      </c>
      <c r="L756">
        <v>-1019.950214471</v>
      </c>
      <c r="M756">
        <v>1020.488730952</v>
      </c>
      <c r="N756">
        <v>379</v>
      </c>
      <c r="O756">
        <v>947.5</v>
      </c>
      <c r="P756">
        <v>189.5</v>
      </c>
      <c r="Q756">
        <f>0+LEFT(TEXT(Table2[[#This Row],[canvas_ratio]],"000/000"),3)</f>
        <v>100</v>
      </c>
      <c r="R756" s="5" t="str">
        <f t="shared" si="11"/>
        <v>/</v>
      </c>
      <c r="S756" s="4">
        <f>0+RIGHT(TEXT(Table2[[#This Row],[canvas_ratio]],"000/000"),3)</f>
        <v>379</v>
      </c>
      <c r="T756" s="16">
        <f>Table2[[#This Row],[canvas_ratio]]/Table2[[#This Row],[tan_angle]]</f>
        <v>0.65963060687190467</v>
      </c>
      <c r="U756" s="15">
        <f>0+RIGHT(TEXT(Table2[[#This Row],[ratio]],"0000/0000"),4)/Table2[[#This Row],[tan_angle_numer]]</f>
        <v>189.5</v>
      </c>
      <c r="V756" s="12" t="b">
        <f>Table2[[#This Row],[multiplier]]=Table2[[#This Row],[multiplier_calc]]</f>
        <v>1</v>
      </c>
    </row>
    <row r="757" spans="1:22" x14ac:dyDescent="0.25">
      <c r="A757">
        <f>TAN(RADIANS(Table2[[#This Row],[angle]]))</f>
        <v>0.39999999999287728</v>
      </c>
      <c r="B757">
        <f>0+LEFT(TEXT(Table2[[#This Row],[tan_angle]],"000/000"),3)</f>
        <v>2</v>
      </c>
      <c r="C757">
        <f>0+RIGHT(TEXT(Table2[[#This Row],[tan_angle]],"000/000"),3)</f>
        <v>5</v>
      </c>
      <c r="D757" s="1">
        <v>3.799999999999998</v>
      </c>
      <c r="E757" s="6">
        <f>1/Table2[[#This Row],[canvas_width]]</f>
        <v>0.26315789473684226</v>
      </c>
      <c r="F757">
        <v>21.801409486000001</v>
      </c>
      <c r="G757">
        <v>0</v>
      </c>
      <c r="H757">
        <v>0</v>
      </c>
      <c r="I757">
        <v>8.1705948799999994</v>
      </c>
      <c r="J757">
        <v>-3.7139067999999997E-2</v>
      </c>
      <c r="K757">
        <v>0.53851648100000005</v>
      </c>
      <c r="L757">
        <v>-101.77961485500001</v>
      </c>
      <c r="M757">
        <v>102.31813133599999</v>
      </c>
      <c r="N757">
        <v>38</v>
      </c>
      <c r="O757">
        <v>95</v>
      </c>
      <c r="P757">
        <v>19</v>
      </c>
      <c r="Q757">
        <f>0+LEFT(TEXT(Table2[[#This Row],[canvas_ratio]],"000/000"),3)</f>
        <v>5</v>
      </c>
      <c r="R757" s="5" t="str">
        <f t="shared" si="11"/>
        <v>/</v>
      </c>
      <c r="S757" s="4">
        <f>0+RIGHT(TEXT(Table2[[#This Row],[canvas_ratio]],"000/000"),3)</f>
        <v>19</v>
      </c>
      <c r="T757" s="16">
        <f>Table2[[#This Row],[canvas_ratio]]/Table2[[#This Row],[tan_angle]]</f>
        <v>0.65789473685382061</v>
      </c>
      <c r="U757" s="15">
        <f>0+RIGHT(TEXT(Table2[[#This Row],[ratio]],"0000/0000"),4)/Table2[[#This Row],[tan_angle_numer]]</f>
        <v>19</v>
      </c>
      <c r="V757" s="12" t="b">
        <f>Table2[[#This Row],[multiplier]]=Table2[[#This Row],[multiplier_calc]]</f>
        <v>1</v>
      </c>
    </row>
    <row r="758" spans="1:22" x14ac:dyDescent="0.25">
      <c r="A758">
        <f>TAN(RADIANS(Table2[[#This Row],[angle]]))</f>
        <v>0.39999999999287728</v>
      </c>
      <c r="B758">
        <f>0+LEFT(TEXT(Table2[[#This Row],[tan_angle]],"000/000"),3)</f>
        <v>2</v>
      </c>
      <c r="C758">
        <f>0+RIGHT(TEXT(Table2[[#This Row],[tan_angle]],"000/000"),3)</f>
        <v>5</v>
      </c>
      <c r="D758" s="1">
        <v>3.8099999999999978</v>
      </c>
      <c r="E758" s="6">
        <f>1/Table2[[#This Row],[canvas_width]]</f>
        <v>0.26246719160105003</v>
      </c>
      <c r="F758">
        <v>21.801409486000001</v>
      </c>
      <c r="G758">
        <v>0</v>
      </c>
      <c r="H758">
        <v>0</v>
      </c>
      <c r="I758">
        <v>86.171921681000001</v>
      </c>
      <c r="J758">
        <v>-3.7139069999999998E-3</v>
      </c>
      <c r="K758">
        <v>0.53851648100000005</v>
      </c>
      <c r="L758">
        <v>-1025.3353792779999</v>
      </c>
      <c r="M758">
        <v>1025.8738957590001</v>
      </c>
      <c r="N758">
        <v>381</v>
      </c>
      <c r="O758">
        <v>952.5</v>
      </c>
      <c r="P758">
        <v>190.5</v>
      </c>
      <c r="Q758">
        <f>0+LEFT(TEXT(Table2[[#This Row],[canvas_ratio]],"000/000"),3)</f>
        <v>100</v>
      </c>
      <c r="R758" s="5" t="str">
        <f t="shared" si="11"/>
        <v>/</v>
      </c>
      <c r="S758" s="4">
        <f>0+RIGHT(TEXT(Table2[[#This Row],[canvas_ratio]],"000/000"),3)</f>
        <v>381</v>
      </c>
      <c r="T758" s="16">
        <f>Table2[[#This Row],[canvas_ratio]]/Table2[[#This Row],[tan_angle]]</f>
        <v>0.65616797901430934</v>
      </c>
      <c r="U758" s="15">
        <f>0+RIGHT(TEXT(Table2[[#This Row],[ratio]],"0000/0000"),4)/Table2[[#This Row],[tan_angle_numer]]</f>
        <v>190.5</v>
      </c>
      <c r="V758" s="12" t="b">
        <f>Table2[[#This Row],[multiplier]]=Table2[[#This Row],[multiplier_calc]]</f>
        <v>1</v>
      </c>
    </row>
    <row r="759" spans="1:22" x14ac:dyDescent="0.25">
      <c r="A759">
        <f>TAN(RADIANS(Table2[[#This Row],[angle]]))</f>
        <v>0.39999999999287728</v>
      </c>
      <c r="B759">
        <f>0+LEFT(TEXT(Table2[[#This Row],[tan_angle]],"000/000"),3)</f>
        <v>2</v>
      </c>
      <c r="C759">
        <f>0+RIGHT(TEXT(Table2[[#This Row],[tan_angle]],"000/000"),3)</f>
        <v>5</v>
      </c>
      <c r="D759" s="1">
        <v>3.8199999999999981</v>
      </c>
      <c r="E759" s="6">
        <f>1/Table2[[#This Row],[canvas_width]]</f>
        <v>0.26178010471204199</v>
      </c>
      <c r="F759">
        <v>21.801409486000001</v>
      </c>
      <c r="G759">
        <v>0</v>
      </c>
      <c r="H759">
        <v>0</v>
      </c>
      <c r="I759">
        <v>148.11060173000001</v>
      </c>
      <c r="J759">
        <v>-7.4278139999999996E-3</v>
      </c>
      <c r="K759">
        <v>0.53851648100000005</v>
      </c>
      <c r="L759">
        <v>-513.74472260100003</v>
      </c>
      <c r="M759">
        <v>514.28323908200002</v>
      </c>
      <c r="N759">
        <v>191</v>
      </c>
      <c r="O759">
        <v>477.5</v>
      </c>
      <c r="P759">
        <v>95.5</v>
      </c>
      <c r="Q759">
        <f>0+LEFT(TEXT(Table2[[#This Row],[canvas_ratio]],"000/000"),3)</f>
        <v>50</v>
      </c>
      <c r="R759" s="5" t="str">
        <f t="shared" si="11"/>
        <v>/</v>
      </c>
      <c r="S759" s="4">
        <f>0+RIGHT(TEXT(Table2[[#This Row],[canvas_ratio]],"000/000"),3)</f>
        <v>191</v>
      </c>
      <c r="T759" s="16">
        <f>Table2[[#This Row],[canvas_ratio]]/Table2[[#This Row],[tan_angle]]</f>
        <v>0.65445026179175869</v>
      </c>
      <c r="U759" s="15">
        <f>0+RIGHT(TEXT(Table2[[#This Row],[ratio]],"0000/0000"),4)/Table2[[#This Row],[tan_angle_numer]]</f>
        <v>95.5</v>
      </c>
      <c r="V759" s="12" t="b">
        <f>Table2[[#This Row],[multiplier]]=Table2[[#This Row],[multiplier_calc]]</f>
        <v>1</v>
      </c>
    </row>
    <row r="760" spans="1:22" x14ac:dyDescent="0.25">
      <c r="A760">
        <f>TAN(RADIANS(Table2[[#This Row],[angle]]))</f>
        <v>0.39999999999287728</v>
      </c>
      <c r="B760">
        <f>0+LEFT(TEXT(Table2[[#This Row],[tan_angle]],"000/000"),3)</f>
        <v>2</v>
      </c>
      <c r="C760">
        <f>0+RIGHT(TEXT(Table2[[#This Row],[tan_angle]],"000/000"),3)</f>
        <v>5</v>
      </c>
      <c r="D760" s="1">
        <v>3.8299999999999979</v>
      </c>
      <c r="E760" s="6">
        <f>1/Table2[[#This Row],[canvas_width]]</f>
        <v>0.26109660574412547</v>
      </c>
      <c r="F760">
        <v>21.801409486000001</v>
      </c>
      <c r="G760">
        <v>0</v>
      </c>
      <c r="H760">
        <v>0</v>
      </c>
      <c r="I760">
        <v>193.875217824</v>
      </c>
      <c r="J760">
        <v>-3.7139069999999998E-3</v>
      </c>
      <c r="K760">
        <v>0.53851648100000005</v>
      </c>
      <c r="L760">
        <v>-1030.720544086</v>
      </c>
      <c r="M760">
        <v>1031.259060567</v>
      </c>
      <c r="N760">
        <v>383</v>
      </c>
      <c r="O760">
        <v>957.5</v>
      </c>
      <c r="P760">
        <v>191.5</v>
      </c>
      <c r="Q760">
        <f>0+LEFT(TEXT(Table2[[#This Row],[canvas_ratio]],"000/000"),3)</f>
        <v>100</v>
      </c>
      <c r="R760" s="5" t="str">
        <f t="shared" si="11"/>
        <v>/</v>
      </c>
      <c r="S760" s="4">
        <f>0+RIGHT(TEXT(Table2[[#This Row],[canvas_ratio]],"000/000"),3)</f>
        <v>383</v>
      </c>
      <c r="T760" s="16">
        <f>Table2[[#This Row],[canvas_ratio]]/Table2[[#This Row],[tan_angle]]</f>
        <v>0.65274151437193695</v>
      </c>
      <c r="U760" s="15">
        <f>0+RIGHT(TEXT(Table2[[#This Row],[ratio]],"0000/0000"),4)/Table2[[#This Row],[tan_angle_numer]]</f>
        <v>191.5</v>
      </c>
      <c r="V760" s="12" t="b">
        <f>Table2[[#This Row],[multiplier]]=Table2[[#This Row],[multiplier_calc]]</f>
        <v>1</v>
      </c>
    </row>
    <row r="761" spans="1:22" x14ac:dyDescent="0.25">
      <c r="A761">
        <f>TAN(RADIANS(Table2[[#This Row],[angle]]))</f>
        <v>0.39999999999287728</v>
      </c>
      <c r="B761">
        <f>0+LEFT(TEXT(Table2[[#This Row],[tan_angle]],"000/000"),3)</f>
        <v>2</v>
      </c>
      <c r="C761">
        <f>0+RIGHT(TEXT(Table2[[#This Row],[tan_angle]],"000/000"),3)</f>
        <v>5</v>
      </c>
      <c r="D761" s="1">
        <v>3.8399999999999981</v>
      </c>
      <c r="E761" s="6">
        <f>1/Table2[[#This Row],[canvas_width]]</f>
        <v>0.2604166666666668</v>
      </c>
      <c r="F761">
        <v>21.801409486000001</v>
      </c>
      <c r="G761">
        <v>0</v>
      </c>
      <c r="H761">
        <v>0</v>
      </c>
      <c r="I761">
        <v>401.17620859800002</v>
      </c>
      <c r="J761">
        <v>7.4278139999999996E-3</v>
      </c>
      <c r="K761">
        <v>0.53851648100000005</v>
      </c>
      <c r="L761">
        <v>-516.437305004</v>
      </c>
      <c r="M761">
        <v>516.97582148499998</v>
      </c>
      <c r="N761">
        <v>192</v>
      </c>
      <c r="O761">
        <v>480</v>
      </c>
      <c r="P761">
        <v>96</v>
      </c>
      <c r="Q761">
        <f>0+LEFT(TEXT(Table2[[#This Row],[canvas_ratio]],"000/000"),3)</f>
        <v>25</v>
      </c>
      <c r="R761" s="5" t="str">
        <f t="shared" si="11"/>
        <v>/</v>
      </c>
      <c r="S761" s="4">
        <f>0+RIGHT(TEXT(Table2[[#This Row],[canvas_ratio]],"000/000"),3)</f>
        <v>96</v>
      </c>
      <c r="T761" s="16">
        <f>Table2[[#This Row],[canvas_ratio]]/Table2[[#This Row],[tan_angle]]</f>
        <v>0.65104166667825991</v>
      </c>
      <c r="U761" s="15">
        <f>0+RIGHT(TEXT(Table2[[#This Row],[ratio]],"0000/0000"),4)/Table2[[#This Row],[tan_angle_numer]]</f>
        <v>96</v>
      </c>
      <c r="V761" s="14" t="b">
        <f>Table2[[#This Row],[multiplier]]=Table2[[#This Row],[multiplier_calc]]</f>
        <v>1</v>
      </c>
    </row>
    <row r="762" spans="1:22" x14ac:dyDescent="0.25">
      <c r="A762">
        <f>TAN(RADIANS(Table2[[#This Row],[angle]]))</f>
        <v>0.39999999999287728</v>
      </c>
      <c r="B762">
        <f>0+LEFT(TEXT(Table2[[#This Row],[tan_angle]],"000/000"),3)</f>
        <v>2</v>
      </c>
      <c r="C762">
        <f>0+RIGHT(TEXT(Table2[[#This Row],[tan_angle]],"000/000"),3)</f>
        <v>5</v>
      </c>
      <c r="D762" s="1">
        <v>3.8499999999999979</v>
      </c>
      <c r="E762" s="6">
        <f>1/Table2[[#This Row],[canvas_width]]</f>
        <v>0.25974025974025988</v>
      </c>
      <c r="F762">
        <v>21.801409486000001</v>
      </c>
      <c r="G762">
        <v>0</v>
      </c>
      <c r="H762">
        <v>0</v>
      </c>
      <c r="I762">
        <v>53.898071905999998</v>
      </c>
      <c r="J762">
        <v>-1.8569533999999999E-2</v>
      </c>
      <c r="K762">
        <v>0.53851648100000005</v>
      </c>
      <c r="L762">
        <v>-206.79032859399999</v>
      </c>
      <c r="M762">
        <v>207.328845075</v>
      </c>
      <c r="N762">
        <v>77</v>
      </c>
      <c r="O762">
        <v>192.5</v>
      </c>
      <c r="P762">
        <v>38.5</v>
      </c>
      <c r="Q762">
        <f>0+LEFT(TEXT(Table2[[#This Row],[canvas_ratio]],"000/000"),3)</f>
        <v>20</v>
      </c>
      <c r="R762" s="5" t="str">
        <f t="shared" si="11"/>
        <v>/</v>
      </c>
      <c r="S762" s="4">
        <f>0+RIGHT(TEXT(Table2[[#This Row],[canvas_ratio]],"000/000"),3)</f>
        <v>77</v>
      </c>
      <c r="T762" s="16">
        <f>Table2[[#This Row],[canvas_ratio]]/Table2[[#This Row],[tan_angle]]</f>
        <v>0.64935064936221254</v>
      </c>
      <c r="U762" s="15">
        <f>0+RIGHT(TEXT(Table2[[#This Row],[ratio]],"0000/0000"),4)/Table2[[#This Row],[tan_angle_numer]]</f>
        <v>38.5</v>
      </c>
      <c r="V762" s="12" t="b">
        <f>Table2[[#This Row],[multiplier]]=Table2[[#This Row],[multiplier_calc]]</f>
        <v>1</v>
      </c>
    </row>
    <row r="763" spans="1:22" x14ac:dyDescent="0.25">
      <c r="A763">
        <f>TAN(RADIANS(Table2[[#This Row],[angle]]))</f>
        <v>0.39999999999287728</v>
      </c>
      <c r="B763">
        <f>0+LEFT(TEXT(Table2[[#This Row],[tan_angle]],"000/000"),3)</f>
        <v>2</v>
      </c>
      <c r="C763">
        <f>0+RIGHT(TEXT(Table2[[#This Row],[tan_angle]],"000/000"),3)</f>
        <v>5</v>
      </c>
      <c r="D763" s="1">
        <v>3.8599999999999981</v>
      </c>
      <c r="E763" s="6">
        <f>1/Table2[[#This Row],[canvas_width]]</f>
        <v>0.25906735751295351</v>
      </c>
      <c r="F763">
        <v>21.801409486000001</v>
      </c>
      <c r="G763">
        <v>0</v>
      </c>
      <c r="H763">
        <v>0</v>
      </c>
      <c r="I763">
        <v>236.96582104800001</v>
      </c>
      <c r="J763">
        <v>-7.4278139999999996E-3</v>
      </c>
      <c r="K763">
        <v>0.53851648100000005</v>
      </c>
      <c r="L763">
        <v>-519.12988740799995</v>
      </c>
      <c r="M763">
        <v>519.66840388899993</v>
      </c>
      <c r="N763">
        <v>193</v>
      </c>
      <c r="O763">
        <v>482.5</v>
      </c>
      <c r="P763">
        <v>96.5</v>
      </c>
      <c r="Q763">
        <f>0+LEFT(TEXT(Table2[[#This Row],[canvas_ratio]],"000/000"),3)</f>
        <v>50</v>
      </c>
      <c r="R763" s="5" t="str">
        <f t="shared" si="11"/>
        <v>/</v>
      </c>
      <c r="S763" s="4">
        <f>0+RIGHT(TEXT(Table2[[#This Row],[canvas_ratio]],"000/000"),3)</f>
        <v>193</v>
      </c>
      <c r="T763" s="16">
        <f>Table2[[#This Row],[canvas_ratio]]/Table2[[#This Row],[tan_angle]]</f>
        <v>0.64766839379391672</v>
      </c>
      <c r="U763" s="15">
        <f>0+RIGHT(TEXT(Table2[[#This Row],[ratio]],"0000/0000"),4)/Table2[[#This Row],[tan_angle_numer]]</f>
        <v>96.5</v>
      </c>
      <c r="V763" s="12" t="b">
        <f>Table2[[#This Row],[multiplier]]=Table2[[#This Row],[multiplier_calc]]</f>
        <v>1</v>
      </c>
    </row>
    <row r="764" spans="1:22" x14ac:dyDescent="0.25">
      <c r="A764">
        <f>TAN(RADIANS(Table2[[#This Row],[angle]]))</f>
        <v>0.39999999999287728</v>
      </c>
      <c r="B764">
        <f>0+LEFT(TEXT(Table2[[#This Row],[tan_angle]],"000/000"),3)</f>
        <v>2</v>
      </c>
      <c r="C764">
        <f>0+RIGHT(TEXT(Table2[[#This Row],[tan_angle]],"000/000"),3)</f>
        <v>5</v>
      </c>
      <c r="D764" s="1">
        <v>3.8699999999999979</v>
      </c>
      <c r="E764" s="6">
        <f>1/Table2[[#This Row],[canvas_width]]</f>
        <v>0.25839793281653761</v>
      </c>
      <c r="F764">
        <v>21.801409486000001</v>
      </c>
      <c r="G764">
        <v>0</v>
      </c>
      <c r="H764">
        <v>0</v>
      </c>
      <c r="I764">
        <v>304.27109637000001</v>
      </c>
      <c r="J764">
        <v>-3.7139069999999998E-3</v>
      </c>
      <c r="K764">
        <v>0.53851648100000005</v>
      </c>
      <c r="L764">
        <v>-1041.4908737000001</v>
      </c>
      <c r="M764">
        <v>1042.0293901810001</v>
      </c>
      <c r="N764">
        <v>387</v>
      </c>
      <c r="O764">
        <v>967.5</v>
      </c>
      <c r="P764">
        <v>193.5</v>
      </c>
      <c r="Q764">
        <f>0+LEFT(TEXT(Table2[[#This Row],[canvas_ratio]],"000/000"),3)</f>
        <v>100</v>
      </c>
      <c r="R764" s="5" t="str">
        <f t="shared" ref="R764:R824" si="12">"/"</f>
        <v>/</v>
      </c>
      <c r="S764" s="4">
        <f>0+RIGHT(TEXT(Table2[[#This Row],[canvas_ratio]],"000/000"),3)</f>
        <v>387</v>
      </c>
      <c r="T764" s="16">
        <f>Table2[[#This Row],[canvas_ratio]]/Table2[[#This Row],[tan_angle]]</f>
        <v>0.64599483205284713</v>
      </c>
      <c r="U764" s="15">
        <f>0+RIGHT(TEXT(Table2[[#This Row],[ratio]],"0000/0000"),4)/Table2[[#This Row],[tan_angle_numer]]</f>
        <v>193.5</v>
      </c>
      <c r="V764" s="12" t="b">
        <f>Table2[[#This Row],[multiplier]]=Table2[[#This Row],[multiplier_calc]]</f>
        <v>1</v>
      </c>
    </row>
    <row r="765" spans="1:22" x14ac:dyDescent="0.25">
      <c r="A765">
        <f>TAN(RADIANS(Table2[[#This Row],[angle]]))</f>
        <v>0.39999999999287728</v>
      </c>
      <c r="B765">
        <f>0+LEFT(TEXT(Table2[[#This Row],[tan_angle]],"000/000"),3)</f>
        <v>2</v>
      </c>
      <c r="C765">
        <f>0+RIGHT(TEXT(Table2[[#This Row],[tan_angle]],"000/000"),3)</f>
        <v>5</v>
      </c>
      <c r="D765" s="1">
        <v>3.8799999999999981</v>
      </c>
      <c r="E765" s="6">
        <f>1/Table2[[#This Row],[canvas_width]]</f>
        <v>0.25773195876288674</v>
      </c>
      <c r="F765">
        <v>21.801409486000001</v>
      </c>
      <c r="G765">
        <v>0</v>
      </c>
      <c r="H765">
        <v>0</v>
      </c>
      <c r="I765">
        <v>121.184777694</v>
      </c>
      <c r="J765">
        <v>-7.4278139999999996E-3</v>
      </c>
      <c r="K765">
        <v>0.53851648100000005</v>
      </c>
      <c r="L765">
        <v>-521.82246981100002</v>
      </c>
      <c r="M765">
        <v>522.36098629200001</v>
      </c>
      <c r="N765">
        <v>194</v>
      </c>
      <c r="O765">
        <v>485</v>
      </c>
      <c r="P765">
        <v>97</v>
      </c>
      <c r="Q765">
        <f>0+LEFT(TEXT(Table2[[#This Row],[canvas_ratio]],"000/000"),3)</f>
        <v>25</v>
      </c>
      <c r="R765" s="5" t="str">
        <f t="shared" si="12"/>
        <v>/</v>
      </c>
      <c r="S765" s="4">
        <f>0+RIGHT(TEXT(Table2[[#This Row],[canvas_ratio]],"000/000"),3)</f>
        <v>97</v>
      </c>
      <c r="T765" s="16">
        <f>Table2[[#This Row],[canvas_ratio]]/Table2[[#This Row],[tan_angle]]</f>
        <v>0.64432989691869036</v>
      </c>
      <c r="U765" s="15">
        <f>0+RIGHT(TEXT(Table2[[#This Row],[ratio]],"0000/0000"),4)/Table2[[#This Row],[tan_angle_numer]]</f>
        <v>97</v>
      </c>
      <c r="V765" s="12" t="b">
        <f>Table2[[#This Row],[multiplier]]=Table2[[#This Row],[multiplier_calc]]</f>
        <v>1</v>
      </c>
    </row>
    <row r="766" spans="1:22" x14ac:dyDescent="0.25">
      <c r="A766">
        <f>TAN(RADIANS(Table2[[#This Row],[angle]]))</f>
        <v>0.39999999999287728</v>
      </c>
      <c r="B766">
        <f>0+LEFT(TEXT(Table2[[#This Row],[tan_angle]],"000/000"),3)</f>
        <v>2</v>
      </c>
      <c r="C766">
        <f>0+RIGHT(TEXT(Table2[[#This Row],[tan_angle]],"000/000"),3)</f>
        <v>5</v>
      </c>
      <c r="D766" s="1">
        <v>3.8899999999999979</v>
      </c>
      <c r="E766" s="6">
        <f>1/Table2[[#This Row],[canvas_width]]</f>
        <v>0.25706940874036005</v>
      </c>
      <c r="F766">
        <v>21.801409486000001</v>
      </c>
      <c r="G766">
        <v>0</v>
      </c>
      <c r="H766">
        <v>0</v>
      </c>
      <c r="I766">
        <v>37.705438417000003</v>
      </c>
      <c r="J766">
        <v>-3.7139069999999998E-3</v>
      </c>
      <c r="K766">
        <v>0.53851648100000005</v>
      </c>
      <c r="L766">
        <v>-1046.876038507</v>
      </c>
      <c r="M766">
        <v>1047.414554988</v>
      </c>
      <c r="N766">
        <v>389</v>
      </c>
      <c r="O766">
        <v>972.5</v>
      </c>
      <c r="P766">
        <v>194.5</v>
      </c>
      <c r="Q766">
        <f>0+LEFT(TEXT(Table2[[#This Row],[canvas_ratio]],"000/000"),3)</f>
        <v>100</v>
      </c>
      <c r="R766" s="5" t="str">
        <f t="shared" si="12"/>
        <v>/</v>
      </c>
      <c r="S766" s="4">
        <f>0+RIGHT(TEXT(Table2[[#This Row],[canvas_ratio]],"000/000"),3)</f>
        <v>389</v>
      </c>
      <c r="T766" s="16">
        <f>Table2[[#This Row],[canvas_ratio]]/Table2[[#This Row],[tan_angle]]</f>
        <v>0.64267352186234405</v>
      </c>
      <c r="U766" s="15">
        <f>0+RIGHT(TEXT(Table2[[#This Row],[ratio]],"0000/0000"),4)/Table2[[#This Row],[tan_angle_numer]]</f>
        <v>194.5</v>
      </c>
      <c r="V766" s="12" t="b">
        <f>Table2[[#This Row],[multiplier]]=Table2[[#This Row],[multiplier_calc]]</f>
        <v>1</v>
      </c>
    </row>
    <row r="767" spans="1:22" x14ac:dyDescent="0.25">
      <c r="A767">
        <f>TAN(RADIANS(Table2[[#This Row],[angle]]))</f>
        <v>0.39999999999287728</v>
      </c>
      <c r="B767">
        <f>0+LEFT(TEXT(Table2[[#This Row],[tan_angle]],"000/000"),3)</f>
        <v>2</v>
      </c>
      <c r="C767">
        <f>0+RIGHT(TEXT(Table2[[#This Row],[tan_angle]],"000/000"),3)</f>
        <v>5</v>
      </c>
      <c r="D767" s="1">
        <v>3.8999999999999981</v>
      </c>
      <c r="E767" s="6">
        <f>1/Table2[[#This Row],[canvas_width]]</f>
        <v>0.25641025641025655</v>
      </c>
      <c r="F767">
        <v>21.801409486000001</v>
      </c>
      <c r="G767">
        <v>0</v>
      </c>
      <c r="H767">
        <v>0</v>
      </c>
      <c r="I767">
        <v>37.789001319</v>
      </c>
      <c r="J767">
        <v>-3.7139067999999997E-2</v>
      </c>
      <c r="K767">
        <v>0.53851648100000005</v>
      </c>
      <c r="L767">
        <v>-104.47219725799999</v>
      </c>
      <c r="M767">
        <v>105.010713739</v>
      </c>
      <c r="N767">
        <v>39</v>
      </c>
      <c r="O767">
        <v>97.5</v>
      </c>
      <c r="P767">
        <v>19.5</v>
      </c>
      <c r="Q767">
        <f>0+LEFT(TEXT(Table2[[#This Row],[canvas_ratio]],"000/000"),3)</f>
        <v>10</v>
      </c>
      <c r="R767" s="5" t="str">
        <f t="shared" si="12"/>
        <v>/</v>
      </c>
      <c r="S767" s="4">
        <f>0+RIGHT(TEXT(Table2[[#This Row],[canvas_ratio]],"000/000"),3)</f>
        <v>39</v>
      </c>
      <c r="T767" s="16">
        <f>Table2[[#This Row],[canvas_ratio]]/Table2[[#This Row],[tan_angle]]</f>
        <v>0.64102564103705606</v>
      </c>
      <c r="U767" s="15">
        <f>0+RIGHT(TEXT(Table2[[#This Row],[ratio]],"0000/0000"),4)/Table2[[#This Row],[tan_angle_numer]]</f>
        <v>19.5</v>
      </c>
      <c r="V767" s="12" t="b">
        <f>Table2[[#This Row],[multiplier]]=Table2[[#This Row],[multiplier_calc]]</f>
        <v>1</v>
      </c>
    </row>
    <row r="768" spans="1:22" x14ac:dyDescent="0.25">
      <c r="A768">
        <f>TAN(RADIANS(Table2[[#This Row],[angle]]))</f>
        <v>0.39999999999287728</v>
      </c>
      <c r="B768">
        <f>0+LEFT(TEXT(Table2[[#This Row],[tan_angle]],"000/000"),3)</f>
        <v>2</v>
      </c>
      <c r="C768">
        <f>0+RIGHT(TEXT(Table2[[#This Row],[tan_angle]],"000/000"),3)</f>
        <v>5</v>
      </c>
      <c r="D768" s="1">
        <v>3.9099999999999979</v>
      </c>
      <c r="E768" s="6">
        <f>1/Table2[[#This Row],[canvas_width]]</f>
        <v>0.25575447570332493</v>
      </c>
      <c r="F768">
        <v>21.801409486000001</v>
      </c>
      <c r="G768">
        <v>0</v>
      </c>
      <c r="H768">
        <v>0</v>
      </c>
      <c r="I768">
        <v>888.56147794399999</v>
      </c>
      <c r="J768">
        <v>-3.7139069999999998E-3</v>
      </c>
      <c r="K768">
        <v>0.53851648100000005</v>
      </c>
      <c r="L768">
        <v>-1052.2612033140001</v>
      </c>
      <c r="M768">
        <v>1052.7997197950001</v>
      </c>
      <c r="N768">
        <v>391</v>
      </c>
      <c r="O768">
        <v>977.5</v>
      </c>
      <c r="P768">
        <v>195.5</v>
      </c>
      <c r="Q768">
        <f>0+LEFT(TEXT(Table2[[#This Row],[canvas_ratio]],"000/000"),3)</f>
        <v>100</v>
      </c>
      <c r="R768" s="5" t="str">
        <f t="shared" si="12"/>
        <v>/</v>
      </c>
      <c r="S768" s="4">
        <f>0+RIGHT(TEXT(Table2[[#This Row],[canvas_ratio]],"000/000"),3)</f>
        <v>391</v>
      </c>
      <c r="T768" s="16">
        <f>Table2[[#This Row],[canvas_ratio]]/Table2[[#This Row],[tan_angle]]</f>
        <v>0.63938618926969781</v>
      </c>
      <c r="U768" s="15">
        <f>0+RIGHT(TEXT(Table2[[#This Row],[ratio]],"0000/0000"),4)/Table2[[#This Row],[tan_angle_numer]]</f>
        <v>195.5</v>
      </c>
      <c r="V768" s="12" t="b">
        <f>Table2[[#This Row],[multiplier]]=Table2[[#This Row],[multiplier_calc]]</f>
        <v>1</v>
      </c>
    </row>
    <row r="769" spans="1:22" x14ac:dyDescent="0.25">
      <c r="A769">
        <f>TAN(RADIANS(Table2[[#This Row],[angle]]))</f>
        <v>0.39999999999287728</v>
      </c>
      <c r="B769">
        <f>0+LEFT(TEXT(Table2[[#This Row],[tan_angle]],"000/000"),3)</f>
        <v>2</v>
      </c>
      <c r="C769">
        <f>0+RIGHT(TEXT(Table2[[#This Row],[tan_angle]],"000/000"),3)</f>
        <v>5</v>
      </c>
      <c r="D769" s="1">
        <v>3.9199999999999982</v>
      </c>
      <c r="E769" s="6">
        <f>1/Table2[[#This Row],[canvas_width]]</f>
        <v>0.25510204081632665</v>
      </c>
      <c r="F769">
        <v>21.801409486000001</v>
      </c>
      <c r="G769">
        <v>0</v>
      </c>
      <c r="H769">
        <v>0</v>
      </c>
      <c r="I769">
        <v>341.97653478699999</v>
      </c>
      <c r="J769">
        <v>-7.4278139999999996E-3</v>
      </c>
      <c r="K769">
        <v>0.53851648100000005</v>
      </c>
      <c r="L769">
        <v>-527.20763461800004</v>
      </c>
      <c r="M769">
        <v>527.74615109900003</v>
      </c>
      <c r="N769">
        <v>196</v>
      </c>
      <c r="O769">
        <v>490</v>
      </c>
      <c r="P769">
        <v>98</v>
      </c>
      <c r="Q769">
        <f>0+LEFT(TEXT(Table2[[#This Row],[canvas_ratio]],"000/000"),3)</f>
        <v>25</v>
      </c>
      <c r="R769" s="5" t="str">
        <f t="shared" si="12"/>
        <v>/</v>
      </c>
      <c r="S769" s="4">
        <f>0+RIGHT(TEXT(Table2[[#This Row],[canvas_ratio]],"000/000"),3)</f>
        <v>98</v>
      </c>
      <c r="T769" s="16">
        <f>Table2[[#This Row],[canvas_ratio]]/Table2[[#This Row],[tan_angle]]</f>
        <v>0.63775510205217301</v>
      </c>
      <c r="U769" s="15">
        <f>0+RIGHT(TEXT(Table2[[#This Row],[ratio]],"0000/0000"),4)/Table2[[#This Row],[tan_angle_numer]]</f>
        <v>98</v>
      </c>
      <c r="V769" s="12" t="b">
        <f>Table2[[#This Row],[multiplier]]=Table2[[#This Row],[multiplier_calc]]</f>
        <v>1</v>
      </c>
    </row>
    <row r="770" spans="1:22" x14ac:dyDescent="0.25">
      <c r="A770">
        <f>TAN(RADIANS(Table2[[#This Row],[angle]]))</f>
        <v>0.39999999999287728</v>
      </c>
      <c r="B770">
        <f>0+LEFT(TEXT(Table2[[#This Row],[tan_angle]],"000/000"),3)</f>
        <v>2</v>
      </c>
      <c r="C770">
        <f>0+RIGHT(TEXT(Table2[[#This Row],[tan_angle]],"000/000"),3)</f>
        <v>5</v>
      </c>
      <c r="D770" s="1">
        <v>3.9299999999999979</v>
      </c>
      <c r="E770" s="6">
        <f>1/Table2[[#This Row],[canvas_width]]</f>
        <v>0.25445292620865151</v>
      </c>
      <c r="F770">
        <v>21.801409486000001</v>
      </c>
      <c r="G770">
        <v>0</v>
      </c>
      <c r="H770">
        <v>0</v>
      </c>
      <c r="I770">
        <v>29.627691206000002</v>
      </c>
      <c r="J770">
        <v>-3.7139069999999998E-3</v>
      </c>
      <c r="K770">
        <v>0.53851648100000005</v>
      </c>
      <c r="L770">
        <v>-1057.646368121</v>
      </c>
      <c r="M770">
        <v>1058.184884602</v>
      </c>
      <c r="N770">
        <v>393</v>
      </c>
      <c r="O770">
        <v>982.5</v>
      </c>
      <c r="P770">
        <v>196.5</v>
      </c>
      <c r="Q770">
        <f>0+LEFT(TEXT(Table2[[#This Row],[canvas_ratio]],"000/000"),3)</f>
        <v>100</v>
      </c>
      <c r="R770" s="5" t="str">
        <f t="shared" si="12"/>
        <v>/</v>
      </c>
      <c r="S770" s="4">
        <f>0+RIGHT(TEXT(Table2[[#This Row],[canvas_ratio]],"000/000"),3)</f>
        <v>393</v>
      </c>
      <c r="T770" s="16">
        <f>Table2[[#This Row],[canvas_ratio]]/Table2[[#This Row],[tan_angle]]</f>
        <v>0.63613231553295624</v>
      </c>
      <c r="U770" s="15">
        <f>0+RIGHT(TEXT(Table2[[#This Row],[ratio]],"0000/0000"),4)/Table2[[#This Row],[tan_angle_numer]]</f>
        <v>196.5</v>
      </c>
      <c r="V770" s="12" t="b">
        <f>Table2[[#This Row],[multiplier]]=Table2[[#This Row],[multiplier_calc]]</f>
        <v>1</v>
      </c>
    </row>
    <row r="771" spans="1:22" x14ac:dyDescent="0.25">
      <c r="A771">
        <f>TAN(RADIANS(Table2[[#This Row],[angle]]))</f>
        <v>0.39999999999287728</v>
      </c>
      <c r="B771">
        <f>0+LEFT(TEXT(Table2[[#This Row],[tan_angle]],"000/000"),3)</f>
        <v>2</v>
      </c>
      <c r="C771">
        <f>0+RIGHT(TEXT(Table2[[#This Row],[tan_angle]],"000/000"),3)</f>
        <v>5</v>
      </c>
      <c r="D771" s="1">
        <v>3.9399999999999982</v>
      </c>
      <c r="E771" s="6">
        <f>1/Table2[[#This Row],[canvas_width]]</f>
        <v>0.25380710659898487</v>
      </c>
      <c r="F771">
        <v>21.801409486000001</v>
      </c>
      <c r="G771">
        <v>0</v>
      </c>
      <c r="H771">
        <v>0</v>
      </c>
      <c r="I771">
        <v>140.03285451900001</v>
      </c>
      <c r="J771">
        <v>-7.4278139999999996E-3</v>
      </c>
      <c r="K771">
        <v>0.53851648100000005</v>
      </c>
      <c r="L771">
        <v>-529.90021702199999</v>
      </c>
      <c r="M771">
        <v>530.43873350299998</v>
      </c>
      <c r="N771">
        <v>197</v>
      </c>
      <c r="O771">
        <v>492.5</v>
      </c>
      <c r="P771">
        <v>98.5</v>
      </c>
      <c r="Q771">
        <f>0+LEFT(TEXT(Table2[[#This Row],[canvas_ratio]],"000/000"),3)</f>
        <v>50</v>
      </c>
      <c r="R771" s="5" t="str">
        <f t="shared" si="12"/>
        <v>/</v>
      </c>
      <c r="S771" s="4">
        <f>0+RIGHT(TEXT(Table2[[#This Row],[canvas_ratio]],"000/000"),3)</f>
        <v>197</v>
      </c>
      <c r="T771" s="16">
        <f>Table2[[#This Row],[canvas_ratio]]/Table2[[#This Row],[tan_angle]]</f>
        <v>0.63451776650876091</v>
      </c>
      <c r="U771" s="15">
        <f>0+RIGHT(TEXT(Table2[[#This Row],[ratio]],"0000/0000"),4)/Table2[[#This Row],[tan_angle_numer]]</f>
        <v>98.5</v>
      </c>
      <c r="V771" s="12" t="b">
        <f>Table2[[#This Row],[multiplier]]=Table2[[#This Row],[multiplier_calc]]</f>
        <v>1</v>
      </c>
    </row>
    <row r="772" spans="1:22" x14ac:dyDescent="0.25">
      <c r="A772">
        <f>TAN(RADIANS(Table2[[#This Row],[angle]]))</f>
        <v>0.39999999999287728</v>
      </c>
      <c r="B772">
        <f>0+LEFT(TEXT(Table2[[#This Row],[tan_angle]],"000/000"),3)</f>
        <v>2</v>
      </c>
      <c r="C772">
        <f>0+RIGHT(TEXT(Table2[[#This Row],[tan_angle]],"000/000"),3)</f>
        <v>5</v>
      </c>
      <c r="D772" s="1">
        <v>3.949999999999998</v>
      </c>
      <c r="E772" s="6">
        <f>1/Table2[[#This Row],[canvas_width]]</f>
        <v>0.25316455696202544</v>
      </c>
      <c r="F772">
        <v>21.801409486000001</v>
      </c>
      <c r="G772">
        <v>0</v>
      </c>
      <c r="H772">
        <v>0</v>
      </c>
      <c r="I772">
        <v>80.823895941999993</v>
      </c>
      <c r="J772">
        <v>-1.8569533999999999E-2</v>
      </c>
      <c r="K772">
        <v>0.53851648100000005</v>
      </c>
      <c r="L772">
        <v>-212.17549340100001</v>
      </c>
      <c r="M772">
        <v>212.714009882</v>
      </c>
      <c r="N772">
        <v>79</v>
      </c>
      <c r="O772">
        <v>197.5</v>
      </c>
      <c r="P772">
        <v>39.5</v>
      </c>
      <c r="Q772">
        <f>0+LEFT(TEXT(Table2[[#This Row],[canvas_ratio]],"000/000"),3)</f>
        <v>20</v>
      </c>
      <c r="R772" s="5" t="str">
        <f t="shared" si="12"/>
        <v>/</v>
      </c>
      <c r="S772" s="4">
        <f>0+RIGHT(TEXT(Table2[[#This Row],[canvas_ratio]],"000/000"),3)</f>
        <v>79</v>
      </c>
      <c r="T772" s="16">
        <f>Table2[[#This Row],[canvas_ratio]]/Table2[[#This Row],[tan_angle]]</f>
        <v>0.63291139241633376</v>
      </c>
      <c r="U772" s="15">
        <f>0+RIGHT(TEXT(Table2[[#This Row],[ratio]],"0000/0000"),4)/Table2[[#This Row],[tan_angle_numer]]</f>
        <v>39.5</v>
      </c>
      <c r="V772" s="12" t="b">
        <f>Table2[[#This Row],[multiplier]]=Table2[[#This Row],[multiplier_calc]]</f>
        <v>1</v>
      </c>
    </row>
    <row r="773" spans="1:22" x14ac:dyDescent="0.25">
      <c r="A773">
        <f>TAN(RADIANS(Table2[[#This Row],[angle]]))</f>
        <v>0.39999999999287728</v>
      </c>
      <c r="B773">
        <f>0+LEFT(TEXT(Table2[[#This Row],[tan_angle]],"000/000"),3)</f>
        <v>2</v>
      </c>
      <c r="C773">
        <f>0+RIGHT(TEXT(Table2[[#This Row],[tan_angle]],"000/000"),3)</f>
        <v>5</v>
      </c>
      <c r="D773" s="1">
        <v>3.9599999999999982</v>
      </c>
      <c r="E773" s="6">
        <f>1/Table2[[#This Row],[canvas_width]]</f>
        <v>0.25252525252525265</v>
      </c>
      <c r="F773">
        <v>21.801409486000001</v>
      </c>
      <c r="G773">
        <v>0</v>
      </c>
      <c r="H773">
        <v>0</v>
      </c>
      <c r="I773">
        <v>51.177635201999998</v>
      </c>
      <c r="J773">
        <v>-7.4278139999999996E-3</v>
      </c>
      <c r="K773">
        <v>0.53851648100000005</v>
      </c>
      <c r="L773">
        <v>-532.59279942600006</v>
      </c>
      <c r="M773">
        <v>533.13131590700004</v>
      </c>
      <c r="N773">
        <v>198</v>
      </c>
      <c r="O773">
        <v>495</v>
      </c>
      <c r="P773">
        <v>99</v>
      </c>
      <c r="Q773">
        <f>0+LEFT(TEXT(Table2[[#This Row],[canvas_ratio]],"000/000"),3)</f>
        <v>25</v>
      </c>
      <c r="R773" s="5" t="str">
        <f t="shared" si="12"/>
        <v>/</v>
      </c>
      <c r="S773" s="4">
        <f>0+RIGHT(TEXT(Table2[[#This Row],[canvas_ratio]],"000/000"),3)</f>
        <v>99</v>
      </c>
      <c r="T773" s="16">
        <f>Table2[[#This Row],[canvas_ratio]]/Table2[[#This Row],[tan_angle]]</f>
        <v>0.63131313132437328</v>
      </c>
      <c r="U773" s="15">
        <f>0+RIGHT(TEXT(Table2[[#This Row],[ratio]],"0000/0000"),4)/Table2[[#This Row],[tan_angle_numer]]</f>
        <v>99</v>
      </c>
      <c r="V773" s="14" t="b">
        <f>Table2[[#This Row],[multiplier]]=Table2[[#This Row],[multiplier_calc]]</f>
        <v>1</v>
      </c>
    </row>
    <row r="774" spans="1:22" x14ac:dyDescent="0.25">
      <c r="A774">
        <f>TAN(RADIANS(Table2[[#This Row],[angle]]))</f>
        <v>0.39999999999287728</v>
      </c>
      <c r="B774">
        <f>0+LEFT(TEXT(Table2[[#This Row],[tan_angle]],"000/000"),3)</f>
        <v>2</v>
      </c>
      <c r="C774">
        <f>0+RIGHT(TEXT(Table2[[#This Row],[tan_angle]],"000/000"),3)</f>
        <v>5</v>
      </c>
      <c r="D774" s="1">
        <v>3.969999999999998</v>
      </c>
      <c r="E774" s="6">
        <f>1/Table2[[#This Row],[canvas_width]]</f>
        <v>0.25188916876574319</v>
      </c>
      <c r="F774">
        <v>21.801409486000001</v>
      </c>
      <c r="G774">
        <v>0</v>
      </c>
      <c r="H774">
        <v>0</v>
      </c>
      <c r="I774">
        <v>996.26477408699998</v>
      </c>
      <c r="J774">
        <v>-3.7139069999999998E-3</v>
      </c>
      <c r="K774">
        <v>0.53851648100000005</v>
      </c>
      <c r="L774">
        <v>-1068.4166977350001</v>
      </c>
      <c r="M774">
        <v>1068.9552142160001</v>
      </c>
      <c r="N774">
        <v>397</v>
      </c>
      <c r="O774">
        <v>992.5</v>
      </c>
      <c r="P774">
        <v>198.5</v>
      </c>
      <c r="Q774">
        <f>0+LEFT(TEXT(Table2[[#This Row],[canvas_ratio]],"000/000"),3)</f>
        <v>100</v>
      </c>
      <c r="R774" s="5" t="str">
        <f t="shared" si="12"/>
        <v>/</v>
      </c>
      <c r="S774" s="4">
        <f>0+RIGHT(TEXT(Table2[[#This Row],[canvas_ratio]],"000/000"),3)</f>
        <v>397</v>
      </c>
      <c r="T774" s="16">
        <f>Table2[[#This Row],[canvas_ratio]]/Table2[[#This Row],[tan_angle]]</f>
        <v>0.62972292192557133</v>
      </c>
      <c r="U774" s="15">
        <f>0+RIGHT(TEXT(Table2[[#This Row],[ratio]],"0000/0000"),4)/Table2[[#This Row],[tan_angle_numer]]</f>
        <v>198.5</v>
      </c>
      <c r="V774" s="12" t="b">
        <f>Table2[[#This Row],[multiplier]]=Table2[[#This Row],[multiplier_calc]]</f>
        <v>1</v>
      </c>
    </row>
    <row r="775" spans="1:22" x14ac:dyDescent="0.25">
      <c r="A775">
        <f>TAN(RADIANS(Table2[[#This Row],[angle]]))</f>
        <v>0.39999999999287728</v>
      </c>
      <c r="B775">
        <f>0+LEFT(TEXT(Table2[[#This Row],[tan_angle]],"000/000"),3)</f>
        <v>2</v>
      </c>
      <c r="C775">
        <f>0+RIGHT(TEXT(Table2[[#This Row],[tan_angle]],"000/000"),3)</f>
        <v>5</v>
      </c>
      <c r="D775" s="1">
        <v>3.9799999999999982</v>
      </c>
      <c r="E775" s="6">
        <f>1/Table2[[#This Row],[canvas_width]]</f>
        <v>0.25125628140703526</v>
      </c>
      <c r="F775">
        <v>21.801409486000001</v>
      </c>
      <c r="G775">
        <v>0</v>
      </c>
      <c r="H775">
        <v>0</v>
      </c>
      <c r="I775">
        <v>210.03999701199999</v>
      </c>
      <c r="J775">
        <v>-7.4278139999999996E-3</v>
      </c>
      <c r="K775">
        <v>0.53851648100000005</v>
      </c>
      <c r="L775">
        <v>-535.28538182900002</v>
      </c>
      <c r="M775">
        <v>535.82389831</v>
      </c>
      <c r="N775">
        <v>199</v>
      </c>
      <c r="O775">
        <v>497.5</v>
      </c>
      <c r="P775">
        <v>99.5</v>
      </c>
      <c r="Q775">
        <f>0+LEFT(TEXT(Table2[[#This Row],[canvas_ratio]],"000/000"),3)</f>
        <v>50</v>
      </c>
      <c r="R775" s="5" t="str">
        <f t="shared" si="12"/>
        <v>/</v>
      </c>
      <c r="S775" s="4">
        <f>0+RIGHT(TEXT(Table2[[#This Row],[canvas_ratio]],"000/000"),3)</f>
        <v>199</v>
      </c>
      <c r="T775" s="16">
        <f>Table2[[#This Row],[canvas_ratio]]/Table2[[#This Row],[tan_angle]]</f>
        <v>0.62814070352877338</v>
      </c>
      <c r="U775" s="15">
        <f>0+RIGHT(TEXT(Table2[[#This Row],[ratio]],"0000/0000"),4)/Table2[[#This Row],[tan_angle_numer]]</f>
        <v>99.5</v>
      </c>
      <c r="V775" s="12" t="b">
        <f>Table2[[#This Row],[multiplier]]=Table2[[#This Row],[multiplier_calc]]</f>
        <v>1</v>
      </c>
    </row>
    <row r="776" spans="1:22" x14ac:dyDescent="0.25">
      <c r="A776">
        <f>TAN(RADIANS(Table2[[#This Row],[angle]]))</f>
        <v>0.39999999999287728</v>
      </c>
      <c r="B776">
        <f>0+LEFT(TEXT(Table2[[#This Row],[tan_angle]],"000/000"),3)</f>
        <v>2</v>
      </c>
      <c r="C776">
        <f>0+RIGHT(TEXT(Table2[[#This Row],[tan_angle]],"000/000"),3)</f>
        <v>5</v>
      </c>
      <c r="D776" s="1">
        <v>3.989999999999998</v>
      </c>
      <c r="E776" s="6">
        <f>1/Table2[[#This Row],[canvas_width]]</f>
        <v>0.25062656641604025</v>
      </c>
      <c r="F776">
        <v>21.801409486000001</v>
      </c>
      <c r="G776">
        <v>0</v>
      </c>
      <c r="H776">
        <v>0</v>
      </c>
      <c r="I776">
        <v>648.90307449299996</v>
      </c>
      <c r="J776">
        <v>3.7139069999999998E-3</v>
      </c>
      <c r="K776">
        <v>0.53851648100000005</v>
      </c>
      <c r="L776">
        <v>-1073.801862543</v>
      </c>
      <c r="M776">
        <v>1074.340379024</v>
      </c>
      <c r="N776">
        <v>399</v>
      </c>
      <c r="O776">
        <v>997.5</v>
      </c>
      <c r="P776">
        <v>199.5</v>
      </c>
      <c r="Q776">
        <f>0+LEFT(TEXT(Table2[[#This Row],[canvas_ratio]],"000/000"),3)</f>
        <v>100</v>
      </c>
      <c r="R776" s="5" t="str">
        <f t="shared" si="12"/>
        <v>/</v>
      </c>
      <c r="S776" s="4">
        <f>0+RIGHT(TEXT(Table2[[#This Row],[canvas_ratio]],"000/000"),3)</f>
        <v>399</v>
      </c>
      <c r="T776" s="16">
        <f>Table2[[#This Row],[canvas_ratio]]/Table2[[#This Row],[tan_angle]]</f>
        <v>0.62656641605125774</v>
      </c>
      <c r="U776" s="15">
        <f>0+RIGHT(TEXT(Table2[[#This Row],[ratio]],"0000/0000"),4)/Table2[[#This Row],[tan_angle_numer]]</f>
        <v>199.5</v>
      </c>
      <c r="V776" s="12" t="b">
        <f>Table2[[#This Row],[multiplier]]=Table2[[#This Row],[multiplier_calc]]</f>
        <v>1</v>
      </c>
    </row>
    <row r="777" spans="1:22" x14ac:dyDescent="0.25">
      <c r="A777">
        <f>TAN(RADIANS(Table2[[#This Row],[angle]]))</f>
        <v>0.39999999999287728</v>
      </c>
      <c r="B777">
        <f>0+LEFT(TEXT(Table2[[#This Row],[tan_angle]],"000/000"),3)</f>
        <v>2</v>
      </c>
      <c r="C777">
        <f>0+RIGHT(TEXT(Table2[[#This Row],[tan_angle]],"000/000"),3)</f>
        <v>5</v>
      </c>
      <c r="D777" s="1">
        <v>3.9999999999999978</v>
      </c>
      <c r="E777" s="6">
        <f>1/Table2[[#This Row],[canvas_width]]</f>
        <v>0.25000000000000011</v>
      </c>
      <c r="F777">
        <v>21.801409486000001</v>
      </c>
      <c r="G777">
        <v>0</v>
      </c>
      <c r="H777">
        <v>0</v>
      </c>
      <c r="I777">
        <v>8.5419855560000002</v>
      </c>
      <c r="J777">
        <v>-0.18569533799999999</v>
      </c>
      <c r="K777">
        <v>0.53851648100000005</v>
      </c>
      <c r="L777">
        <v>-21.002142748000001</v>
      </c>
      <c r="M777">
        <v>21.540659228999999</v>
      </c>
      <c r="N777">
        <v>8</v>
      </c>
      <c r="O777">
        <v>20</v>
      </c>
      <c r="P777">
        <v>4</v>
      </c>
      <c r="Q777">
        <f>0+LEFT(TEXT(Table2[[#This Row],[canvas_ratio]],"000/000"),3)</f>
        <v>1</v>
      </c>
      <c r="R777" s="5" t="str">
        <f t="shared" si="12"/>
        <v>/</v>
      </c>
      <c r="S777" s="4">
        <f>0+RIGHT(TEXT(Table2[[#This Row],[canvas_ratio]],"000/000"),3)</f>
        <v>4</v>
      </c>
      <c r="T777" s="16">
        <f>Table2[[#This Row],[canvas_ratio]]/Table2[[#This Row],[tan_angle]]</f>
        <v>0.62500000001112954</v>
      </c>
      <c r="U777" s="15">
        <f>0+RIGHT(TEXT(Table2[[#This Row],[ratio]],"0000/0000"),4)/Table2[[#This Row],[tan_angle_numer]]</f>
        <v>4</v>
      </c>
      <c r="V777" s="12" t="b">
        <f>Table2[[#This Row],[multiplier]]=Table2[[#This Row],[multiplier_calc]]</f>
        <v>1</v>
      </c>
    </row>
    <row r="778" spans="1:22" x14ac:dyDescent="0.25">
      <c r="A778">
        <f>TAN(RADIANS(Table2[[#This Row],[angle]]))</f>
        <v>1.4999999999988534</v>
      </c>
      <c r="B778">
        <f>0+LEFT(TEXT(Table2[[#This Row],[tan_angle]],"000/000"),3)</f>
        <v>3</v>
      </c>
      <c r="C778">
        <f>0+RIGHT(TEXT(Table2[[#This Row],[tan_angle]],"000/000"),3)</f>
        <v>2</v>
      </c>
      <c r="D778" s="1">
        <v>0.13</v>
      </c>
      <c r="E778" s="6">
        <f>1/Table2[[#This Row],[canvas_width]]</f>
        <v>7.6923076923076916</v>
      </c>
      <c r="F778">
        <v>56.309932474</v>
      </c>
      <c r="G778">
        <v>0</v>
      </c>
      <c r="H778">
        <v>0</v>
      </c>
      <c r="I778">
        <v>37.259212179999999</v>
      </c>
      <c r="J778">
        <v>-2.7735009999999998E-3</v>
      </c>
      <c r="K778">
        <v>0.360555128</v>
      </c>
      <c r="L778">
        <v>-46.511611453</v>
      </c>
      <c r="M778">
        <v>46.872166581000002</v>
      </c>
      <c r="N778">
        <v>39</v>
      </c>
      <c r="O778">
        <v>26</v>
      </c>
      <c r="P778">
        <v>13</v>
      </c>
      <c r="Q778">
        <f>0+LEFT(TEXT(Table2[[#This Row],[canvas_ratio]],"000/000"),3)</f>
        <v>100</v>
      </c>
      <c r="R778" s="5" t="str">
        <f t="shared" si="12"/>
        <v>/</v>
      </c>
      <c r="S778" s="4">
        <f>0+RIGHT(TEXT(Table2[[#This Row],[canvas_ratio]],"000/000"),3)</f>
        <v>13</v>
      </c>
      <c r="T778" s="16">
        <f>Table2[[#This Row],[canvas_ratio]]/Table2[[#This Row],[tan_angle]]</f>
        <v>5.1282051282090482</v>
      </c>
      <c r="U778" s="15">
        <f>0+RIGHT(TEXT(Table2[[#This Row],[ratio]],"0000/0000"),4)/Table2[[#This Row],[tan_angle_numer]]</f>
        <v>13</v>
      </c>
      <c r="V778" s="12" t="b">
        <f>Table2[[#This Row],[multiplier]]=Table2[[#This Row],[multiplier_calc]]</f>
        <v>1</v>
      </c>
    </row>
    <row r="779" spans="1:22" hidden="1" x14ac:dyDescent="0.25">
      <c r="A779">
        <f>TAN(RADIANS(Table2[[#This Row],[angle]]))</f>
        <v>1.6324552277619072E+16</v>
      </c>
      <c r="B779" t="e">
        <f>0+LEFT(TEXT(Table2[[#This Row],[tan_angle]],"000/000"),3)</f>
        <v>#VALUE!</v>
      </c>
      <c r="C779" t="e">
        <f>0+RIGHT(TEXT(Table2[[#This Row],[tan_angle]],"000/000"),3)</f>
        <v>#VALUE!</v>
      </c>
      <c r="D779" s="1">
        <v>0.14000000000000001</v>
      </c>
      <c r="E779" s="6">
        <f>1/Table2[[#This Row],[canvas_width]]</f>
        <v>7.1428571428571423</v>
      </c>
      <c r="F779">
        <v>90</v>
      </c>
      <c r="G779">
        <v>0</v>
      </c>
      <c r="H779">
        <v>0</v>
      </c>
      <c r="I779">
        <v>0</v>
      </c>
      <c r="J779">
        <v>0.14000000000000001</v>
      </c>
      <c r="K779">
        <v>0.5</v>
      </c>
      <c r="L779">
        <v>-0.5</v>
      </c>
      <c r="M779">
        <v>1</v>
      </c>
      <c r="N779">
        <v>0.83209999999999995</v>
      </c>
      <c r="O779">
        <v>0.55469999999999997</v>
      </c>
      <c r="P779">
        <v>0.27739999999999998</v>
      </c>
      <c r="Q779">
        <f>0+LEFT(TEXT(Table2[[#This Row],[canvas_ratio]],"000/000"),3)</f>
        <v>50</v>
      </c>
      <c r="R779" s="5" t="str">
        <f t="shared" si="12"/>
        <v>/</v>
      </c>
      <c r="S779" s="4">
        <f>0+RIGHT(TEXT(Table2[[#This Row],[canvas_ratio]],"000/000"),3)</f>
        <v>7</v>
      </c>
      <c r="T779" s="13">
        <f>Table2[[#This Row],[canvas_ratio]]/Table2[[#This Row],[tan_angle]]</f>
        <v>4.3755301961022139E-16</v>
      </c>
      <c r="U779" s="10" t="e">
        <f>0+RIGHT(TEXT(Table2[[#This Row],[ratio]],"0000/0000"),4)/Table2[[#This Row],[tan_angle_numer]]</f>
        <v>#VALUE!</v>
      </c>
      <c r="V779" s="10" t="e">
        <f>Table2[[#This Row],[multiplier]]=Table2[[#This Row],[multiplier_calc]]</f>
        <v>#VALUE!</v>
      </c>
    </row>
    <row r="780" spans="1:22" x14ac:dyDescent="0.25">
      <c r="A780">
        <f>TAN(RADIANS(Table2[[#This Row],[angle]]))</f>
        <v>1.4999999999988534</v>
      </c>
      <c r="B780">
        <f>0+LEFT(TEXT(Table2[[#This Row],[tan_angle]],"000/000"),3)</f>
        <v>3</v>
      </c>
      <c r="C780">
        <f>0+RIGHT(TEXT(Table2[[#This Row],[tan_angle]],"000/000"),3)</f>
        <v>2</v>
      </c>
      <c r="D780" s="1">
        <v>0.15</v>
      </c>
      <c r="E780" s="6">
        <f>1/Table2[[#This Row],[canvas_width]]</f>
        <v>6.666666666666667</v>
      </c>
      <c r="F780">
        <v>56.309932474</v>
      </c>
      <c r="G780">
        <v>0</v>
      </c>
      <c r="H780">
        <v>0</v>
      </c>
      <c r="I780">
        <v>2.4129458540000002</v>
      </c>
      <c r="J780">
        <v>-1.3867505E-2</v>
      </c>
      <c r="K780">
        <v>0.360555128</v>
      </c>
      <c r="L780">
        <v>-10.456098699</v>
      </c>
      <c r="M780">
        <v>10.816653827</v>
      </c>
      <c r="N780">
        <v>9</v>
      </c>
      <c r="O780">
        <v>6</v>
      </c>
      <c r="P780">
        <v>3</v>
      </c>
      <c r="Q780">
        <f>0+LEFT(TEXT(Table2[[#This Row],[canvas_ratio]],"000/000"),3)</f>
        <v>20</v>
      </c>
      <c r="R780" s="5" t="str">
        <f t="shared" si="12"/>
        <v>/</v>
      </c>
      <c r="S780" s="4">
        <f>0+RIGHT(TEXT(Table2[[#This Row],[canvas_ratio]],"000/000"),3)</f>
        <v>3</v>
      </c>
      <c r="T780" s="16">
        <f>Table2[[#This Row],[canvas_ratio]]/Table2[[#This Row],[tan_angle]]</f>
        <v>4.4444444444478419</v>
      </c>
      <c r="U780" s="15">
        <f>0+RIGHT(TEXT(Table2[[#This Row],[ratio]],"0000/0000"),4)/Table2[[#This Row],[tan_angle_numer]]</f>
        <v>3</v>
      </c>
      <c r="V780" s="12" t="b">
        <f>Table2[[#This Row],[multiplier]]=Table2[[#This Row],[multiplier_calc]]</f>
        <v>1</v>
      </c>
    </row>
    <row r="781" spans="1:22" x14ac:dyDescent="0.25">
      <c r="A781">
        <f>TAN(RADIANS(Table2[[#This Row],[angle]]))</f>
        <v>1.4999999999988534</v>
      </c>
      <c r="B781">
        <f>0+LEFT(TEXT(Table2[[#This Row],[tan_angle]],"000/000"),3)</f>
        <v>3</v>
      </c>
      <c r="C781">
        <f>0+RIGHT(TEXT(Table2[[#This Row],[tan_angle]],"000/000"),3)</f>
        <v>2</v>
      </c>
      <c r="D781" s="1">
        <v>0.16</v>
      </c>
      <c r="E781" s="6">
        <f>1/Table2[[#This Row],[canvas_width]]</f>
        <v>6.25</v>
      </c>
      <c r="F781">
        <v>56.309932474</v>
      </c>
      <c r="G781">
        <v>0</v>
      </c>
      <c r="H781">
        <v>0</v>
      </c>
      <c r="I781">
        <v>6.0240441310000001</v>
      </c>
      <c r="J781">
        <v>-2.2188007999999999E-2</v>
      </c>
      <c r="K781">
        <v>0.360555128</v>
      </c>
      <c r="L781">
        <v>-6.8505474230000001</v>
      </c>
      <c r="M781">
        <v>7.2111025509999997</v>
      </c>
      <c r="N781">
        <v>6</v>
      </c>
      <c r="O781">
        <v>4</v>
      </c>
      <c r="P781">
        <v>2</v>
      </c>
      <c r="Q781">
        <f>0+LEFT(TEXT(Table2[[#This Row],[canvas_ratio]],"000/000"),3)</f>
        <v>25</v>
      </c>
      <c r="R781" s="5" t="str">
        <f t="shared" si="12"/>
        <v>/</v>
      </c>
      <c r="S781" s="4">
        <f>0+RIGHT(TEXT(Table2[[#This Row],[canvas_ratio]],"000/000"),3)</f>
        <v>4</v>
      </c>
      <c r="T781" s="16">
        <f>Table2[[#This Row],[canvas_ratio]]/Table2[[#This Row],[tan_angle]]</f>
        <v>4.166666666669852</v>
      </c>
      <c r="U781" s="15">
        <f>0+RIGHT(TEXT(Table2[[#This Row],[ratio]],"0000/0000"),4)/Table2[[#This Row],[tan_angle_numer]]</f>
        <v>2</v>
      </c>
      <c r="V781" s="12" t="b">
        <f>Table2[[#This Row],[multiplier]]=Table2[[#This Row],[multiplier_calc]]</f>
        <v>1</v>
      </c>
    </row>
    <row r="782" spans="1:22" x14ac:dyDescent="0.25">
      <c r="A782">
        <f>TAN(RADIANS(Table2[[#This Row],[angle]]))</f>
        <v>1.4999999999988534</v>
      </c>
      <c r="B782">
        <f>0+LEFT(TEXT(Table2[[#This Row],[tan_angle]],"000/000"),3)</f>
        <v>3</v>
      </c>
      <c r="C782">
        <f>0+RIGHT(TEXT(Table2[[#This Row],[tan_angle]],"000/000"),3)</f>
        <v>2</v>
      </c>
      <c r="D782" s="1">
        <v>0.17</v>
      </c>
      <c r="E782" s="6">
        <f>1/Table2[[#This Row],[canvas_width]]</f>
        <v>5.8823529411764701</v>
      </c>
      <c r="F782">
        <v>56.309932474</v>
      </c>
      <c r="G782">
        <v>0</v>
      </c>
      <c r="H782">
        <v>0</v>
      </c>
      <c r="I782">
        <v>45.668467155000002</v>
      </c>
      <c r="J782">
        <v>2.7735009999999998E-3</v>
      </c>
      <c r="K782">
        <v>0.360555128</v>
      </c>
      <c r="L782">
        <v>-60.933816555</v>
      </c>
      <c r="M782">
        <v>61.294371683000001</v>
      </c>
      <c r="N782">
        <v>51</v>
      </c>
      <c r="O782">
        <v>34</v>
      </c>
      <c r="P782">
        <v>17</v>
      </c>
      <c r="Q782">
        <f>0+LEFT(TEXT(Table2[[#This Row],[canvas_ratio]],"000/000"),3)</f>
        <v>100</v>
      </c>
      <c r="R782" s="5" t="str">
        <f t="shared" si="12"/>
        <v>/</v>
      </c>
      <c r="S782" s="4">
        <f>0+RIGHT(TEXT(Table2[[#This Row],[canvas_ratio]],"000/000"),3)</f>
        <v>17</v>
      </c>
      <c r="T782" s="16">
        <f>Table2[[#This Row],[canvas_ratio]]/Table2[[#This Row],[tan_angle]]</f>
        <v>3.9215686274539778</v>
      </c>
      <c r="U782" s="15">
        <f>0+RIGHT(TEXT(Table2[[#This Row],[ratio]],"0000/0000"),4)/Table2[[#This Row],[tan_angle_numer]]</f>
        <v>17</v>
      </c>
      <c r="V782" s="12" t="b">
        <f>Table2[[#This Row],[multiplier]]=Table2[[#This Row],[multiplier_calc]]</f>
        <v>1</v>
      </c>
    </row>
    <row r="783" spans="1:22" x14ac:dyDescent="0.25">
      <c r="A783">
        <f>TAN(RADIANS(Table2[[#This Row],[angle]]))</f>
        <v>1.4999999999988534</v>
      </c>
      <c r="B783">
        <f>0+LEFT(TEXT(Table2[[#This Row],[tan_angle]],"000/000"),3)</f>
        <v>3</v>
      </c>
      <c r="C783">
        <f>0+RIGHT(TEXT(Table2[[#This Row],[tan_angle]],"000/000"),3)</f>
        <v>2</v>
      </c>
      <c r="D783" s="1">
        <v>0.18</v>
      </c>
      <c r="E783" s="6">
        <f>1/Table2[[#This Row],[canvas_width]]</f>
        <v>5.5555555555555554</v>
      </c>
      <c r="F783">
        <v>56.309932474</v>
      </c>
      <c r="G783">
        <v>0</v>
      </c>
      <c r="H783">
        <v>0</v>
      </c>
      <c r="I783">
        <v>20.435155228999999</v>
      </c>
      <c r="J783">
        <v>-5.5470019999999997E-3</v>
      </c>
      <c r="K783">
        <v>0.360555128</v>
      </c>
      <c r="L783">
        <v>-32.089406351999997</v>
      </c>
      <c r="M783">
        <v>32.449961479999999</v>
      </c>
      <c r="N783">
        <v>27</v>
      </c>
      <c r="O783">
        <v>18</v>
      </c>
      <c r="P783">
        <v>9</v>
      </c>
      <c r="Q783">
        <f>0+LEFT(TEXT(Table2[[#This Row],[canvas_ratio]],"000/000"),3)</f>
        <v>50</v>
      </c>
      <c r="R783" s="5" t="str">
        <f t="shared" si="12"/>
        <v>/</v>
      </c>
      <c r="S783" s="4">
        <f>0+RIGHT(TEXT(Table2[[#This Row],[canvas_ratio]],"000/000"),3)</f>
        <v>9</v>
      </c>
      <c r="T783" s="16">
        <f>Table2[[#This Row],[canvas_ratio]]/Table2[[#This Row],[tan_angle]]</f>
        <v>3.7037037037065348</v>
      </c>
      <c r="U783" s="15">
        <f>0+RIGHT(TEXT(Table2[[#This Row],[ratio]],"0000/0000"),4)/Table2[[#This Row],[tan_angle_numer]]</f>
        <v>9</v>
      </c>
      <c r="V783" s="12" t="b">
        <f>Table2[[#This Row],[multiplier]]=Table2[[#This Row],[multiplier_calc]]</f>
        <v>1</v>
      </c>
    </row>
    <row r="784" spans="1:22" x14ac:dyDescent="0.25">
      <c r="A784">
        <f>TAN(RADIANS(Table2[[#This Row],[angle]]))</f>
        <v>1.4999999999988534</v>
      </c>
      <c r="B784">
        <f>0+LEFT(TEXT(Table2[[#This Row],[tan_angle]],"000/000"),3)</f>
        <v>3</v>
      </c>
      <c r="C784">
        <f>0+RIGHT(TEXT(Table2[[#This Row],[tan_angle]],"000/000"),3)</f>
        <v>2</v>
      </c>
      <c r="D784" s="1">
        <v>0.19</v>
      </c>
      <c r="E784" s="6">
        <f>1/Table2[[#This Row],[canvas_width]]</f>
        <v>5.2631578947368425</v>
      </c>
      <c r="F784">
        <v>56.309932474</v>
      </c>
      <c r="G784">
        <v>0</v>
      </c>
      <c r="H784">
        <v>0</v>
      </c>
      <c r="I784">
        <v>66.103622384000005</v>
      </c>
      <c r="J784">
        <v>-2.7735009999999998E-3</v>
      </c>
      <c r="K784">
        <v>0.360555128</v>
      </c>
      <c r="L784">
        <v>-68.144919106000003</v>
      </c>
      <c r="M784">
        <v>68.505474234000005</v>
      </c>
      <c r="N784">
        <v>57</v>
      </c>
      <c r="O784">
        <v>38</v>
      </c>
      <c r="P784">
        <v>19</v>
      </c>
      <c r="Q784">
        <f>0+LEFT(TEXT(Table2[[#This Row],[canvas_ratio]],"000/000"),3)</f>
        <v>100</v>
      </c>
      <c r="R784" s="5" t="str">
        <f t="shared" si="12"/>
        <v>/</v>
      </c>
      <c r="S784" s="4">
        <f>0+RIGHT(TEXT(Table2[[#This Row],[canvas_ratio]],"000/000"),3)</f>
        <v>19</v>
      </c>
      <c r="T784" s="16">
        <f>Table2[[#This Row],[canvas_ratio]]/Table2[[#This Row],[tan_angle]]</f>
        <v>3.508771929827244</v>
      </c>
      <c r="U784" s="15">
        <f>0+RIGHT(TEXT(Table2[[#This Row],[ratio]],"0000/0000"),4)/Table2[[#This Row],[tan_angle_numer]]</f>
        <v>19</v>
      </c>
      <c r="V784" s="12" t="b">
        <f>Table2[[#This Row],[multiplier]]=Table2[[#This Row],[multiplier_calc]]</f>
        <v>1</v>
      </c>
    </row>
    <row r="785" spans="1:22" x14ac:dyDescent="0.25">
      <c r="A785">
        <f>TAN(RADIANS(Table2[[#This Row],[angle]]))</f>
        <v>1.4999999999988534</v>
      </c>
      <c r="B785">
        <f>0+LEFT(TEXT(Table2[[#This Row],[tan_angle]],"000/000"),3)</f>
        <v>3</v>
      </c>
      <c r="C785">
        <f>0+RIGHT(TEXT(Table2[[#This Row],[tan_angle]],"000/000"),3)</f>
        <v>2</v>
      </c>
      <c r="D785" s="1">
        <v>0.2</v>
      </c>
      <c r="E785" s="6">
        <f>1/Table2[[#This Row],[canvas_width]]</f>
        <v>5</v>
      </c>
      <c r="F785">
        <v>56.309932474</v>
      </c>
      <c r="G785">
        <v>0</v>
      </c>
      <c r="H785">
        <v>0</v>
      </c>
      <c r="I785">
        <v>2.4406808629999999</v>
      </c>
      <c r="J785">
        <v>-5.5470020000000002E-2</v>
      </c>
      <c r="K785">
        <v>0.360555128</v>
      </c>
      <c r="L785">
        <v>-3.2449961479999998</v>
      </c>
      <c r="M785">
        <v>3.6055512759999999</v>
      </c>
      <c r="N785">
        <v>3</v>
      </c>
      <c r="O785">
        <v>2</v>
      </c>
      <c r="P785">
        <v>1</v>
      </c>
      <c r="Q785">
        <f>0+LEFT(TEXT(Table2[[#This Row],[canvas_ratio]],"000/000"),3)</f>
        <v>5</v>
      </c>
      <c r="R785" s="5" t="str">
        <f t="shared" si="12"/>
        <v>/</v>
      </c>
      <c r="S785" s="4">
        <f>0+RIGHT(TEXT(Table2[[#This Row],[canvas_ratio]],"000/000"),3)</f>
        <v>1</v>
      </c>
      <c r="T785" s="16">
        <f>Table2[[#This Row],[canvas_ratio]]/Table2[[#This Row],[tan_angle]]</f>
        <v>3.3333333333358812</v>
      </c>
      <c r="U785" s="15">
        <f>0+RIGHT(TEXT(Table2[[#This Row],[ratio]],"0000/0000"),4)/Table2[[#This Row],[tan_angle_numer]]</f>
        <v>1</v>
      </c>
      <c r="V785" s="12" t="b">
        <f>Table2[[#This Row],[multiplier]]=Table2[[#This Row],[multiplier_calc]]</f>
        <v>1</v>
      </c>
    </row>
    <row r="786" spans="1:22" x14ac:dyDescent="0.25">
      <c r="A786">
        <f>TAN(RADIANS(Table2[[#This Row],[angle]]))</f>
        <v>1.4999999999988534</v>
      </c>
      <c r="B786">
        <f>0+LEFT(TEXT(Table2[[#This Row],[tan_angle]],"000/000"),3)</f>
        <v>3</v>
      </c>
      <c r="C786">
        <f>0+RIGHT(TEXT(Table2[[#This Row],[tan_angle]],"000/000"),3)</f>
        <v>2</v>
      </c>
      <c r="D786" s="1">
        <v>0.21</v>
      </c>
      <c r="E786" s="6">
        <f>1/Table2[[#This Row],[canvas_width]]</f>
        <v>4.7619047619047619</v>
      </c>
      <c r="F786">
        <v>56.309932474</v>
      </c>
      <c r="G786">
        <v>0</v>
      </c>
      <c r="H786">
        <v>0</v>
      </c>
      <c r="I786">
        <v>48.075866007000002</v>
      </c>
      <c r="J786">
        <v>-2.7735009999999998E-3</v>
      </c>
      <c r="K786">
        <v>0.360555128</v>
      </c>
      <c r="L786">
        <v>-75.356021656999999</v>
      </c>
      <c r="M786">
        <v>75.716576785000001</v>
      </c>
      <c r="N786">
        <v>63</v>
      </c>
      <c r="O786">
        <v>42</v>
      </c>
      <c r="P786">
        <v>21</v>
      </c>
      <c r="Q786">
        <f>0+LEFT(TEXT(Table2[[#This Row],[canvas_ratio]],"000/000"),3)</f>
        <v>100</v>
      </c>
      <c r="R786" s="5" t="str">
        <f t="shared" si="12"/>
        <v>/</v>
      </c>
      <c r="S786" s="4">
        <f>0+RIGHT(TEXT(Table2[[#This Row],[canvas_ratio]],"000/000"),3)</f>
        <v>21</v>
      </c>
      <c r="T786" s="16">
        <f>Table2[[#This Row],[canvas_ratio]]/Table2[[#This Row],[tan_angle]]</f>
        <v>3.1746031746056014</v>
      </c>
      <c r="U786" s="15">
        <f>0+RIGHT(TEXT(Table2[[#This Row],[ratio]],"0000/0000"),4)/Table2[[#This Row],[tan_angle_numer]]</f>
        <v>21</v>
      </c>
      <c r="V786" s="12" t="b">
        <f>Table2[[#This Row],[multiplier]]=Table2[[#This Row],[multiplier_calc]]</f>
        <v>1</v>
      </c>
    </row>
    <row r="787" spans="1:22" x14ac:dyDescent="0.25">
      <c r="A787">
        <f>TAN(RADIANS(Table2[[#This Row],[angle]]))</f>
        <v>1.4999999999988534</v>
      </c>
      <c r="B787">
        <f>0+LEFT(TEXT(Table2[[#This Row],[tan_angle]],"000/000"),3)</f>
        <v>3</v>
      </c>
      <c r="C787">
        <f>0+RIGHT(TEXT(Table2[[#This Row],[tan_angle]],"000/000"),3)</f>
        <v>2</v>
      </c>
      <c r="D787" s="1">
        <v>0.22</v>
      </c>
      <c r="E787" s="6">
        <f>1/Table2[[#This Row],[canvas_width]]</f>
        <v>4.5454545454545459</v>
      </c>
      <c r="F787">
        <v>56.309932474</v>
      </c>
      <c r="G787">
        <v>0</v>
      </c>
      <c r="H787">
        <v>0</v>
      </c>
      <c r="I787">
        <v>38.462911605999999</v>
      </c>
      <c r="J787">
        <v>-5.5470019999999997E-3</v>
      </c>
      <c r="K787">
        <v>0.360555128</v>
      </c>
      <c r="L787">
        <v>-39.300508903000001</v>
      </c>
      <c r="M787">
        <v>39.661064031000002</v>
      </c>
      <c r="N787">
        <v>33</v>
      </c>
      <c r="O787">
        <v>22</v>
      </c>
      <c r="P787">
        <v>11</v>
      </c>
      <c r="Q787">
        <f>0+LEFT(TEXT(Table2[[#This Row],[canvas_ratio]],"000/000"),3)</f>
        <v>50</v>
      </c>
      <c r="R787" s="5" t="str">
        <f t="shared" si="12"/>
        <v>/</v>
      </c>
      <c r="S787" s="4">
        <f>0+RIGHT(TEXT(Table2[[#This Row],[canvas_ratio]],"000/000"),3)</f>
        <v>11</v>
      </c>
      <c r="T787" s="16">
        <f>Table2[[#This Row],[canvas_ratio]]/Table2[[#This Row],[tan_angle]]</f>
        <v>3.0303030303053471</v>
      </c>
      <c r="U787" s="15">
        <f>0+RIGHT(TEXT(Table2[[#This Row],[ratio]],"0000/0000"),4)/Table2[[#This Row],[tan_angle_numer]]</f>
        <v>11</v>
      </c>
      <c r="V787" s="12" t="b">
        <f>Table2[[#This Row],[multiplier]]=Table2[[#This Row],[multiplier_calc]]</f>
        <v>1</v>
      </c>
    </row>
    <row r="788" spans="1:22" x14ac:dyDescent="0.25">
      <c r="A788">
        <f>TAN(RADIANS(Table2[[#This Row],[angle]]))</f>
        <v>1.4999999999988534</v>
      </c>
      <c r="B788">
        <f>0+LEFT(TEXT(Table2[[#This Row],[tan_angle]],"000/000"),3)</f>
        <v>3</v>
      </c>
      <c r="C788">
        <f>0+RIGHT(TEXT(Table2[[#This Row],[tan_angle]],"000/000"),3)</f>
        <v>2</v>
      </c>
      <c r="D788" s="1">
        <v>0.23</v>
      </c>
      <c r="E788" s="6">
        <f>1/Table2[[#This Row],[canvas_width]]</f>
        <v>4.3478260869565215</v>
      </c>
      <c r="F788">
        <v>56.309932474</v>
      </c>
      <c r="G788">
        <v>0</v>
      </c>
      <c r="H788">
        <v>0</v>
      </c>
      <c r="I788">
        <v>12.020353252</v>
      </c>
      <c r="J788">
        <v>-2.7735009999999998E-3</v>
      </c>
      <c r="K788">
        <v>0.360555128</v>
      </c>
      <c r="L788">
        <v>-82.567124207999996</v>
      </c>
      <c r="M788">
        <v>82.927679335999997</v>
      </c>
      <c r="N788">
        <v>69</v>
      </c>
      <c r="O788">
        <v>46</v>
      </c>
      <c r="P788">
        <v>23</v>
      </c>
      <c r="Q788">
        <f>0+LEFT(TEXT(Table2[[#This Row],[canvas_ratio]],"000/000"),3)</f>
        <v>100</v>
      </c>
      <c r="R788" s="5" t="str">
        <f t="shared" si="12"/>
        <v>/</v>
      </c>
      <c r="S788" s="4">
        <f>0+RIGHT(TEXT(Table2[[#This Row],[canvas_ratio]],"000/000"),3)</f>
        <v>23</v>
      </c>
      <c r="T788" s="16">
        <f>Table2[[#This Row],[canvas_ratio]]/Table2[[#This Row],[tan_angle]]</f>
        <v>2.8985507246398967</v>
      </c>
      <c r="U788" s="15">
        <f>0+RIGHT(TEXT(Table2[[#This Row],[ratio]],"0000/0000"),4)/Table2[[#This Row],[tan_angle_numer]]</f>
        <v>23</v>
      </c>
      <c r="V788" s="12" t="b">
        <f>Table2[[#This Row],[multiplier]]=Table2[[#This Row],[multiplier_calc]]</f>
        <v>1</v>
      </c>
    </row>
    <row r="789" spans="1:22" x14ac:dyDescent="0.25">
      <c r="A789">
        <f>TAN(RADIANS(Table2[[#This Row],[angle]]))</f>
        <v>1.4999999999988534</v>
      </c>
      <c r="B789">
        <f>0+LEFT(TEXT(Table2[[#This Row],[tan_angle]],"000/000"),3)</f>
        <v>3</v>
      </c>
      <c r="C789">
        <f>0+RIGHT(TEXT(Table2[[#This Row],[tan_angle]],"000/000"),3)</f>
        <v>2</v>
      </c>
      <c r="D789" s="1">
        <v>0.24</v>
      </c>
      <c r="E789" s="6">
        <f>1/Table2[[#This Row],[canvas_width]]</f>
        <v>4.166666666666667</v>
      </c>
      <c r="F789">
        <v>56.309932474</v>
      </c>
      <c r="G789">
        <v>0</v>
      </c>
      <c r="H789">
        <v>0</v>
      </c>
      <c r="I789">
        <v>6.0240441310000001</v>
      </c>
      <c r="J789">
        <v>-2.2188007999999999E-2</v>
      </c>
      <c r="K789">
        <v>0.360555128</v>
      </c>
      <c r="L789">
        <v>-10.456098699</v>
      </c>
      <c r="M789">
        <v>10.816653827</v>
      </c>
      <c r="N789">
        <v>9</v>
      </c>
      <c r="O789">
        <v>6</v>
      </c>
      <c r="P789">
        <v>3</v>
      </c>
      <c r="Q789">
        <f>0+LEFT(TEXT(Table2[[#This Row],[canvas_ratio]],"000/000"),3)</f>
        <v>25</v>
      </c>
      <c r="R789" s="5" t="str">
        <f t="shared" si="12"/>
        <v>/</v>
      </c>
      <c r="S789" s="4">
        <f>0+RIGHT(TEXT(Table2[[#This Row],[canvas_ratio]],"000/000"),3)</f>
        <v>6</v>
      </c>
      <c r="T789" s="16">
        <f>Table2[[#This Row],[canvas_ratio]]/Table2[[#This Row],[tan_angle]]</f>
        <v>2.7777777777799013</v>
      </c>
      <c r="U789" s="15">
        <f>0+RIGHT(TEXT(Table2[[#This Row],[ratio]],"0000/0000"),4)/Table2[[#This Row],[tan_angle_numer]]</f>
        <v>3</v>
      </c>
      <c r="V789" s="14" t="b">
        <f>Table2[[#This Row],[multiplier]]=Table2[[#This Row],[multiplier_calc]]</f>
        <v>1</v>
      </c>
    </row>
    <row r="790" spans="1:22" x14ac:dyDescent="0.25">
      <c r="A790">
        <f>TAN(RADIANS(Table2[[#This Row],[angle]]))</f>
        <v>1.4999999999988534</v>
      </c>
      <c r="B790">
        <f>0+LEFT(TEXT(Table2[[#This Row],[tan_angle]],"000/000"),3)</f>
        <v>3</v>
      </c>
      <c r="C790">
        <f>0+RIGHT(TEXT(Table2[[#This Row],[tan_angle]],"000/000"),3)</f>
        <v>2</v>
      </c>
      <c r="D790" s="1">
        <v>0.25</v>
      </c>
      <c r="E790" s="6">
        <f>1/Table2[[#This Row],[canvas_width]]</f>
        <v>4</v>
      </c>
      <c r="F790">
        <v>56.309932474</v>
      </c>
      <c r="G790">
        <v>0</v>
      </c>
      <c r="H790">
        <v>0</v>
      </c>
      <c r="I790">
        <v>2.3574758340000002</v>
      </c>
      <c r="J790">
        <v>6.9337524999999997E-2</v>
      </c>
      <c r="K790">
        <v>0.360555128</v>
      </c>
      <c r="L790">
        <v>-3.2449961479999998</v>
      </c>
      <c r="M790">
        <v>3.6055512759999999</v>
      </c>
      <c r="N790">
        <v>3</v>
      </c>
      <c r="O790">
        <v>2</v>
      </c>
      <c r="P790">
        <v>1</v>
      </c>
      <c r="Q790">
        <f>0+LEFT(TEXT(Table2[[#This Row],[canvas_ratio]],"000/000"),3)</f>
        <v>4</v>
      </c>
      <c r="R790" s="5" t="str">
        <f t="shared" si="12"/>
        <v>/</v>
      </c>
      <c r="S790" s="4">
        <f>0+RIGHT(TEXT(Table2[[#This Row],[canvas_ratio]],"000/000"),3)</f>
        <v>1</v>
      </c>
      <c r="T790" s="16">
        <f>Table2[[#This Row],[canvas_ratio]]/Table2[[#This Row],[tan_angle]]</f>
        <v>2.6666666666687053</v>
      </c>
      <c r="U790" s="15">
        <f>0+RIGHT(TEXT(Table2[[#This Row],[ratio]],"0000/0000"),4)/Table2[[#This Row],[tan_angle_numer]]</f>
        <v>1</v>
      </c>
      <c r="V790" s="12" t="b">
        <f>Table2[[#This Row],[multiplier]]=Table2[[#This Row],[multiplier_calc]]</f>
        <v>1</v>
      </c>
    </row>
    <row r="791" spans="1:22" x14ac:dyDescent="0.25">
      <c r="A791">
        <f>TAN(RADIANS(Table2[[#This Row],[angle]]))</f>
        <v>1.4999999999988534</v>
      </c>
      <c r="B791">
        <f>0+LEFT(TEXT(Table2[[#This Row],[tan_angle]],"000/000"),3)</f>
        <v>3</v>
      </c>
      <c r="C791">
        <f>0+RIGHT(TEXT(Table2[[#This Row],[tan_angle]],"000/000"),3)</f>
        <v>2</v>
      </c>
      <c r="D791" s="1">
        <v>0.26</v>
      </c>
      <c r="E791" s="6">
        <f>1/Table2[[#This Row],[canvas_width]]</f>
        <v>3.8461538461538458</v>
      </c>
      <c r="F791">
        <v>56.309932474</v>
      </c>
      <c r="G791">
        <v>0</v>
      </c>
      <c r="H791">
        <v>0</v>
      </c>
      <c r="I791">
        <v>19.225908800999999</v>
      </c>
      <c r="J791">
        <v>5.5470019999999997E-3</v>
      </c>
      <c r="K791">
        <v>0.360555128</v>
      </c>
      <c r="L791">
        <v>-46.511611453</v>
      </c>
      <c r="M791">
        <v>46.872166581000002</v>
      </c>
      <c r="N791">
        <v>39</v>
      </c>
      <c r="O791">
        <v>26</v>
      </c>
      <c r="P791">
        <v>13</v>
      </c>
      <c r="Q791">
        <f>0+LEFT(TEXT(Table2[[#This Row],[canvas_ratio]],"000/000"),3)</f>
        <v>50</v>
      </c>
      <c r="R791" s="5" t="str">
        <f t="shared" si="12"/>
        <v>/</v>
      </c>
      <c r="S791" s="4">
        <f>0+RIGHT(TEXT(Table2[[#This Row],[canvas_ratio]],"000/000"),3)</f>
        <v>13</v>
      </c>
      <c r="T791" s="16">
        <f>Table2[[#This Row],[canvas_ratio]]/Table2[[#This Row],[tan_angle]]</f>
        <v>2.5641025641045241</v>
      </c>
      <c r="U791" s="15">
        <f>0+RIGHT(TEXT(Table2[[#This Row],[ratio]],"0000/0000"),4)/Table2[[#This Row],[tan_angle_numer]]</f>
        <v>13</v>
      </c>
      <c r="V791" s="12" t="b">
        <f>Table2[[#This Row],[multiplier]]=Table2[[#This Row],[multiplier_calc]]</f>
        <v>1</v>
      </c>
    </row>
    <row r="792" spans="1:22" x14ac:dyDescent="0.25">
      <c r="A792">
        <f>TAN(RADIANS(Table2[[#This Row],[angle]]))</f>
        <v>1.4999999999988534</v>
      </c>
      <c r="B792">
        <f>0+LEFT(TEXT(Table2[[#This Row],[tan_angle]],"000/000"),3)</f>
        <v>3</v>
      </c>
      <c r="C792">
        <f>0+RIGHT(TEXT(Table2[[#This Row],[tan_angle]],"000/000"),3)</f>
        <v>2</v>
      </c>
      <c r="D792" s="1">
        <v>0.27</v>
      </c>
      <c r="E792" s="6">
        <f>1/Table2[[#This Row],[canvas_width]]</f>
        <v>3.7037037037037033</v>
      </c>
      <c r="F792">
        <v>56.309932474</v>
      </c>
      <c r="G792">
        <v>0</v>
      </c>
      <c r="H792">
        <v>0</v>
      </c>
      <c r="I792">
        <v>38.457364603999999</v>
      </c>
      <c r="J792">
        <v>2.7735009999999998E-3</v>
      </c>
      <c r="K792">
        <v>0.360555128</v>
      </c>
      <c r="L792">
        <v>-96.989329310000002</v>
      </c>
      <c r="M792">
        <v>97.349884438000004</v>
      </c>
      <c r="N792">
        <v>81</v>
      </c>
      <c r="O792">
        <v>54</v>
      </c>
      <c r="P792">
        <v>27</v>
      </c>
      <c r="Q792">
        <f>0+LEFT(TEXT(Table2[[#This Row],[canvas_ratio]],"000/000"),3)</f>
        <v>100</v>
      </c>
      <c r="R792" s="5" t="str">
        <f t="shared" si="12"/>
        <v>/</v>
      </c>
      <c r="S792" s="4">
        <f>0+RIGHT(TEXT(Table2[[#This Row],[canvas_ratio]],"000/000"),3)</f>
        <v>27</v>
      </c>
      <c r="T792" s="16">
        <f>Table2[[#This Row],[canvas_ratio]]/Table2[[#This Row],[tan_angle]]</f>
        <v>2.469135802471023</v>
      </c>
      <c r="U792" s="15">
        <f>0+RIGHT(TEXT(Table2[[#This Row],[ratio]],"0000/0000"),4)/Table2[[#This Row],[tan_angle_numer]]</f>
        <v>27</v>
      </c>
      <c r="V792" s="12" t="b">
        <f>Table2[[#This Row],[multiplier]]=Table2[[#This Row],[multiplier_calc]]</f>
        <v>1</v>
      </c>
    </row>
    <row r="793" spans="1:22" hidden="1" x14ac:dyDescent="0.25">
      <c r="A793">
        <f>TAN(RADIANS(Table2[[#This Row],[angle]]))</f>
        <v>1.6324552277619072E+16</v>
      </c>
      <c r="B793" t="e">
        <f>0+LEFT(TEXT(Table2[[#This Row],[tan_angle]],"000/000"),3)</f>
        <v>#VALUE!</v>
      </c>
      <c r="C793" t="e">
        <f>0+RIGHT(TEXT(Table2[[#This Row],[tan_angle]],"000/000"),3)</f>
        <v>#VALUE!</v>
      </c>
      <c r="D793" s="1">
        <v>0.28000000000000003</v>
      </c>
      <c r="E793" s="6">
        <f>1/Table2[[#This Row],[canvas_width]]</f>
        <v>3.5714285714285712</v>
      </c>
      <c r="F793">
        <v>90</v>
      </c>
      <c r="G793">
        <v>0</v>
      </c>
      <c r="H793">
        <v>0</v>
      </c>
      <c r="I793">
        <v>0</v>
      </c>
      <c r="J793">
        <v>0.28000000000000003</v>
      </c>
      <c r="K793">
        <v>0.5</v>
      </c>
      <c r="L793">
        <v>-0.5</v>
      </c>
      <c r="M793">
        <v>1</v>
      </c>
      <c r="N793">
        <v>0.83209999999999995</v>
      </c>
      <c r="O793">
        <v>0.55469999999999997</v>
      </c>
      <c r="P793">
        <v>0.27739999999999998</v>
      </c>
      <c r="Q793">
        <f>0+LEFT(TEXT(Table2[[#This Row],[canvas_ratio]],"000/000"),3)</f>
        <v>25</v>
      </c>
      <c r="R793" s="5" t="str">
        <f t="shared" si="12"/>
        <v>/</v>
      </c>
      <c r="S793" s="4">
        <f>0+RIGHT(TEXT(Table2[[#This Row],[canvas_ratio]],"000/000"),3)</f>
        <v>7</v>
      </c>
      <c r="T793" s="13">
        <f>Table2[[#This Row],[canvas_ratio]]/Table2[[#This Row],[tan_angle]]</f>
        <v>2.187765098051107E-16</v>
      </c>
      <c r="U793" s="10" t="e">
        <f>0+RIGHT(TEXT(Table2[[#This Row],[ratio]],"0000/0000"),4)/Table2[[#This Row],[tan_angle_numer]]</f>
        <v>#VALUE!</v>
      </c>
      <c r="V793" s="10" t="e">
        <f>Table2[[#This Row],[multiplier]]=Table2[[#This Row],[multiplier_calc]]</f>
        <v>#VALUE!</v>
      </c>
    </row>
    <row r="794" spans="1:22" hidden="1" x14ac:dyDescent="0.25">
      <c r="A794">
        <f>TAN(RADIANS(Table2[[#This Row],[angle]]))</f>
        <v>1.6324552277619072E+16</v>
      </c>
      <c r="B794" t="e">
        <f>0+LEFT(TEXT(Table2[[#This Row],[tan_angle]],"000/000"),3)</f>
        <v>#VALUE!</v>
      </c>
      <c r="C794" t="e">
        <f>0+RIGHT(TEXT(Table2[[#This Row],[tan_angle]],"000/000"),3)</f>
        <v>#VALUE!</v>
      </c>
      <c r="D794" s="1">
        <v>0.28999999999999998</v>
      </c>
      <c r="E794" s="6">
        <f>1/Table2[[#This Row],[canvas_width]]</f>
        <v>3.4482758620689657</v>
      </c>
      <c r="F794">
        <v>90</v>
      </c>
      <c r="G794">
        <v>0</v>
      </c>
      <c r="H794">
        <v>0</v>
      </c>
      <c r="I794">
        <v>0</v>
      </c>
      <c r="J794">
        <v>0.28999999999999998</v>
      </c>
      <c r="K794">
        <v>0.5</v>
      </c>
      <c r="L794">
        <v>-0.5</v>
      </c>
      <c r="M794">
        <v>1</v>
      </c>
      <c r="N794">
        <v>0.83209999999999995</v>
      </c>
      <c r="O794">
        <v>0.55469999999999997</v>
      </c>
      <c r="P794">
        <v>0.27739999999999998</v>
      </c>
      <c r="Q794">
        <f>0+LEFT(TEXT(Table2[[#This Row],[canvas_ratio]],"000/000"),3)</f>
        <v>100</v>
      </c>
      <c r="R794" s="5" t="str">
        <f t="shared" si="12"/>
        <v>/</v>
      </c>
      <c r="S794" s="4">
        <f>0+RIGHT(TEXT(Table2[[#This Row],[canvas_ratio]],"000/000"),3)</f>
        <v>29</v>
      </c>
      <c r="T794" s="13">
        <f>Table2[[#This Row],[canvas_ratio]]/Table2[[#This Row],[tan_angle]]</f>
        <v>2.1123249222562415E-16</v>
      </c>
      <c r="U794" s="10" t="e">
        <f>0+RIGHT(TEXT(Table2[[#This Row],[ratio]],"0000/0000"),4)/Table2[[#This Row],[tan_angle_numer]]</f>
        <v>#VALUE!</v>
      </c>
      <c r="V794" s="10" t="e">
        <f>Table2[[#This Row],[multiplier]]=Table2[[#This Row],[multiplier_calc]]</f>
        <v>#VALUE!</v>
      </c>
    </row>
    <row r="795" spans="1:22" x14ac:dyDescent="0.25">
      <c r="A795">
        <f>TAN(RADIANS(Table2[[#This Row],[angle]]))</f>
        <v>1.4999999999988534</v>
      </c>
      <c r="B795">
        <f>0+LEFT(TEXT(Table2[[#This Row],[tan_angle]],"000/000"),3)</f>
        <v>3</v>
      </c>
      <c r="C795">
        <f>0+RIGHT(TEXT(Table2[[#This Row],[tan_angle]],"000/000"),3)</f>
        <v>2</v>
      </c>
      <c r="D795" s="1">
        <v>0.3</v>
      </c>
      <c r="E795" s="6">
        <f>1/Table2[[#This Row],[canvas_width]]</f>
        <v>3.3333333333333335</v>
      </c>
      <c r="F795">
        <v>56.309932474</v>
      </c>
      <c r="G795">
        <v>0</v>
      </c>
      <c r="H795">
        <v>0</v>
      </c>
      <c r="I795">
        <v>4.8258917070000003</v>
      </c>
      <c r="J795">
        <v>-2.7735010000000001E-2</v>
      </c>
      <c r="K795">
        <v>0.360555128</v>
      </c>
      <c r="L795">
        <v>-10.456098699</v>
      </c>
      <c r="M795">
        <v>10.816653827</v>
      </c>
      <c r="N795">
        <v>9</v>
      </c>
      <c r="O795">
        <v>6</v>
      </c>
      <c r="P795">
        <v>3</v>
      </c>
      <c r="Q795">
        <f>0+LEFT(TEXT(Table2[[#This Row],[canvas_ratio]],"000/000"),3)</f>
        <v>10</v>
      </c>
      <c r="R795" s="5" t="str">
        <f t="shared" si="12"/>
        <v>/</v>
      </c>
      <c r="S795" s="4">
        <f>0+RIGHT(TEXT(Table2[[#This Row],[canvas_ratio]],"000/000"),3)</f>
        <v>3</v>
      </c>
      <c r="T795" s="16">
        <f>Table2[[#This Row],[canvas_ratio]]/Table2[[#This Row],[tan_angle]]</f>
        <v>2.222222222223921</v>
      </c>
      <c r="U795" s="15">
        <f>0+RIGHT(TEXT(Table2[[#This Row],[ratio]],"0000/0000"),4)/Table2[[#This Row],[tan_angle_numer]]</f>
        <v>3</v>
      </c>
      <c r="V795" s="12" t="b">
        <f>Table2[[#This Row],[multiplier]]=Table2[[#This Row],[multiplier_calc]]</f>
        <v>1</v>
      </c>
    </row>
    <row r="796" spans="1:22" x14ac:dyDescent="0.25">
      <c r="A796">
        <f>TAN(RADIANS(Table2[[#This Row],[angle]]))</f>
        <v>1.4999999999988534</v>
      </c>
      <c r="B796">
        <f>0+LEFT(TEXT(Table2[[#This Row],[tan_angle]],"000/000"),3)</f>
        <v>3</v>
      </c>
      <c r="C796">
        <f>0+RIGHT(TEXT(Table2[[#This Row],[tan_angle]],"000/000"),3)</f>
        <v>2</v>
      </c>
      <c r="D796" s="1">
        <v>0.31</v>
      </c>
      <c r="E796" s="6">
        <f>1/Table2[[#This Row],[canvas_width]]</f>
        <v>3.2258064516129035</v>
      </c>
      <c r="F796">
        <v>56.309932474</v>
      </c>
      <c r="G796">
        <v>0</v>
      </c>
      <c r="H796">
        <v>0</v>
      </c>
      <c r="I796">
        <v>87.736930036999993</v>
      </c>
      <c r="J796">
        <v>-2.7735009999999998E-3</v>
      </c>
      <c r="K796">
        <v>0.360555128</v>
      </c>
      <c r="L796">
        <v>-111.41153441199999</v>
      </c>
      <c r="M796">
        <v>111.77208954</v>
      </c>
      <c r="N796">
        <v>93</v>
      </c>
      <c r="O796">
        <v>62</v>
      </c>
      <c r="P796">
        <v>31</v>
      </c>
      <c r="Q796">
        <f>0+LEFT(TEXT(Table2[[#This Row],[canvas_ratio]],"000/000"),3)</f>
        <v>100</v>
      </c>
      <c r="R796" s="5" t="str">
        <f t="shared" si="12"/>
        <v>/</v>
      </c>
      <c r="S796" s="4">
        <f>0+RIGHT(TEXT(Table2[[#This Row],[canvas_ratio]],"000/000"),3)</f>
        <v>31</v>
      </c>
      <c r="T796" s="16">
        <f>Table2[[#This Row],[canvas_ratio]]/Table2[[#This Row],[tan_angle]]</f>
        <v>2.150537634410246</v>
      </c>
      <c r="U796" s="15">
        <f>0+RIGHT(TEXT(Table2[[#This Row],[ratio]],"0000/0000"),4)/Table2[[#This Row],[tan_angle_numer]]</f>
        <v>31</v>
      </c>
      <c r="V796" s="12" t="b">
        <f>Table2[[#This Row],[multiplier]]=Table2[[#This Row],[multiplier_calc]]</f>
        <v>1</v>
      </c>
    </row>
    <row r="797" spans="1:22" x14ac:dyDescent="0.25">
      <c r="A797">
        <f>TAN(RADIANS(Table2[[#This Row],[angle]]))</f>
        <v>1.4999999999988534</v>
      </c>
      <c r="B797">
        <f>0+LEFT(TEXT(Table2[[#This Row],[tan_angle]],"000/000"),3)</f>
        <v>3</v>
      </c>
      <c r="C797">
        <f>0+RIGHT(TEXT(Table2[[#This Row],[tan_angle]],"000/000"),3)</f>
        <v>2</v>
      </c>
      <c r="D797" s="1">
        <v>0.32</v>
      </c>
      <c r="E797" s="6">
        <f>1/Table2[[#This Row],[canvas_width]]</f>
        <v>3.125</v>
      </c>
      <c r="F797">
        <v>56.309932474</v>
      </c>
      <c r="G797">
        <v>0</v>
      </c>
      <c r="H797">
        <v>0</v>
      </c>
      <c r="I797">
        <v>13.235146682</v>
      </c>
      <c r="J797">
        <v>-2.2188007999999999E-2</v>
      </c>
      <c r="K797">
        <v>0.360555128</v>
      </c>
      <c r="L797">
        <v>-14.061649974</v>
      </c>
      <c r="M797">
        <v>14.422205101999999</v>
      </c>
      <c r="N797">
        <v>12</v>
      </c>
      <c r="O797">
        <v>8</v>
      </c>
      <c r="P797">
        <v>4</v>
      </c>
      <c r="Q797">
        <f>0+LEFT(TEXT(Table2[[#This Row],[canvas_ratio]],"000/000"),3)</f>
        <v>25</v>
      </c>
      <c r="R797" s="5" t="str">
        <f t="shared" si="12"/>
        <v>/</v>
      </c>
      <c r="S797" s="4">
        <f>0+RIGHT(TEXT(Table2[[#This Row],[canvas_ratio]],"000/000"),3)</f>
        <v>8</v>
      </c>
      <c r="T797" s="16">
        <f>Table2[[#This Row],[canvas_ratio]]/Table2[[#This Row],[tan_angle]]</f>
        <v>2.083333333334926</v>
      </c>
      <c r="U797" s="15">
        <f>0+RIGHT(TEXT(Table2[[#This Row],[ratio]],"0000/0000"),4)/Table2[[#This Row],[tan_angle_numer]]</f>
        <v>4</v>
      </c>
      <c r="V797" s="12" t="b">
        <f>Table2[[#This Row],[multiplier]]=Table2[[#This Row],[multiplier_calc]]</f>
        <v>1</v>
      </c>
    </row>
    <row r="798" spans="1:22" x14ac:dyDescent="0.25">
      <c r="A798">
        <f>TAN(RADIANS(Table2[[#This Row],[angle]]))</f>
        <v>1.4999999999988534</v>
      </c>
      <c r="B798">
        <f>0+LEFT(TEXT(Table2[[#This Row],[tan_angle]],"000/000"),3)</f>
        <v>3</v>
      </c>
      <c r="C798">
        <f>0+RIGHT(TEXT(Table2[[#This Row],[tan_angle]],"000/000"),3)</f>
        <v>2</v>
      </c>
      <c r="D798" s="1">
        <v>0.33</v>
      </c>
      <c r="E798" s="6">
        <f>1/Table2[[#This Row],[canvas_width]]</f>
        <v>3.0303030303030303</v>
      </c>
      <c r="F798">
        <v>56.309932474</v>
      </c>
      <c r="G798">
        <v>0</v>
      </c>
      <c r="H798">
        <v>0</v>
      </c>
      <c r="I798">
        <v>58.892519833000001</v>
      </c>
      <c r="J798">
        <v>-2.7735009999999998E-3</v>
      </c>
      <c r="K798">
        <v>0.360555128</v>
      </c>
      <c r="L798">
        <v>-118.62263696300001</v>
      </c>
      <c r="M798">
        <v>118.98319209100001</v>
      </c>
      <c r="N798">
        <v>99</v>
      </c>
      <c r="O798">
        <v>66</v>
      </c>
      <c r="P798">
        <v>33</v>
      </c>
      <c r="Q798">
        <f>0+LEFT(TEXT(Table2[[#This Row],[canvas_ratio]],"000/000"),3)</f>
        <v>100</v>
      </c>
      <c r="R798" s="5" t="str">
        <f t="shared" si="12"/>
        <v>/</v>
      </c>
      <c r="S798" s="4">
        <f>0+RIGHT(TEXT(Table2[[#This Row],[canvas_ratio]],"000/000"),3)</f>
        <v>33</v>
      </c>
      <c r="T798" s="16">
        <f>Table2[[#This Row],[canvas_ratio]]/Table2[[#This Row],[tan_angle]]</f>
        <v>2.0202020202035644</v>
      </c>
      <c r="U798" s="15">
        <f>0+RIGHT(TEXT(Table2[[#This Row],[ratio]],"0000/0000"),4)/Table2[[#This Row],[tan_angle_numer]]</f>
        <v>33</v>
      </c>
      <c r="V798" s="12" t="b">
        <f>Table2[[#This Row],[multiplier]]=Table2[[#This Row],[multiplier_calc]]</f>
        <v>1</v>
      </c>
    </row>
    <row r="799" spans="1:22" x14ac:dyDescent="0.25">
      <c r="A799">
        <f>TAN(RADIANS(Table2[[#This Row],[angle]]))</f>
        <v>1.4999999999988534</v>
      </c>
      <c r="B799">
        <f>0+LEFT(TEXT(Table2[[#This Row],[tan_angle]],"000/000"),3)</f>
        <v>3</v>
      </c>
      <c r="C799">
        <f>0+RIGHT(TEXT(Table2[[#This Row],[tan_angle]],"000/000"),3)</f>
        <v>2</v>
      </c>
      <c r="D799" s="1">
        <v>0.34</v>
      </c>
      <c r="E799" s="6">
        <f>1/Table2[[#This Row],[canvas_width]]</f>
        <v>2.9411764705882351</v>
      </c>
      <c r="F799">
        <v>56.309932474</v>
      </c>
      <c r="G799">
        <v>0</v>
      </c>
      <c r="H799">
        <v>0</v>
      </c>
      <c r="I799">
        <v>31.251809054999999</v>
      </c>
      <c r="J799">
        <v>-5.5470019999999997E-3</v>
      </c>
      <c r="K799">
        <v>0.360555128</v>
      </c>
      <c r="L799">
        <v>-60.933816555</v>
      </c>
      <c r="M799">
        <v>61.294371683000001</v>
      </c>
      <c r="N799">
        <v>51</v>
      </c>
      <c r="O799">
        <v>34</v>
      </c>
      <c r="P799">
        <v>17</v>
      </c>
      <c r="Q799">
        <f>0+LEFT(TEXT(Table2[[#This Row],[canvas_ratio]],"000/000"),3)</f>
        <v>50</v>
      </c>
      <c r="R799" s="5" t="str">
        <f t="shared" si="12"/>
        <v>/</v>
      </c>
      <c r="S799" s="4">
        <f>0+RIGHT(TEXT(Table2[[#This Row],[canvas_ratio]],"000/000"),3)</f>
        <v>17</v>
      </c>
      <c r="T799" s="16">
        <f>Table2[[#This Row],[canvas_ratio]]/Table2[[#This Row],[tan_angle]]</f>
        <v>1.9607843137269889</v>
      </c>
      <c r="U799" s="15">
        <f>0+RIGHT(TEXT(Table2[[#This Row],[ratio]],"0000/0000"),4)/Table2[[#This Row],[tan_angle_numer]]</f>
        <v>17</v>
      </c>
      <c r="V799" s="12" t="b">
        <f>Table2[[#This Row],[multiplier]]=Table2[[#This Row],[multiplier_calc]]</f>
        <v>1</v>
      </c>
    </row>
    <row r="800" spans="1:22" x14ac:dyDescent="0.25">
      <c r="A800">
        <f>TAN(RADIANS(Table2[[#This Row],[angle]]))</f>
        <v>1.4999999999988534</v>
      </c>
      <c r="B800">
        <f>0+LEFT(TEXT(Table2[[#This Row],[tan_angle]],"000/000"),3)</f>
        <v>3</v>
      </c>
      <c r="C800">
        <f>0+RIGHT(TEXT(Table2[[#This Row],[tan_angle]],"000/000"),3)</f>
        <v>2</v>
      </c>
      <c r="D800" s="1">
        <v>0.35</v>
      </c>
      <c r="E800" s="6">
        <f>1/Table2[[#This Row],[canvas_width]]</f>
        <v>2.8571428571428572</v>
      </c>
      <c r="F800">
        <v>56.309932474</v>
      </c>
      <c r="G800">
        <v>0</v>
      </c>
      <c r="H800">
        <v>0</v>
      </c>
      <c r="I800">
        <v>12.009259247999999</v>
      </c>
      <c r="J800">
        <v>1.3867505E-2</v>
      </c>
      <c r="K800">
        <v>0.360555128</v>
      </c>
      <c r="L800">
        <v>-24.878303801000001</v>
      </c>
      <c r="M800">
        <v>25.238858928999999</v>
      </c>
      <c r="N800">
        <v>21</v>
      </c>
      <c r="O800">
        <v>14</v>
      </c>
      <c r="P800">
        <v>7</v>
      </c>
      <c r="Q800">
        <f>0+LEFT(TEXT(Table2[[#This Row],[canvas_ratio]],"000/000"),3)</f>
        <v>20</v>
      </c>
      <c r="R800" s="5" t="str">
        <f t="shared" si="12"/>
        <v>/</v>
      </c>
      <c r="S800" s="4">
        <f>0+RIGHT(TEXT(Table2[[#This Row],[canvas_ratio]],"000/000"),3)</f>
        <v>7</v>
      </c>
      <c r="T800" s="16">
        <f>Table2[[#This Row],[canvas_ratio]]/Table2[[#This Row],[tan_angle]]</f>
        <v>1.9047619047633608</v>
      </c>
      <c r="U800" s="15">
        <f>0+RIGHT(TEXT(Table2[[#This Row],[ratio]],"0000/0000"),4)/Table2[[#This Row],[tan_angle_numer]]</f>
        <v>7</v>
      </c>
      <c r="V800" s="12" t="b">
        <f>Table2[[#This Row],[multiplier]]=Table2[[#This Row],[multiplier_calc]]</f>
        <v>1</v>
      </c>
    </row>
    <row r="801" spans="1:22" x14ac:dyDescent="0.25">
      <c r="A801">
        <f>TAN(RADIANS(Table2[[#This Row],[angle]]))</f>
        <v>1.4999999999988534</v>
      </c>
      <c r="B801">
        <f>0+LEFT(TEXT(Table2[[#This Row],[tan_angle]],"000/000"),3)</f>
        <v>3</v>
      </c>
      <c r="C801">
        <f>0+RIGHT(TEXT(Table2[[#This Row],[tan_angle]],"000/000"),3)</f>
        <v>2</v>
      </c>
      <c r="D801" s="1">
        <v>0.36</v>
      </c>
      <c r="E801" s="6">
        <f>1/Table2[[#This Row],[canvas_width]]</f>
        <v>2.7777777777777777</v>
      </c>
      <c r="F801">
        <v>56.309932474</v>
      </c>
      <c r="G801">
        <v>0</v>
      </c>
      <c r="H801">
        <v>0</v>
      </c>
      <c r="I801">
        <v>8.4203489789999999</v>
      </c>
      <c r="J801">
        <v>-1.1094003999999999E-2</v>
      </c>
      <c r="K801">
        <v>0.360555128</v>
      </c>
      <c r="L801">
        <v>-32.089406351999997</v>
      </c>
      <c r="M801">
        <v>32.449961479999999</v>
      </c>
      <c r="N801">
        <v>27</v>
      </c>
      <c r="O801">
        <v>18</v>
      </c>
      <c r="P801">
        <v>9</v>
      </c>
      <c r="Q801">
        <f>0+LEFT(TEXT(Table2[[#This Row],[canvas_ratio]],"000/000"),3)</f>
        <v>25</v>
      </c>
      <c r="R801" s="5" t="str">
        <f t="shared" si="12"/>
        <v>/</v>
      </c>
      <c r="S801" s="4">
        <f>0+RIGHT(TEXT(Table2[[#This Row],[canvas_ratio]],"000/000"),3)</f>
        <v>9</v>
      </c>
      <c r="T801" s="16">
        <f>Table2[[#This Row],[canvas_ratio]]/Table2[[#This Row],[tan_angle]]</f>
        <v>1.8518518518532674</v>
      </c>
      <c r="U801" s="15">
        <f>0+RIGHT(TEXT(Table2[[#This Row],[ratio]],"0000/0000"),4)/Table2[[#This Row],[tan_angle_numer]]</f>
        <v>9</v>
      </c>
      <c r="V801" s="14" t="b">
        <f>Table2[[#This Row],[multiplier]]=Table2[[#This Row],[multiplier_calc]]</f>
        <v>1</v>
      </c>
    </row>
    <row r="802" spans="1:22" x14ac:dyDescent="0.25">
      <c r="A802">
        <f>TAN(RADIANS(Table2[[#This Row],[angle]]))</f>
        <v>1.4999999999988534</v>
      </c>
      <c r="B802">
        <f>0+LEFT(TEXT(Table2[[#This Row],[tan_angle]],"000/000"),3)</f>
        <v>3</v>
      </c>
      <c r="C802">
        <f>0+RIGHT(TEXT(Table2[[#This Row],[tan_angle]],"000/000"),3)</f>
        <v>2</v>
      </c>
      <c r="D802" s="1">
        <v>0.37</v>
      </c>
      <c r="E802" s="6">
        <f>1/Table2[[#This Row],[canvas_width]]</f>
        <v>2.7027027027027026</v>
      </c>
      <c r="F802">
        <v>56.309932474</v>
      </c>
      <c r="G802">
        <v>0</v>
      </c>
      <c r="H802">
        <v>0</v>
      </c>
      <c r="I802">
        <v>6.0074031249999997</v>
      </c>
      <c r="J802">
        <v>2.7735009999999998E-3</v>
      </c>
      <c r="K802">
        <v>0.360555128</v>
      </c>
      <c r="L802">
        <v>-133.04484206500001</v>
      </c>
      <c r="M802">
        <v>133.405397193</v>
      </c>
      <c r="N802">
        <v>111</v>
      </c>
      <c r="O802">
        <v>74</v>
      </c>
      <c r="P802">
        <v>37</v>
      </c>
      <c r="Q802">
        <f>0+LEFT(TEXT(Table2[[#This Row],[canvas_ratio]],"000/000"),3)</f>
        <v>100</v>
      </c>
      <c r="R802" s="5" t="str">
        <f t="shared" si="12"/>
        <v>/</v>
      </c>
      <c r="S802" s="4">
        <f>0+RIGHT(TEXT(Table2[[#This Row],[canvas_ratio]],"000/000"),3)</f>
        <v>37</v>
      </c>
      <c r="T802" s="16">
        <f>Table2[[#This Row],[canvas_ratio]]/Table2[[#This Row],[tan_angle]]</f>
        <v>1.8018018018031792</v>
      </c>
      <c r="U802" s="15">
        <f>0+RIGHT(TEXT(Table2[[#This Row],[ratio]],"0000/0000"),4)/Table2[[#This Row],[tan_angle_numer]]</f>
        <v>37</v>
      </c>
      <c r="V802" s="12" t="b">
        <f>Table2[[#This Row],[multiplier]]=Table2[[#This Row],[multiplier_calc]]</f>
        <v>1</v>
      </c>
    </row>
    <row r="803" spans="1:22" x14ac:dyDescent="0.25">
      <c r="A803">
        <f>TAN(RADIANS(Table2[[#This Row],[angle]]))</f>
        <v>1.4999999999988534</v>
      </c>
      <c r="B803">
        <f>0+LEFT(TEXT(Table2[[#This Row],[tan_angle]],"000/000"),3)</f>
        <v>3</v>
      </c>
      <c r="C803">
        <f>0+RIGHT(TEXT(Table2[[#This Row],[tan_angle]],"000/000"),3)</f>
        <v>2</v>
      </c>
      <c r="D803" s="1">
        <v>0.38</v>
      </c>
      <c r="E803" s="6">
        <f>1/Table2[[#This Row],[canvas_width]]</f>
        <v>2.6315789473684212</v>
      </c>
      <c r="F803">
        <v>56.309932474</v>
      </c>
      <c r="G803">
        <v>0</v>
      </c>
      <c r="H803">
        <v>0</v>
      </c>
      <c r="I803">
        <v>4.8037036989999997</v>
      </c>
      <c r="J803">
        <v>5.5470019999999997E-3</v>
      </c>
      <c r="K803">
        <v>0.360555128</v>
      </c>
      <c r="L803">
        <v>-68.144919106000003</v>
      </c>
      <c r="M803">
        <v>68.505474234000005</v>
      </c>
      <c r="N803">
        <v>57</v>
      </c>
      <c r="O803">
        <v>38</v>
      </c>
      <c r="P803">
        <v>19</v>
      </c>
      <c r="Q803">
        <f>0+LEFT(TEXT(Table2[[#This Row],[canvas_ratio]],"000/000"),3)</f>
        <v>50</v>
      </c>
      <c r="R803" s="5" t="str">
        <f t="shared" si="12"/>
        <v>/</v>
      </c>
      <c r="S803" s="4">
        <f>0+RIGHT(TEXT(Table2[[#This Row],[canvas_ratio]],"000/000"),3)</f>
        <v>19</v>
      </c>
      <c r="T803" s="16">
        <f>Table2[[#This Row],[canvas_ratio]]/Table2[[#This Row],[tan_angle]]</f>
        <v>1.754385964913622</v>
      </c>
      <c r="U803" s="15">
        <f>0+RIGHT(TEXT(Table2[[#This Row],[ratio]],"0000/0000"),4)/Table2[[#This Row],[tan_angle_numer]]</f>
        <v>19</v>
      </c>
      <c r="V803" s="12" t="b">
        <f>Table2[[#This Row],[multiplier]]=Table2[[#This Row],[multiplier_calc]]</f>
        <v>1</v>
      </c>
    </row>
    <row r="804" spans="1:22" x14ac:dyDescent="0.25">
      <c r="A804">
        <f>TAN(RADIANS(Table2[[#This Row],[angle]]))</f>
        <v>1.4999999999988534</v>
      </c>
      <c r="B804">
        <f>0+LEFT(TEXT(Table2[[#This Row],[tan_angle]],"000/000"),3)</f>
        <v>3</v>
      </c>
      <c r="C804">
        <f>0+RIGHT(TEXT(Table2[[#This Row],[tan_angle]],"000/000"),3)</f>
        <v>2</v>
      </c>
      <c r="D804" s="1">
        <v>0.39</v>
      </c>
      <c r="E804" s="6">
        <f>1/Table2[[#This Row],[canvas_width]]</f>
        <v>2.5641025641025639</v>
      </c>
      <c r="F804">
        <v>56.309932474</v>
      </c>
      <c r="G804">
        <v>0</v>
      </c>
      <c r="H804">
        <v>0</v>
      </c>
      <c r="I804">
        <v>103.357287563</v>
      </c>
      <c r="J804">
        <v>2.7735009999999998E-3</v>
      </c>
      <c r="K804">
        <v>0.360555128</v>
      </c>
      <c r="L804">
        <v>-140.25594461599999</v>
      </c>
      <c r="M804">
        <v>140.61649974400001</v>
      </c>
      <c r="N804">
        <v>117</v>
      </c>
      <c r="O804">
        <v>78</v>
      </c>
      <c r="P804">
        <v>39</v>
      </c>
      <c r="Q804">
        <f>0+LEFT(TEXT(Table2[[#This Row],[canvas_ratio]],"000/000"),3)</f>
        <v>100</v>
      </c>
      <c r="R804" s="5" t="str">
        <f t="shared" si="12"/>
        <v>/</v>
      </c>
      <c r="S804" s="4">
        <f>0+RIGHT(TEXT(Table2[[#This Row],[canvas_ratio]],"000/000"),3)</f>
        <v>39</v>
      </c>
      <c r="T804" s="16">
        <f>Table2[[#This Row],[canvas_ratio]]/Table2[[#This Row],[tan_angle]]</f>
        <v>1.7094017094030161</v>
      </c>
      <c r="U804" s="15">
        <f>0+RIGHT(TEXT(Table2[[#This Row],[ratio]],"0000/0000"),4)/Table2[[#This Row],[tan_angle_numer]]</f>
        <v>39</v>
      </c>
      <c r="V804" s="12" t="b">
        <f>Table2[[#This Row],[multiplier]]=Table2[[#This Row],[multiplier_calc]]</f>
        <v>1</v>
      </c>
    </row>
    <row r="805" spans="1:22" x14ac:dyDescent="0.25">
      <c r="A805">
        <f>TAN(RADIANS(Table2[[#This Row],[angle]]))</f>
        <v>1.4999999999988534</v>
      </c>
      <c r="B805">
        <f>0+LEFT(TEXT(Table2[[#This Row],[tan_angle]],"000/000"),3)</f>
        <v>3</v>
      </c>
      <c r="C805">
        <f>0+RIGHT(TEXT(Table2[[#This Row],[tan_angle]],"000/000"),3)</f>
        <v>2</v>
      </c>
      <c r="D805" s="1">
        <v>0.4</v>
      </c>
      <c r="E805" s="6">
        <f>1/Table2[[#This Row],[canvas_width]]</f>
        <v>2.5</v>
      </c>
      <c r="F805">
        <v>56.309932474</v>
      </c>
      <c r="G805">
        <v>0</v>
      </c>
      <c r="H805">
        <v>0</v>
      </c>
      <c r="I805">
        <v>1.2758104509999999</v>
      </c>
      <c r="J805">
        <v>-0.110940039</v>
      </c>
      <c r="K805">
        <v>0.360555128</v>
      </c>
      <c r="L805">
        <v>-3.2449961479999998</v>
      </c>
      <c r="M805">
        <v>3.6055512759999999</v>
      </c>
      <c r="N805">
        <v>3</v>
      </c>
      <c r="O805">
        <v>2</v>
      </c>
      <c r="P805">
        <v>1</v>
      </c>
      <c r="Q805">
        <f>0+LEFT(TEXT(Table2[[#This Row],[canvas_ratio]],"000/000"),3)</f>
        <v>5</v>
      </c>
      <c r="R805" s="5" t="str">
        <f t="shared" si="12"/>
        <v>/</v>
      </c>
      <c r="S805" s="4">
        <f>0+RIGHT(TEXT(Table2[[#This Row],[canvas_ratio]],"000/000"),3)</f>
        <v>2</v>
      </c>
      <c r="T805" s="16">
        <f>Table2[[#This Row],[canvas_ratio]]/Table2[[#This Row],[tan_angle]]</f>
        <v>1.6666666666679406</v>
      </c>
      <c r="U805" s="15">
        <f>0+RIGHT(TEXT(Table2[[#This Row],[ratio]],"0000/0000"),4)/Table2[[#This Row],[tan_angle_numer]]</f>
        <v>1</v>
      </c>
      <c r="V805" s="12" t="b">
        <f>Table2[[#This Row],[multiplier]]=Table2[[#This Row],[multiplier_calc]]</f>
        <v>1</v>
      </c>
    </row>
    <row r="806" spans="1:22" x14ac:dyDescent="0.25">
      <c r="A806">
        <f>TAN(RADIANS(Table2[[#This Row],[angle]]))</f>
        <v>1.4999999999988534</v>
      </c>
      <c r="B806">
        <f>0+LEFT(TEXT(Table2[[#This Row],[tan_angle]],"000/000"),3)</f>
        <v>3</v>
      </c>
      <c r="C806">
        <f>0+RIGHT(TEXT(Table2[[#This Row],[tan_angle]],"000/000"),3)</f>
        <v>2</v>
      </c>
      <c r="D806" s="1">
        <v>0.41</v>
      </c>
      <c r="E806" s="6">
        <f>1/Table2[[#This Row],[canvas_width]]</f>
        <v>2.4390243902439024</v>
      </c>
      <c r="F806">
        <v>56.309932474</v>
      </c>
      <c r="G806">
        <v>0</v>
      </c>
      <c r="H806">
        <v>0</v>
      </c>
      <c r="I806">
        <v>138.21464789300001</v>
      </c>
      <c r="J806">
        <v>-2.7735009999999998E-3</v>
      </c>
      <c r="K806">
        <v>0.360555128</v>
      </c>
      <c r="L806">
        <v>-147.46704716599999</v>
      </c>
      <c r="M806">
        <v>147.827602294</v>
      </c>
      <c r="N806">
        <v>123</v>
      </c>
      <c r="O806">
        <v>82</v>
      </c>
      <c r="P806">
        <v>41</v>
      </c>
      <c r="Q806">
        <f>0+LEFT(TEXT(Table2[[#This Row],[canvas_ratio]],"000/000"),3)</f>
        <v>100</v>
      </c>
      <c r="R806" s="5" t="str">
        <f t="shared" si="12"/>
        <v>/</v>
      </c>
      <c r="S806" s="4">
        <f>0+RIGHT(TEXT(Table2[[#This Row],[canvas_ratio]],"000/000"),3)</f>
        <v>41</v>
      </c>
      <c r="T806" s="16">
        <f>Table2[[#This Row],[canvas_ratio]]/Table2[[#This Row],[tan_angle]]</f>
        <v>1.6260162601638446</v>
      </c>
      <c r="U806" s="15">
        <f>0+RIGHT(TEXT(Table2[[#This Row],[ratio]],"0000/0000"),4)/Table2[[#This Row],[tan_angle_numer]]</f>
        <v>41</v>
      </c>
      <c r="V806" s="12" t="b">
        <f>Table2[[#This Row],[multiplier]]=Table2[[#This Row],[multiplier_calc]]</f>
        <v>1</v>
      </c>
    </row>
    <row r="807" spans="1:22" x14ac:dyDescent="0.25">
      <c r="A807">
        <f>TAN(RADIANS(Table2[[#This Row],[angle]]))</f>
        <v>1.4999999999988534</v>
      </c>
      <c r="B807">
        <f>0+LEFT(TEXT(Table2[[#This Row],[tan_angle]],"000/000"),3)</f>
        <v>3</v>
      </c>
      <c r="C807">
        <f>0+RIGHT(TEXT(Table2[[#This Row],[tan_angle]],"000/000"),3)</f>
        <v>2</v>
      </c>
      <c r="D807" s="1">
        <v>0.42</v>
      </c>
      <c r="E807" s="6">
        <f>1/Table2[[#This Row],[canvas_width]]</f>
        <v>2.3809523809523809</v>
      </c>
      <c r="F807">
        <v>56.309932474</v>
      </c>
      <c r="G807">
        <v>0</v>
      </c>
      <c r="H807">
        <v>0</v>
      </c>
      <c r="I807">
        <v>20.435155228999999</v>
      </c>
      <c r="J807">
        <v>-5.5470019999999997E-3</v>
      </c>
      <c r="K807">
        <v>0.360555128</v>
      </c>
      <c r="L807">
        <v>-75.356021656999999</v>
      </c>
      <c r="M807">
        <v>75.716576785000001</v>
      </c>
      <c r="N807">
        <v>63</v>
      </c>
      <c r="O807">
        <v>42</v>
      </c>
      <c r="P807">
        <v>21</v>
      </c>
      <c r="Q807">
        <f>0+LEFT(TEXT(Table2[[#This Row],[canvas_ratio]],"000/000"),3)</f>
        <v>50</v>
      </c>
      <c r="R807" s="5" t="str">
        <f t="shared" si="12"/>
        <v>/</v>
      </c>
      <c r="S807" s="4">
        <f>0+RIGHT(TEXT(Table2[[#This Row],[canvas_ratio]],"000/000"),3)</f>
        <v>21</v>
      </c>
      <c r="T807" s="16">
        <f>Table2[[#This Row],[canvas_ratio]]/Table2[[#This Row],[tan_angle]]</f>
        <v>1.5873015873028007</v>
      </c>
      <c r="U807" s="15">
        <f>0+RIGHT(TEXT(Table2[[#This Row],[ratio]],"0000/0000"),4)/Table2[[#This Row],[tan_angle_numer]]</f>
        <v>21</v>
      </c>
      <c r="V807" s="12" t="b">
        <f>Table2[[#This Row],[multiplier]]=Table2[[#This Row],[multiplier_calc]]</f>
        <v>1</v>
      </c>
    </row>
    <row r="808" spans="1:22" x14ac:dyDescent="0.25">
      <c r="A808">
        <f>TAN(RADIANS(Table2[[#This Row],[angle]]))</f>
        <v>1.4999999999988534</v>
      </c>
      <c r="B808">
        <f>0+LEFT(TEXT(Table2[[#This Row],[tan_angle]],"000/000"),3)</f>
        <v>3</v>
      </c>
      <c r="C808">
        <f>0+RIGHT(TEXT(Table2[[#This Row],[tan_angle]],"000/000"),3)</f>
        <v>2</v>
      </c>
      <c r="D808" s="1">
        <v>0.43</v>
      </c>
      <c r="E808" s="6">
        <f>1/Table2[[#This Row],[canvas_width]]</f>
        <v>2.3255813953488373</v>
      </c>
      <c r="F808">
        <v>56.309932474</v>
      </c>
      <c r="G808">
        <v>0</v>
      </c>
      <c r="H808">
        <v>0</v>
      </c>
      <c r="I808">
        <v>131.00354534300001</v>
      </c>
      <c r="J808">
        <v>-2.7735009999999998E-3</v>
      </c>
      <c r="K808">
        <v>0.360555128</v>
      </c>
      <c r="L808">
        <v>-154.678149717</v>
      </c>
      <c r="M808">
        <v>155.03870484500001</v>
      </c>
      <c r="N808">
        <v>129</v>
      </c>
      <c r="O808">
        <v>86</v>
      </c>
      <c r="P808">
        <v>43</v>
      </c>
      <c r="Q808">
        <f>0+LEFT(TEXT(Table2[[#This Row],[canvas_ratio]],"000/000"),3)</f>
        <v>100</v>
      </c>
      <c r="R808" s="5" t="str">
        <f t="shared" si="12"/>
        <v>/</v>
      </c>
      <c r="S808" s="4">
        <f>0+RIGHT(TEXT(Table2[[#This Row],[canvas_ratio]],"000/000"),3)</f>
        <v>43</v>
      </c>
      <c r="T808" s="16">
        <f>Table2[[#This Row],[canvas_ratio]]/Table2[[#This Row],[tan_angle]]</f>
        <v>1.5503875969004099</v>
      </c>
      <c r="U808" s="15">
        <f>0+RIGHT(TEXT(Table2[[#This Row],[ratio]],"0000/0000"),4)/Table2[[#This Row],[tan_angle_numer]]</f>
        <v>43</v>
      </c>
      <c r="V808" s="12" t="b">
        <f>Table2[[#This Row],[multiplier]]=Table2[[#This Row],[multiplier_calc]]</f>
        <v>1</v>
      </c>
    </row>
    <row r="809" spans="1:22" x14ac:dyDescent="0.25">
      <c r="A809">
        <f>TAN(RADIANS(Table2[[#This Row],[angle]]))</f>
        <v>1.4999999999988534</v>
      </c>
      <c r="B809">
        <f>0+LEFT(TEXT(Table2[[#This Row],[tan_angle]],"000/000"),3)</f>
        <v>3</v>
      </c>
      <c r="C809">
        <f>0+RIGHT(TEXT(Table2[[#This Row],[tan_angle]],"000/000"),3)</f>
        <v>2</v>
      </c>
      <c r="D809" s="1">
        <v>0.44</v>
      </c>
      <c r="E809" s="6">
        <f>1/Table2[[#This Row],[canvas_width]]</f>
        <v>2.2727272727272729</v>
      </c>
      <c r="F809">
        <v>56.309932474</v>
      </c>
      <c r="G809">
        <v>0</v>
      </c>
      <c r="H809">
        <v>0</v>
      </c>
      <c r="I809">
        <v>37.264759181999999</v>
      </c>
      <c r="J809">
        <v>-1.1094003999999999E-2</v>
      </c>
      <c r="K809">
        <v>0.360555128</v>
      </c>
      <c r="L809">
        <v>-39.300508903000001</v>
      </c>
      <c r="M809">
        <v>39.661064031000002</v>
      </c>
      <c r="N809">
        <v>33</v>
      </c>
      <c r="O809">
        <v>22</v>
      </c>
      <c r="P809">
        <v>11</v>
      </c>
      <c r="Q809">
        <f>0+LEFT(TEXT(Table2[[#This Row],[canvas_ratio]],"000/000"),3)</f>
        <v>25</v>
      </c>
      <c r="R809" s="5" t="str">
        <f t="shared" si="12"/>
        <v>/</v>
      </c>
      <c r="S809" s="4">
        <f>0+RIGHT(TEXT(Table2[[#This Row],[canvas_ratio]],"000/000"),3)</f>
        <v>11</v>
      </c>
      <c r="T809" s="16">
        <f>Table2[[#This Row],[canvas_ratio]]/Table2[[#This Row],[tan_angle]]</f>
        <v>1.5151515151526735</v>
      </c>
      <c r="U809" s="15">
        <f>0+RIGHT(TEXT(Table2[[#This Row],[ratio]],"0000/0000"),4)/Table2[[#This Row],[tan_angle_numer]]</f>
        <v>11</v>
      </c>
      <c r="V809" s="12" t="b">
        <f>Table2[[#This Row],[multiplier]]=Table2[[#This Row],[multiplier_calc]]</f>
        <v>1</v>
      </c>
    </row>
    <row r="810" spans="1:22" x14ac:dyDescent="0.25">
      <c r="A810">
        <f>TAN(RADIANS(Table2[[#This Row],[angle]]))</f>
        <v>1.4999999999988534</v>
      </c>
      <c r="B810">
        <f>0+LEFT(TEXT(Table2[[#This Row],[tan_angle]],"000/000"),3)</f>
        <v>3</v>
      </c>
      <c r="C810">
        <f>0+RIGHT(TEXT(Table2[[#This Row],[tan_angle]],"000/000"),3)</f>
        <v>2</v>
      </c>
      <c r="D810" s="1">
        <v>0.45</v>
      </c>
      <c r="E810" s="6">
        <f>1/Table2[[#This Row],[canvas_width]]</f>
        <v>2.2222222222222223</v>
      </c>
      <c r="F810">
        <v>56.309932474</v>
      </c>
      <c r="G810">
        <v>0</v>
      </c>
      <c r="H810">
        <v>0</v>
      </c>
      <c r="I810">
        <v>2.4129458540000002</v>
      </c>
      <c r="J810">
        <v>-1.3867505E-2</v>
      </c>
      <c r="K810">
        <v>0.360555128</v>
      </c>
      <c r="L810">
        <v>-32.089406351999997</v>
      </c>
      <c r="M810">
        <v>32.449961479999999</v>
      </c>
      <c r="N810">
        <v>27</v>
      </c>
      <c r="O810">
        <v>18</v>
      </c>
      <c r="P810">
        <v>9</v>
      </c>
      <c r="Q810">
        <f>0+LEFT(TEXT(Table2[[#This Row],[canvas_ratio]],"000/000"),3)</f>
        <v>20</v>
      </c>
      <c r="R810" s="5" t="str">
        <f t="shared" si="12"/>
        <v>/</v>
      </c>
      <c r="S810" s="4">
        <f>0+RIGHT(TEXT(Table2[[#This Row],[canvas_ratio]],"000/000"),3)</f>
        <v>9</v>
      </c>
      <c r="T810" s="16">
        <f>Table2[[#This Row],[canvas_ratio]]/Table2[[#This Row],[tan_angle]]</f>
        <v>1.481481481482614</v>
      </c>
      <c r="U810" s="15">
        <f>0+RIGHT(TEXT(Table2[[#This Row],[ratio]],"0000/0000"),4)/Table2[[#This Row],[tan_angle_numer]]</f>
        <v>9</v>
      </c>
      <c r="V810" s="12" t="b">
        <f>Table2[[#This Row],[multiplier]]=Table2[[#This Row],[multiplier_calc]]</f>
        <v>1</v>
      </c>
    </row>
    <row r="811" spans="1:22" x14ac:dyDescent="0.25">
      <c r="A811">
        <f>TAN(RADIANS(Table2[[#This Row],[angle]]))</f>
        <v>1.4999999999988534</v>
      </c>
      <c r="B811">
        <f>0+LEFT(TEXT(Table2[[#This Row],[tan_angle]],"000/000"),3)</f>
        <v>3</v>
      </c>
      <c r="C811">
        <f>0+RIGHT(TEXT(Table2[[#This Row],[tan_angle]],"000/000"),3)</f>
        <v>2</v>
      </c>
      <c r="D811" s="1">
        <v>0.46</v>
      </c>
      <c r="E811" s="6">
        <f>1/Table2[[#This Row],[canvas_width]]</f>
        <v>2.1739130434782608</v>
      </c>
      <c r="F811">
        <v>56.309932474</v>
      </c>
      <c r="G811">
        <v>0</v>
      </c>
      <c r="H811">
        <v>0</v>
      </c>
      <c r="I811">
        <v>24.040706503999999</v>
      </c>
      <c r="J811">
        <v>-5.5470019999999997E-3</v>
      </c>
      <c r="K811">
        <v>0.360555128</v>
      </c>
      <c r="L811">
        <v>-82.567124207999996</v>
      </c>
      <c r="M811">
        <v>82.927679335999997</v>
      </c>
      <c r="N811">
        <v>69</v>
      </c>
      <c r="O811">
        <v>46</v>
      </c>
      <c r="P811">
        <v>23</v>
      </c>
      <c r="Q811">
        <f>0+LEFT(TEXT(Table2[[#This Row],[canvas_ratio]],"000/000"),3)</f>
        <v>50</v>
      </c>
      <c r="R811" s="5" t="str">
        <f t="shared" si="12"/>
        <v>/</v>
      </c>
      <c r="S811" s="4">
        <f>0+RIGHT(TEXT(Table2[[#This Row],[canvas_ratio]],"000/000"),3)</f>
        <v>23</v>
      </c>
      <c r="T811" s="16">
        <f>Table2[[#This Row],[canvas_ratio]]/Table2[[#This Row],[tan_angle]]</f>
        <v>1.4492753623199484</v>
      </c>
      <c r="U811" s="15">
        <f>0+RIGHT(TEXT(Table2[[#This Row],[ratio]],"0000/0000"),4)/Table2[[#This Row],[tan_angle_numer]]</f>
        <v>23</v>
      </c>
      <c r="V811" s="12" t="b">
        <f>Table2[[#This Row],[multiplier]]=Table2[[#This Row],[multiplier_calc]]</f>
        <v>1</v>
      </c>
    </row>
    <row r="812" spans="1:22" x14ac:dyDescent="0.25">
      <c r="A812">
        <f>TAN(RADIANS(Table2[[#This Row],[angle]]))</f>
        <v>1.4999999999988534</v>
      </c>
      <c r="B812">
        <f>0+LEFT(TEXT(Table2[[#This Row],[tan_angle]],"000/000"),3)</f>
        <v>3</v>
      </c>
      <c r="C812">
        <f>0+RIGHT(TEXT(Table2[[#This Row],[tan_angle]],"000/000"),3)</f>
        <v>2</v>
      </c>
      <c r="D812" s="1">
        <v>0.47</v>
      </c>
      <c r="E812" s="6">
        <f>1/Table2[[#This Row],[canvas_width]]</f>
        <v>2.1276595744680851</v>
      </c>
      <c r="F812">
        <v>56.309932474</v>
      </c>
      <c r="G812">
        <v>0</v>
      </c>
      <c r="H812">
        <v>0</v>
      </c>
      <c r="I812">
        <v>51.681417281999998</v>
      </c>
      <c r="J812">
        <v>-2.7735009999999998E-3</v>
      </c>
      <c r="K812">
        <v>0.360555128</v>
      </c>
      <c r="L812">
        <v>-169.10035481899999</v>
      </c>
      <c r="M812">
        <v>169.460909947</v>
      </c>
      <c r="N812">
        <v>141</v>
      </c>
      <c r="O812">
        <v>94</v>
      </c>
      <c r="P812">
        <v>47</v>
      </c>
      <c r="Q812">
        <f>0+LEFT(TEXT(Table2[[#This Row],[canvas_ratio]],"000/000"),3)</f>
        <v>100</v>
      </c>
      <c r="R812" s="5" t="str">
        <f t="shared" si="12"/>
        <v>/</v>
      </c>
      <c r="S812" s="4">
        <f>0+RIGHT(TEXT(Table2[[#This Row],[canvas_ratio]],"000/000"),3)</f>
        <v>47</v>
      </c>
      <c r="T812" s="16">
        <f>Table2[[#This Row],[canvas_ratio]]/Table2[[#This Row],[tan_angle]]</f>
        <v>1.418439716313141</v>
      </c>
      <c r="U812" s="15">
        <f>0+RIGHT(TEXT(Table2[[#This Row],[ratio]],"0000/0000"),4)/Table2[[#This Row],[tan_angle_numer]]</f>
        <v>47</v>
      </c>
      <c r="V812" s="12" t="b">
        <f>Table2[[#This Row],[multiplier]]=Table2[[#This Row],[multiplier_calc]]</f>
        <v>1</v>
      </c>
    </row>
    <row r="813" spans="1:22" x14ac:dyDescent="0.25">
      <c r="A813">
        <f>TAN(RADIANS(Table2[[#This Row],[angle]]))</f>
        <v>1.4999999999988534</v>
      </c>
      <c r="B813">
        <f>0+LEFT(TEXT(Table2[[#This Row],[tan_angle]],"000/000"),3)</f>
        <v>3</v>
      </c>
      <c r="C813">
        <f>0+RIGHT(TEXT(Table2[[#This Row],[tan_angle]],"000/000"),3)</f>
        <v>2</v>
      </c>
      <c r="D813" s="1">
        <v>0.48</v>
      </c>
      <c r="E813" s="6">
        <f>1/Table2[[#This Row],[canvas_width]]</f>
        <v>2.0833333333333335</v>
      </c>
      <c r="F813">
        <v>56.309932474</v>
      </c>
      <c r="G813">
        <v>0</v>
      </c>
      <c r="H813">
        <v>0</v>
      </c>
      <c r="I813">
        <v>15.609263521999999</v>
      </c>
      <c r="J813">
        <v>2.2188007999999999E-2</v>
      </c>
      <c r="K813">
        <v>0.360555128</v>
      </c>
      <c r="L813">
        <v>-21.272752525000001</v>
      </c>
      <c r="M813">
        <v>21.633307652999999</v>
      </c>
      <c r="N813">
        <v>18</v>
      </c>
      <c r="O813">
        <v>12</v>
      </c>
      <c r="P813">
        <v>6</v>
      </c>
      <c r="Q813">
        <f>0+LEFT(TEXT(Table2[[#This Row],[canvas_ratio]],"000/000"),3)</f>
        <v>25</v>
      </c>
      <c r="R813" s="5" t="str">
        <f t="shared" si="12"/>
        <v>/</v>
      </c>
      <c r="S813" s="4">
        <f>0+RIGHT(TEXT(Table2[[#This Row],[canvas_ratio]],"000/000"),3)</f>
        <v>12</v>
      </c>
      <c r="T813" s="16">
        <f>Table2[[#This Row],[canvas_ratio]]/Table2[[#This Row],[tan_angle]]</f>
        <v>1.3888888888899507</v>
      </c>
      <c r="U813" s="15">
        <f>0+RIGHT(TEXT(Table2[[#This Row],[ratio]],"0000/0000"),4)/Table2[[#This Row],[tan_angle_numer]]</f>
        <v>6</v>
      </c>
      <c r="V813" s="14" t="b">
        <f>Table2[[#This Row],[multiplier]]=Table2[[#This Row],[multiplier_calc]]</f>
        <v>1</v>
      </c>
    </row>
    <row r="814" spans="1:22" x14ac:dyDescent="0.25">
      <c r="A814">
        <f>TAN(RADIANS(Table2[[#This Row],[angle]]))</f>
        <v>1.4999999999988534</v>
      </c>
      <c r="B814">
        <f>0+LEFT(TEXT(Table2[[#This Row],[tan_angle]],"000/000"),3)</f>
        <v>3</v>
      </c>
      <c r="C814">
        <f>0+RIGHT(TEXT(Table2[[#This Row],[tan_angle]],"000/000"),3)</f>
        <v>2</v>
      </c>
      <c r="D814" s="1">
        <v>0.49</v>
      </c>
      <c r="E814" s="6">
        <f>1/Table2[[#This Row],[canvas_width]]</f>
        <v>2.0408163265306123</v>
      </c>
      <c r="F814">
        <v>56.309932474</v>
      </c>
      <c r="G814">
        <v>0</v>
      </c>
      <c r="H814">
        <v>0</v>
      </c>
      <c r="I814">
        <v>73.314724935000001</v>
      </c>
      <c r="J814">
        <v>-2.7735009999999998E-3</v>
      </c>
      <c r="K814">
        <v>0.360555128</v>
      </c>
      <c r="L814">
        <v>-176.31145737</v>
      </c>
      <c r="M814">
        <v>176.67201249799999</v>
      </c>
      <c r="N814">
        <v>147</v>
      </c>
      <c r="O814">
        <v>98</v>
      </c>
      <c r="P814">
        <v>49</v>
      </c>
      <c r="Q814">
        <f>0+LEFT(TEXT(Table2[[#This Row],[canvas_ratio]],"000/000"),3)</f>
        <v>100</v>
      </c>
      <c r="R814" s="5" t="str">
        <f t="shared" si="12"/>
        <v>/</v>
      </c>
      <c r="S814" s="4">
        <f>0+RIGHT(TEXT(Table2[[#This Row],[canvas_ratio]],"000/000"),3)</f>
        <v>49</v>
      </c>
      <c r="T814" s="16">
        <f>Table2[[#This Row],[canvas_ratio]]/Table2[[#This Row],[tan_angle]]</f>
        <v>1.3605442176881148</v>
      </c>
      <c r="U814" s="15">
        <f>0+RIGHT(TEXT(Table2[[#This Row],[ratio]],"0000/0000"),4)/Table2[[#This Row],[tan_angle_numer]]</f>
        <v>49</v>
      </c>
      <c r="V814" s="12" t="b">
        <f>Table2[[#This Row],[multiplier]]=Table2[[#This Row],[multiplier_calc]]</f>
        <v>1</v>
      </c>
    </row>
    <row r="815" spans="1:22" x14ac:dyDescent="0.25">
      <c r="A815">
        <f>TAN(RADIANS(Table2[[#This Row],[angle]]))</f>
        <v>1.4999999999988534</v>
      </c>
      <c r="B815">
        <f>0+LEFT(TEXT(Table2[[#This Row],[tan_angle]],"000/000"),3)</f>
        <v>3</v>
      </c>
      <c r="C815">
        <f>0+RIGHT(TEXT(Table2[[#This Row],[tan_angle]],"000/000"),3)</f>
        <v>2</v>
      </c>
      <c r="D815" s="1">
        <v>0.5</v>
      </c>
      <c r="E815" s="6">
        <f>1/Table2[[#This Row],[canvas_width]]</f>
        <v>2</v>
      </c>
      <c r="F815">
        <v>56.309932474</v>
      </c>
      <c r="G815">
        <v>0</v>
      </c>
      <c r="H815">
        <v>0</v>
      </c>
      <c r="I815">
        <v>1.109400392</v>
      </c>
      <c r="J815">
        <v>0.13867504899999999</v>
      </c>
      <c r="K815">
        <v>0.360555128</v>
      </c>
      <c r="L815">
        <v>-3.2449961479999998</v>
      </c>
      <c r="M815">
        <v>3.6055512759999999</v>
      </c>
      <c r="N815">
        <v>3</v>
      </c>
      <c r="O815">
        <v>2</v>
      </c>
      <c r="P815">
        <v>1</v>
      </c>
      <c r="Q815">
        <f>0+LEFT(TEXT(Table2[[#This Row],[canvas_ratio]],"000/000"),3)</f>
        <v>2</v>
      </c>
      <c r="R815" s="5" t="str">
        <f t="shared" si="12"/>
        <v>/</v>
      </c>
      <c r="S815" s="4">
        <f>0+RIGHT(TEXT(Table2[[#This Row],[canvas_ratio]],"000/000"),3)</f>
        <v>1</v>
      </c>
      <c r="T815" s="16">
        <f>Table2[[#This Row],[canvas_ratio]]/Table2[[#This Row],[tan_angle]]</f>
        <v>1.3333333333343527</v>
      </c>
      <c r="U815" s="15">
        <f>0+RIGHT(TEXT(Table2[[#This Row],[ratio]],"0000/0000"),4)/Table2[[#This Row],[tan_angle_numer]]</f>
        <v>1</v>
      </c>
      <c r="V815" s="12" t="b">
        <f>Table2[[#This Row],[multiplier]]=Table2[[#This Row],[multiplier_calc]]</f>
        <v>1</v>
      </c>
    </row>
    <row r="816" spans="1:22" x14ac:dyDescent="0.25">
      <c r="A816">
        <f>TAN(RADIANS(Table2[[#This Row],[angle]]))</f>
        <v>1.4999999999988534</v>
      </c>
      <c r="B816">
        <f>0+LEFT(TEXT(Table2[[#This Row],[tan_angle]],"000/000"),3)</f>
        <v>3</v>
      </c>
      <c r="C816">
        <f>0+RIGHT(TEXT(Table2[[#This Row],[tan_angle]],"000/000"),3)</f>
        <v>2</v>
      </c>
      <c r="D816" s="1">
        <v>0.51</v>
      </c>
      <c r="E816" s="6">
        <f>1/Table2[[#This Row],[canvas_width]]</f>
        <v>1.9607843137254901</v>
      </c>
      <c r="F816">
        <v>56.309932474</v>
      </c>
      <c r="G816">
        <v>0</v>
      </c>
      <c r="H816">
        <v>0</v>
      </c>
      <c r="I816">
        <v>15.625904528</v>
      </c>
      <c r="J816">
        <v>-2.7735009999999998E-3</v>
      </c>
      <c r="K816">
        <v>0.360555128</v>
      </c>
      <c r="L816">
        <v>-183.52255992100001</v>
      </c>
      <c r="M816">
        <v>183.883115049</v>
      </c>
      <c r="N816">
        <v>153</v>
      </c>
      <c r="O816">
        <v>102</v>
      </c>
      <c r="P816">
        <v>51</v>
      </c>
      <c r="Q816">
        <f>0+LEFT(TEXT(Table2[[#This Row],[canvas_ratio]],"000/000"),3)</f>
        <v>100</v>
      </c>
      <c r="R816" s="5" t="str">
        <f t="shared" si="12"/>
        <v>/</v>
      </c>
      <c r="S816" s="4">
        <f>0+RIGHT(TEXT(Table2[[#This Row],[canvas_ratio]],"000/000"),3)</f>
        <v>51</v>
      </c>
      <c r="T816" s="16">
        <f>Table2[[#This Row],[canvas_ratio]]/Table2[[#This Row],[tan_angle]]</f>
        <v>1.3071895424846594</v>
      </c>
      <c r="U816" s="15">
        <f>0+RIGHT(TEXT(Table2[[#This Row],[ratio]],"0000/0000"),4)/Table2[[#This Row],[tan_angle_numer]]</f>
        <v>51</v>
      </c>
      <c r="V816" s="12" t="b">
        <f>Table2[[#This Row],[multiplier]]=Table2[[#This Row],[multiplier_calc]]</f>
        <v>1</v>
      </c>
    </row>
    <row r="817" spans="1:22" x14ac:dyDescent="0.25">
      <c r="A817">
        <f>TAN(RADIANS(Table2[[#This Row],[angle]]))</f>
        <v>1.4999999999988534</v>
      </c>
      <c r="B817">
        <f>0+LEFT(TEXT(Table2[[#This Row],[tan_angle]],"000/000"),3)</f>
        <v>3</v>
      </c>
      <c r="C817">
        <f>0+RIGHT(TEXT(Table2[[#This Row],[tan_angle]],"000/000"),3)</f>
        <v>2</v>
      </c>
      <c r="D817" s="1">
        <v>0.52</v>
      </c>
      <c r="E817" s="6">
        <f>1/Table2[[#This Row],[canvas_width]]</f>
        <v>1.9230769230769229</v>
      </c>
      <c r="F817">
        <v>56.309932474</v>
      </c>
      <c r="G817">
        <v>0</v>
      </c>
      <c r="H817">
        <v>0</v>
      </c>
      <c r="I817">
        <v>38.451817601999998</v>
      </c>
      <c r="J817">
        <v>1.1094003999999999E-2</v>
      </c>
      <c r="K817">
        <v>0.360555128</v>
      </c>
      <c r="L817">
        <v>-46.511611453</v>
      </c>
      <c r="M817">
        <v>46.872166581000002</v>
      </c>
      <c r="N817">
        <v>39</v>
      </c>
      <c r="O817">
        <v>26</v>
      </c>
      <c r="P817">
        <v>13</v>
      </c>
      <c r="Q817">
        <f>0+LEFT(TEXT(Table2[[#This Row],[canvas_ratio]],"000/000"),3)</f>
        <v>25</v>
      </c>
      <c r="R817" s="5" t="str">
        <f t="shared" si="12"/>
        <v>/</v>
      </c>
      <c r="S817" s="4">
        <f>0+RIGHT(TEXT(Table2[[#This Row],[canvas_ratio]],"000/000"),3)</f>
        <v>13</v>
      </c>
      <c r="T817" s="16">
        <f>Table2[[#This Row],[canvas_ratio]]/Table2[[#This Row],[tan_angle]]</f>
        <v>1.282051282052262</v>
      </c>
      <c r="U817" s="15">
        <f>0+RIGHT(TEXT(Table2[[#This Row],[ratio]],"0000/0000"),4)/Table2[[#This Row],[tan_angle_numer]]</f>
        <v>13</v>
      </c>
      <c r="V817" s="12" t="b">
        <f>Table2[[#This Row],[multiplier]]=Table2[[#This Row],[multiplier_calc]]</f>
        <v>1</v>
      </c>
    </row>
    <row r="818" spans="1:22" x14ac:dyDescent="0.25">
      <c r="A818">
        <f>TAN(RADIANS(Table2[[#This Row],[angle]]))</f>
        <v>1.4999999999988534</v>
      </c>
      <c r="B818">
        <f>0+LEFT(TEXT(Table2[[#This Row],[tan_angle]],"000/000"),3)</f>
        <v>3</v>
      </c>
      <c r="C818">
        <f>0+RIGHT(TEXT(Table2[[#This Row],[tan_angle]],"000/000"),3)</f>
        <v>2</v>
      </c>
      <c r="D818" s="1">
        <v>0.53</v>
      </c>
      <c r="E818" s="6">
        <f>1/Table2[[#This Row],[canvas_width]]</f>
        <v>1.8867924528301885</v>
      </c>
      <c r="F818">
        <v>56.309932474</v>
      </c>
      <c r="G818">
        <v>0</v>
      </c>
      <c r="H818">
        <v>0</v>
      </c>
      <c r="I818">
        <v>37.259212179999999</v>
      </c>
      <c r="J818">
        <v>-2.7735009999999998E-3</v>
      </c>
      <c r="K818">
        <v>0.360555128</v>
      </c>
      <c r="L818">
        <v>-190.73366247199999</v>
      </c>
      <c r="M818">
        <v>191.09421760000001</v>
      </c>
      <c r="N818">
        <v>159</v>
      </c>
      <c r="O818">
        <v>106</v>
      </c>
      <c r="P818">
        <v>53</v>
      </c>
      <c r="Q818">
        <f>0+LEFT(TEXT(Table2[[#This Row],[canvas_ratio]],"000/000"),3)</f>
        <v>100</v>
      </c>
      <c r="R818" s="5" t="str">
        <f t="shared" si="12"/>
        <v>/</v>
      </c>
      <c r="S818" s="4">
        <f>0+RIGHT(TEXT(Table2[[#This Row],[canvas_ratio]],"000/000"),3)</f>
        <v>53</v>
      </c>
      <c r="T818" s="16">
        <f>Table2[[#This Row],[canvas_ratio]]/Table2[[#This Row],[tan_angle]]</f>
        <v>1.2578616352210872</v>
      </c>
      <c r="U818" s="15">
        <f>0+RIGHT(TEXT(Table2[[#This Row],[ratio]],"0000/0000"),4)/Table2[[#This Row],[tan_angle_numer]]</f>
        <v>53</v>
      </c>
      <c r="V818" s="12" t="b">
        <f>Table2[[#This Row],[multiplier]]=Table2[[#This Row],[multiplier_calc]]</f>
        <v>1</v>
      </c>
    </row>
    <row r="819" spans="1:22" x14ac:dyDescent="0.25">
      <c r="A819">
        <f>TAN(RADIANS(Table2[[#This Row],[angle]]))</f>
        <v>1.4999999999988534</v>
      </c>
      <c r="B819">
        <f>0+LEFT(TEXT(Table2[[#This Row],[tan_angle]],"000/000"),3)</f>
        <v>3</v>
      </c>
      <c r="C819">
        <f>0+RIGHT(TEXT(Table2[[#This Row],[tan_angle]],"000/000"),3)</f>
        <v>2</v>
      </c>
      <c r="D819" s="1">
        <v>0.54</v>
      </c>
      <c r="E819" s="6">
        <f>1/Table2[[#This Row],[canvas_width]]</f>
        <v>1.8518518518518516</v>
      </c>
      <c r="F819">
        <v>56.309932474</v>
      </c>
      <c r="G819">
        <v>0</v>
      </c>
      <c r="H819">
        <v>0</v>
      </c>
      <c r="I819">
        <v>76.914729209000001</v>
      </c>
      <c r="J819">
        <v>5.5470019999999997E-3</v>
      </c>
      <c r="K819">
        <v>0.360555128</v>
      </c>
      <c r="L819">
        <v>-96.989329310000002</v>
      </c>
      <c r="M819">
        <v>97.349884438000004</v>
      </c>
      <c r="N819">
        <v>81</v>
      </c>
      <c r="O819">
        <v>54</v>
      </c>
      <c r="P819">
        <v>27</v>
      </c>
      <c r="Q819">
        <f>0+LEFT(TEXT(Table2[[#This Row],[canvas_ratio]],"000/000"),3)</f>
        <v>50</v>
      </c>
      <c r="R819" s="5" t="str">
        <f t="shared" si="12"/>
        <v>/</v>
      </c>
      <c r="S819" s="4">
        <f>0+RIGHT(TEXT(Table2[[#This Row],[canvas_ratio]],"000/000"),3)</f>
        <v>27</v>
      </c>
      <c r="T819" s="16">
        <f>Table2[[#This Row],[canvas_ratio]]/Table2[[#This Row],[tan_angle]]</f>
        <v>1.2345679012355115</v>
      </c>
      <c r="U819" s="15">
        <f>0+RIGHT(TEXT(Table2[[#This Row],[ratio]],"0000/0000"),4)/Table2[[#This Row],[tan_angle_numer]]</f>
        <v>27</v>
      </c>
      <c r="V819" s="12" t="b">
        <f>Table2[[#This Row],[multiplier]]=Table2[[#This Row],[multiplier_calc]]</f>
        <v>1</v>
      </c>
    </row>
    <row r="820" spans="1:22" hidden="1" x14ac:dyDescent="0.25">
      <c r="A820">
        <f>TAN(RADIANS(Table2[[#This Row],[angle]]))</f>
        <v>1.6324552277619072E+16</v>
      </c>
      <c r="B820" t="e">
        <f>0+LEFT(TEXT(Table2[[#This Row],[tan_angle]],"000/000"),3)</f>
        <v>#VALUE!</v>
      </c>
      <c r="C820" t="e">
        <f>0+RIGHT(TEXT(Table2[[#This Row],[tan_angle]],"000/000"),3)</f>
        <v>#VALUE!</v>
      </c>
      <c r="D820" s="1">
        <v>0.55000000000000004</v>
      </c>
      <c r="E820" s="6">
        <f>1/Table2[[#This Row],[canvas_width]]</f>
        <v>1.8181818181818181</v>
      </c>
      <c r="F820">
        <v>90</v>
      </c>
      <c r="G820">
        <v>0</v>
      </c>
      <c r="H820">
        <v>0</v>
      </c>
      <c r="I820">
        <v>0</v>
      </c>
      <c r="J820">
        <v>0.55000000000000004</v>
      </c>
      <c r="K820">
        <v>0.5</v>
      </c>
      <c r="L820">
        <v>-0.5</v>
      </c>
      <c r="M820">
        <v>1</v>
      </c>
      <c r="N820">
        <v>0.83209999999999995</v>
      </c>
      <c r="O820">
        <v>0.55469999999999997</v>
      </c>
      <c r="P820">
        <v>0.27739999999999998</v>
      </c>
      <c r="Q820">
        <f>0+LEFT(TEXT(Table2[[#This Row],[canvas_ratio]],"000/000"),3)</f>
        <v>20</v>
      </c>
      <c r="R820" s="5" t="str">
        <f t="shared" si="12"/>
        <v>/</v>
      </c>
      <c r="S820" s="4">
        <f>0+RIGHT(TEXT(Table2[[#This Row],[canvas_ratio]],"000/000"),3)</f>
        <v>11</v>
      </c>
      <c r="T820" s="13">
        <f>Table2[[#This Row],[canvas_ratio]]/Table2[[#This Row],[tan_angle]]</f>
        <v>1.1137713226442E-16</v>
      </c>
      <c r="U820" s="10" t="e">
        <f>0+RIGHT(TEXT(Table2[[#This Row],[ratio]],"0000/0000"),4)/Table2[[#This Row],[tan_angle_numer]]</f>
        <v>#VALUE!</v>
      </c>
      <c r="V820" s="10" t="e">
        <f>Table2[[#This Row],[multiplier]]=Table2[[#This Row],[multiplier_calc]]</f>
        <v>#VALUE!</v>
      </c>
    </row>
    <row r="821" spans="1:22" hidden="1" x14ac:dyDescent="0.25">
      <c r="A821">
        <f>TAN(RADIANS(Table2[[#This Row],[angle]]))</f>
        <v>1.6324552277619072E+16</v>
      </c>
      <c r="B821" t="e">
        <f>0+LEFT(TEXT(Table2[[#This Row],[tan_angle]],"000/000"),3)</f>
        <v>#VALUE!</v>
      </c>
      <c r="C821" t="e">
        <f>0+RIGHT(TEXT(Table2[[#This Row],[tan_angle]],"000/000"),3)</f>
        <v>#VALUE!</v>
      </c>
      <c r="D821" s="1">
        <v>0.56000000000000005</v>
      </c>
      <c r="E821" s="6">
        <f>1/Table2[[#This Row],[canvas_width]]</f>
        <v>1.7857142857142856</v>
      </c>
      <c r="F821">
        <v>90</v>
      </c>
      <c r="G821">
        <v>0</v>
      </c>
      <c r="H821">
        <v>0</v>
      </c>
      <c r="I821">
        <v>0</v>
      </c>
      <c r="J821">
        <v>0.56000000000000005</v>
      </c>
      <c r="K821">
        <v>0.5</v>
      </c>
      <c r="L821">
        <v>-0.5</v>
      </c>
      <c r="M821">
        <v>1</v>
      </c>
      <c r="N821">
        <v>0.83209999999999995</v>
      </c>
      <c r="O821">
        <v>0.55469999999999997</v>
      </c>
      <c r="P821">
        <v>0.27739999999999998</v>
      </c>
      <c r="Q821">
        <f>0+LEFT(TEXT(Table2[[#This Row],[canvas_ratio]],"000/000"),3)</f>
        <v>25</v>
      </c>
      <c r="R821" s="5" t="str">
        <f t="shared" si="12"/>
        <v>/</v>
      </c>
      <c r="S821" s="4">
        <f>0+RIGHT(TEXT(Table2[[#This Row],[canvas_ratio]],"000/000"),3)</f>
        <v>14</v>
      </c>
      <c r="T821" s="13">
        <f>Table2[[#This Row],[canvas_ratio]]/Table2[[#This Row],[tan_angle]]</f>
        <v>1.0938825490255535E-16</v>
      </c>
      <c r="U821" s="10" t="e">
        <f>0+RIGHT(TEXT(Table2[[#This Row],[ratio]],"0000/0000"),4)/Table2[[#This Row],[tan_angle_numer]]</f>
        <v>#VALUE!</v>
      </c>
      <c r="V821" s="10" t="e">
        <f>Table2[[#This Row],[multiplier]]=Table2[[#This Row],[multiplier_calc]]</f>
        <v>#VALUE!</v>
      </c>
    </row>
    <row r="822" spans="1:22" hidden="1" x14ac:dyDescent="0.25">
      <c r="A822">
        <f>TAN(RADIANS(Table2[[#This Row],[angle]]))</f>
        <v>1.6324552277619072E+16</v>
      </c>
      <c r="B822" t="e">
        <f>0+LEFT(TEXT(Table2[[#This Row],[tan_angle]],"000/000"),3)</f>
        <v>#VALUE!</v>
      </c>
      <c r="C822" t="e">
        <f>0+RIGHT(TEXT(Table2[[#This Row],[tan_angle]],"000/000"),3)</f>
        <v>#VALUE!</v>
      </c>
      <c r="D822" s="1">
        <v>0.56999999999999995</v>
      </c>
      <c r="E822" s="6">
        <f>1/Table2[[#This Row],[canvas_width]]</f>
        <v>1.7543859649122808</v>
      </c>
      <c r="F822">
        <v>90</v>
      </c>
      <c r="G822">
        <v>0</v>
      </c>
      <c r="H822">
        <v>0</v>
      </c>
      <c r="I822">
        <v>0</v>
      </c>
      <c r="J822">
        <v>0.56999999999999995</v>
      </c>
      <c r="K822">
        <v>0.5</v>
      </c>
      <c r="L822">
        <v>-0.5</v>
      </c>
      <c r="M822">
        <v>1</v>
      </c>
      <c r="N822">
        <v>0.83209999999999995</v>
      </c>
      <c r="O822">
        <v>0.55469999999999997</v>
      </c>
      <c r="P822">
        <v>0.27739999999999998</v>
      </c>
      <c r="Q822">
        <f>0+LEFT(TEXT(Table2[[#This Row],[canvas_ratio]],"000/000"),3)</f>
        <v>100</v>
      </c>
      <c r="R822" s="5" t="str">
        <f t="shared" si="12"/>
        <v>/</v>
      </c>
      <c r="S822" s="4">
        <f>0+RIGHT(TEXT(Table2[[#This Row],[canvas_ratio]],"000/000"),3)</f>
        <v>57</v>
      </c>
      <c r="T822" s="13">
        <f>Table2[[#This Row],[canvas_ratio]]/Table2[[#This Row],[tan_angle]]</f>
        <v>1.0746916271128247E-16</v>
      </c>
      <c r="U822" s="10" t="e">
        <f>0+RIGHT(TEXT(Table2[[#This Row],[ratio]],"0000/0000"),4)/Table2[[#This Row],[tan_angle_numer]]</f>
        <v>#VALUE!</v>
      </c>
      <c r="V822" s="10" t="e">
        <f>Table2[[#This Row],[multiplier]]=Table2[[#This Row],[multiplier_calc]]</f>
        <v>#VALUE!</v>
      </c>
    </row>
    <row r="823" spans="1:22" hidden="1" x14ac:dyDescent="0.25">
      <c r="A823">
        <f>TAN(RADIANS(Table2[[#This Row],[angle]]))</f>
        <v>1.6324552277619072E+16</v>
      </c>
      <c r="B823" t="e">
        <f>0+LEFT(TEXT(Table2[[#This Row],[tan_angle]],"000/000"),3)</f>
        <v>#VALUE!</v>
      </c>
      <c r="C823" t="e">
        <f>0+RIGHT(TEXT(Table2[[#This Row],[tan_angle]],"000/000"),3)</f>
        <v>#VALUE!</v>
      </c>
      <c r="D823" s="1">
        <v>0.57999999999999996</v>
      </c>
      <c r="E823" s="6">
        <f>1/Table2[[#This Row],[canvas_width]]</f>
        <v>1.7241379310344829</v>
      </c>
      <c r="F823">
        <v>90</v>
      </c>
      <c r="G823">
        <v>0</v>
      </c>
      <c r="H823">
        <v>0</v>
      </c>
      <c r="I823">
        <v>0</v>
      </c>
      <c r="J823">
        <v>0.57999999999999996</v>
      </c>
      <c r="K823">
        <v>0.5</v>
      </c>
      <c r="L823">
        <v>-0.5</v>
      </c>
      <c r="M823">
        <v>1</v>
      </c>
      <c r="N823">
        <v>0.83209999999999995</v>
      </c>
      <c r="O823">
        <v>0.55469999999999997</v>
      </c>
      <c r="P823">
        <v>0.27739999999999998</v>
      </c>
      <c r="Q823">
        <f>0+LEFT(TEXT(Table2[[#This Row],[canvas_ratio]],"000/000"),3)</f>
        <v>50</v>
      </c>
      <c r="R823" s="5" t="str">
        <f t="shared" si="12"/>
        <v>/</v>
      </c>
      <c r="S823" s="4">
        <f>0+RIGHT(TEXT(Table2[[#This Row],[canvas_ratio]],"000/000"),3)</f>
        <v>29</v>
      </c>
      <c r="T823" s="13">
        <f>Table2[[#This Row],[canvas_ratio]]/Table2[[#This Row],[tan_angle]]</f>
        <v>1.0561624611281207E-16</v>
      </c>
      <c r="U823" s="10" t="e">
        <f>0+RIGHT(TEXT(Table2[[#This Row],[ratio]],"0000/0000"),4)/Table2[[#This Row],[tan_angle_numer]]</f>
        <v>#VALUE!</v>
      </c>
      <c r="V823" s="10" t="e">
        <f>Table2[[#This Row],[multiplier]]=Table2[[#This Row],[multiplier_calc]]</f>
        <v>#VALUE!</v>
      </c>
    </row>
    <row r="824" spans="1:22" x14ac:dyDescent="0.25">
      <c r="A824">
        <f>TAN(RADIANS(Table2[[#This Row],[angle]]))</f>
        <v>1.4999999999988534</v>
      </c>
      <c r="B824">
        <f>0+LEFT(TEXT(Table2[[#This Row],[tan_angle]],"000/000"),3)</f>
        <v>3</v>
      </c>
      <c r="C824">
        <f>0+RIGHT(TEXT(Table2[[#This Row],[tan_angle]],"000/000"),3)</f>
        <v>2</v>
      </c>
      <c r="D824" s="1">
        <v>0.59</v>
      </c>
      <c r="E824" s="6">
        <f>1/Table2[[#This Row],[canvas_width]]</f>
        <v>1.6949152542372883</v>
      </c>
      <c r="F824">
        <v>56.309932474</v>
      </c>
      <c r="G824">
        <v>0</v>
      </c>
      <c r="H824">
        <v>0</v>
      </c>
      <c r="I824">
        <v>120.186891516</v>
      </c>
      <c r="J824">
        <v>-2.7735009999999998E-3</v>
      </c>
      <c r="K824">
        <v>0.360555128</v>
      </c>
      <c r="L824">
        <v>-212.36697012499999</v>
      </c>
      <c r="M824">
        <v>212.72752525300001</v>
      </c>
      <c r="N824">
        <v>177</v>
      </c>
      <c r="O824">
        <v>118</v>
      </c>
      <c r="P824">
        <v>59</v>
      </c>
      <c r="Q824">
        <f>0+LEFT(TEXT(Table2[[#This Row],[canvas_ratio]],"000/000"),3)</f>
        <v>100</v>
      </c>
      <c r="R824" s="5" t="str">
        <f t="shared" si="12"/>
        <v>/</v>
      </c>
      <c r="S824" s="4">
        <f>0+RIGHT(TEXT(Table2[[#This Row],[canvas_ratio]],"000/000"),3)</f>
        <v>59</v>
      </c>
      <c r="T824" s="16">
        <f>Table2[[#This Row],[canvas_ratio]]/Table2[[#This Row],[tan_angle]]</f>
        <v>1.1299435028257225</v>
      </c>
      <c r="U824" s="15">
        <f>0+RIGHT(TEXT(Table2[[#This Row],[ratio]],"0000/0000"),4)/Table2[[#This Row],[tan_angle_numer]]</f>
        <v>59</v>
      </c>
      <c r="V824" s="12" t="b">
        <f>Table2[[#This Row],[multiplier]]=Table2[[#This Row],[multiplier_calc]]</f>
        <v>1</v>
      </c>
    </row>
    <row r="825" spans="1:22" x14ac:dyDescent="0.25">
      <c r="A825">
        <f>TAN(RADIANS(Table2[[#This Row],[angle]]))</f>
        <v>1.4999999999988534</v>
      </c>
      <c r="B825">
        <f>0+LEFT(TEXT(Table2[[#This Row],[tan_angle]],"000/000"),3)</f>
        <v>3</v>
      </c>
      <c r="C825">
        <f>0+RIGHT(TEXT(Table2[[#This Row],[tan_angle]],"000/000"),3)</f>
        <v>2</v>
      </c>
      <c r="D825" s="1">
        <v>0.6</v>
      </c>
      <c r="E825" s="6">
        <f>1/Table2[[#This Row],[canvas_width]]</f>
        <v>1.6666666666666667</v>
      </c>
      <c r="F825">
        <v>56.309932474</v>
      </c>
      <c r="G825">
        <v>0</v>
      </c>
      <c r="H825">
        <v>0</v>
      </c>
      <c r="I825">
        <v>9.6517834140000005</v>
      </c>
      <c r="J825">
        <v>-5.5470020000000002E-2</v>
      </c>
      <c r="K825">
        <v>0.360555128</v>
      </c>
      <c r="L825">
        <v>-10.456098699</v>
      </c>
      <c r="M825">
        <v>10.816653827</v>
      </c>
      <c r="N825">
        <v>9</v>
      </c>
      <c r="O825">
        <v>6</v>
      </c>
      <c r="P825">
        <v>3</v>
      </c>
      <c r="Q825">
        <f>0+LEFT(TEXT(Table2[[#This Row],[canvas_ratio]],"000/000"),3)</f>
        <v>5</v>
      </c>
      <c r="R825" s="5" t="str">
        <f t="shared" ref="R825:R888" si="13">"/"</f>
        <v>/</v>
      </c>
      <c r="S825" s="4">
        <f>0+RIGHT(TEXT(Table2[[#This Row],[canvas_ratio]],"000/000"),3)</f>
        <v>3</v>
      </c>
      <c r="T825" s="16">
        <f>Table2[[#This Row],[canvas_ratio]]/Table2[[#This Row],[tan_angle]]</f>
        <v>1.1111111111119605</v>
      </c>
      <c r="U825" s="15">
        <f>0+RIGHT(TEXT(Table2[[#This Row],[ratio]],"0000/0000"),4)/Table2[[#This Row],[tan_angle_numer]]</f>
        <v>3</v>
      </c>
      <c r="V825" s="14" t="b">
        <f>Table2[[#This Row],[multiplier]]=Table2[[#This Row],[multiplier_calc]]</f>
        <v>1</v>
      </c>
    </row>
    <row r="826" spans="1:22" x14ac:dyDescent="0.25">
      <c r="A826">
        <f>TAN(RADIANS(Table2[[#This Row],[angle]]))</f>
        <v>1.4999999999988534</v>
      </c>
      <c r="B826">
        <f>0+LEFT(TEXT(Table2[[#This Row],[tan_angle]],"000/000"),3)</f>
        <v>3</v>
      </c>
      <c r="C826">
        <f>0+RIGHT(TEXT(Table2[[#This Row],[tan_angle]],"000/000"),3)</f>
        <v>2</v>
      </c>
      <c r="D826" s="1">
        <v>0.61</v>
      </c>
      <c r="E826" s="6">
        <f>1/Table2[[#This Row],[canvas_width]]</f>
        <v>1.639344262295082</v>
      </c>
      <c r="F826">
        <v>56.309932474</v>
      </c>
      <c r="G826">
        <v>0</v>
      </c>
      <c r="H826">
        <v>0</v>
      </c>
      <c r="I826">
        <v>51.681417281999998</v>
      </c>
      <c r="J826">
        <v>-2.7735009999999998E-3</v>
      </c>
      <c r="K826">
        <v>0.360555128</v>
      </c>
      <c r="L826">
        <v>-219.57807267600001</v>
      </c>
      <c r="M826">
        <v>219.93862780399999</v>
      </c>
      <c r="N826">
        <v>183</v>
      </c>
      <c r="O826">
        <v>122</v>
      </c>
      <c r="P826">
        <v>61</v>
      </c>
      <c r="Q826">
        <f>0+LEFT(TEXT(Table2[[#This Row],[canvas_ratio]],"000/000"),3)</f>
        <v>100</v>
      </c>
      <c r="R826" s="5" t="str">
        <f t="shared" si="13"/>
        <v>/</v>
      </c>
      <c r="S826" s="4">
        <f>0+RIGHT(TEXT(Table2[[#This Row],[canvas_ratio]],"000/000"),3)</f>
        <v>61</v>
      </c>
      <c r="T826" s="16">
        <f>Table2[[#This Row],[canvas_ratio]]/Table2[[#This Row],[tan_angle]]</f>
        <v>1.0928961748642234</v>
      </c>
      <c r="U826" s="15">
        <f>0+RIGHT(TEXT(Table2[[#This Row],[ratio]],"0000/0000"),4)/Table2[[#This Row],[tan_angle_numer]]</f>
        <v>61</v>
      </c>
      <c r="V826" s="12" t="b">
        <f>Table2[[#This Row],[multiplier]]=Table2[[#This Row],[multiplier_calc]]</f>
        <v>1</v>
      </c>
    </row>
    <row r="827" spans="1:22" x14ac:dyDescent="0.25">
      <c r="A827">
        <f>TAN(RADIANS(Table2[[#This Row],[angle]]))</f>
        <v>1.4999999999988534</v>
      </c>
      <c r="B827">
        <f>0+LEFT(TEXT(Table2[[#This Row],[tan_angle]],"000/000"),3)</f>
        <v>3</v>
      </c>
      <c r="C827">
        <f>0+RIGHT(TEXT(Table2[[#This Row],[tan_angle]],"000/000"),3)</f>
        <v>2</v>
      </c>
      <c r="D827" s="1">
        <v>0.62</v>
      </c>
      <c r="E827" s="6">
        <f>1/Table2[[#This Row],[canvas_width]]</f>
        <v>1.6129032258064517</v>
      </c>
      <c r="F827">
        <v>56.309932474</v>
      </c>
      <c r="G827">
        <v>0</v>
      </c>
      <c r="H827">
        <v>0</v>
      </c>
      <c r="I827">
        <v>63.701770535000001</v>
      </c>
      <c r="J827">
        <v>-5.5470019999999997E-3</v>
      </c>
      <c r="K827">
        <v>0.360555128</v>
      </c>
      <c r="L827">
        <v>-111.41153441199999</v>
      </c>
      <c r="M827">
        <v>111.77208954</v>
      </c>
      <c r="N827">
        <v>93</v>
      </c>
      <c r="O827">
        <v>62</v>
      </c>
      <c r="P827">
        <v>31</v>
      </c>
      <c r="Q827">
        <f>0+LEFT(TEXT(Table2[[#This Row],[canvas_ratio]],"000/000"),3)</f>
        <v>50</v>
      </c>
      <c r="R827" s="5" t="str">
        <f t="shared" si="13"/>
        <v>/</v>
      </c>
      <c r="S827" s="4">
        <f>0+RIGHT(TEXT(Table2[[#This Row],[canvas_ratio]],"000/000"),3)</f>
        <v>31</v>
      </c>
      <c r="T827" s="16">
        <f>Table2[[#This Row],[canvas_ratio]]/Table2[[#This Row],[tan_angle]]</f>
        <v>1.075268817205123</v>
      </c>
      <c r="U827" s="15">
        <f>0+RIGHT(TEXT(Table2[[#This Row],[ratio]],"0000/0000"),4)/Table2[[#This Row],[tan_angle_numer]]</f>
        <v>31</v>
      </c>
      <c r="V827" s="12" t="b">
        <f>Table2[[#This Row],[multiplier]]=Table2[[#This Row],[multiplier_calc]]</f>
        <v>1</v>
      </c>
    </row>
    <row r="828" spans="1:22" x14ac:dyDescent="0.25">
      <c r="A828">
        <f>TAN(RADIANS(Table2[[#This Row],[angle]]))</f>
        <v>1.4999999999988534</v>
      </c>
      <c r="B828">
        <f>0+LEFT(TEXT(Table2[[#This Row],[tan_angle]],"000/000"),3)</f>
        <v>3</v>
      </c>
      <c r="C828">
        <f>0+RIGHT(TEXT(Table2[[#This Row],[tan_angle]],"000/000"),3)</f>
        <v>2</v>
      </c>
      <c r="D828" s="1">
        <v>0.63</v>
      </c>
      <c r="E828" s="6">
        <f>1/Table2[[#This Row],[canvas_width]]</f>
        <v>1.5873015873015872</v>
      </c>
      <c r="F828">
        <v>56.309932474</v>
      </c>
      <c r="G828">
        <v>0</v>
      </c>
      <c r="H828">
        <v>0</v>
      </c>
      <c r="I828">
        <v>103.357287563</v>
      </c>
      <c r="J828">
        <v>2.7735009999999998E-3</v>
      </c>
      <c r="K828">
        <v>0.360555128</v>
      </c>
      <c r="L828">
        <v>-226.78917522699999</v>
      </c>
      <c r="M828">
        <v>227.149730355</v>
      </c>
      <c r="N828">
        <v>189</v>
      </c>
      <c r="O828">
        <v>126</v>
      </c>
      <c r="P828">
        <v>63</v>
      </c>
      <c r="Q828">
        <f>0+LEFT(TEXT(Table2[[#This Row],[canvas_ratio]],"000/000"),3)</f>
        <v>100</v>
      </c>
      <c r="R828" s="5" t="str">
        <f t="shared" si="13"/>
        <v>/</v>
      </c>
      <c r="S828" s="4">
        <f>0+RIGHT(TEXT(Table2[[#This Row],[canvas_ratio]],"000/000"),3)</f>
        <v>63</v>
      </c>
      <c r="T828" s="16">
        <f>Table2[[#This Row],[canvas_ratio]]/Table2[[#This Row],[tan_angle]]</f>
        <v>1.0582010582018671</v>
      </c>
      <c r="U828" s="15">
        <f>0+RIGHT(TEXT(Table2[[#This Row],[ratio]],"0000/0000"),4)/Table2[[#This Row],[tan_angle_numer]]</f>
        <v>63</v>
      </c>
      <c r="V828" s="12" t="b">
        <f>Table2[[#This Row],[multiplier]]=Table2[[#This Row],[multiplier_calc]]</f>
        <v>1</v>
      </c>
    </row>
    <row r="829" spans="1:22" x14ac:dyDescent="0.25">
      <c r="A829">
        <f>TAN(RADIANS(Table2[[#This Row],[angle]]))</f>
        <v>1.4999999999988534</v>
      </c>
      <c r="B829">
        <f>0+LEFT(TEXT(Table2[[#This Row],[tan_angle]],"000/000"),3)</f>
        <v>3</v>
      </c>
      <c r="C829">
        <f>0+RIGHT(TEXT(Table2[[#This Row],[tan_angle]],"000/000"),3)</f>
        <v>2</v>
      </c>
      <c r="D829" s="1">
        <v>0.64</v>
      </c>
      <c r="E829" s="6">
        <f>1/Table2[[#This Row],[canvas_width]]</f>
        <v>1.5625</v>
      </c>
      <c r="F829">
        <v>56.309932474</v>
      </c>
      <c r="G829">
        <v>0</v>
      </c>
      <c r="H829">
        <v>0</v>
      </c>
      <c r="I829">
        <v>27.657351783999999</v>
      </c>
      <c r="J829">
        <v>-2.2188007999999999E-2</v>
      </c>
      <c r="K829">
        <v>0.360555128</v>
      </c>
      <c r="L829">
        <v>-28.483855076000001</v>
      </c>
      <c r="M829">
        <v>28.844410203999999</v>
      </c>
      <c r="N829">
        <v>24</v>
      </c>
      <c r="O829">
        <v>16</v>
      </c>
      <c r="P829">
        <v>8</v>
      </c>
      <c r="Q829">
        <f>0+LEFT(TEXT(Table2[[#This Row],[canvas_ratio]],"000/000"),3)</f>
        <v>25</v>
      </c>
      <c r="R829" s="5" t="str">
        <f t="shared" si="13"/>
        <v>/</v>
      </c>
      <c r="S829" s="4">
        <f>0+RIGHT(TEXT(Table2[[#This Row],[canvas_ratio]],"000/000"),3)</f>
        <v>16</v>
      </c>
      <c r="T829" s="16">
        <f>Table2[[#This Row],[canvas_ratio]]/Table2[[#This Row],[tan_angle]]</f>
        <v>1.041666666667463</v>
      </c>
      <c r="U829" s="15">
        <f>0+RIGHT(TEXT(Table2[[#This Row],[ratio]],"0000/0000"),4)/Table2[[#This Row],[tan_angle_numer]]</f>
        <v>8</v>
      </c>
      <c r="V829" s="12" t="b">
        <f>Table2[[#This Row],[multiplier]]=Table2[[#This Row],[multiplier_calc]]</f>
        <v>1</v>
      </c>
    </row>
    <row r="830" spans="1:22" x14ac:dyDescent="0.25">
      <c r="A830">
        <f>TAN(RADIANS(Table2[[#This Row],[angle]]))</f>
        <v>1.4999999999988534</v>
      </c>
      <c r="B830">
        <f>0+LEFT(TEXT(Table2[[#This Row],[tan_angle]],"000/000"),3)</f>
        <v>3</v>
      </c>
      <c r="C830">
        <f>0+RIGHT(TEXT(Table2[[#This Row],[tan_angle]],"000/000"),3)</f>
        <v>2</v>
      </c>
      <c r="D830" s="1">
        <v>0.65</v>
      </c>
      <c r="E830" s="6">
        <f>1/Table2[[#This Row],[canvas_width]]</f>
        <v>1.5384615384615383</v>
      </c>
      <c r="F830">
        <v>56.309932474</v>
      </c>
      <c r="G830">
        <v>0</v>
      </c>
      <c r="H830">
        <v>0</v>
      </c>
      <c r="I830">
        <v>45.679561159000002</v>
      </c>
      <c r="J830">
        <v>-1.3867505E-2</v>
      </c>
      <c r="K830">
        <v>0.360555128</v>
      </c>
      <c r="L830">
        <v>-46.511611453</v>
      </c>
      <c r="M830">
        <v>46.872166581000002</v>
      </c>
      <c r="N830">
        <v>39</v>
      </c>
      <c r="O830">
        <v>26</v>
      </c>
      <c r="P830">
        <v>13</v>
      </c>
      <c r="Q830">
        <f>0+LEFT(TEXT(Table2[[#This Row],[canvas_ratio]],"000/000"),3)</f>
        <v>20</v>
      </c>
      <c r="R830" s="5" t="str">
        <f t="shared" si="13"/>
        <v>/</v>
      </c>
      <c r="S830" s="4">
        <f>0+RIGHT(TEXT(Table2[[#This Row],[canvas_ratio]],"000/000"),3)</f>
        <v>13</v>
      </c>
      <c r="T830" s="16">
        <f>Table2[[#This Row],[canvas_ratio]]/Table2[[#This Row],[tan_angle]]</f>
        <v>1.0256410256418096</v>
      </c>
      <c r="U830" s="15">
        <f>0+RIGHT(TEXT(Table2[[#This Row],[ratio]],"0000/0000"),4)/Table2[[#This Row],[tan_angle_numer]]</f>
        <v>13</v>
      </c>
      <c r="V830" s="12" t="b">
        <f>Table2[[#This Row],[multiplier]]=Table2[[#This Row],[multiplier_calc]]</f>
        <v>1</v>
      </c>
    </row>
    <row r="831" spans="1:22" x14ac:dyDescent="0.25">
      <c r="A831">
        <f>TAN(RADIANS(Table2[[#This Row],[angle]]))</f>
        <v>1.4999999999988534</v>
      </c>
      <c r="B831">
        <f>0+LEFT(TEXT(Table2[[#This Row],[tan_angle]],"000/000"),3)</f>
        <v>3</v>
      </c>
      <c r="C831">
        <f>0+RIGHT(TEXT(Table2[[#This Row],[tan_angle]],"000/000"),3)</f>
        <v>2</v>
      </c>
      <c r="D831" s="1">
        <v>0.66</v>
      </c>
      <c r="E831" s="6">
        <f>1/Table2[[#This Row],[canvas_width]]</f>
        <v>1.5151515151515151</v>
      </c>
      <c r="F831">
        <v>56.309932474</v>
      </c>
      <c r="G831">
        <v>0</v>
      </c>
      <c r="H831">
        <v>0</v>
      </c>
      <c r="I831">
        <v>117.785039666</v>
      </c>
      <c r="J831">
        <v>-5.5470019999999997E-3</v>
      </c>
      <c r="K831">
        <v>0.360555128</v>
      </c>
      <c r="L831">
        <v>-118.62263696300001</v>
      </c>
      <c r="M831">
        <v>118.98319209100001</v>
      </c>
      <c r="N831">
        <v>99</v>
      </c>
      <c r="O831">
        <v>66</v>
      </c>
      <c r="P831">
        <v>33</v>
      </c>
      <c r="Q831">
        <f>0+LEFT(TEXT(Table2[[#This Row],[canvas_ratio]],"000/000"),3)</f>
        <v>50</v>
      </c>
      <c r="R831" s="5" t="str">
        <f t="shared" si="13"/>
        <v>/</v>
      </c>
      <c r="S831" s="4">
        <f>0+RIGHT(TEXT(Table2[[#This Row],[canvas_ratio]],"000/000"),3)</f>
        <v>33</v>
      </c>
      <c r="T831" s="16">
        <f>Table2[[#This Row],[canvas_ratio]]/Table2[[#This Row],[tan_angle]]</f>
        <v>1.0101010101017822</v>
      </c>
      <c r="U831" s="15">
        <f>0+RIGHT(TEXT(Table2[[#This Row],[ratio]],"0000/0000"),4)/Table2[[#This Row],[tan_angle_numer]]</f>
        <v>33</v>
      </c>
      <c r="V831" s="12" t="b">
        <f>Table2[[#This Row],[multiplier]]=Table2[[#This Row],[multiplier_calc]]</f>
        <v>1</v>
      </c>
    </row>
    <row r="832" spans="1:22" x14ac:dyDescent="0.25">
      <c r="A832">
        <f>TAN(RADIANS(Table2[[#This Row],[angle]]))</f>
        <v>1.4999999999988534</v>
      </c>
      <c r="B832">
        <f>0+LEFT(TEXT(Table2[[#This Row],[tan_angle]],"000/000"),3)</f>
        <v>3</v>
      </c>
      <c r="C832">
        <f>0+RIGHT(TEXT(Table2[[#This Row],[tan_angle]],"000/000"),3)</f>
        <v>2</v>
      </c>
      <c r="D832" s="1">
        <v>0.67</v>
      </c>
      <c r="E832" s="6">
        <f>1/Table2[[#This Row],[canvas_width]]</f>
        <v>1.4925373134328357</v>
      </c>
      <c r="F832">
        <v>56.309932474</v>
      </c>
      <c r="G832">
        <v>0</v>
      </c>
      <c r="H832">
        <v>0</v>
      </c>
      <c r="I832">
        <v>1.203699426</v>
      </c>
      <c r="J832">
        <v>-2.7735009999999998E-3</v>
      </c>
      <c r="K832">
        <v>0.360555128</v>
      </c>
      <c r="L832">
        <v>-241.21138032900001</v>
      </c>
      <c r="M832">
        <v>241.571935457</v>
      </c>
      <c r="N832">
        <v>201</v>
      </c>
      <c r="O832">
        <v>134</v>
      </c>
      <c r="P832">
        <v>67</v>
      </c>
      <c r="Q832">
        <f>0+LEFT(TEXT(Table2[[#This Row],[canvas_ratio]],"000/000"),3)</f>
        <v>100</v>
      </c>
      <c r="R832" s="5" t="str">
        <f t="shared" si="13"/>
        <v>/</v>
      </c>
      <c r="S832" s="4">
        <f>0+RIGHT(TEXT(Table2[[#This Row],[canvas_ratio]],"000/000"),3)</f>
        <v>67</v>
      </c>
      <c r="T832" s="16">
        <f>Table2[[#This Row],[canvas_ratio]]/Table2[[#This Row],[tan_angle]]</f>
        <v>0.99502487562265107</v>
      </c>
      <c r="U832" s="15">
        <f>0+RIGHT(TEXT(Table2[[#This Row],[ratio]],"0000/0000"),4)/Table2[[#This Row],[tan_angle_numer]]</f>
        <v>67</v>
      </c>
      <c r="V832" s="12" t="b">
        <f>Table2[[#This Row],[multiplier]]=Table2[[#This Row],[multiplier_calc]]</f>
        <v>1</v>
      </c>
    </row>
    <row r="833" spans="1:22" x14ac:dyDescent="0.25">
      <c r="A833">
        <f>TAN(RADIANS(Table2[[#This Row],[angle]]))</f>
        <v>1.4999999999988534</v>
      </c>
      <c r="B833">
        <f>0+LEFT(TEXT(Table2[[#This Row],[tan_angle]],"000/000"),3)</f>
        <v>3</v>
      </c>
      <c r="C833">
        <f>0+RIGHT(TEXT(Table2[[#This Row],[tan_angle]],"000/000"),3)</f>
        <v>2</v>
      </c>
      <c r="D833" s="1">
        <v>0.68</v>
      </c>
      <c r="E833" s="6">
        <f>1/Table2[[#This Row],[canvas_width]]</f>
        <v>1.4705882352941175</v>
      </c>
      <c r="F833">
        <v>56.309932474</v>
      </c>
      <c r="G833">
        <v>0</v>
      </c>
      <c r="H833">
        <v>0</v>
      </c>
      <c r="I833">
        <v>60.085125255000001</v>
      </c>
      <c r="J833">
        <v>1.1094003999999999E-2</v>
      </c>
      <c r="K833">
        <v>0.360555128</v>
      </c>
      <c r="L833">
        <v>-60.933816555</v>
      </c>
      <c r="M833">
        <v>61.294371683000001</v>
      </c>
      <c r="N833">
        <v>51</v>
      </c>
      <c r="O833">
        <v>34</v>
      </c>
      <c r="P833">
        <v>17</v>
      </c>
      <c r="Q833">
        <f>0+LEFT(TEXT(Table2[[#This Row],[canvas_ratio]],"000/000"),3)</f>
        <v>25</v>
      </c>
      <c r="R833" s="5" t="str">
        <f t="shared" si="13"/>
        <v>/</v>
      </c>
      <c r="S833" s="4">
        <f>0+RIGHT(TEXT(Table2[[#This Row],[canvas_ratio]],"000/000"),3)</f>
        <v>17</v>
      </c>
      <c r="T833" s="16">
        <f>Table2[[#This Row],[canvas_ratio]]/Table2[[#This Row],[tan_angle]]</f>
        <v>0.98039215686349446</v>
      </c>
      <c r="U833" s="15">
        <f>0+RIGHT(TEXT(Table2[[#This Row],[ratio]],"0000/0000"),4)/Table2[[#This Row],[tan_angle_numer]]</f>
        <v>17</v>
      </c>
      <c r="V833" s="12" t="b">
        <f>Table2[[#This Row],[multiplier]]=Table2[[#This Row],[multiplier_calc]]</f>
        <v>1</v>
      </c>
    </row>
    <row r="834" spans="1:22" x14ac:dyDescent="0.25">
      <c r="A834">
        <f>TAN(RADIANS(Table2[[#This Row],[angle]]))</f>
        <v>1.4999999999988534</v>
      </c>
      <c r="B834">
        <f>0+LEFT(TEXT(Table2[[#This Row],[tan_angle]],"000/000"),3)</f>
        <v>3</v>
      </c>
      <c r="C834">
        <f>0+RIGHT(TEXT(Table2[[#This Row],[tan_angle]],"000/000"),3)</f>
        <v>2</v>
      </c>
      <c r="D834" s="1">
        <v>0.69</v>
      </c>
      <c r="E834" s="6">
        <f>1/Table2[[#This Row],[canvas_width]]</f>
        <v>1.4492753623188408</v>
      </c>
      <c r="F834">
        <v>56.309932474</v>
      </c>
      <c r="G834">
        <v>0</v>
      </c>
      <c r="H834">
        <v>0</v>
      </c>
      <c r="I834">
        <v>177.875711924</v>
      </c>
      <c r="J834">
        <v>-2.7735009999999998E-3</v>
      </c>
      <c r="K834">
        <v>0.360555128</v>
      </c>
      <c r="L834">
        <v>-248.422482879</v>
      </c>
      <c r="M834">
        <v>248.78303800699999</v>
      </c>
      <c r="N834">
        <v>207</v>
      </c>
      <c r="O834">
        <v>138</v>
      </c>
      <c r="P834">
        <v>69</v>
      </c>
      <c r="Q834">
        <f>0+LEFT(TEXT(Table2[[#This Row],[canvas_ratio]],"000/000"),3)</f>
        <v>100</v>
      </c>
      <c r="R834" s="5" t="str">
        <f t="shared" si="13"/>
        <v>/</v>
      </c>
      <c r="S834" s="4">
        <f>0+RIGHT(TEXT(Table2[[#This Row],[canvas_ratio]],"000/000"),3)</f>
        <v>69</v>
      </c>
      <c r="T834" s="16">
        <f>Table2[[#This Row],[canvas_ratio]]/Table2[[#This Row],[tan_angle]]</f>
        <v>0.96618357487996576</v>
      </c>
      <c r="U834" s="15">
        <f>0+RIGHT(TEXT(Table2[[#This Row],[ratio]],"0000/0000"),4)/Table2[[#This Row],[tan_angle_numer]]</f>
        <v>69</v>
      </c>
      <c r="V834" s="12" t="b">
        <f>Table2[[#This Row],[multiplier]]=Table2[[#This Row],[multiplier_calc]]</f>
        <v>1</v>
      </c>
    </row>
    <row r="835" spans="1:22" x14ac:dyDescent="0.25">
      <c r="A835">
        <f>TAN(RADIANS(Table2[[#This Row],[angle]]))</f>
        <v>1.4999999999988534</v>
      </c>
      <c r="B835">
        <f>0+LEFT(TEXT(Table2[[#This Row],[tan_angle]],"000/000"),3)</f>
        <v>3</v>
      </c>
      <c r="C835">
        <f>0+RIGHT(TEXT(Table2[[#This Row],[tan_angle]],"000/000"),3)</f>
        <v>2</v>
      </c>
      <c r="D835" s="1">
        <v>0.7</v>
      </c>
      <c r="E835" s="6">
        <f>1/Table2[[#This Row],[canvas_width]]</f>
        <v>1.4285714285714286</v>
      </c>
      <c r="F835">
        <v>56.309932474</v>
      </c>
      <c r="G835">
        <v>0</v>
      </c>
      <c r="H835">
        <v>0</v>
      </c>
      <c r="I835">
        <v>24.018518496999999</v>
      </c>
      <c r="J835">
        <v>2.7735010000000001E-2</v>
      </c>
      <c r="K835">
        <v>0.360555128</v>
      </c>
      <c r="L835">
        <v>-24.878303801000001</v>
      </c>
      <c r="M835">
        <v>25.238858928999999</v>
      </c>
      <c r="N835">
        <v>21</v>
      </c>
      <c r="O835">
        <v>14</v>
      </c>
      <c r="P835">
        <v>7</v>
      </c>
      <c r="Q835">
        <f>0+LEFT(TEXT(Table2[[#This Row],[canvas_ratio]],"000/000"),3)</f>
        <v>10</v>
      </c>
      <c r="R835" s="5" t="str">
        <f t="shared" si="13"/>
        <v>/</v>
      </c>
      <c r="S835" s="4">
        <f>0+RIGHT(TEXT(Table2[[#This Row],[canvas_ratio]],"000/000"),3)</f>
        <v>7</v>
      </c>
      <c r="T835" s="16">
        <f>Table2[[#This Row],[canvas_ratio]]/Table2[[#This Row],[tan_angle]]</f>
        <v>0.95238095238168041</v>
      </c>
      <c r="U835" s="15">
        <f>0+RIGHT(TEXT(Table2[[#This Row],[ratio]],"0000/0000"),4)/Table2[[#This Row],[tan_angle_numer]]</f>
        <v>7</v>
      </c>
      <c r="V835" s="12" t="b">
        <f>Table2[[#This Row],[multiplier]]=Table2[[#This Row],[multiplier_calc]]</f>
        <v>1</v>
      </c>
    </row>
    <row r="836" spans="1:22" x14ac:dyDescent="0.25">
      <c r="A836">
        <f>TAN(RADIANS(Table2[[#This Row],[angle]]))</f>
        <v>1.4999999999988534</v>
      </c>
      <c r="B836">
        <f>0+LEFT(TEXT(Table2[[#This Row],[tan_angle]],"000/000"),3)</f>
        <v>3</v>
      </c>
      <c r="C836">
        <f>0+RIGHT(TEXT(Table2[[#This Row],[tan_angle]],"000/000"),3)</f>
        <v>2</v>
      </c>
      <c r="D836" s="1">
        <v>0.71</v>
      </c>
      <c r="E836" s="6">
        <f>1/Table2[[#This Row],[canvas_width]]</f>
        <v>1.4084507042253522</v>
      </c>
      <c r="F836">
        <v>56.309932474</v>
      </c>
      <c r="G836">
        <v>0</v>
      </c>
      <c r="H836">
        <v>0</v>
      </c>
      <c r="I836">
        <v>98.553583863</v>
      </c>
      <c r="J836">
        <v>-2.7735009999999998E-3</v>
      </c>
      <c r="K836">
        <v>0.360555128</v>
      </c>
      <c r="L836">
        <v>-255.63358543000001</v>
      </c>
      <c r="M836">
        <v>255.994140558</v>
      </c>
      <c r="N836">
        <v>213</v>
      </c>
      <c r="O836">
        <v>142</v>
      </c>
      <c r="P836">
        <v>71</v>
      </c>
      <c r="Q836">
        <f>0+LEFT(TEXT(Table2[[#This Row],[canvas_ratio]],"000/000"),3)</f>
        <v>100</v>
      </c>
      <c r="R836" s="5" t="str">
        <f t="shared" si="13"/>
        <v>/</v>
      </c>
      <c r="S836" s="4">
        <f>0+RIGHT(TEXT(Table2[[#This Row],[canvas_ratio]],"000/000"),3)</f>
        <v>71</v>
      </c>
      <c r="T836" s="16">
        <f>Table2[[#This Row],[canvas_ratio]]/Table2[[#This Row],[tan_angle]]</f>
        <v>0.93896713615095262</v>
      </c>
      <c r="U836" s="15">
        <f>0+RIGHT(TEXT(Table2[[#This Row],[ratio]],"0000/0000"),4)/Table2[[#This Row],[tan_angle_numer]]</f>
        <v>71</v>
      </c>
      <c r="V836" s="12" t="b">
        <f>Table2[[#This Row],[multiplier]]=Table2[[#This Row],[multiplier_calc]]</f>
        <v>1</v>
      </c>
    </row>
    <row r="837" spans="1:22" x14ac:dyDescent="0.25">
      <c r="A837">
        <f>TAN(RADIANS(Table2[[#This Row],[angle]]))</f>
        <v>1.4999999999988534</v>
      </c>
      <c r="B837">
        <f>0+LEFT(TEXT(Table2[[#This Row],[tan_angle]],"000/000"),3)</f>
        <v>3</v>
      </c>
      <c r="C837">
        <f>0+RIGHT(TEXT(Table2[[#This Row],[tan_angle]],"000/000"),3)</f>
        <v>2</v>
      </c>
      <c r="D837" s="1">
        <v>0.72</v>
      </c>
      <c r="E837" s="6">
        <f>1/Table2[[#This Row],[canvas_width]]</f>
        <v>1.3888888888888888</v>
      </c>
      <c r="F837">
        <v>56.309932474</v>
      </c>
      <c r="G837">
        <v>0</v>
      </c>
      <c r="H837">
        <v>0</v>
      </c>
      <c r="I837">
        <v>16.840697957</v>
      </c>
      <c r="J837">
        <v>-2.2188007999999999E-2</v>
      </c>
      <c r="K837">
        <v>0.360555128</v>
      </c>
      <c r="L837">
        <v>-32.089406351999997</v>
      </c>
      <c r="M837">
        <v>32.449961479999999</v>
      </c>
      <c r="N837">
        <v>27</v>
      </c>
      <c r="O837">
        <v>18</v>
      </c>
      <c r="P837">
        <v>9</v>
      </c>
      <c r="Q837">
        <f>0+LEFT(TEXT(Table2[[#This Row],[canvas_ratio]],"000/000"),3)</f>
        <v>25</v>
      </c>
      <c r="R837" s="5" t="str">
        <f t="shared" si="13"/>
        <v>/</v>
      </c>
      <c r="S837" s="4">
        <f>0+RIGHT(TEXT(Table2[[#This Row],[canvas_ratio]],"000/000"),3)</f>
        <v>18</v>
      </c>
      <c r="T837" s="16">
        <f>Table2[[#This Row],[canvas_ratio]]/Table2[[#This Row],[tan_angle]]</f>
        <v>0.9259259259266337</v>
      </c>
      <c r="U837" s="15">
        <f>0+RIGHT(TEXT(Table2[[#This Row],[ratio]],"0000/0000"),4)/Table2[[#This Row],[tan_angle_numer]]</f>
        <v>9</v>
      </c>
      <c r="V837" s="14" t="b">
        <f>Table2[[#This Row],[multiplier]]=Table2[[#This Row],[multiplier_calc]]</f>
        <v>1</v>
      </c>
    </row>
    <row r="838" spans="1:22" x14ac:dyDescent="0.25">
      <c r="A838">
        <f>TAN(RADIANS(Table2[[#This Row],[angle]]))</f>
        <v>1.4999999999988534</v>
      </c>
      <c r="B838">
        <f>0+LEFT(TEXT(Table2[[#This Row],[tan_angle]],"000/000"),3)</f>
        <v>3</v>
      </c>
      <c r="C838">
        <f>0+RIGHT(TEXT(Table2[[#This Row],[tan_angle]],"000/000"),3)</f>
        <v>2</v>
      </c>
      <c r="D838" s="1">
        <v>0.73</v>
      </c>
      <c r="E838" s="6">
        <f>1/Table2[[#This Row],[canvas_width]]</f>
        <v>1.3698630136986301</v>
      </c>
      <c r="F838">
        <v>56.309932474</v>
      </c>
      <c r="G838">
        <v>0</v>
      </c>
      <c r="H838">
        <v>0</v>
      </c>
      <c r="I838">
        <v>235.56453233100001</v>
      </c>
      <c r="J838">
        <v>-2.7735009999999998E-3</v>
      </c>
      <c r="K838">
        <v>0.360555128</v>
      </c>
      <c r="L838">
        <v>-262.84468798099999</v>
      </c>
      <c r="M838">
        <v>263.20524310899998</v>
      </c>
      <c r="N838">
        <v>219</v>
      </c>
      <c r="O838">
        <v>146</v>
      </c>
      <c r="P838">
        <v>73</v>
      </c>
      <c r="Q838">
        <f>0+LEFT(TEXT(Table2[[#This Row],[canvas_ratio]],"000/000"),3)</f>
        <v>100</v>
      </c>
      <c r="R838" s="5" t="str">
        <f t="shared" si="13"/>
        <v>/</v>
      </c>
      <c r="S838" s="4">
        <f>0+RIGHT(TEXT(Table2[[#This Row],[canvas_ratio]],"000/000"),3)</f>
        <v>73</v>
      </c>
      <c r="T838" s="16">
        <f>Table2[[#This Row],[canvas_ratio]]/Table2[[#This Row],[tan_angle]]</f>
        <v>0.91324200913311815</v>
      </c>
      <c r="U838" s="15">
        <f>0+RIGHT(TEXT(Table2[[#This Row],[ratio]],"0000/0000"),4)/Table2[[#This Row],[tan_angle_numer]]</f>
        <v>73</v>
      </c>
      <c r="V838" s="12" t="b">
        <f>Table2[[#This Row],[multiplier]]=Table2[[#This Row],[multiplier_calc]]</f>
        <v>1</v>
      </c>
    </row>
    <row r="839" spans="1:22" x14ac:dyDescent="0.25">
      <c r="A839">
        <f>TAN(RADIANS(Table2[[#This Row],[angle]]))</f>
        <v>1.4999999999988534</v>
      </c>
      <c r="B839">
        <f>0+LEFT(TEXT(Table2[[#This Row],[tan_angle]],"000/000"),3)</f>
        <v>3</v>
      </c>
      <c r="C839">
        <f>0+RIGHT(TEXT(Table2[[#This Row],[tan_angle]],"000/000"),3)</f>
        <v>2</v>
      </c>
      <c r="D839" s="1">
        <v>0.74</v>
      </c>
      <c r="E839" s="6">
        <f>1/Table2[[#This Row],[canvas_width]]</f>
        <v>1.3513513513513513</v>
      </c>
      <c r="F839">
        <v>56.309932474</v>
      </c>
      <c r="G839">
        <v>0</v>
      </c>
      <c r="H839">
        <v>0</v>
      </c>
      <c r="I839">
        <v>12.014806249999999</v>
      </c>
      <c r="J839">
        <v>5.5470019999999997E-3</v>
      </c>
      <c r="K839">
        <v>0.360555128</v>
      </c>
      <c r="L839">
        <v>-133.04484206500001</v>
      </c>
      <c r="M839">
        <v>133.405397193</v>
      </c>
      <c r="N839">
        <v>111</v>
      </c>
      <c r="O839">
        <v>74</v>
      </c>
      <c r="P839">
        <v>37</v>
      </c>
      <c r="Q839">
        <f>0+LEFT(TEXT(Table2[[#This Row],[canvas_ratio]],"000/000"),3)</f>
        <v>50</v>
      </c>
      <c r="R839" s="5" t="str">
        <f t="shared" si="13"/>
        <v>/</v>
      </c>
      <c r="S839" s="4">
        <f>0+RIGHT(TEXT(Table2[[#This Row],[canvas_ratio]],"000/000"),3)</f>
        <v>37</v>
      </c>
      <c r="T839" s="16">
        <f>Table2[[#This Row],[canvas_ratio]]/Table2[[#This Row],[tan_angle]]</f>
        <v>0.90090090090158959</v>
      </c>
      <c r="U839" s="15">
        <f>0+RIGHT(TEXT(Table2[[#This Row],[ratio]],"0000/0000"),4)/Table2[[#This Row],[tan_angle_numer]]</f>
        <v>37</v>
      </c>
      <c r="V839" s="12" t="b">
        <f>Table2[[#This Row],[multiplier]]=Table2[[#This Row],[multiplier_calc]]</f>
        <v>1</v>
      </c>
    </row>
    <row r="840" spans="1:22" x14ac:dyDescent="0.25">
      <c r="A840">
        <f>TAN(RADIANS(Table2[[#This Row],[angle]]))</f>
        <v>1.4999999999988534</v>
      </c>
      <c r="B840">
        <f>0+LEFT(TEXT(Table2[[#This Row],[tan_angle]],"000/000"),3)</f>
        <v>3</v>
      </c>
      <c r="C840">
        <f>0+RIGHT(TEXT(Table2[[#This Row],[tan_angle]],"000/000"),3)</f>
        <v>2</v>
      </c>
      <c r="D840" s="1">
        <v>0.75</v>
      </c>
      <c r="E840" s="6">
        <f>1/Table2[[#This Row],[canvas_width]]</f>
        <v>1.3333333333333333</v>
      </c>
      <c r="F840">
        <v>56.309932474</v>
      </c>
      <c r="G840">
        <v>0</v>
      </c>
      <c r="H840">
        <v>0</v>
      </c>
      <c r="I840">
        <v>1.248075442</v>
      </c>
      <c r="J840">
        <v>-6.9337524999999997E-2</v>
      </c>
      <c r="K840">
        <v>0.360555128</v>
      </c>
      <c r="L840">
        <v>-10.456098699</v>
      </c>
      <c r="M840">
        <v>10.816653827</v>
      </c>
      <c r="N840">
        <v>9</v>
      </c>
      <c r="O840">
        <v>6</v>
      </c>
      <c r="P840">
        <v>3</v>
      </c>
      <c r="Q840">
        <f>0+LEFT(TEXT(Table2[[#This Row],[canvas_ratio]],"000/000"),3)</f>
        <v>4</v>
      </c>
      <c r="R840" s="5" t="str">
        <f t="shared" si="13"/>
        <v>/</v>
      </c>
      <c r="S840" s="4">
        <f>0+RIGHT(TEXT(Table2[[#This Row],[canvas_ratio]],"000/000"),3)</f>
        <v>3</v>
      </c>
      <c r="T840" s="16">
        <f>Table2[[#This Row],[canvas_ratio]]/Table2[[#This Row],[tan_angle]]</f>
        <v>0.8888888888895683</v>
      </c>
      <c r="U840" s="15">
        <f>0+RIGHT(TEXT(Table2[[#This Row],[ratio]],"0000/0000"),4)/Table2[[#This Row],[tan_angle_numer]]</f>
        <v>3</v>
      </c>
      <c r="V840" s="12" t="b">
        <f>Table2[[#This Row],[multiplier]]=Table2[[#This Row],[multiplier_calc]]</f>
        <v>1</v>
      </c>
    </row>
    <row r="841" spans="1:22" x14ac:dyDescent="0.25">
      <c r="A841">
        <f>TAN(RADIANS(Table2[[#This Row],[angle]]))</f>
        <v>1.4999999999988534</v>
      </c>
      <c r="B841">
        <f>0+LEFT(TEXT(Table2[[#This Row],[tan_angle]],"000/000"),3)</f>
        <v>3</v>
      </c>
      <c r="C841">
        <f>0+RIGHT(TEXT(Table2[[#This Row],[tan_angle]],"000/000"),3)</f>
        <v>2</v>
      </c>
      <c r="D841" s="1">
        <v>0.76</v>
      </c>
      <c r="E841" s="6">
        <f>1/Table2[[#This Row],[canvas_width]]</f>
        <v>1.3157894736842106</v>
      </c>
      <c r="F841">
        <v>56.309932474</v>
      </c>
      <c r="G841">
        <v>0</v>
      </c>
      <c r="H841">
        <v>0</v>
      </c>
      <c r="I841">
        <v>58.898066835000002</v>
      </c>
      <c r="J841">
        <v>-1.1094003999999999E-2</v>
      </c>
      <c r="K841">
        <v>0.360555128</v>
      </c>
      <c r="L841">
        <v>-68.144919106000003</v>
      </c>
      <c r="M841">
        <v>68.505474234000005</v>
      </c>
      <c r="N841">
        <v>57</v>
      </c>
      <c r="O841">
        <v>38</v>
      </c>
      <c r="P841">
        <v>19</v>
      </c>
      <c r="Q841">
        <f>0+LEFT(TEXT(Table2[[#This Row],[canvas_ratio]],"000/000"),3)</f>
        <v>25</v>
      </c>
      <c r="R841" s="5" t="str">
        <f t="shared" si="13"/>
        <v>/</v>
      </c>
      <c r="S841" s="4">
        <f>0+RIGHT(TEXT(Table2[[#This Row],[canvas_ratio]],"000/000"),3)</f>
        <v>19</v>
      </c>
      <c r="T841" s="16">
        <f>Table2[[#This Row],[canvas_ratio]]/Table2[[#This Row],[tan_angle]]</f>
        <v>0.87719298245681099</v>
      </c>
      <c r="U841" s="15">
        <f>0+RIGHT(TEXT(Table2[[#This Row],[ratio]],"0000/0000"),4)/Table2[[#This Row],[tan_angle_numer]]</f>
        <v>19</v>
      </c>
      <c r="V841" s="12" t="b">
        <f>Table2[[#This Row],[multiplier]]=Table2[[#This Row],[multiplier_calc]]</f>
        <v>1</v>
      </c>
    </row>
    <row r="842" spans="1:22" x14ac:dyDescent="0.25">
      <c r="A842">
        <f>TAN(RADIANS(Table2[[#This Row],[angle]]))</f>
        <v>1.4999999999988534</v>
      </c>
      <c r="B842">
        <f>0+LEFT(TEXT(Table2[[#This Row],[tan_angle]],"000/000"),3)</f>
        <v>3</v>
      </c>
      <c r="C842">
        <f>0+RIGHT(TEXT(Table2[[#This Row],[tan_angle]],"000/000"),3)</f>
        <v>2</v>
      </c>
      <c r="D842" s="1">
        <v>0.77</v>
      </c>
      <c r="E842" s="6">
        <f>1/Table2[[#This Row],[canvas_width]]</f>
        <v>1.2987012987012987</v>
      </c>
      <c r="F842">
        <v>56.309932474</v>
      </c>
      <c r="G842">
        <v>0</v>
      </c>
      <c r="H842">
        <v>0</v>
      </c>
      <c r="I842">
        <v>98.553583863</v>
      </c>
      <c r="J842">
        <v>-2.7735009999999998E-3</v>
      </c>
      <c r="K842">
        <v>0.360555128</v>
      </c>
      <c r="L842">
        <v>-277.26689308300001</v>
      </c>
      <c r="M842">
        <v>277.627448211</v>
      </c>
      <c r="N842">
        <v>231</v>
      </c>
      <c r="O842">
        <v>154</v>
      </c>
      <c r="P842">
        <v>77</v>
      </c>
      <c r="Q842">
        <f>0+LEFT(TEXT(Table2[[#This Row],[canvas_ratio]],"000/000"),3)</f>
        <v>100</v>
      </c>
      <c r="R842" s="5" t="str">
        <f t="shared" si="13"/>
        <v>/</v>
      </c>
      <c r="S842" s="4">
        <f>0+RIGHT(TEXT(Table2[[#This Row],[canvas_ratio]],"000/000"),3)</f>
        <v>77</v>
      </c>
      <c r="T842" s="16">
        <f>Table2[[#This Row],[canvas_ratio]]/Table2[[#This Row],[tan_angle]]</f>
        <v>0.8658008658015276</v>
      </c>
      <c r="U842" s="15">
        <f>0+RIGHT(TEXT(Table2[[#This Row],[ratio]],"0000/0000"),4)/Table2[[#This Row],[tan_angle_numer]]</f>
        <v>77</v>
      </c>
      <c r="V842" s="12" t="b">
        <f>Table2[[#This Row],[multiplier]]=Table2[[#This Row],[multiplier_calc]]</f>
        <v>1</v>
      </c>
    </row>
    <row r="843" spans="1:22" x14ac:dyDescent="0.25">
      <c r="A843">
        <f>TAN(RADIANS(Table2[[#This Row],[angle]]))</f>
        <v>1.4999999999988534</v>
      </c>
      <c r="B843">
        <f>0+LEFT(TEXT(Table2[[#This Row],[tan_angle]],"000/000"),3)</f>
        <v>3</v>
      </c>
      <c r="C843">
        <f>0+RIGHT(TEXT(Table2[[#This Row],[tan_angle]],"000/000"),3)</f>
        <v>2</v>
      </c>
      <c r="D843" s="1">
        <v>0.78</v>
      </c>
      <c r="E843" s="6">
        <f>1/Table2[[#This Row],[canvas_width]]</f>
        <v>1.2820512820512819</v>
      </c>
      <c r="F843">
        <v>56.309932474</v>
      </c>
      <c r="G843">
        <v>0</v>
      </c>
      <c r="H843">
        <v>0</v>
      </c>
      <c r="I843">
        <v>66.098075382000005</v>
      </c>
      <c r="J843">
        <v>5.5470019999999997E-3</v>
      </c>
      <c r="K843">
        <v>0.360555128</v>
      </c>
      <c r="L843">
        <v>-140.25594461599999</v>
      </c>
      <c r="M843">
        <v>140.61649974400001</v>
      </c>
      <c r="N843">
        <v>117</v>
      </c>
      <c r="O843">
        <v>78</v>
      </c>
      <c r="P843">
        <v>39</v>
      </c>
      <c r="Q843">
        <f>0+LEFT(TEXT(Table2[[#This Row],[canvas_ratio]],"000/000"),3)</f>
        <v>50</v>
      </c>
      <c r="R843" s="5" t="str">
        <f t="shared" si="13"/>
        <v>/</v>
      </c>
      <c r="S843" s="4">
        <f>0+RIGHT(TEXT(Table2[[#This Row],[canvas_ratio]],"000/000"),3)</f>
        <v>39</v>
      </c>
      <c r="T843" s="16">
        <f>Table2[[#This Row],[canvas_ratio]]/Table2[[#This Row],[tan_angle]]</f>
        <v>0.85470085470150803</v>
      </c>
      <c r="U843" s="15">
        <f>0+RIGHT(TEXT(Table2[[#This Row],[ratio]],"0000/0000"),4)/Table2[[#This Row],[tan_angle_numer]]</f>
        <v>39</v>
      </c>
      <c r="V843" s="12" t="b">
        <f>Table2[[#This Row],[multiplier]]=Table2[[#This Row],[multiplier_calc]]</f>
        <v>1</v>
      </c>
    </row>
    <row r="844" spans="1:22" x14ac:dyDescent="0.25">
      <c r="A844">
        <f>TAN(RADIANS(Table2[[#This Row],[angle]]))</f>
        <v>1.4999999999988534</v>
      </c>
      <c r="B844">
        <f>0+LEFT(TEXT(Table2[[#This Row],[tan_angle]],"000/000"),3)</f>
        <v>3</v>
      </c>
      <c r="C844">
        <f>0+RIGHT(TEXT(Table2[[#This Row],[tan_angle]],"000/000"),3)</f>
        <v>2</v>
      </c>
      <c r="D844" s="1">
        <v>0.79</v>
      </c>
      <c r="E844" s="6">
        <f>1/Table2[[#This Row],[canvas_width]]</f>
        <v>1.2658227848101264</v>
      </c>
      <c r="F844">
        <v>56.309932474</v>
      </c>
      <c r="G844">
        <v>0</v>
      </c>
      <c r="H844">
        <v>0</v>
      </c>
      <c r="I844">
        <v>38.457364603999999</v>
      </c>
      <c r="J844">
        <v>2.7735009999999998E-3</v>
      </c>
      <c r="K844">
        <v>0.360555128</v>
      </c>
      <c r="L844">
        <v>-284.47799563400002</v>
      </c>
      <c r="M844">
        <v>284.83855076200001</v>
      </c>
      <c r="N844">
        <v>237</v>
      </c>
      <c r="O844">
        <v>158</v>
      </c>
      <c r="P844">
        <v>79</v>
      </c>
      <c r="Q844">
        <f>0+LEFT(TEXT(Table2[[#This Row],[canvas_ratio]],"000/000"),3)</f>
        <v>100</v>
      </c>
      <c r="R844" s="5" t="str">
        <f t="shared" si="13"/>
        <v>/</v>
      </c>
      <c r="S844" s="4">
        <f>0+RIGHT(TEXT(Table2[[#This Row],[canvas_ratio]],"000/000"),3)</f>
        <v>79</v>
      </c>
      <c r="T844" s="16">
        <f>Table2[[#This Row],[canvas_ratio]]/Table2[[#This Row],[tan_angle]]</f>
        <v>0.84388185654072934</v>
      </c>
      <c r="U844" s="15">
        <f>0+RIGHT(TEXT(Table2[[#This Row],[ratio]],"0000/0000"),4)/Table2[[#This Row],[tan_angle_numer]]</f>
        <v>79</v>
      </c>
      <c r="V844" s="12" t="b">
        <f>Table2[[#This Row],[multiplier]]=Table2[[#This Row],[multiplier_calc]]</f>
        <v>1</v>
      </c>
    </row>
    <row r="845" spans="1:22" x14ac:dyDescent="0.25">
      <c r="A845">
        <f>TAN(RADIANS(Table2[[#This Row],[angle]]))</f>
        <v>1.4999999999988534</v>
      </c>
      <c r="B845">
        <f>0+LEFT(TEXT(Table2[[#This Row],[tan_angle]],"000/000"),3)</f>
        <v>3</v>
      </c>
      <c r="C845">
        <f>0+RIGHT(TEXT(Table2[[#This Row],[tan_angle]],"000/000"),3)</f>
        <v>2</v>
      </c>
      <c r="D845" s="1">
        <v>0.8</v>
      </c>
      <c r="E845" s="6">
        <f>1/Table2[[#This Row],[canvas_width]]</f>
        <v>1.25</v>
      </c>
      <c r="F845">
        <v>56.309932474</v>
      </c>
      <c r="G845">
        <v>0</v>
      </c>
      <c r="H845">
        <v>0</v>
      </c>
      <c r="I845">
        <v>1.2758104509999999</v>
      </c>
      <c r="J845">
        <v>-0.110940039</v>
      </c>
      <c r="K845">
        <v>0.360555128</v>
      </c>
      <c r="L845">
        <v>-6.8505474230000001</v>
      </c>
      <c r="M845">
        <v>7.2111025509999997</v>
      </c>
      <c r="N845">
        <v>6</v>
      </c>
      <c r="O845">
        <v>4</v>
      </c>
      <c r="P845">
        <v>2</v>
      </c>
      <c r="Q845">
        <f>0+LEFT(TEXT(Table2[[#This Row],[canvas_ratio]],"000/000"),3)</f>
        <v>5</v>
      </c>
      <c r="R845" s="5" t="str">
        <f t="shared" si="13"/>
        <v>/</v>
      </c>
      <c r="S845" s="4">
        <f>0+RIGHT(TEXT(Table2[[#This Row],[canvas_ratio]],"000/000"),3)</f>
        <v>4</v>
      </c>
      <c r="T845" s="16">
        <f>Table2[[#This Row],[canvas_ratio]]/Table2[[#This Row],[tan_angle]]</f>
        <v>0.83333333333397031</v>
      </c>
      <c r="U845" s="15">
        <f>0+RIGHT(TEXT(Table2[[#This Row],[ratio]],"0000/0000"),4)/Table2[[#This Row],[tan_angle_numer]]</f>
        <v>2</v>
      </c>
      <c r="V845" s="12" t="b">
        <f>Table2[[#This Row],[multiplier]]=Table2[[#This Row],[multiplier_calc]]</f>
        <v>1</v>
      </c>
    </row>
    <row r="846" spans="1:22" x14ac:dyDescent="0.25">
      <c r="A846">
        <f>TAN(RADIANS(Table2[[#This Row],[angle]]))</f>
        <v>1.4999999999988534</v>
      </c>
      <c r="B846">
        <f>0+LEFT(TEXT(Table2[[#This Row],[tan_angle]],"000/000"),3)</f>
        <v>3</v>
      </c>
      <c r="C846">
        <f>0+RIGHT(TEXT(Table2[[#This Row],[tan_angle]],"000/000"),3)</f>
        <v>2</v>
      </c>
      <c r="D846" s="1">
        <v>0.81</v>
      </c>
      <c r="E846" s="6">
        <f>1/Table2[[#This Row],[canvas_width]]</f>
        <v>1.2345679012345678</v>
      </c>
      <c r="F846">
        <v>56.309932474</v>
      </c>
      <c r="G846">
        <v>0</v>
      </c>
      <c r="H846">
        <v>0</v>
      </c>
      <c r="I846">
        <v>156.242404271</v>
      </c>
      <c r="J846">
        <v>-2.7735009999999998E-3</v>
      </c>
      <c r="K846">
        <v>0.360555128</v>
      </c>
      <c r="L846">
        <v>-291.68909818499998</v>
      </c>
      <c r="M846">
        <v>292.04965331300002</v>
      </c>
      <c r="N846">
        <v>243</v>
      </c>
      <c r="O846">
        <v>162</v>
      </c>
      <c r="P846">
        <v>81</v>
      </c>
      <c r="Q846">
        <f>0+LEFT(TEXT(Table2[[#This Row],[canvas_ratio]],"000/000"),3)</f>
        <v>100</v>
      </c>
      <c r="R846" s="5" t="str">
        <f t="shared" si="13"/>
        <v>/</v>
      </c>
      <c r="S846" s="4">
        <f>0+RIGHT(TEXT(Table2[[#This Row],[canvas_ratio]],"000/000"),3)</f>
        <v>81</v>
      </c>
      <c r="T846" s="16">
        <f>Table2[[#This Row],[canvas_ratio]]/Table2[[#This Row],[tan_angle]]</f>
        <v>0.82304526749034101</v>
      </c>
      <c r="U846" s="15">
        <f>0+RIGHT(TEXT(Table2[[#This Row],[ratio]],"0000/0000"),4)/Table2[[#This Row],[tan_angle_numer]]</f>
        <v>81</v>
      </c>
      <c r="V846" s="12" t="b">
        <f>Table2[[#This Row],[multiplier]]=Table2[[#This Row],[multiplier_calc]]</f>
        <v>1</v>
      </c>
    </row>
    <row r="847" spans="1:22" x14ac:dyDescent="0.25">
      <c r="A847">
        <f>TAN(RADIANS(Table2[[#This Row],[angle]]))</f>
        <v>1.4999999999988534</v>
      </c>
      <c r="B847">
        <f>0+LEFT(TEXT(Table2[[#This Row],[tan_angle]],"000/000"),3)</f>
        <v>3</v>
      </c>
      <c r="C847">
        <f>0+RIGHT(TEXT(Table2[[#This Row],[tan_angle]],"000/000"),3)</f>
        <v>2</v>
      </c>
      <c r="D847" s="1">
        <v>0.82</v>
      </c>
      <c r="E847" s="6">
        <f>1/Table2[[#This Row],[canvas_width]]</f>
        <v>1.2195121951219512</v>
      </c>
      <c r="F847">
        <v>56.309932474</v>
      </c>
      <c r="G847">
        <v>0</v>
      </c>
      <c r="H847">
        <v>0</v>
      </c>
      <c r="I847">
        <v>128.601693493</v>
      </c>
      <c r="J847">
        <v>-5.5470019999999997E-3</v>
      </c>
      <c r="K847">
        <v>0.360555128</v>
      </c>
      <c r="L847">
        <v>-147.46704716599999</v>
      </c>
      <c r="M847">
        <v>147.827602294</v>
      </c>
      <c r="N847">
        <v>123</v>
      </c>
      <c r="O847">
        <v>82</v>
      </c>
      <c r="P847">
        <v>41</v>
      </c>
      <c r="Q847">
        <f>0+LEFT(TEXT(Table2[[#This Row],[canvas_ratio]],"000/000"),3)</f>
        <v>50</v>
      </c>
      <c r="R847" s="5" t="str">
        <f t="shared" si="13"/>
        <v>/</v>
      </c>
      <c r="S847" s="4">
        <f>0+RIGHT(TEXT(Table2[[#This Row],[canvas_ratio]],"000/000"),3)</f>
        <v>41</v>
      </c>
      <c r="T847" s="16">
        <f>Table2[[#This Row],[canvas_ratio]]/Table2[[#This Row],[tan_angle]]</f>
        <v>0.8130081300819223</v>
      </c>
      <c r="U847" s="15">
        <f>0+RIGHT(TEXT(Table2[[#This Row],[ratio]],"0000/0000"),4)/Table2[[#This Row],[tan_angle_numer]]</f>
        <v>41</v>
      </c>
      <c r="V847" s="12" t="b">
        <f>Table2[[#This Row],[multiplier]]=Table2[[#This Row],[multiplier_calc]]</f>
        <v>1</v>
      </c>
    </row>
    <row r="848" spans="1:22" x14ac:dyDescent="0.25">
      <c r="A848">
        <f>TAN(RADIANS(Table2[[#This Row],[angle]]))</f>
        <v>1.4999999999988534</v>
      </c>
      <c r="B848">
        <f>0+LEFT(TEXT(Table2[[#This Row],[tan_angle]],"000/000"),3)</f>
        <v>3</v>
      </c>
      <c r="C848">
        <f>0+RIGHT(TEXT(Table2[[#This Row],[tan_angle]],"000/000"),3)</f>
        <v>2</v>
      </c>
      <c r="D848" s="1">
        <v>0.83</v>
      </c>
      <c r="E848" s="6">
        <f>1/Table2[[#This Row],[canvas_width]]</f>
        <v>1.2048192771084338</v>
      </c>
      <c r="F848">
        <v>56.309932474</v>
      </c>
      <c r="G848">
        <v>0</v>
      </c>
      <c r="H848">
        <v>0</v>
      </c>
      <c r="I848">
        <v>73.314724935000001</v>
      </c>
      <c r="J848">
        <v>-2.7735009999999998E-3</v>
      </c>
      <c r="K848">
        <v>0.360555128</v>
      </c>
      <c r="L848">
        <v>-298.90020073599999</v>
      </c>
      <c r="M848">
        <v>299.26075586399998</v>
      </c>
      <c r="N848">
        <v>249</v>
      </c>
      <c r="O848">
        <v>166</v>
      </c>
      <c r="P848">
        <v>83</v>
      </c>
      <c r="Q848">
        <f>0+LEFT(TEXT(Table2[[#This Row],[canvas_ratio]],"000/000"),3)</f>
        <v>100</v>
      </c>
      <c r="R848" s="5" t="str">
        <f t="shared" si="13"/>
        <v>/</v>
      </c>
      <c r="S848" s="4">
        <f>0+RIGHT(TEXT(Table2[[#This Row],[canvas_ratio]],"000/000"),3)</f>
        <v>83</v>
      </c>
      <c r="T848" s="16">
        <f>Table2[[#This Row],[canvas_ratio]]/Table2[[#This Row],[tan_angle]]</f>
        <v>0.80321285140623655</v>
      </c>
      <c r="U848" s="15">
        <f>0+RIGHT(TEXT(Table2[[#This Row],[ratio]],"0000/0000"),4)/Table2[[#This Row],[tan_angle_numer]]</f>
        <v>83</v>
      </c>
      <c r="V848" s="12" t="b">
        <f>Table2[[#This Row],[multiplier]]=Table2[[#This Row],[multiplier_calc]]</f>
        <v>1</v>
      </c>
    </row>
    <row r="849" spans="1:22" x14ac:dyDescent="0.25">
      <c r="A849">
        <f>TAN(RADIANS(Table2[[#This Row],[angle]]))</f>
        <v>1.4999999999988534</v>
      </c>
      <c r="B849">
        <f>0+LEFT(TEXT(Table2[[#This Row],[tan_angle]],"000/000"),3)</f>
        <v>3</v>
      </c>
      <c r="C849">
        <f>0+RIGHT(TEXT(Table2[[#This Row],[tan_angle]],"000/000"),3)</f>
        <v>2</v>
      </c>
      <c r="D849" s="1">
        <v>0.84</v>
      </c>
      <c r="E849" s="6">
        <f>1/Table2[[#This Row],[canvas_width]]</f>
        <v>1.1904761904761905</v>
      </c>
      <c r="F849">
        <v>56.309932474</v>
      </c>
      <c r="G849">
        <v>0</v>
      </c>
      <c r="H849">
        <v>0</v>
      </c>
      <c r="I849">
        <v>34.846266327000002</v>
      </c>
      <c r="J849">
        <v>1.1094003999999999E-2</v>
      </c>
      <c r="K849">
        <v>0.360555128</v>
      </c>
      <c r="L849">
        <v>-75.356021656999999</v>
      </c>
      <c r="M849">
        <v>75.716576785000001</v>
      </c>
      <c r="N849">
        <v>63</v>
      </c>
      <c r="O849">
        <v>42</v>
      </c>
      <c r="P849">
        <v>21</v>
      </c>
      <c r="Q849">
        <f>0+LEFT(TEXT(Table2[[#This Row],[canvas_ratio]],"000/000"),3)</f>
        <v>25</v>
      </c>
      <c r="R849" s="5" t="str">
        <f t="shared" si="13"/>
        <v>/</v>
      </c>
      <c r="S849" s="4">
        <f>0+RIGHT(TEXT(Table2[[#This Row],[canvas_ratio]],"000/000"),3)</f>
        <v>21</v>
      </c>
      <c r="T849" s="16">
        <f>Table2[[#This Row],[canvas_ratio]]/Table2[[#This Row],[tan_angle]]</f>
        <v>0.79365079365140034</v>
      </c>
      <c r="U849" s="15">
        <f>0+RIGHT(TEXT(Table2[[#This Row],[ratio]],"0000/0000"),4)/Table2[[#This Row],[tan_angle_numer]]</f>
        <v>21</v>
      </c>
      <c r="V849" s="14" t="b">
        <f>Table2[[#This Row],[multiplier]]=Table2[[#This Row],[multiplier_calc]]</f>
        <v>1</v>
      </c>
    </row>
    <row r="850" spans="1:22" x14ac:dyDescent="0.25">
      <c r="A850">
        <f>TAN(RADIANS(Table2[[#This Row],[angle]]))</f>
        <v>1.4999999999988534</v>
      </c>
      <c r="B850">
        <f>0+LEFT(TEXT(Table2[[#This Row],[tan_angle]],"000/000"),3)</f>
        <v>3</v>
      </c>
      <c r="C850">
        <f>0+RIGHT(TEXT(Table2[[#This Row],[tan_angle]],"000/000"),3)</f>
        <v>2</v>
      </c>
      <c r="D850" s="1">
        <v>0.85</v>
      </c>
      <c r="E850" s="6">
        <f>1/Table2[[#This Row],[canvas_width]]</f>
        <v>1.1764705882352942</v>
      </c>
      <c r="F850">
        <v>56.309932474</v>
      </c>
      <c r="G850">
        <v>0</v>
      </c>
      <c r="H850">
        <v>0</v>
      </c>
      <c r="I850">
        <v>16.835150955</v>
      </c>
      <c r="J850">
        <v>-1.3867505E-2</v>
      </c>
      <c r="K850">
        <v>0.360555128</v>
      </c>
      <c r="L850">
        <v>-60.933816555</v>
      </c>
      <c r="M850">
        <v>61.294371683000001</v>
      </c>
      <c r="N850">
        <v>51</v>
      </c>
      <c r="O850">
        <v>34</v>
      </c>
      <c r="P850">
        <v>17</v>
      </c>
      <c r="Q850">
        <f>0+LEFT(TEXT(Table2[[#This Row],[canvas_ratio]],"000/000"),3)</f>
        <v>20</v>
      </c>
      <c r="R850" s="5" t="str">
        <f t="shared" si="13"/>
        <v>/</v>
      </c>
      <c r="S850" s="4">
        <f>0+RIGHT(TEXT(Table2[[#This Row],[canvas_ratio]],"000/000"),3)</f>
        <v>17</v>
      </c>
      <c r="T850" s="16">
        <f>Table2[[#This Row],[canvas_ratio]]/Table2[[#This Row],[tan_angle]]</f>
        <v>0.7843137254907957</v>
      </c>
      <c r="U850" s="15">
        <f>0+RIGHT(TEXT(Table2[[#This Row],[ratio]],"0000/0000"),4)/Table2[[#This Row],[tan_angle_numer]]</f>
        <v>17</v>
      </c>
      <c r="V850" s="12" t="b">
        <f>Table2[[#This Row],[multiplier]]=Table2[[#This Row],[multiplier_calc]]</f>
        <v>1</v>
      </c>
    </row>
    <row r="851" spans="1:22" x14ac:dyDescent="0.25">
      <c r="A851">
        <f>TAN(RADIANS(Table2[[#This Row],[angle]]))</f>
        <v>1.4999999999988534</v>
      </c>
      <c r="B851">
        <f>0+LEFT(TEXT(Table2[[#This Row],[tan_angle]],"000/000"),3)</f>
        <v>3</v>
      </c>
      <c r="C851">
        <f>0+RIGHT(TEXT(Table2[[#This Row],[tan_angle]],"000/000"),3)</f>
        <v>2</v>
      </c>
      <c r="D851" s="1">
        <v>0.86</v>
      </c>
      <c r="E851" s="6">
        <f>1/Table2[[#This Row],[canvas_width]]</f>
        <v>1.1627906976744187</v>
      </c>
      <c r="F851">
        <v>56.309932474</v>
      </c>
      <c r="G851">
        <v>0</v>
      </c>
      <c r="H851">
        <v>0</v>
      </c>
      <c r="I851">
        <v>106.96838584</v>
      </c>
      <c r="J851">
        <v>-5.5470019999999997E-3</v>
      </c>
      <c r="K851">
        <v>0.360555128</v>
      </c>
      <c r="L851">
        <v>-154.678149717</v>
      </c>
      <c r="M851">
        <v>155.03870484500001</v>
      </c>
      <c r="N851">
        <v>129</v>
      </c>
      <c r="O851">
        <v>86</v>
      </c>
      <c r="P851">
        <v>43</v>
      </c>
      <c r="Q851">
        <f>0+LEFT(TEXT(Table2[[#This Row],[canvas_ratio]],"000/000"),3)</f>
        <v>50</v>
      </c>
      <c r="R851" s="5" t="str">
        <f t="shared" si="13"/>
        <v>/</v>
      </c>
      <c r="S851" s="4">
        <f>0+RIGHT(TEXT(Table2[[#This Row],[canvas_ratio]],"000/000"),3)</f>
        <v>43</v>
      </c>
      <c r="T851" s="16">
        <f>Table2[[#This Row],[canvas_ratio]]/Table2[[#This Row],[tan_angle]]</f>
        <v>0.77519379845020497</v>
      </c>
      <c r="U851" s="15">
        <f>0+RIGHT(TEXT(Table2[[#This Row],[ratio]],"0000/0000"),4)/Table2[[#This Row],[tan_angle_numer]]</f>
        <v>43</v>
      </c>
      <c r="V851" s="12" t="b">
        <f>Table2[[#This Row],[multiplier]]=Table2[[#This Row],[multiplier_calc]]</f>
        <v>1</v>
      </c>
    </row>
    <row r="852" spans="1:22" x14ac:dyDescent="0.25">
      <c r="A852">
        <f>TAN(RADIANS(Table2[[#This Row],[angle]]))</f>
        <v>1.4999999999988534</v>
      </c>
      <c r="B852">
        <f>0+LEFT(TEXT(Table2[[#This Row],[tan_angle]],"000/000"),3)</f>
        <v>3</v>
      </c>
      <c r="C852">
        <f>0+RIGHT(TEXT(Table2[[#This Row],[tan_angle]],"000/000"),3)</f>
        <v>2</v>
      </c>
      <c r="D852" s="1">
        <v>0.87</v>
      </c>
      <c r="E852" s="6">
        <f>1/Table2[[#This Row],[canvas_width]]</f>
        <v>1.1494252873563218</v>
      </c>
      <c r="F852">
        <v>56.309932474</v>
      </c>
      <c r="G852">
        <v>0</v>
      </c>
      <c r="H852">
        <v>0</v>
      </c>
      <c r="I852">
        <v>221.14232722899999</v>
      </c>
      <c r="J852">
        <v>-2.7735009999999998E-3</v>
      </c>
      <c r="K852">
        <v>0.360555128</v>
      </c>
      <c r="L852">
        <v>-313.32240583800001</v>
      </c>
      <c r="M852">
        <v>313.682960966</v>
      </c>
      <c r="N852">
        <v>261</v>
      </c>
      <c r="O852">
        <v>174</v>
      </c>
      <c r="P852">
        <v>87</v>
      </c>
      <c r="Q852">
        <f>0+LEFT(TEXT(Table2[[#This Row],[canvas_ratio]],"000/000"),3)</f>
        <v>100</v>
      </c>
      <c r="R852" s="5" t="str">
        <f t="shared" si="13"/>
        <v>/</v>
      </c>
      <c r="S852" s="4">
        <f>0+RIGHT(TEXT(Table2[[#This Row],[canvas_ratio]],"000/000"),3)</f>
        <v>87</v>
      </c>
      <c r="T852" s="16">
        <f>Table2[[#This Row],[canvas_ratio]]/Table2[[#This Row],[tan_angle]]</f>
        <v>0.76628352490480023</v>
      </c>
      <c r="U852" s="15">
        <f>0+RIGHT(TEXT(Table2[[#This Row],[ratio]],"0000/0000"),4)/Table2[[#This Row],[tan_angle_numer]]</f>
        <v>87</v>
      </c>
      <c r="V852" s="12" t="b">
        <f>Table2[[#This Row],[multiplier]]=Table2[[#This Row],[multiplier_calc]]</f>
        <v>1</v>
      </c>
    </row>
    <row r="853" spans="1:22" x14ac:dyDescent="0.25">
      <c r="A853">
        <f>TAN(RADIANS(Table2[[#This Row],[angle]]))</f>
        <v>1.4999999999988534</v>
      </c>
      <c r="B853">
        <f>0+LEFT(TEXT(Table2[[#This Row],[tan_angle]],"000/000"),3)</f>
        <v>3</v>
      </c>
      <c r="C853">
        <f>0+RIGHT(TEXT(Table2[[#This Row],[tan_angle]],"000/000"),3)</f>
        <v>2</v>
      </c>
      <c r="D853" s="1">
        <v>0.88</v>
      </c>
      <c r="E853" s="6">
        <f>1/Table2[[#This Row],[canvas_width]]</f>
        <v>1.1363636363636365</v>
      </c>
      <c r="F853">
        <v>56.309932474</v>
      </c>
      <c r="G853">
        <v>0</v>
      </c>
      <c r="H853">
        <v>0</v>
      </c>
      <c r="I853">
        <v>34.868454335000003</v>
      </c>
      <c r="J853">
        <v>-2.2188007999999999E-2</v>
      </c>
      <c r="K853">
        <v>0.360555128</v>
      </c>
      <c r="L853">
        <v>-39.300508903000001</v>
      </c>
      <c r="M853">
        <v>39.661064031000002</v>
      </c>
      <c r="N853">
        <v>33</v>
      </c>
      <c r="O853">
        <v>22</v>
      </c>
      <c r="P853">
        <v>11</v>
      </c>
      <c r="Q853">
        <f>0+LEFT(TEXT(Table2[[#This Row],[canvas_ratio]],"000/000"),3)</f>
        <v>25</v>
      </c>
      <c r="R853" s="5" t="str">
        <f t="shared" si="13"/>
        <v>/</v>
      </c>
      <c r="S853" s="4">
        <f>0+RIGHT(TEXT(Table2[[#This Row],[canvas_ratio]],"000/000"),3)</f>
        <v>22</v>
      </c>
      <c r="T853" s="16">
        <f>Table2[[#This Row],[canvas_ratio]]/Table2[[#This Row],[tan_angle]]</f>
        <v>0.75757575757633677</v>
      </c>
      <c r="U853" s="15">
        <f>0+RIGHT(TEXT(Table2[[#This Row],[ratio]],"0000/0000"),4)/Table2[[#This Row],[tan_angle_numer]]</f>
        <v>11</v>
      </c>
      <c r="V853" s="12" t="b">
        <f>Table2[[#This Row],[multiplier]]=Table2[[#This Row],[multiplier_calc]]</f>
        <v>1</v>
      </c>
    </row>
    <row r="854" spans="1:22" x14ac:dyDescent="0.25">
      <c r="A854">
        <f>TAN(RADIANS(Table2[[#This Row],[angle]]))</f>
        <v>1.4999999999988534</v>
      </c>
      <c r="B854">
        <f>0+LEFT(TEXT(Table2[[#This Row],[tan_angle]],"000/000"),3)</f>
        <v>3</v>
      </c>
      <c r="C854">
        <f>0+RIGHT(TEXT(Table2[[#This Row],[tan_angle]],"000/000"),3)</f>
        <v>2</v>
      </c>
      <c r="D854" s="1">
        <v>0.89</v>
      </c>
      <c r="E854" s="6">
        <f>1/Table2[[#This Row],[canvas_width]]</f>
        <v>1.1235955056179776</v>
      </c>
      <c r="F854">
        <v>56.309932474</v>
      </c>
      <c r="G854">
        <v>0</v>
      </c>
      <c r="H854">
        <v>0</v>
      </c>
      <c r="I854">
        <v>4.8092507009999999</v>
      </c>
      <c r="J854">
        <v>-2.7735009999999998E-3</v>
      </c>
      <c r="K854">
        <v>0.360555128</v>
      </c>
      <c r="L854">
        <v>-320.53350838900002</v>
      </c>
      <c r="M854">
        <v>320.89406351700001</v>
      </c>
      <c r="N854">
        <v>267</v>
      </c>
      <c r="O854">
        <v>178</v>
      </c>
      <c r="P854">
        <v>89</v>
      </c>
      <c r="Q854">
        <f>0+LEFT(TEXT(Table2[[#This Row],[canvas_ratio]],"000/000"),3)</f>
        <v>100</v>
      </c>
      <c r="R854" s="5" t="str">
        <f t="shared" si="13"/>
        <v>/</v>
      </c>
      <c r="S854" s="4">
        <f>0+RIGHT(TEXT(Table2[[#This Row],[canvas_ratio]],"000/000"),3)</f>
        <v>89</v>
      </c>
      <c r="T854" s="16">
        <f>Table2[[#This Row],[canvas_ratio]]/Table2[[#This Row],[tan_angle]]</f>
        <v>0.74906367041255772</v>
      </c>
      <c r="U854" s="15">
        <f>0+RIGHT(TEXT(Table2[[#This Row],[ratio]],"0000/0000"),4)/Table2[[#This Row],[tan_angle_numer]]</f>
        <v>89</v>
      </c>
      <c r="V854" s="12" t="b">
        <f>Table2[[#This Row],[multiplier]]=Table2[[#This Row],[multiplier_calc]]</f>
        <v>1</v>
      </c>
    </row>
    <row r="855" spans="1:22" x14ac:dyDescent="0.25">
      <c r="A855">
        <f>TAN(RADIANS(Table2[[#This Row],[angle]]))</f>
        <v>1.4999999999988534</v>
      </c>
      <c r="B855">
        <f>0+LEFT(TEXT(Table2[[#This Row],[tan_angle]],"000/000"),3)</f>
        <v>3</v>
      </c>
      <c r="C855">
        <f>0+RIGHT(TEXT(Table2[[#This Row],[tan_angle]],"000/000"),3)</f>
        <v>2</v>
      </c>
      <c r="D855" s="1">
        <v>0.9</v>
      </c>
      <c r="E855" s="6">
        <f>1/Table2[[#This Row],[canvas_width]]</f>
        <v>1.1111111111111112</v>
      </c>
      <c r="F855">
        <v>56.309932474</v>
      </c>
      <c r="G855">
        <v>0</v>
      </c>
      <c r="H855">
        <v>0</v>
      </c>
      <c r="I855">
        <v>4.8258917070000003</v>
      </c>
      <c r="J855">
        <v>-2.7735010000000001E-2</v>
      </c>
      <c r="K855">
        <v>0.360555128</v>
      </c>
      <c r="L855">
        <v>-32.089406351999997</v>
      </c>
      <c r="M855">
        <v>32.449961479999999</v>
      </c>
      <c r="N855">
        <v>27</v>
      </c>
      <c r="O855">
        <v>18</v>
      </c>
      <c r="P855">
        <v>9</v>
      </c>
      <c r="Q855">
        <f>0+LEFT(TEXT(Table2[[#This Row],[canvas_ratio]],"000/000"),3)</f>
        <v>10</v>
      </c>
      <c r="R855" s="5" t="str">
        <f t="shared" si="13"/>
        <v>/</v>
      </c>
      <c r="S855" s="4">
        <f>0+RIGHT(TEXT(Table2[[#This Row],[canvas_ratio]],"000/000"),3)</f>
        <v>9</v>
      </c>
      <c r="T855" s="16">
        <f>Table2[[#This Row],[canvas_ratio]]/Table2[[#This Row],[tan_angle]]</f>
        <v>0.74074074074130702</v>
      </c>
      <c r="U855" s="15">
        <f>0+RIGHT(TEXT(Table2[[#This Row],[ratio]],"0000/0000"),4)/Table2[[#This Row],[tan_angle_numer]]</f>
        <v>9</v>
      </c>
      <c r="V855" s="12" t="b">
        <f>Table2[[#This Row],[multiplier]]=Table2[[#This Row],[multiplier_calc]]</f>
        <v>1</v>
      </c>
    </row>
    <row r="856" spans="1:22" x14ac:dyDescent="0.25">
      <c r="A856">
        <f>TAN(RADIANS(Table2[[#This Row],[angle]]))</f>
        <v>1.4999999999988534</v>
      </c>
      <c r="B856">
        <f>0+LEFT(TEXT(Table2[[#This Row],[tan_angle]],"000/000"),3)</f>
        <v>3</v>
      </c>
      <c r="C856">
        <f>0+RIGHT(TEXT(Table2[[#This Row],[tan_angle]],"000/000"),3)</f>
        <v>2</v>
      </c>
      <c r="D856" s="1">
        <v>0.91</v>
      </c>
      <c r="E856" s="6">
        <f>1/Table2[[#This Row],[canvas_width]]</f>
        <v>1.0989010989010988</v>
      </c>
      <c r="F856">
        <v>56.309932474</v>
      </c>
      <c r="G856">
        <v>0</v>
      </c>
      <c r="H856">
        <v>0</v>
      </c>
      <c r="I856">
        <v>224.74787850499999</v>
      </c>
      <c r="J856">
        <v>-2.7735009999999998E-3</v>
      </c>
      <c r="K856">
        <v>0.360555128</v>
      </c>
      <c r="L856">
        <v>-327.74461093999997</v>
      </c>
      <c r="M856">
        <v>328.10516606800002</v>
      </c>
      <c r="N856">
        <v>273</v>
      </c>
      <c r="O856">
        <v>182</v>
      </c>
      <c r="P856">
        <v>91</v>
      </c>
      <c r="Q856">
        <f>0+LEFT(TEXT(Table2[[#This Row],[canvas_ratio]],"000/000"),3)</f>
        <v>100</v>
      </c>
      <c r="R856" s="5" t="str">
        <f t="shared" si="13"/>
        <v>/</v>
      </c>
      <c r="S856" s="4">
        <f>0+RIGHT(TEXT(Table2[[#This Row],[canvas_ratio]],"000/000"),3)</f>
        <v>91</v>
      </c>
      <c r="T856" s="16">
        <f>Table2[[#This Row],[canvas_ratio]]/Table2[[#This Row],[tan_angle]]</f>
        <v>0.73260073260129255</v>
      </c>
      <c r="U856" s="15">
        <f>0+RIGHT(TEXT(Table2[[#This Row],[ratio]],"0000/0000"),4)/Table2[[#This Row],[tan_angle_numer]]</f>
        <v>91</v>
      </c>
      <c r="V856" s="12" t="b">
        <f>Table2[[#This Row],[multiplier]]=Table2[[#This Row],[multiplier_calc]]</f>
        <v>1</v>
      </c>
    </row>
    <row r="857" spans="1:22" x14ac:dyDescent="0.25">
      <c r="A857">
        <f>TAN(RADIANS(Table2[[#This Row],[angle]]))</f>
        <v>1.4999999999988534</v>
      </c>
      <c r="B857">
        <f>0+LEFT(TEXT(Table2[[#This Row],[tan_angle]],"000/000"),3)</f>
        <v>3</v>
      </c>
      <c r="C857">
        <f>0+RIGHT(TEXT(Table2[[#This Row],[tan_angle]],"000/000"),3)</f>
        <v>2</v>
      </c>
      <c r="D857" s="1">
        <v>0.92</v>
      </c>
      <c r="E857" s="6">
        <f>1/Table2[[#This Row],[canvas_width]]</f>
        <v>1.0869565217391304</v>
      </c>
      <c r="F857">
        <v>56.309932474</v>
      </c>
      <c r="G857">
        <v>0</v>
      </c>
      <c r="H857">
        <v>0</v>
      </c>
      <c r="I857">
        <v>48.081413009000002</v>
      </c>
      <c r="J857">
        <v>-1.1094003999999999E-2</v>
      </c>
      <c r="K857">
        <v>0.360555128</v>
      </c>
      <c r="L857">
        <v>-82.567124207999996</v>
      </c>
      <c r="M857">
        <v>82.927679335999997</v>
      </c>
      <c r="N857">
        <v>69</v>
      </c>
      <c r="O857">
        <v>46</v>
      </c>
      <c r="P857">
        <v>23</v>
      </c>
      <c r="Q857">
        <f>0+LEFT(TEXT(Table2[[#This Row],[canvas_ratio]],"000/000"),3)</f>
        <v>25</v>
      </c>
      <c r="R857" s="5" t="str">
        <f t="shared" si="13"/>
        <v>/</v>
      </c>
      <c r="S857" s="4">
        <f>0+RIGHT(TEXT(Table2[[#This Row],[canvas_ratio]],"000/000"),3)</f>
        <v>23</v>
      </c>
      <c r="T857" s="16">
        <f>Table2[[#This Row],[canvas_ratio]]/Table2[[#This Row],[tan_angle]]</f>
        <v>0.72463768115997418</v>
      </c>
      <c r="U857" s="15">
        <f>0+RIGHT(TEXT(Table2[[#This Row],[ratio]],"0000/0000"),4)/Table2[[#This Row],[tan_angle_numer]]</f>
        <v>23</v>
      </c>
      <c r="V857" s="12" t="b">
        <f>Table2[[#This Row],[multiplier]]=Table2[[#This Row],[multiplier_calc]]</f>
        <v>1</v>
      </c>
    </row>
    <row r="858" spans="1:22" x14ac:dyDescent="0.25">
      <c r="A858">
        <f>TAN(RADIANS(Table2[[#This Row],[angle]]))</f>
        <v>1.4999999999988534</v>
      </c>
      <c r="B858">
        <f>0+LEFT(TEXT(Table2[[#This Row],[tan_angle]],"000/000"),3)</f>
        <v>3</v>
      </c>
      <c r="C858">
        <f>0+RIGHT(TEXT(Table2[[#This Row],[tan_angle]],"000/000"),3)</f>
        <v>2</v>
      </c>
      <c r="D858" s="1">
        <v>0.93</v>
      </c>
      <c r="E858" s="6">
        <f>1/Table2[[#This Row],[canvas_width]]</f>
        <v>1.075268817204301</v>
      </c>
      <c r="F858">
        <v>56.309932474</v>
      </c>
      <c r="G858">
        <v>0</v>
      </c>
      <c r="H858">
        <v>0</v>
      </c>
      <c r="I858">
        <v>135.807249042</v>
      </c>
      <c r="J858">
        <v>2.7735009999999998E-3</v>
      </c>
      <c r="K858">
        <v>0.360555128</v>
      </c>
      <c r="L858">
        <v>-334.95571349099998</v>
      </c>
      <c r="M858">
        <v>335.31626861900003</v>
      </c>
      <c r="N858">
        <v>279</v>
      </c>
      <c r="O858">
        <v>186</v>
      </c>
      <c r="P858">
        <v>93</v>
      </c>
      <c r="Q858">
        <f>0+LEFT(TEXT(Table2[[#This Row],[canvas_ratio]],"000/000"),3)</f>
        <v>100</v>
      </c>
      <c r="R858" s="5" t="str">
        <f t="shared" si="13"/>
        <v>/</v>
      </c>
      <c r="S858" s="4">
        <f>0+RIGHT(TEXT(Table2[[#This Row],[canvas_ratio]],"000/000"),3)</f>
        <v>93</v>
      </c>
      <c r="T858" s="16">
        <f>Table2[[#This Row],[canvas_ratio]]/Table2[[#This Row],[tan_angle]]</f>
        <v>0.7168458781367486</v>
      </c>
      <c r="U858" s="15">
        <f>0+RIGHT(TEXT(Table2[[#This Row],[ratio]],"0000/0000"),4)/Table2[[#This Row],[tan_angle_numer]]</f>
        <v>93</v>
      </c>
      <c r="V858" s="12" t="b">
        <f>Table2[[#This Row],[multiplier]]=Table2[[#This Row],[multiplier_calc]]</f>
        <v>1</v>
      </c>
    </row>
    <row r="859" spans="1:22" x14ac:dyDescent="0.25">
      <c r="A859">
        <f>TAN(RADIANS(Table2[[#This Row],[angle]]))</f>
        <v>1.4999999999988534</v>
      </c>
      <c r="B859">
        <f>0+LEFT(TEXT(Table2[[#This Row],[tan_angle]],"000/000"),3)</f>
        <v>3</v>
      </c>
      <c r="C859">
        <f>0+RIGHT(TEXT(Table2[[#This Row],[tan_angle]],"000/000"),3)</f>
        <v>2</v>
      </c>
      <c r="D859" s="1">
        <v>0.94</v>
      </c>
      <c r="E859" s="6">
        <f>1/Table2[[#This Row],[canvas_width]]</f>
        <v>1.0638297872340425</v>
      </c>
      <c r="F859">
        <v>56.309932474</v>
      </c>
      <c r="G859">
        <v>0</v>
      </c>
      <c r="H859">
        <v>0</v>
      </c>
      <c r="I859">
        <v>103.362834565</v>
      </c>
      <c r="J859">
        <v>-5.5470019999999997E-3</v>
      </c>
      <c r="K859">
        <v>0.360555128</v>
      </c>
      <c r="L859">
        <v>-169.10035481899999</v>
      </c>
      <c r="M859">
        <v>169.460909947</v>
      </c>
      <c r="N859">
        <v>141</v>
      </c>
      <c r="O859">
        <v>94</v>
      </c>
      <c r="P859">
        <v>47</v>
      </c>
      <c r="Q859">
        <f>0+LEFT(TEXT(Table2[[#This Row],[canvas_ratio]],"000/000"),3)</f>
        <v>50</v>
      </c>
      <c r="R859" s="5" t="str">
        <f t="shared" si="13"/>
        <v>/</v>
      </c>
      <c r="S859" s="4">
        <f>0+RIGHT(TEXT(Table2[[#This Row],[canvas_ratio]],"000/000"),3)</f>
        <v>47</v>
      </c>
      <c r="T859" s="16">
        <f>Table2[[#This Row],[canvas_ratio]]/Table2[[#This Row],[tan_angle]]</f>
        <v>0.70921985815657052</v>
      </c>
      <c r="U859" s="15">
        <f>0+RIGHT(TEXT(Table2[[#This Row],[ratio]],"0000/0000"),4)/Table2[[#This Row],[tan_angle_numer]]</f>
        <v>47</v>
      </c>
      <c r="V859" s="12" t="b">
        <f>Table2[[#This Row],[multiplier]]=Table2[[#This Row],[multiplier_calc]]</f>
        <v>1</v>
      </c>
    </row>
    <row r="860" spans="1:22" x14ac:dyDescent="0.25">
      <c r="A860">
        <f>TAN(RADIANS(Table2[[#This Row],[angle]]))</f>
        <v>1.4999999999988534</v>
      </c>
      <c r="B860">
        <f>0+LEFT(TEXT(Table2[[#This Row],[tan_angle]],"000/000"),3)</f>
        <v>3</v>
      </c>
      <c r="C860">
        <f>0+RIGHT(TEXT(Table2[[#This Row],[tan_angle]],"000/000"),3)</f>
        <v>2</v>
      </c>
      <c r="D860" s="1">
        <v>0.95</v>
      </c>
      <c r="E860" s="6">
        <f>1/Table2[[#This Row],[canvas_width]]</f>
        <v>1.0526315789473684</v>
      </c>
      <c r="F860">
        <v>56.309932474</v>
      </c>
      <c r="G860">
        <v>0</v>
      </c>
      <c r="H860">
        <v>0</v>
      </c>
      <c r="I860">
        <v>56.496214985999998</v>
      </c>
      <c r="J860">
        <v>-1.3867505E-2</v>
      </c>
      <c r="K860">
        <v>0.360555128</v>
      </c>
      <c r="L860">
        <v>-68.144919106000003</v>
      </c>
      <c r="M860">
        <v>68.505474234000005</v>
      </c>
      <c r="N860">
        <v>57</v>
      </c>
      <c r="O860">
        <v>38</v>
      </c>
      <c r="P860">
        <v>19</v>
      </c>
      <c r="Q860">
        <f>0+LEFT(TEXT(Table2[[#This Row],[canvas_ratio]],"000/000"),3)</f>
        <v>20</v>
      </c>
      <c r="R860" s="5" t="str">
        <f t="shared" si="13"/>
        <v>/</v>
      </c>
      <c r="S860" s="4">
        <f>0+RIGHT(TEXT(Table2[[#This Row],[canvas_ratio]],"000/000"),3)</f>
        <v>19</v>
      </c>
      <c r="T860" s="16">
        <f>Table2[[#This Row],[canvas_ratio]]/Table2[[#This Row],[tan_angle]]</f>
        <v>0.7017543859654487</v>
      </c>
      <c r="U860" s="15">
        <f>0+RIGHT(TEXT(Table2[[#This Row],[ratio]],"0000/0000"),4)/Table2[[#This Row],[tan_angle_numer]]</f>
        <v>19</v>
      </c>
      <c r="V860" s="12" t="b">
        <f>Table2[[#This Row],[multiplier]]=Table2[[#This Row],[multiplier_calc]]</f>
        <v>1</v>
      </c>
    </row>
    <row r="861" spans="1:22" x14ac:dyDescent="0.25">
      <c r="A861">
        <f>TAN(RADIANS(Table2[[#This Row],[angle]]))</f>
        <v>1.4999999999988534</v>
      </c>
      <c r="B861">
        <f>0+LEFT(TEXT(Table2[[#This Row],[tan_angle]],"000/000"),3)</f>
        <v>3</v>
      </c>
      <c r="C861">
        <f>0+RIGHT(TEXT(Table2[[#This Row],[tan_angle]],"000/000"),3)</f>
        <v>2</v>
      </c>
      <c r="D861" s="1">
        <v>0.96</v>
      </c>
      <c r="E861" s="6">
        <f>1/Table2[[#This Row],[canvas_width]]</f>
        <v>1.0416666666666667</v>
      </c>
      <c r="F861">
        <v>56.309932474</v>
      </c>
      <c r="G861">
        <v>0</v>
      </c>
      <c r="H861">
        <v>0</v>
      </c>
      <c r="I861">
        <v>27.657351783999999</v>
      </c>
      <c r="J861">
        <v>-2.2188007999999999E-2</v>
      </c>
      <c r="K861">
        <v>0.360555128</v>
      </c>
      <c r="L861">
        <v>-42.906060177999997</v>
      </c>
      <c r="M861">
        <v>43.266615305999998</v>
      </c>
      <c r="N861">
        <v>36</v>
      </c>
      <c r="O861">
        <v>24</v>
      </c>
      <c r="P861">
        <v>12</v>
      </c>
      <c r="Q861">
        <f>0+LEFT(TEXT(Table2[[#This Row],[canvas_ratio]],"000/000"),3)</f>
        <v>25</v>
      </c>
      <c r="R861" s="5" t="str">
        <f t="shared" si="13"/>
        <v>/</v>
      </c>
      <c r="S861" s="4">
        <f>0+RIGHT(TEXT(Table2[[#This Row],[canvas_ratio]],"000/000"),3)</f>
        <v>24</v>
      </c>
      <c r="T861" s="16">
        <f>Table2[[#This Row],[canvas_ratio]]/Table2[[#This Row],[tan_angle]]</f>
        <v>0.69444444444497533</v>
      </c>
      <c r="U861" s="15">
        <f>0+RIGHT(TEXT(Table2[[#This Row],[ratio]],"0000/0000"),4)/Table2[[#This Row],[tan_angle_numer]]</f>
        <v>12</v>
      </c>
      <c r="V861" s="14" t="b">
        <f>Table2[[#This Row],[multiplier]]=Table2[[#This Row],[multiplier_calc]]</f>
        <v>1</v>
      </c>
    </row>
    <row r="862" spans="1:22" x14ac:dyDescent="0.25">
      <c r="A862">
        <f>TAN(RADIANS(Table2[[#This Row],[angle]]))</f>
        <v>1.4999999999988534</v>
      </c>
      <c r="B862">
        <f>0+LEFT(TEXT(Table2[[#This Row],[tan_angle]],"000/000"),3)</f>
        <v>3</v>
      </c>
      <c r="C862">
        <f>0+RIGHT(TEXT(Table2[[#This Row],[tan_angle]],"000/000"),3)</f>
        <v>2</v>
      </c>
      <c r="D862" s="1">
        <v>0.97</v>
      </c>
      <c r="E862" s="6">
        <f>1/Table2[[#This Row],[canvas_width]]</f>
        <v>1.0309278350515465</v>
      </c>
      <c r="F862">
        <v>56.309932474</v>
      </c>
      <c r="G862">
        <v>0</v>
      </c>
      <c r="H862">
        <v>0</v>
      </c>
      <c r="I862">
        <v>19.231455802999999</v>
      </c>
      <c r="J862">
        <v>-2.7735009999999998E-3</v>
      </c>
      <c r="K862">
        <v>0.360555128</v>
      </c>
      <c r="L862">
        <v>-349.37791859200001</v>
      </c>
      <c r="M862">
        <v>349.73847372</v>
      </c>
      <c r="N862">
        <v>291</v>
      </c>
      <c r="O862">
        <v>194</v>
      </c>
      <c r="P862">
        <v>97</v>
      </c>
      <c r="Q862">
        <f>0+LEFT(TEXT(Table2[[#This Row],[canvas_ratio]],"000/000"),3)</f>
        <v>100</v>
      </c>
      <c r="R862" s="5" t="str">
        <f t="shared" si="13"/>
        <v>/</v>
      </c>
      <c r="S862" s="4">
        <f>0+RIGHT(TEXT(Table2[[#This Row],[canvas_ratio]],"000/000"),3)</f>
        <v>97</v>
      </c>
      <c r="T862" s="16">
        <f>Table2[[#This Row],[canvas_ratio]]/Table2[[#This Row],[tan_angle]]</f>
        <v>0.68728522336822306</v>
      </c>
      <c r="U862" s="15">
        <f>0+RIGHT(TEXT(Table2[[#This Row],[ratio]],"0000/0000"),4)/Table2[[#This Row],[tan_angle_numer]]</f>
        <v>97</v>
      </c>
      <c r="V862" s="12" t="b">
        <f>Table2[[#This Row],[multiplier]]=Table2[[#This Row],[multiplier_calc]]</f>
        <v>1</v>
      </c>
    </row>
    <row r="863" spans="1:22" x14ac:dyDescent="0.25">
      <c r="A863">
        <f>TAN(RADIANS(Table2[[#This Row],[angle]]))</f>
        <v>1.4999999999988534</v>
      </c>
      <c r="B863">
        <f>0+LEFT(TEXT(Table2[[#This Row],[tan_angle]],"000/000"),3)</f>
        <v>3</v>
      </c>
      <c r="C863">
        <f>0+RIGHT(TEXT(Table2[[#This Row],[tan_angle]],"000/000"),3)</f>
        <v>2</v>
      </c>
      <c r="D863" s="1">
        <v>0.98</v>
      </c>
      <c r="E863" s="6">
        <f>1/Table2[[#This Row],[canvas_width]]</f>
        <v>1.0204081632653061</v>
      </c>
      <c r="F863">
        <v>56.309932474</v>
      </c>
      <c r="G863">
        <v>0</v>
      </c>
      <c r="H863">
        <v>0</v>
      </c>
      <c r="I863">
        <v>30.042562627999999</v>
      </c>
      <c r="J863">
        <v>5.5470019999999997E-3</v>
      </c>
      <c r="K863">
        <v>0.360555128</v>
      </c>
      <c r="L863">
        <v>-176.31145737</v>
      </c>
      <c r="M863">
        <v>176.67201249799999</v>
      </c>
      <c r="N863">
        <v>147</v>
      </c>
      <c r="O863">
        <v>98</v>
      </c>
      <c r="P863">
        <v>49</v>
      </c>
      <c r="Q863">
        <f>0+LEFT(TEXT(Table2[[#This Row],[canvas_ratio]],"000/000"),3)</f>
        <v>50</v>
      </c>
      <c r="R863" s="5" t="str">
        <f t="shared" si="13"/>
        <v>/</v>
      </c>
      <c r="S863" s="4">
        <f>0+RIGHT(TEXT(Table2[[#This Row],[canvas_ratio]],"000/000"),3)</f>
        <v>49</v>
      </c>
      <c r="T863" s="16">
        <f>Table2[[#This Row],[canvas_ratio]]/Table2[[#This Row],[tan_angle]]</f>
        <v>0.68027210884405742</v>
      </c>
      <c r="U863" s="15">
        <f>0+RIGHT(TEXT(Table2[[#This Row],[ratio]],"0000/0000"),4)/Table2[[#This Row],[tan_angle_numer]]</f>
        <v>49</v>
      </c>
      <c r="V863" s="12" t="b">
        <f>Table2[[#This Row],[multiplier]]=Table2[[#This Row],[multiplier_calc]]</f>
        <v>1</v>
      </c>
    </row>
    <row r="864" spans="1:22" x14ac:dyDescent="0.25">
      <c r="A864">
        <f>TAN(RADIANS(Table2[[#This Row],[angle]]))</f>
        <v>1.4999999999988534</v>
      </c>
      <c r="B864">
        <f>0+LEFT(TEXT(Table2[[#This Row],[tan_angle]],"000/000"),3)</f>
        <v>3</v>
      </c>
      <c r="C864">
        <f>0+RIGHT(TEXT(Table2[[#This Row],[tan_angle]],"000/000"),3)</f>
        <v>2</v>
      </c>
      <c r="D864" s="1">
        <v>0.99</v>
      </c>
      <c r="E864" s="6">
        <f>1/Table2[[#This Row],[canvas_width]]</f>
        <v>1.0101010101010102</v>
      </c>
      <c r="F864">
        <v>56.309932474</v>
      </c>
      <c r="G864">
        <v>0</v>
      </c>
      <c r="H864">
        <v>0</v>
      </c>
      <c r="I864">
        <v>298.05705643800002</v>
      </c>
      <c r="J864">
        <v>2.7735009999999998E-3</v>
      </c>
      <c r="K864">
        <v>0.360555128</v>
      </c>
      <c r="L864">
        <v>-356.58902114300002</v>
      </c>
      <c r="M864">
        <v>356.94957627100001</v>
      </c>
      <c r="N864">
        <v>297</v>
      </c>
      <c r="O864">
        <v>198</v>
      </c>
      <c r="P864">
        <v>99</v>
      </c>
      <c r="Q864">
        <f>0+LEFT(TEXT(Table2[[#This Row],[canvas_ratio]],"000/000"),3)</f>
        <v>100</v>
      </c>
      <c r="R864" s="5" t="str">
        <f t="shared" si="13"/>
        <v>/</v>
      </c>
      <c r="S864" s="4">
        <f>0+RIGHT(TEXT(Table2[[#This Row],[canvas_ratio]],"000/000"),3)</f>
        <v>99</v>
      </c>
      <c r="T864" s="16">
        <f>Table2[[#This Row],[canvas_ratio]]/Table2[[#This Row],[tan_angle]]</f>
        <v>0.67340067340118825</v>
      </c>
      <c r="U864" s="15">
        <f>0+RIGHT(TEXT(Table2[[#This Row],[ratio]],"0000/0000"),4)/Table2[[#This Row],[tan_angle_numer]]</f>
        <v>99</v>
      </c>
      <c r="V864" s="12" t="b">
        <f>Table2[[#This Row],[multiplier]]=Table2[[#This Row],[multiplier_calc]]</f>
        <v>1</v>
      </c>
    </row>
    <row r="865" spans="1:22" x14ac:dyDescent="0.25">
      <c r="A865">
        <f>TAN(RADIANS(Table2[[#This Row],[angle]]))</f>
        <v>1.4999999999988534</v>
      </c>
      <c r="B865">
        <f>0+LEFT(TEXT(Table2[[#This Row],[tan_angle]],"000/000"),3)</f>
        <v>3</v>
      </c>
      <c r="C865">
        <f>0+RIGHT(TEXT(Table2[[#This Row],[tan_angle]],"000/000"),3)</f>
        <v>2</v>
      </c>
      <c r="D865" s="1">
        <v>1</v>
      </c>
      <c r="E865" s="6">
        <f>1/Table2[[#This Row],[canvas_width]]</f>
        <v>1</v>
      </c>
      <c r="F865">
        <v>56.309932474</v>
      </c>
      <c r="G865">
        <v>0</v>
      </c>
      <c r="H865">
        <v>0</v>
      </c>
      <c r="I865">
        <v>2.218800785</v>
      </c>
      <c r="J865">
        <v>0.27735009799999999</v>
      </c>
      <c r="K865">
        <v>0.360555128</v>
      </c>
      <c r="L865">
        <v>-3.2449961479999998</v>
      </c>
      <c r="M865">
        <v>3.6055512759999999</v>
      </c>
      <c r="N865">
        <v>3</v>
      </c>
      <c r="O865">
        <v>2</v>
      </c>
      <c r="P865">
        <v>1</v>
      </c>
      <c r="Q865">
        <f>0+LEFT(TEXT(Table2[[#This Row],[canvas_ratio]],"000/000"),3)</f>
        <v>1</v>
      </c>
      <c r="R865" s="5" t="str">
        <f t="shared" si="13"/>
        <v>/</v>
      </c>
      <c r="S865" s="4">
        <f>0+RIGHT(TEXT(Table2[[#This Row],[canvas_ratio]],"000/000"),3)</f>
        <v>1</v>
      </c>
      <c r="T865" s="16">
        <f>Table2[[#This Row],[canvas_ratio]]/Table2[[#This Row],[tan_angle]]</f>
        <v>0.66666666666717633</v>
      </c>
      <c r="U865" s="15">
        <f>0+RIGHT(TEXT(Table2[[#This Row],[ratio]],"0000/0000"),4)/Table2[[#This Row],[tan_angle_numer]]</f>
        <v>1</v>
      </c>
      <c r="V865" s="12" t="b">
        <f>Table2[[#This Row],[multiplier]]=Table2[[#This Row],[multiplier_calc]]</f>
        <v>1</v>
      </c>
    </row>
    <row r="866" spans="1:22" x14ac:dyDescent="0.25">
      <c r="A866">
        <f>TAN(RADIANS(Table2[[#This Row],[angle]]))</f>
        <v>1.4999999999988534</v>
      </c>
      <c r="B866">
        <f>0+LEFT(TEXT(Table2[[#This Row],[tan_angle]],"000/000"),3)</f>
        <v>3</v>
      </c>
      <c r="C866">
        <f>0+RIGHT(TEXT(Table2[[#This Row],[tan_angle]],"000/000"),3)</f>
        <v>2</v>
      </c>
      <c r="D866" s="1">
        <v>1.01</v>
      </c>
      <c r="E866" s="6">
        <f>1/Table2[[#This Row],[canvas_width]]</f>
        <v>0.99009900990099009</v>
      </c>
      <c r="F866">
        <v>56.309932474</v>
      </c>
      <c r="G866">
        <v>0</v>
      </c>
      <c r="H866">
        <v>0</v>
      </c>
      <c r="I866">
        <v>304.07000656500003</v>
      </c>
      <c r="J866">
        <v>-2.7735009999999998E-3</v>
      </c>
      <c r="K866">
        <v>0.360555128</v>
      </c>
      <c r="L866">
        <v>-363.80012369399998</v>
      </c>
      <c r="M866">
        <v>364.16067882200002</v>
      </c>
      <c r="N866">
        <v>303</v>
      </c>
      <c r="O866">
        <v>202</v>
      </c>
      <c r="P866">
        <v>101</v>
      </c>
      <c r="Q866">
        <f>0+LEFT(TEXT(Table2[[#This Row],[canvas_ratio]],"000/000"),3)</f>
        <v>100</v>
      </c>
      <c r="R866" s="5" t="str">
        <f t="shared" si="13"/>
        <v>/</v>
      </c>
      <c r="S866" s="4">
        <f>0+RIGHT(TEXT(Table2[[#This Row],[canvas_ratio]],"000/000"),3)</f>
        <v>101</v>
      </c>
      <c r="T866" s="16">
        <f>Table2[[#This Row],[canvas_ratio]]/Table2[[#This Row],[tan_angle]]</f>
        <v>0.66006600660116466</v>
      </c>
      <c r="U866" s="15">
        <f>0+RIGHT(TEXT(Table2[[#This Row],[ratio]],"0000/0000"),4)/Table2[[#This Row],[tan_angle_numer]]</f>
        <v>101</v>
      </c>
      <c r="V866" s="12" t="b">
        <f>Table2[[#This Row],[multiplier]]=Table2[[#This Row],[multiplier_calc]]</f>
        <v>1</v>
      </c>
    </row>
    <row r="867" spans="1:22" x14ac:dyDescent="0.25">
      <c r="A867">
        <f>TAN(RADIANS(Table2[[#This Row],[angle]]))</f>
        <v>1.4999999999988534</v>
      </c>
      <c r="B867">
        <f>0+LEFT(TEXT(Table2[[#This Row],[tan_angle]],"000/000"),3)</f>
        <v>3</v>
      </c>
      <c r="C867">
        <f>0+RIGHT(TEXT(Table2[[#This Row],[tan_angle]],"000/000"),3)</f>
        <v>2</v>
      </c>
      <c r="D867" s="1">
        <v>1.02</v>
      </c>
      <c r="E867" s="6">
        <f>1/Table2[[#This Row],[canvas_width]]</f>
        <v>0.98039215686274506</v>
      </c>
      <c r="F867">
        <v>56.309932474</v>
      </c>
      <c r="G867">
        <v>0</v>
      </c>
      <c r="H867">
        <v>0</v>
      </c>
      <c r="I867">
        <v>31.251809054999999</v>
      </c>
      <c r="J867">
        <v>-5.5470019999999997E-3</v>
      </c>
      <c r="K867">
        <v>0.360555128</v>
      </c>
      <c r="L867">
        <v>-183.52255992100001</v>
      </c>
      <c r="M867">
        <v>183.883115049</v>
      </c>
      <c r="N867">
        <v>153</v>
      </c>
      <c r="O867">
        <v>102</v>
      </c>
      <c r="P867">
        <v>51</v>
      </c>
      <c r="Q867">
        <f>0+LEFT(TEXT(Table2[[#This Row],[canvas_ratio]],"000/000"),3)</f>
        <v>50</v>
      </c>
      <c r="R867" s="5" t="str">
        <f t="shared" si="13"/>
        <v>/</v>
      </c>
      <c r="S867" s="4">
        <f>0+RIGHT(TEXT(Table2[[#This Row],[canvas_ratio]],"000/000"),3)</f>
        <v>51</v>
      </c>
      <c r="T867" s="16">
        <f>Table2[[#This Row],[canvas_ratio]]/Table2[[#This Row],[tan_angle]]</f>
        <v>0.65359477124232968</v>
      </c>
      <c r="U867" s="15">
        <f>0+RIGHT(TEXT(Table2[[#This Row],[ratio]],"0000/0000"),4)/Table2[[#This Row],[tan_angle_numer]]</f>
        <v>51</v>
      </c>
      <c r="V867" s="12" t="b">
        <f>Table2[[#This Row],[multiplier]]=Table2[[#This Row],[multiplier_calc]]</f>
        <v>1</v>
      </c>
    </row>
    <row r="868" spans="1:22" x14ac:dyDescent="0.25">
      <c r="A868">
        <f>TAN(RADIANS(Table2[[#This Row],[angle]]))</f>
        <v>1.4999999999988534</v>
      </c>
      <c r="B868">
        <f>0+LEFT(TEXT(Table2[[#This Row],[tan_angle]],"000/000"),3)</f>
        <v>3</v>
      </c>
      <c r="C868">
        <f>0+RIGHT(TEXT(Table2[[#This Row],[tan_angle]],"000/000"),3)</f>
        <v>2</v>
      </c>
      <c r="D868" s="1">
        <v>1.03</v>
      </c>
      <c r="E868" s="6">
        <f>1/Table2[[#This Row],[canvas_width]]</f>
        <v>0.970873786407767</v>
      </c>
      <c r="F868">
        <v>56.309932474</v>
      </c>
      <c r="G868">
        <v>0</v>
      </c>
      <c r="H868">
        <v>0</v>
      </c>
      <c r="I868">
        <v>350.94217314600002</v>
      </c>
      <c r="J868">
        <v>-2.7735009999999998E-3</v>
      </c>
      <c r="K868">
        <v>0.360555128</v>
      </c>
      <c r="L868">
        <v>-371.01122624499999</v>
      </c>
      <c r="M868">
        <v>371.37178137299998</v>
      </c>
      <c r="N868">
        <v>309</v>
      </c>
      <c r="O868">
        <v>206</v>
      </c>
      <c r="P868">
        <v>103</v>
      </c>
      <c r="Q868">
        <f>0+LEFT(TEXT(Table2[[#This Row],[canvas_ratio]],"000/000"),3)</f>
        <v>100</v>
      </c>
      <c r="R868" s="5" t="str">
        <f t="shared" si="13"/>
        <v>/</v>
      </c>
      <c r="S868" s="4">
        <f>0+RIGHT(TEXT(Table2[[#This Row],[canvas_ratio]],"000/000"),3)</f>
        <v>103</v>
      </c>
      <c r="T868" s="16">
        <f>Table2[[#This Row],[canvas_ratio]]/Table2[[#This Row],[tan_angle]]</f>
        <v>0.64724919093900612</v>
      </c>
      <c r="U868" s="15">
        <f>0+RIGHT(TEXT(Table2[[#This Row],[ratio]],"0000/0000"),4)/Table2[[#This Row],[tan_angle_numer]]</f>
        <v>103</v>
      </c>
      <c r="V868" s="12" t="b">
        <f>Table2[[#This Row],[multiplier]]=Table2[[#This Row],[multiplier_calc]]</f>
        <v>1</v>
      </c>
    </row>
    <row r="869" spans="1:22" x14ac:dyDescent="0.25">
      <c r="A869">
        <f>TAN(RADIANS(Table2[[#This Row],[angle]]))</f>
        <v>1.4999999999988534</v>
      </c>
      <c r="B869">
        <f>0+LEFT(TEXT(Table2[[#This Row],[tan_angle]],"000/000"),3)</f>
        <v>3</v>
      </c>
      <c r="C869">
        <f>0+RIGHT(TEXT(Table2[[#This Row],[tan_angle]],"000/000"),3)</f>
        <v>2</v>
      </c>
      <c r="D869" s="1">
        <v>1.04</v>
      </c>
      <c r="E869" s="6">
        <f>1/Table2[[#This Row],[canvas_width]]</f>
        <v>0.96153846153846145</v>
      </c>
      <c r="F869">
        <v>56.309932474</v>
      </c>
      <c r="G869">
        <v>0</v>
      </c>
      <c r="H869">
        <v>0</v>
      </c>
      <c r="I869">
        <v>16.840697957</v>
      </c>
      <c r="J869">
        <v>-2.2188007999999999E-2</v>
      </c>
      <c r="K869">
        <v>0.360555128</v>
      </c>
      <c r="L869">
        <v>-46.511611453</v>
      </c>
      <c r="M869">
        <v>46.872166581000002</v>
      </c>
      <c r="N869">
        <v>39</v>
      </c>
      <c r="O869">
        <v>26</v>
      </c>
      <c r="P869">
        <v>13</v>
      </c>
      <c r="Q869">
        <f>0+LEFT(TEXT(Table2[[#This Row],[canvas_ratio]],"000/000"),3)</f>
        <v>25</v>
      </c>
      <c r="R869" s="5" t="str">
        <f t="shared" si="13"/>
        <v>/</v>
      </c>
      <c r="S869" s="4">
        <f>0+RIGHT(TEXT(Table2[[#This Row],[canvas_ratio]],"000/000"),3)</f>
        <v>26</v>
      </c>
      <c r="T869" s="16">
        <f>Table2[[#This Row],[canvas_ratio]]/Table2[[#This Row],[tan_angle]]</f>
        <v>0.64102564102613102</v>
      </c>
      <c r="U869" s="15">
        <f>0+RIGHT(TEXT(Table2[[#This Row],[ratio]],"0000/0000"),4)/Table2[[#This Row],[tan_angle_numer]]</f>
        <v>13</v>
      </c>
      <c r="V869" s="12" t="b">
        <f>Table2[[#This Row],[multiplier]]=Table2[[#This Row],[multiplier_calc]]</f>
        <v>1</v>
      </c>
    </row>
    <row r="870" spans="1:22" x14ac:dyDescent="0.25">
      <c r="A870">
        <f>TAN(RADIANS(Table2[[#This Row],[angle]]))</f>
        <v>1.4999999999988534</v>
      </c>
      <c r="B870">
        <f>0+LEFT(TEXT(Table2[[#This Row],[tan_angle]],"000/000"),3)</f>
        <v>3</v>
      </c>
      <c r="C870">
        <f>0+RIGHT(TEXT(Table2[[#This Row],[tan_angle]],"000/000"),3)</f>
        <v>2</v>
      </c>
      <c r="D870" s="1">
        <v>1.05</v>
      </c>
      <c r="E870" s="6">
        <f>1/Table2[[#This Row],[canvas_width]]</f>
        <v>0.95238095238095233</v>
      </c>
      <c r="F870">
        <v>56.309932474</v>
      </c>
      <c r="G870">
        <v>0</v>
      </c>
      <c r="H870">
        <v>0</v>
      </c>
      <c r="I870">
        <v>13.22959968</v>
      </c>
      <c r="J870">
        <v>-1.3867505E-2</v>
      </c>
      <c r="K870">
        <v>0.360555128</v>
      </c>
      <c r="L870">
        <v>-75.356021656999999</v>
      </c>
      <c r="M870">
        <v>75.716576785000001</v>
      </c>
      <c r="N870">
        <v>63</v>
      </c>
      <c r="O870">
        <v>42</v>
      </c>
      <c r="P870">
        <v>21</v>
      </c>
      <c r="Q870">
        <f>0+LEFT(TEXT(Table2[[#This Row],[canvas_ratio]],"000/000"),3)</f>
        <v>20</v>
      </c>
      <c r="R870" s="5" t="str">
        <f t="shared" si="13"/>
        <v>/</v>
      </c>
      <c r="S870" s="4">
        <f>0+RIGHT(TEXT(Table2[[#This Row],[canvas_ratio]],"000/000"),3)</f>
        <v>21</v>
      </c>
      <c r="T870" s="16">
        <f>Table2[[#This Row],[canvas_ratio]]/Table2[[#This Row],[tan_angle]]</f>
        <v>0.63492063492112027</v>
      </c>
      <c r="U870" s="15">
        <f>0+RIGHT(TEXT(Table2[[#This Row],[ratio]],"0000/0000"),4)/Table2[[#This Row],[tan_angle_numer]]</f>
        <v>21</v>
      </c>
      <c r="V870" s="12" t="b">
        <f>Table2[[#This Row],[multiplier]]=Table2[[#This Row],[multiplier_calc]]</f>
        <v>1</v>
      </c>
    </row>
    <row r="871" spans="1:22" x14ac:dyDescent="0.25">
      <c r="A871">
        <f>TAN(RADIANS(Table2[[#This Row],[angle]]))</f>
        <v>1.4999999999988534</v>
      </c>
      <c r="B871">
        <f>0+LEFT(TEXT(Table2[[#This Row],[tan_angle]],"000/000"),3)</f>
        <v>3</v>
      </c>
      <c r="C871">
        <f>0+RIGHT(TEXT(Table2[[#This Row],[tan_angle]],"000/000"),3)</f>
        <v>2</v>
      </c>
      <c r="D871" s="1">
        <v>1.06</v>
      </c>
      <c r="E871" s="6">
        <f>1/Table2[[#This Row],[canvas_width]]</f>
        <v>0.94339622641509424</v>
      </c>
      <c r="F871">
        <v>56.309932474</v>
      </c>
      <c r="G871">
        <v>0</v>
      </c>
      <c r="H871">
        <v>0</v>
      </c>
      <c r="I871">
        <v>74.518424361000001</v>
      </c>
      <c r="J871">
        <v>-5.5470019999999997E-3</v>
      </c>
      <c r="K871">
        <v>0.360555128</v>
      </c>
      <c r="L871">
        <v>-190.73366247199999</v>
      </c>
      <c r="M871">
        <v>191.09421760000001</v>
      </c>
      <c r="N871">
        <v>159</v>
      </c>
      <c r="O871">
        <v>106</v>
      </c>
      <c r="P871">
        <v>53</v>
      </c>
      <c r="Q871">
        <f>0+LEFT(TEXT(Table2[[#This Row],[canvas_ratio]],"000/000"),3)</f>
        <v>50</v>
      </c>
      <c r="R871" s="5" t="str">
        <f t="shared" si="13"/>
        <v>/</v>
      </c>
      <c r="S871" s="4">
        <f>0+RIGHT(TEXT(Table2[[#This Row],[canvas_ratio]],"000/000"),3)</f>
        <v>53</v>
      </c>
      <c r="T871" s="16">
        <f>Table2[[#This Row],[canvas_ratio]]/Table2[[#This Row],[tan_angle]]</f>
        <v>0.62893081761054359</v>
      </c>
      <c r="U871" s="15">
        <f>0+RIGHT(TEXT(Table2[[#This Row],[ratio]],"0000/0000"),4)/Table2[[#This Row],[tan_angle_numer]]</f>
        <v>53</v>
      </c>
      <c r="V871" s="12" t="b">
        <f>Table2[[#This Row],[multiplier]]=Table2[[#This Row],[multiplier_calc]]</f>
        <v>1</v>
      </c>
    </row>
    <row r="872" spans="1:22" x14ac:dyDescent="0.25">
      <c r="A872">
        <f>TAN(RADIANS(Table2[[#This Row],[angle]]))</f>
        <v>1.4999999999988534</v>
      </c>
      <c r="B872">
        <f>0+LEFT(TEXT(Table2[[#This Row],[tan_angle]],"000/000"),3)</f>
        <v>3</v>
      </c>
      <c r="C872">
        <f>0+RIGHT(TEXT(Table2[[#This Row],[tan_angle]],"000/000"),3)</f>
        <v>2</v>
      </c>
      <c r="D872" s="1">
        <v>1.07</v>
      </c>
      <c r="E872" s="6">
        <f>1/Table2[[#This Row],[canvas_width]]</f>
        <v>0.93457943925233644</v>
      </c>
      <c r="F872">
        <v>56.309932474</v>
      </c>
      <c r="G872">
        <v>0</v>
      </c>
      <c r="H872">
        <v>0</v>
      </c>
      <c r="I872">
        <v>156.242404271</v>
      </c>
      <c r="J872">
        <v>-2.7735009999999998E-3</v>
      </c>
      <c r="K872">
        <v>0.360555128</v>
      </c>
      <c r="L872">
        <v>-385.43343134700001</v>
      </c>
      <c r="M872">
        <v>385.793986475</v>
      </c>
      <c r="N872">
        <v>321</v>
      </c>
      <c r="O872">
        <v>214</v>
      </c>
      <c r="P872">
        <v>107</v>
      </c>
      <c r="Q872">
        <f>0+LEFT(TEXT(Table2[[#This Row],[canvas_ratio]],"000/000"),3)</f>
        <v>100</v>
      </c>
      <c r="R872" s="5" t="str">
        <f t="shared" si="13"/>
        <v>/</v>
      </c>
      <c r="S872" s="4">
        <f>0+RIGHT(TEXT(Table2[[#This Row],[canvas_ratio]],"000/000"),3)</f>
        <v>107</v>
      </c>
      <c r="T872" s="16">
        <f>Table2[[#This Row],[canvas_ratio]]/Table2[[#This Row],[tan_angle]]</f>
        <v>0.62305295950203388</v>
      </c>
      <c r="U872" s="15">
        <f>0+RIGHT(TEXT(Table2[[#This Row],[ratio]],"0000/0000"),4)/Table2[[#This Row],[tan_angle_numer]]</f>
        <v>107</v>
      </c>
      <c r="V872" s="12" t="b">
        <f>Table2[[#This Row],[multiplier]]=Table2[[#This Row],[multiplier_calc]]</f>
        <v>1</v>
      </c>
    </row>
    <row r="873" spans="1:22" x14ac:dyDescent="0.25">
      <c r="A873">
        <f>TAN(RADIANS(Table2[[#This Row],[angle]]))</f>
        <v>1.4999999999988534</v>
      </c>
      <c r="B873">
        <f>0+LEFT(TEXT(Table2[[#This Row],[tan_angle]],"000/000"),3)</f>
        <v>3</v>
      </c>
      <c r="C873">
        <f>0+RIGHT(TEXT(Table2[[#This Row],[tan_angle]],"000/000"),3)</f>
        <v>2</v>
      </c>
      <c r="D873" s="1">
        <v>1.08</v>
      </c>
      <c r="E873" s="6">
        <f>1/Table2[[#This Row],[canvas_width]]</f>
        <v>0.92592592592592582</v>
      </c>
      <c r="F873">
        <v>56.309932474</v>
      </c>
      <c r="G873">
        <v>0</v>
      </c>
      <c r="H873">
        <v>0</v>
      </c>
      <c r="I873">
        <v>40.870310457999999</v>
      </c>
      <c r="J873">
        <v>-1.1094003999999999E-2</v>
      </c>
      <c r="K873">
        <v>0.360555128</v>
      </c>
      <c r="L873">
        <v>-96.989329310000002</v>
      </c>
      <c r="M873">
        <v>97.349884438000004</v>
      </c>
      <c r="N873">
        <v>81</v>
      </c>
      <c r="O873">
        <v>54</v>
      </c>
      <c r="P873">
        <v>27</v>
      </c>
      <c r="Q873">
        <f>0+LEFT(TEXT(Table2[[#This Row],[canvas_ratio]],"000/000"),3)</f>
        <v>25</v>
      </c>
      <c r="R873" s="5" t="str">
        <f t="shared" si="13"/>
        <v>/</v>
      </c>
      <c r="S873" s="4">
        <f>0+RIGHT(TEXT(Table2[[#This Row],[canvas_ratio]],"000/000"),3)</f>
        <v>27</v>
      </c>
      <c r="T873" s="16">
        <f>Table2[[#This Row],[canvas_ratio]]/Table2[[#This Row],[tan_angle]]</f>
        <v>0.61728395061775576</v>
      </c>
      <c r="U873" s="15">
        <f>0+RIGHT(TEXT(Table2[[#This Row],[ratio]],"0000/0000"),4)/Table2[[#This Row],[tan_angle_numer]]</f>
        <v>27</v>
      </c>
      <c r="V873" s="14" t="b">
        <f>Table2[[#This Row],[multiplier]]=Table2[[#This Row],[multiplier_calc]]</f>
        <v>1</v>
      </c>
    </row>
    <row r="874" spans="1:22" hidden="1" x14ac:dyDescent="0.25">
      <c r="A874">
        <f>TAN(RADIANS(Table2[[#This Row],[angle]]))</f>
        <v>1.6324552277619072E+16</v>
      </c>
      <c r="B874" t="e">
        <f>0+LEFT(TEXT(Table2[[#This Row],[tan_angle]],"000/000"),3)</f>
        <v>#VALUE!</v>
      </c>
      <c r="C874" t="e">
        <f>0+RIGHT(TEXT(Table2[[#This Row],[tan_angle]],"000/000"),3)</f>
        <v>#VALUE!</v>
      </c>
      <c r="D874" s="1">
        <v>1.0900000000000001</v>
      </c>
      <c r="E874" s="6">
        <f>1/Table2[[#This Row],[canvas_width]]</f>
        <v>0.9174311926605504</v>
      </c>
      <c r="F874">
        <v>90</v>
      </c>
      <c r="G874">
        <v>0</v>
      </c>
      <c r="H874">
        <v>0</v>
      </c>
      <c r="I874">
        <v>0</v>
      </c>
      <c r="J874">
        <v>1.0900000000000001</v>
      </c>
      <c r="K874">
        <v>0.5</v>
      </c>
      <c r="L874">
        <v>-0.5</v>
      </c>
      <c r="M874">
        <v>1</v>
      </c>
      <c r="N874">
        <v>0.83209999999999995</v>
      </c>
      <c r="O874">
        <v>0.55469999999999997</v>
      </c>
      <c r="P874">
        <v>0.27739999999999998</v>
      </c>
      <c r="Q874">
        <f>0+LEFT(TEXT(Table2[[#This Row],[canvas_ratio]],"000/000"),3)</f>
        <v>100</v>
      </c>
      <c r="R874" s="5" t="str">
        <f t="shared" si="13"/>
        <v>/</v>
      </c>
      <c r="S874" s="4">
        <f>0+RIGHT(TEXT(Table2[[#This Row],[canvas_ratio]],"000/000"),3)</f>
        <v>109</v>
      </c>
      <c r="T874" s="13">
        <f>Table2[[#This Row],[canvas_ratio]]/Table2[[#This Row],[tan_angle]]</f>
        <v>5.6199470408652286E-17</v>
      </c>
      <c r="U874" s="10" t="e">
        <f>0+RIGHT(TEXT(Table2[[#This Row],[ratio]],"0000/0000"),4)/Table2[[#This Row],[tan_angle_numer]]</f>
        <v>#VALUE!</v>
      </c>
      <c r="V874" s="10" t="e">
        <f>Table2[[#This Row],[multiplier]]=Table2[[#This Row],[multiplier_calc]]</f>
        <v>#VALUE!</v>
      </c>
    </row>
    <row r="875" spans="1:22" x14ac:dyDescent="0.25">
      <c r="A875">
        <f>TAN(RADIANS(Table2[[#This Row],[angle]]))</f>
        <v>1.4999999999988534</v>
      </c>
      <c r="B875">
        <f>0+LEFT(TEXT(Table2[[#This Row],[tan_angle]],"000/000"),3)</f>
        <v>3</v>
      </c>
      <c r="C875">
        <f>0+RIGHT(TEXT(Table2[[#This Row],[tan_angle]],"000/000"),3)</f>
        <v>2</v>
      </c>
      <c r="D875" s="1">
        <v>1.1000000000000001</v>
      </c>
      <c r="E875" s="6">
        <f>1/Table2[[#This Row],[canvas_width]]</f>
        <v>0.90909090909090906</v>
      </c>
      <c r="F875">
        <v>56.309932474</v>
      </c>
      <c r="G875">
        <v>0</v>
      </c>
      <c r="H875">
        <v>0</v>
      </c>
      <c r="I875">
        <v>5.9907621190000002</v>
      </c>
      <c r="J875">
        <v>2.7735010000000001E-2</v>
      </c>
      <c r="K875">
        <v>0.360555128</v>
      </c>
      <c r="L875">
        <v>-39.300508903000001</v>
      </c>
      <c r="M875">
        <v>39.661064031000002</v>
      </c>
      <c r="N875">
        <v>33</v>
      </c>
      <c r="O875">
        <v>22</v>
      </c>
      <c r="P875">
        <v>11</v>
      </c>
      <c r="Q875">
        <f>0+LEFT(TEXT(Table2[[#This Row],[canvas_ratio]],"000/000"),3)</f>
        <v>10</v>
      </c>
      <c r="R875" s="5" t="str">
        <f t="shared" si="13"/>
        <v>/</v>
      </c>
      <c r="S875" s="4">
        <f>0+RIGHT(TEXT(Table2[[#This Row],[canvas_ratio]],"000/000"),3)</f>
        <v>11</v>
      </c>
      <c r="T875" s="16">
        <f>Table2[[#This Row],[canvas_ratio]]/Table2[[#This Row],[tan_angle]]</f>
        <v>0.60606060606106937</v>
      </c>
      <c r="U875" s="15">
        <f>0+RIGHT(TEXT(Table2[[#This Row],[ratio]],"0000/0000"),4)/Table2[[#This Row],[tan_angle_numer]]</f>
        <v>11</v>
      </c>
      <c r="V875" s="12" t="b">
        <f>Table2[[#This Row],[multiplier]]=Table2[[#This Row],[multiplier_calc]]</f>
        <v>1</v>
      </c>
    </row>
    <row r="876" spans="1:22" hidden="1" x14ac:dyDescent="0.25">
      <c r="A876">
        <f>TAN(RADIANS(Table2[[#This Row],[angle]]))</f>
        <v>1.6324552277619072E+16</v>
      </c>
      <c r="B876" t="e">
        <f>0+LEFT(TEXT(Table2[[#This Row],[tan_angle]],"000/000"),3)</f>
        <v>#VALUE!</v>
      </c>
      <c r="C876" t="e">
        <f>0+RIGHT(TEXT(Table2[[#This Row],[tan_angle]],"000/000"),3)</f>
        <v>#VALUE!</v>
      </c>
      <c r="D876" s="1">
        <v>1.1100000000000001</v>
      </c>
      <c r="E876" s="6">
        <f>1/Table2[[#This Row],[canvas_width]]</f>
        <v>0.9009009009009008</v>
      </c>
      <c r="F876">
        <v>90</v>
      </c>
      <c r="G876">
        <v>0</v>
      </c>
      <c r="H876">
        <v>0</v>
      </c>
      <c r="I876">
        <v>0</v>
      </c>
      <c r="J876">
        <v>1.1100000000000001</v>
      </c>
      <c r="K876">
        <v>0.5</v>
      </c>
      <c r="L876">
        <v>-0.5</v>
      </c>
      <c r="M876">
        <v>1</v>
      </c>
      <c r="N876">
        <v>0.83209999999999995</v>
      </c>
      <c r="O876">
        <v>0.55469999999999997</v>
      </c>
      <c r="P876">
        <v>0.27739999999999998</v>
      </c>
      <c r="Q876">
        <f>0+LEFT(TEXT(Table2[[#This Row],[canvas_ratio]],"000/000"),3)</f>
        <v>100</v>
      </c>
      <c r="R876" s="5" t="str">
        <f t="shared" si="13"/>
        <v>/</v>
      </c>
      <c r="S876" s="4">
        <f>0+RIGHT(TEXT(Table2[[#This Row],[canvas_ratio]],"000/000"),3)</f>
        <v>111</v>
      </c>
      <c r="T876" s="13">
        <f>Table2[[#This Row],[canvas_ratio]]/Table2[[#This Row],[tan_angle]]</f>
        <v>5.5186867338226119E-17</v>
      </c>
      <c r="U876" s="10" t="e">
        <f>0+RIGHT(TEXT(Table2[[#This Row],[ratio]],"0000/0000"),4)/Table2[[#This Row],[tan_angle_numer]]</f>
        <v>#VALUE!</v>
      </c>
      <c r="V876" s="10" t="e">
        <f>Table2[[#This Row],[multiplier]]=Table2[[#This Row],[multiplier_calc]]</f>
        <v>#VALUE!</v>
      </c>
    </row>
    <row r="877" spans="1:22" hidden="1" x14ac:dyDescent="0.25">
      <c r="A877">
        <f>TAN(RADIANS(Table2[[#This Row],[angle]]))</f>
        <v>1.6324552277619072E+16</v>
      </c>
      <c r="B877" t="e">
        <f>0+LEFT(TEXT(Table2[[#This Row],[tan_angle]],"000/000"),3)</f>
        <v>#VALUE!</v>
      </c>
      <c r="C877" t="e">
        <f>0+RIGHT(TEXT(Table2[[#This Row],[tan_angle]],"000/000"),3)</f>
        <v>#VALUE!</v>
      </c>
      <c r="D877" s="1">
        <v>1.1200000000000001</v>
      </c>
      <c r="E877" s="6">
        <f>1/Table2[[#This Row],[canvas_width]]</f>
        <v>0.89285714285714279</v>
      </c>
      <c r="F877">
        <v>90</v>
      </c>
      <c r="G877">
        <v>0</v>
      </c>
      <c r="H877">
        <v>0</v>
      </c>
      <c r="I877">
        <v>0</v>
      </c>
      <c r="J877">
        <v>1.1200000000000001</v>
      </c>
      <c r="K877">
        <v>0.5</v>
      </c>
      <c r="L877">
        <v>-0.5</v>
      </c>
      <c r="M877">
        <v>1</v>
      </c>
      <c r="N877">
        <v>0.83209999999999995</v>
      </c>
      <c r="O877">
        <v>0.55469999999999997</v>
      </c>
      <c r="P877">
        <v>0.27739999999999998</v>
      </c>
      <c r="Q877">
        <f>0+LEFT(TEXT(Table2[[#This Row],[canvas_ratio]],"000/000"),3)</f>
        <v>25</v>
      </c>
      <c r="R877" s="5" t="str">
        <f t="shared" si="13"/>
        <v>/</v>
      </c>
      <c r="S877" s="4">
        <f>0+RIGHT(TEXT(Table2[[#This Row],[canvas_ratio]],"000/000"),3)</f>
        <v>28</v>
      </c>
      <c r="T877" s="13">
        <f>Table2[[#This Row],[canvas_ratio]]/Table2[[#This Row],[tan_angle]]</f>
        <v>5.4694127451277674E-17</v>
      </c>
      <c r="U877" s="10" t="e">
        <f>0+RIGHT(TEXT(Table2[[#This Row],[ratio]],"0000/0000"),4)/Table2[[#This Row],[tan_angle_numer]]</f>
        <v>#VALUE!</v>
      </c>
      <c r="V877" s="10" t="e">
        <f>Table2[[#This Row],[multiplier]]=Table2[[#This Row],[multiplier_calc]]</f>
        <v>#VALUE!</v>
      </c>
    </row>
    <row r="878" spans="1:22" hidden="1" x14ac:dyDescent="0.25">
      <c r="A878">
        <f>TAN(RADIANS(Table2[[#This Row],[angle]]))</f>
        <v>1.6324552277619072E+16</v>
      </c>
      <c r="B878" t="e">
        <f>0+LEFT(TEXT(Table2[[#This Row],[tan_angle]],"000/000"),3)</f>
        <v>#VALUE!</v>
      </c>
      <c r="C878" t="e">
        <f>0+RIGHT(TEXT(Table2[[#This Row],[tan_angle]],"000/000"),3)</f>
        <v>#VALUE!</v>
      </c>
      <c r="D878" s="1">
        <v>1.1299999999999999</v>
      </c>
      <c r="E878" s="6">
        <f>1/Table2[[#This Row],[canvas_width]]</f>
        <v>0.88495575221238942</v>
      </c>
      <c r="F878">
        <v>90</v>
      </c>
      <c r="G878">
        <v>0</v>
      </c>
      <c r="H878">
        <v>0</v>
      </c>
      <c r="I878">
        <v>0</v>
      </c>
      <c r="J878">
        <v>1.1299999999999999</v>
      </c>
      <c r="K878">
        <v>0.5</v>
      </c>
      <c r="L878">
        <v>-0.5</v>
      </c>
      <c r="M878">
        <v>1</v>
      </c>
      <c r="N878">
        <v>0.83209999999999995</v>
      </c>
      <c r="O878">
        <v>0.55469999999999997</v>
      </c>
      <c r="P878">
        <v>0.27739999999999998</v>
      </c>
      <c r="Q878">
        <f>0+LEFT(TEXT(Table2[[#This Row],[canvas_ratio]],"000/000"),3)</f>
        <v>100</v>
      </c>
      <c r="R878" s="5" t="str">
        <f t="shared" si="13"/>
        <v>/</v>
      </c>
      <c r="S878" s="4">
        <f>0+RIGHT(TEXT(Table2[[#This Row],[canvas_ratio]],"000/000"),3)</f>
        <v>113</v>
      </c>
      <c r="T878" s="13">
        <f>Table2[[#This Row],[canvas_ratio]]/Table2[[#This Row],[tan_angle]]</f>
        <v>5.4210108624275228E-17</v>
      </c>
      <c r="U878" s="10" t="e">
        <f>0+RIGHT(TEXT(Table2[[#This Row],[ratio]],"0000/0000"),4)/Table2[[#This Row],[tan_angle_numer]]</f>
        <v>#VALUE!</v>
      </c>
      <c r="V878" s="10" t="e">
        <f>Table2[[#This Row],[multiplier]]=Table2[[#This Row],[multiplier_calc]]</f>
        <v>#VALUE!</v>
      </c>
    </row>
    <row r="879" spans="1:22" hidden="1" x14ac:dyDescent="0.25">
      <c r="A879">
        <f>TAN(RADIANS(Table2[[#This Row],[angle]]))</f>
        <v>1.6324552277619072E+16</v>
      </c>
      <c r="B879" t="e">
        <f>0+LEFT(TEXT(Table2[[#This Row],[tan_angle]],"000/000"),3)</f>
        <v>#VALUE!</v>
      </c>
      <c r="C879" t="e">
        <f>0+RIGHT(TEXT(Table2[[#This Row],[tan_angle]],"000/000"),3)</f>
        <v>#VALUE!</v>
      </c>
      <c r="D879" s="1">
        <v>1.1399999999999999</v>
      </c>
      <c r="E879" s="6">
        <f>1/Table2[[#This Row],[canvas_width]]</f>
        <v>0.87719298245614041</v>
      </c>
      <c r="F879">
        <v>90</v>
      </c>
      <c r="G879">
        <v>0</v>
      </c>
      <c r="H879">
        <v>0</v>
      </c>
      <c r="I879">
        <v>0</v>
      </c>
      <c r="J879">
        <v>1.1399999999999999</v>
      </c>
      <c r="K879">
        <v>0.5</v>
      </c>
      <c r="L879">
        <v>-0.5</v>
      </c>
      <c r="M879">
        <v>1</v>
      </c>
      <c r="N879">
        <v>0.83209999999999995</v>
      </c>
      <c r="O879">
        <v>0.55469999999999997</v>
      </c>
      <c r="P879">
        <v>0.27739999999999998</v>
      </c>
      <c r="Q879">
        <f>0+LEFT(TEXT(Table2[[#This Row],[canvas_ratio]],"000/000"),3)</f>
        <v>50</v>
      </c>
      <c r="R879" s="5" t="str">
        <f t="shared" si="13"/>
        <v>/</v>
      </c>
      <c r="S879" s="4">
        <f>0+RIGHT(TEXT(Table2[[#This Row],[canvas_ratio]],"000/000"),3)</f>
        <v>57</v>
      </c>
      <c r="T879" s="13">
        <f>Table2[[#This Row],[canvas_ratio]]/Table2[[#This Row],[tan_angle]]</f>
        <v>5.3734581355641234E-17</v>
      </c>
      <c r="U879" s="10" t="e">
        <f>0+RIGHT(TEXT(Table2[[#This Row],[ratio]],"0000/0000"),4)/Table2[[#This Row],[tan_angle_numer]]</f>
        <v>#VALUE!</v>
      </c>
      <c r="V879" s="10" t="e">
        <f>Table2[[#This Row],[multiplier]]=Table2[[#This Row],[multiplier_calc]]</f>
        <v>#VALUE!</v>
      </c>
    </row>
    <row r="880" spans="1:22" hidden="1" x14ac:dyDescent="0.25">
      <c r="A880">
        <f>TAN(RADIANS(Table2[[#This Row],[angle]]))</f>
        <v>1.6324552277619072E+16</v>
      </c>
      <c r="B880" t="e">
        <f>0+LEFT(TEXT(Table2[[#This Row],[tan_angle]],"000/000"),3)</f>
        <v>#VALUE!</v>
      </c>
      <c r="C880" t="e">
        <f>0+RIGHT(TEXT(Table2[[#This Row],[tan_angle]],"000/000"),3)</f>
        <v>#VALUE!</v>
      </c>
      <c r="D880" s="1">
        <v>1.1499999999999999</v>
      </c>
      <c r="E880" s="6">
        <f>1/Table2[[#This Row],[canvas_width]]</f>
        <v>0.86956521739130443</v>
      </c>
      <c r="F880">
        <v>90</v>
      </c>
      <c r="G880">
        <v>0</v>
      </c>
      <c r="H880">
        <v>0</v>
      </c>
      <c r="I880">
        <v>0</v>
      </c>
      <c r="J880">
        <v>1.1499999999999999</v>
      </c>
      <c r="K880">
        <v>0.5</v>
      </c>
      <c r="L880">
        <v>-0.5</v>
      </c>
      <c r="M880">
        <v>1</v>
      </c>
      <c r="N880">
        <v>0.83209999999999995</v>
      </c>
      <c r="O880">
        <v>0.55469999999999997</v>
      </c>
      <c r="P880">
        <v>0.27739999999999998</v>
      </c>
      <c r="Q880">
        <f>0+LEFT(TEXT(Table2[[#This Row],[canvas_ratio]],"000/000"),3)</f>
        <v>20</v>
      </c>
      <c r="R880" s="5" t="str">
        <f t="shared" si="13"/>
        <v>/</v>
      </c>
      <c r="S880" s="4">
        <f>0+RIGHT(TEXT(Table2[[#This Row],[canvas_ratio]],"000/000"),3)</f>
        <v>23</v>
      </c>
      <c r="T880" s="13">
        <f>Table2[[#This Row],[canvas_ratio]]/Table2[[#This Row],[tan_angle]]</f>
        <v>5.3267324126461744E-17</v>
      </c>
      <c r="U880" s="10" t="e">
        <f>0+RIGHT(TEXT(Table2[[#This Row],[ratio]],"0000/0000"),4)/Table2[[#This Row],[tan_angle_numer]]</f>
        <v>#VALUE!</v>
      </c>
      <c r="V880" s="10" t="e">
        <f>Table2[[#This Row],[multiplier]]=Table2[[#This Row],[multiplier_calc]]</f>
        <v>#VALUE!</v>
      </c>
    </row>
    <row r="881" spans="1:22" hidden="1" x14ac:dyDescent="0.25">
      <c r="A881">
        <f>TAN(RADIANS(Table2[[#This Row],[angle]]))</f>
        <v>1.6324552277619072E+16</v>
      </c>
      <c r="B881" t="e">
        <f>0+LEFT(TEXT(Table2[[#This Row],[tan_angle]],"000/000"),3)</f>
        <v>#VALUE!</v>
      </c>
      <c r="C881" t="e">
        <f>0+RIGHT(TEXT(Table2[[#This Row],[tan_angle]],"000/000"),3)</f>
        <v>#VALUE!</v>
      </c>
      <c r="D881" s="1">
        <v>1.1599999999999999</v>
      </c>
      <c r="E881" s="6">
        <f>1/Table2[[#This Row],[canvas_width]]</f>
        <v>0.86206896551724144</v>
      </c>
      <c r="F881">
        <v>90</v>
      </c>
      <c r="G881">
        <v>0</v>
      </c>
      <c r="H881">
        <v>0</v>
      </c>
      <c r="I881">
        <v>0</v>
      </c>
      <c r="J881">
        <v>1.1599999999999999</v>
      </c>
      <c r="K881">
        <v>0.5</v>
      </c>
      <c r="L881">
        <v>-0.5</v>
      </c>
      <c r="M881">
        <v>1</v>
      </c>
      <c r="N881">
        <v>0.83209999999999995</v>
      </c>
      <c r="O881">
        <v>0.55469999999999997</v>
      </c>
      <c r="P881">
        <v>0.27739999999999998</v>
      </c>
      <c r="Q881">
        <f>0+LEFT(TEXT(Table2[[#This Row],[canvas_ratio]],"000/000"),3)</f>
        <v>25</v>
      </c>
      <c r="R881" s="5" t="str">
        <f t="shared" si="13"/>
        <v>/</v>
      </c>
      <c r="S881" s="4">
        <f>0+RIGHT(TEXT(Table2[[#This Row],[canvas_ratio]],"000/000"),3)</f>
        <v>29</v>
      </c>
      <c r="T881" s="13">
        <f>Table2[[#This Row],[canvas_ratio]]/Table2[[#This Row],[tan_angle]]</f>
        <v>5.2808123056406037E-17</v>
      </c>
      <c r="U881" s="10" t="e">
        <f>0+RIGHT(TEXT(Table2[[#This Row],[ratio]],"0000/0000"),4)/Table2[[#This Row],[tan_angle_numer]]</f>
        <v>#VALUE!</v>
      </c>
      <c r="V881" s="10" t="e">
        <f>Table2[[#This Row],[multiplier]]=Table2[[#This Row],[multiplier_calc]]</f>
        <v>#VALUE!</v>
      </c>
    </row>
    <row r="882" spans="1:22" x14ac:dyDescent="0.25">
      <c r="A882">
        <f>TAN(RADIANS(Table2[[#This Row],[angle]]))</f>
        <v>1.4999999999988534</v>
      </c>
      <c r="B882">
        <f>0+LEFT(TEXT(Table2[[#This Row],[tan_angle]],"000/000"),3)</f>
        <v>3</v>
      </c>
      <c r="C882">
        <f>0+RIGHT(TEXT(Table2[[#This Row],[tan_angle]],"000/000"),3)</f>
        <v>2</v>
      </c>
      <c r="D882" s="1">
        <v>1.17</v>
      </c>
      <c r="E882" s="6">
        <f>1/Table2[[#This Row],[canvas_width]]</f>
        <v>0.85470085470085477</v>
      </c>
      <c r="F882">
        <v>56.309932474</v>
      </c>
      <c r="G882">
        <v>0</v>
      </c>
      <c r="H882">
        <v>0</v>
      </c>
      <c r="I882">
        <v>318.49221166699999</v>
      </c>
      <c r="J882">
        <v>-2.7735009999999998E-3</v>
      </c>
      <c r="K882">
        <v>0.360555128</v>
      </c>
      <c r="L882">
        <v>-421.488944102</v>
      </c>
      <c r="M882">
        <v>421.84949922999999</v>
      </c>
      <c r="N882">
        <v>351</v>
      </c>
      <c r="O882">
        <v>234</v>
      </c>
      <c r="P882">
        <v>117</v>
      </c>
      <c r="Q882">
        <f>0+LEFT(TEXT(Table2[[#This Row],[canvas_ratio]],"000/000"),3)</f>
        <v>100</v>
      </c>
      <c r="R882" s="5" t="str">
        <f t="shared" si="13"/>
        <v>/</v>
      </c>
      <c r="S882" s="4">
        <f>0+RIGHT(TEXT(Table2[[#This Row],[canvas_ratio]],"000/000"),3)</f>
        <v>117</v>
      </c>
      <c r="T882" s="16">
        <f>Table2[[#This Row],[canvas_ratio]]/Table2[[#This Row],[tan_angle]]</f>
        <v>0.56980056980100546</v>
      </c>
      <c r="U882" s="15">
        <f>0+RIGHT(TEXT(Table2[[#This Row],[ratio]],"0000/0000"),4)/Table2[[#This Row],[tan_angle_numer]]</f>
        <v>117</v>
      </c>
      <c r="V882" s="12" t="b">
        <f>Table2[[#This Row],[multiplier]]=Table2[[#This Row],[multiplier_calc]]</f>
        <v>1</v>
      </c>
    </row>
    <row r="883" spans="1:22" x14ac:dyDescent="0.25">
      <c r="A883">
        <f>TAN(RADIANS(Table2[[#This Row],[angle]]))</f>
        <v>1.4999999999988534</v>
      </c>
      <c r="B883">
        <f>0+LEFT(TEXT(Table2[[#This Row],[tan_angle]],"000/000"),3)</f>
        <v>3</v>
      </c>
      <c r="C883">
        <f>0+RIGHT(TEXT(Table2[[#This Row],[tan_angle]],"000/000"),3)</f>
        <v>2</v>
      </c>
      <c r="D883" s="1">
        <v>1.18</v>
      </c>
      <c r="E883" s="6">
        <f>1/Table2[[#This Row],[canvas_width]]</f>
        <v>0.84745762711864414</v>
      </c>
      <c r="F883">
        <v>56.309932474</v>
      </c>
      <c r="G883">
        <v>0</v>
      </c>
      <c r="H883">
        <v>0</v>
      </c>
      <c r="I883">
        <v>185.081267473</v>
      </c>
      <c r="J883">
        <v>5.5470019999999997E-3</v>
      </c>
      <c r="K883">
        <v>0.360555128</v>
      </c>
      <c r="L883">
        <v>-212.36697012499999</v>
      </c>
      <c r="M883">
        <v>212.72752525300001</v>
      </c>
      <c r="N883">
        <v>177</v>
      </c>
      <c r="O883">
        <v>118</v>
      </c>
      <c r="P883">
        <v>59</v>
      </c>
      <c r="Q883">
        <f>0+LEFT(TEXT(Table2[[#This Row],[canvas_ratio]],"000/000"),3)</f>
        <v>50</v>
      </c>
      <c r="R883" s="5" t="str">
        <f t="shared" si="13"/>
        <v>/</v>
      </c>
      <c r="S883" s="4">
        <f>0+RIGHT(TEXT(Table2[[#This Row],[canvas_ratio]],"000/000"),3)</f>
        <v>59</v>
      </c>
      <c r="T883" s="16">
        <f>Table2[[#This Row],[canvas_ratio]]/Table2[[#This Row],[tan_angle]]</f>
        <v>0.56497175141286127</v>
      </c>
      <c r="U883" s="15">
        <f>0+RIGHT(TEXT(Table2[[#This Row],[ratio]],"0000/0000"),4)/Table2[[#This Row],[tan_angle_numer]]</f>
        <v>59</v>
      </c>
      <c r="V883" s="12" t="b">
        <f>Table2[[#This Row],[multiplier]]=Table2[[#This Row],[multiplier_calc]]</f>
        <v>1</v>
      </c>
    </row>
    <row r="884" spans="1:22" x14ac:dyDescent="0.25">
      <c r="A884">
        <f>TAN(RADIANS(Table2[[#This Row],[angle]]))</f>
        <v>1.4999999999988534</v>
      </c>
      <c r="B884">
        <f>0+LEFT(TEXT(Table2[[#This Row],[tan_angle]],"000/000"),3)</f>
        <v>3</v>
      </c>
      <c r="C884">
        <f>0+RIGHT(TEXT(Table2[[#This Row],[tan_angle]],"000/000"),3)</f>
        <v>2</v>
      </c>
      <c r="D884" s="1">
        <v>1.19</v>
      </c>
      <c r="E884" s="6">
        <f>1/Table2[[#This Row],[canvas_width]]</f>
        <v>0.84033613445378152</v>
      </c>
      <c r="F884">
        <v>56.309932474</v>
      </c>
      <c r="G884">
        <v>0</v>
      </c>
      <c r="H884">
        <v>0</v>
      </c>
      <c r="I884">
        <v>199.50901957599999</v>
      </c>
      <c r="J884">
        <v>-2.7735009999999998E-3</v>
      </c>
      <c r="K884">
        <v>0.360555128</v>
      </c>
      <c r="L884">
        <v>-428.70004665300002</v>
      </c>
      <c r="M884">
        <v>429.060601781</v>
      </c>
      <c r="N884">
        <v>357</v>
      </c>
      <c r="O884">
        <v>238</v>
      </c>
      <c r="P884">
        <v>119</v>
      </c>
      <c r="Q884">
        <f>0+LEFT(TEXT(Table2[[#This Row],[canvas_ratio]],"000/000"),3)</f>
        <v>100</v>
      </c>
      <c r="R884" s="5" t="str">
        <f t="shared" si="13"/>
        <v>/</v>
      </c>
      <c r="S884" s="4">
        <f>0+RIGHT(TEXT(Table2[[#This Row],[canvas_ratio]],"000/000"),3)</f>
        <v>119</v>
      </c>
      <c r="T884" s="16">
        <f>Table2[[#This Row],[canvas_ratio]]/Table2[[#This Row],[tan_angle]]</f>
        <v>0.56022408963628256</v>
      </c>
      <c r="U884" s="15">
        <f>0+RIGHT(TEXT(Table2[[#This Row],[ratio]],"0000/0000"),4)/Table2[[#This Row],[tan_angle_numer]]</f>
        <v>119</v>
      </c>
      <c r="V884" s="12" t="b">
        <f>Table2[[#This Row],[multiplier]]=Table2[[#This Row],[multiplier_calc]]</f>
        <v>1</v>
      </c>
    </row>
    <row r="885" spans="1:22" x14ac:dyDescent="0.25">
      <c r="A885">
        <f>TAN(RADIANS(Table2[[#This Row],[angle]]))</f>
        <v>1.4999999999988534</v>
      </c>
      <c r="B885">
        <f>0+LEFT(TEXT(Table2[[#This Row],[tan_angle]],"000/000"),3)</f>
        <v>3</v>
      </c>
      <c r="C885">
        <f>0+RIGHT(TEXT(Table2[[#This Row],[tan_angle]],"000/000"),3)</f>
        <v>2</v>
      </c>
      <c r="D885" s="1">
        <v>1.2</v>
      </c>
      <c r="E885" s="6">
        <f>1/Table2[[#This Row],[canvas_width]]</f>
        <v>0.83333333333333337</v>
      </c>
      <c r="F885">
        <v>56.309932474</v>
      </c>
      <c r="G885">
        <v>0</v>
      </c>
      <c r="H885">
        <v>0</v>
      </c>
      <c r="I885">
        <v>8.4869130019999997</v>
      </c>
      <c r="J885">
        <v>-0.110940039</v>
      </c>
      <c r="K885">
        <v>0.360555128</v>
      </c>
      <c r="L885">
        <v>-10.456098699</v>
      </c>
      <c r="M885">
        <v>10.816653827</v>
      </c>
      <c r="N885">
        <v>9</v>
      </c>
      <c r="O885">
        <v>6</v>
      </c>
      <c r="P885">
        <v>3</v>
      </c>
      <c r="Q885">
        <f>0+LEFT(TEXT(Table2[[#This Row],[canvas_ratio]],"000/000"),3)</f>
        <v>5</v>
      </c>
      <c r="R885" s="5" t="str">
        <f t="shared" si="13"/>
        <v>/</v>
      </c>
      <c r="S885" s="4">
        <f>0+RIGHT(TEXT(Table2[[#This Row],[canvas_ratio]],"000/000"),3)</f>
        <v>6</v>
      </c>
      <c r="T885" s="16">
        <f>Table2[[#This Row],[canvas_ratio]]/Table2[[#This Row],[tan_angle]]</f>
        <v>0.55555555555598024</v>
      </c>
      <c r="U885" s="15">
        <f>0+RIGHT(TEXT(Table2[[#This Row],[ratio]],"0000/0000"),4)/Table2[[#This Row],[tan_angle_numer]]</f>
        <v>3</v>
      </c>
      <c r="V885" s="14" t="b">
        <f>Table2[[#This Row],[multiplier]]=Table2[[#This Row],[multiplier_calc]]</f>
        <v>1</v>
      </c>
    </row>
    <row r="886" spans="1:22" x14ac:dyDescent="0.25">
      <c r="A886">
        <f>TAN(RADIANS(Table2[[#This Row],[angle]]))</f>
        <v>1.4999999999988534</v>
      </c>
      <c r="B886">
        <f>0+LEFT(TEXT(Table2[[#This Row],[tan_angle]],"000/000"),3)</f>
        <v>3</v>
      </c>
      <c r="C886">
        <f>0+RIGHT(TEXT(Table2[[#This Row],[tan_angle]],"000/000"),3)</f>
        <v>2</v>
      </c>
      <c r="D886" s="1">
        <v>1.21</v>
      </c>
      <c r="E886" s="6">
        <f>1/Table2[[#This Row],[canvas_width]]</f>
        <v>0.82644628099173556</v>
      </c>
      <c r="F886">
        <v>56.309932474</v>
      </c>
      <c r="G886">
        <v>0</v>
      </c>
      <c r="H886">
        <v>0</v>
      </c>
      <c r="I886">
        <v>58.892519833000001</v>
      </c>
      <c r="J886">
        <v>-2.7735009999999998E-3</v>
      </c>
      <c r="K886">
        <v>0.360555128</v>
      </c>
      <c r="L886">
        <v>-435.91114920400003</v>
      </c>
      <c r="M886">
        <v>436.27170433200001</v>
      </c>
      <c r="N886">
        <v>363</v>
      </c>
      <c r="O886">
        <v>242</v>
      </c>
      <c r="P886">
        <v>121</v>
      </c>
      <c r="Q886">
        <f>0+LEFT(TEXT(Table2[[#This Row],[canvas_ratio]],"000/000"),3)</f>
        <v>100</v>
      </c>
      <c r="R886" s="5" t="str">
        <f t="shared" si="13"/>
        <v>/</v>
      </c>
      <c r="S886" s="4">
        <f>0+RIGHT(TEXT(Table2[[#This Row],[canvas_ratio]],"000/000"),3)</f>
        <v>121</v>
      </c>
      <c r="T886" s="16">
        <f>Table2[[#This Row],[canvas_ratio]]/Table2[[#This Row],[tan_angle]]</f>
        <v>0.55096418732824493</v>
      </c>
      <c r="U886" s="15">
        <f>0+RIGHT(TEXT(Table2[[#This Row],[ratio]],"0000/0000"),4)/Table2[[#This Row],[tan_angle_numer]]</f>
        <v>121</v>
      </c>
      <c r="V886" s="12" t="b">
        <f>Table2[[#This Row],[multiplier]]=Table2[[#This Row],[multiplier_calc]]</f>
        <v>1</v>
      </c>
    </row>
    <row r="887" spans="1:22" x14ac:dyDescent="0.25">
      <c r="A887">
        <f>TAN(RADIANS(Table2[[#This Row],[angle]]))</f>
        <v>1.4999999999988534</v>
      </c>
      <c r="B887">
        <f>0+LEFT(TEXT(Table2[[#This Row],[tan_angle]],"000/000"),3)</f>
        <v>3</v>
      </c>
      <c r="C887">
        <f>0+RIGHT(TEXT(Table2[[#This Row],[tan_angle]],"000/000"),3)</f>
        <v>2</v>
      </c>
      <c r="D887" s="1">
        <v>1.22</v>
      </c>
      <c r="E887" s="6">
        <f>1/Table2[[#This Row],[canvas_width]]</f>
        <v>0.81967213114754101</v>
      </c>
      <c r="F887">
        <v>56.309932474</v>
      </c>
      <c r="G887">
        <v>0</v>
      </c>
      <c r="H887">
        <v>0</v>
      </c>
      <c r="I887">
        <v>103.362834565</v>
      </c>
      <c r="J887">
        <v>-5.5470019999999997E-3</v>
      </c>
      <c r="K887">
        <v>0.360555128</v>
      </c>
      <c r="L887">
        <v>-219.57807267600001</v>
      </c>
      <c r="M887">
        <v>219.93862780399999</v>
      </c>
      <c r="N887">
        <v>183</v>
      </c>
      <c r="O887">
        <v>122</v>
      </c>
      <c r="P887">
        <v>61</v>
      </c>
      <c r="Q887">
        <f>0+LEFT(TEXT(Table2[[#This Row],[canvas_ratio]],"000/000"),3)</f>
        <v>50</v>
      </c>
      <c r="R887" s="5" t="str">
        <f t="shared" si="13"/>
        <v>/</v>
      </c>
      <c r="S887" s="4">
        <f>0+RIGHT(TEXT(Table2[[#This Row],[canvas_ratio]],"000/000"),3)</f>
        <v>61</v>
      </c>
      <c r="T887" s="16">
        <f>Table2[[#This Row],[canvas_ratio]]/Table2[[#This Row],[tan_angle]]</f>
        <v>0.54644808743211171</v>
      </c>
      <c r="U887" s="15">
        <f>0+RIGHT(TEXT(Table2[[#This Row],[ratio]],"0000/0000"),4)/Table2[[#This Row],[tan_angle_numer]]</f>
        <v>61</v>
      </c>
      <c r="V887" s="12" t="b">
        <f>Table2[[#This Row],[multiplier]]=Table2[[#This Row],[multiplier_calc]]</f>
        <v>1</v>
      </c>
    </row>
    <row r="888" spans="1:22" x14ac:dyDescent="0.25">
      <c r="A888">
        <f>TAN(RADIANS(Table2[[#This Row],[angle]]))</f>
        <v>1.4999999999988534</v>
      </c>
      <c r="B888">
        <f>0+LEFT(TEXT(Table2[[#This Row],[tan_angle]],"000/000"),3)</f>
        <v>3</v>
      </c>
      <c r="C888">
        <f>0+RIGHT(TEXT(Table2[[#This Row],[tan_angle]],"000/000"),3)</f>
        <v>2</v>
      </c>
      <c r="D888" s="1">
        <v>1.23</v>
      </c>
      <c r="E888" s="6">
        <f>1/Table2[[#This Row],[canvas_width]]</f>
        <v>0.81300813008130079</v>
      </c>
      <c r="F888">
        <v>56.309932474</v>
      </c>
      <c r="G888">
        <v>0</v>
      </c>
      <c r="H888">
        <v>0</v>
      </c>
      <c r="I888">
        <v>286.04225018699998</v>
      </c>
      <c r="J888">
        <v>-2.7735009999999998E-3</v>
      </c>
      <c r="K888">
        <v>0.360555128</v>
      </c>
      <c r="L888">
        <v>-443.12225175499998</v>
      </c>
      <c r="M888">
        <v>443.48280688300002</v>
      </c>
      <c r="N888">
        <v>369</v>
      </c>
      <c r="O888">
        <v>246</v>
      </c>
      <c r="P888">
        <v>123</v>
      </c>
      <c r="Q888">
        <f>0+LEFT(TEXT(Table2[[#This Row],[canvas_ratio]],"000/000"),3)</f>
        <v>100</v>
      </c>
      <c r="R888" s="5" t="str">
        <f t="shared" si="13"/>
        <v>/</v>
      </c>
      <c r="S888" s="4">
        <f>0+RIGHT(TEXT(Table2[[#This Row],[canvas_ratio]],"000/000"),3)</f>
        <v>123</v>
      </c>
      <c r="T888" s="16">
        <f>Table2[[#This Row],[canvas_ratio]]/Table2[[#This Row],[tan_angle]]</f>
        <v>0.54200542005461483</v>
      </c>
      <c r="U888" s="15">
        <f>0+RIGHT(TEXT(Table2[[#This Row],[ratio]],"0000/0000"),4)/Table2[[#This Row],[tan_angle_numer]]</f>
        <v>123</v>
      </c>
      <c r="V888" s="12" t="b">
        <f>Table2[[#This Row],[multiplier]]=Table2[[#This Row],[multiplier_calc]]</f>
        <v>1</v>
      </c>
    </row>
    <row r="889" spans="1:22" x14ac:dyDescent="0.25">
      <c r="A889">
        <f>TAN(RADIANS(Table2[[#This Row],[angle]]))</f>
        <v>1.4999999999988534</v>
      </c>
      <c r="B889">
        <f>0+LEFT(TEXT(Table2[[#This Row],[tan_angle]],"000/000"),3)</f>
        <v>3</v>
      </c>
      <c r="C889">
        <f>0+RIGHT(TEXT(Table2[[#This Row],[tan_angle]],"000/000"),3)</f>
        <v>2</v>
      </c>
      <c r="D889" s="1">
        <v>1.24</v>
      </c>
      <c r="E889" s="6">
        <f>1/Table2[[#This Row],[canvas_width]]</f>
        <v>0.80645161290322587</v>
      </c>
      <c r="F889">
        <v>56.309932474</v>
      </c>
      <c r="G889">
        <v>0</v>
      </c>
      <c r="H889">
        <v>0</v>
      </c>
      <c r="I889">
        <v>96.140638010000004</v>
      </c>
      <c r="J889">
        <v>1.1094003999999999E-2</v>
      </c>
      <c r="K889">
        <v>0.360555128</v>
      </c>
      <c r="L889">
        <v>-111.41153441199999</v>
      </c>
      <c r="M889">
        <v>111.77208954</v>
      </c>
      <c r="N889">
        <v>93</v>
      </c>
      <c r="O889">
        <v>62</v>
      </c>
      <c r="P889">
        <v>31</v>
      </c>
      <c r="Q889">
        <f>0+LEFT(TEXT(Table2[[#This Row],[canvas_ratio]],"000/000"),3)</f>
        <v>25</v>
      </c>
      <c r="R889" s="5" t="str">
        <f t="shared" ref="R889:R952" si="14">"/"</f>
        <v>/</v>
      </c>
      <c r="S889" s="4">
        <f>0+RIGHT(TEXT(Table2[[#This Row],[canvas_ratio]],"000/000"),3)</f>
        <v>31</v>
      </c>
      <c r="T889" s="16">
        <f>Table2[[#This Row],[canvas_ratio]]/Table2[[#This Row],[tan_angle]]</f>
        <v>0.53763440860256151</v>
      </c>
      <c r="U889" s="15">
        <f>0+RIGHT(TEXT(Table2[[#This Row],[ratio]],"0000/0000"),4)/Table2[[#This Row],[tan_angle_numer]]</f>
        <v>31</v>
      </c>
      <c r="V889" s="12" t="b">
        <f>Table2[[#This Row],[multiplier]]=Table2[[#This Row],[multiplier_calc]]</f>
        <v>1</v>
      </c>
    </row>
    <row r="890" spans="1:22" x14ac:dyDescent="0.25">
      <c r="A890">
        <f>TAN(RADIANS(Table2[[#This Row],[angle]]))</f>
        <v>1.4999999999988534</v>
      </c>
      <c r="B890">
        <f>0+LEFT(TEXT(Table2[[#This Row],[tan_angle]],"000/000"),3)</f>
        <v>3</v>
      </c>
      <c r="C890">
        <f>0+RIGHT(TEXT(Table2[[#This Row],[tan_angle]],"000/000"),3)</f>
        <v>2</v>
      </c>
      <c r="D890" s="1">
        <v>1.25</v>
      </c>
      <c r="E890" s="6">
        <f>1/Table2[[#This Row],[canvas_width]]</f>
        <v>0.8</v>
      </c>
      <c r="F890">
        <v>56.309932474</v>
      </c>
      <c r="G890">
        <v>0</v>
      </c>
      <c r="H890">
        <v>0</v>
      </c>
      <c r="I890">
        <v>15.670280543000001</v>
      </c>
      <c r="J890">
        <v>-6.9337524999999997E-2</v>
      </c>
      <c r="K890">
        <v>0.360555128</v>
      </c>
      <c r="L890">
        <v>-17.667201250000002</v>
      </c>
      <c r="M890">
        <v>18.027756377999999</v>
      </c>
      <c r="N890">
        <v>15</v>
      </c>
      <c r="O890">
        <v>10</v>
      </c>
      <c r="P890">
        <v>5</v>
      </c>
      <c r="Q890">
        <f>0+LEFT(TEXT(Table2[[#This Row],[canvas_ratio]],"000/000"),3)</f>
        <v>4</v>
      </c>
      <c r="R890" s="5" t="str">
        <f t="shared" si="14"/>
        <v>/</v>
      </c>
      <c r="S890" s="4">
        <f>0+RIGHT(TEXT(Table2[[#This Row],[canvas_ratio]],"000/000"),3)</f>
        <v>5</v>
      </c>
      <c r="T890" s="16">
        <f>Table2[[#This Row],[canvas_ratio]]/Table2[[#This Row],[tan_angle]]</f>
        <v>0.53333333333374111</v>
      </c>
      <c r="U890" s="15">
        <f>0+RIGHT(TEXT(Table2[[#This Row],[ratio]],"0000/0000"),4)/Table2[[#This Row],[tan_angle_numer]]</f>
        <v>5</v>
      </c>
      <c r="V890" s="12" t="b">
        <f>Table2[[#This Row],[multiplier]]=Table2[[#This Row],[multiplier_calc]]</f>
        <v>1</v>
      </c>
    </row>
    <row r="891" spans="1:22" x14ac:dyDescent="0.25">
      <c r="A891">
        <f>TAN(RADIANS(Table2[[#This Row],[angle]]))</f>
        <v>1.4999999999988534</v>
      </c>
      <c r="B891">
        <f>0+LEFT(TEXT(Table2[[#This Row],[tan_angle]],"000/000"),3)</f>
        <v>3</v>
      </c>
      <c r="C891">
        <f>0+RIGHT(TEXT(Table2[[#This Row],[tan_angle]],"000/000"),3)</f>
        <v>2</v>
      </c>
      <c r="D891" s="1">
        <v>1.26</v>
      </c>
      <c r="E891" s="6">
        <f>1/Table2[[#This Row],[canvas_width]]</f>
        <v>0.79365079365079361</v>
      </c>
      <c r="F891">
        <v>56.309932474</v>
      </c>
      <c r="G891">
        <v>0</v>
      </c>
      <c r="H891">
        <v>0</v>
      </c>
      <c r="I891">
        <v>20.435155228999999</v>
      </c>
      <c r="J891">
        <v>-5.5470019999999997E-3</v>
      </c>
      <c r="K891">
        <v>0.360555128</v>
      </c>
      <c r="L891">
        <v>-226.78917522699999</v>
      </c>
      <c r="M891">
        <v>227.149730355</v>
      </c>
      <c r="N891">
        <v>189</v>
      </c>
      <c r="O891">
        <v>126</v>
      </c>
      <c r="P891">
        <v>63</v>
      </c>
      <c r="Q891">
        <f>0+LEFT(TEXT(Table2[[#This Row],[canvas_ratio]],"000/000"),3)</f>
        <v>50</v>
      </c>
      <c r="R891" s="5" t="str">
        <f t="shared" si="14"/>
        <v>/</v>
      </c>
      <c r="S891" s="4">
        <f>0+RIGHT(TEXT(Table2[[#This Row],[canvas_ratio]],"000/000"),3)</f>
        <v>63</v>
      </c>
      <c r="T891" s="16">
        <f>Table2[[#This Row],[canvas_ratio]]/Table2[[#This Row],[tan_angle]]</f>
        <v>0.52910052910093353</v>
      </c>
      <c r="U891" s="15">
        <f>0+RIGHT(TEXT(Table2[[#This Row],[ratio]],"0000/0000"),4)/Table2[[#This Row],[tan_angle_numer]]</f>
        <v>63</v>
      </c>
      <c r="V891" s="12" t="b">
        <f>Table2[[#This Row],[multiplier]]=Table2[[#This Row],[multiplier_calc]]</f>
        <v>1</v>
      </c>
    </row>
    <row r="892" spans="1:22" x14ac:dyDescent="0.25">
      <c r="A892">
        <f>TAN(RADIANS(Table2[[#This Row],[angle]]))</f>
        <v>1.4999999999988534</v>
      </c>
      <c r="B892">
        <f>0+LEFT(TEXT(Table2[[#This Row],[tan_angle]],"000/000"),3)</f>
        <v>3</v>
      </c>
      <c r="C892">
        <f>0+RIGHT(TEXT(Table2[[#This Row],[tan_angle]],"000/000"),3)</f>
        <v>2</v>
      </c>
      <c r="D892" s="1">
        <v>1.27</v>
      </c>
      <c r="E892" s="6">
        <f>1/Table2[[#This Row],[canvas_width]]</f>
        <v>0.78740157480314954</v>
      </c>
      <c r="F892">
        <v>56.309932474</v>
      </c>
      <c r="G892">
        <v>0</v>
      </c>
      <c r="H892">
        <v>0</v>
      </c>
      <c r="I892">
        <v>409.829145977</v>
      </c>
      <c r="J892">
        <v>2.7735009999999998E-3</v>
      </c>
      <c r="K892">
        <v>0.360555128</v>
      </c>
      <c r="L892">
        <v>-457.54445685600001</v>
      </c>
      <c r="M892">
        <v>457.905011984</v>
      </c>
      <c r="N892">
        <v>381</v>
      </c>
      <c r="O892">
        <v>254</v>
      </c>
      <c r="P892">
        <v>127</v>
      </c>
      <c r="Q892">
        <f>0+LEFT(TEXT(Table2[[#This Row],[canvas_ratio]],"000/000"),3)</f>
        <v>100</v>
      </c>
      <c r="R892" s="5" t="str">
        <f t="shared" si="14"/>
        <v>/</v>
      </c>
      <c r="S892" s="4">
        <f>0+RIGHT(TEXT(Table2[[#This Row],[canvas_ratio]],"000/000"),3)</f>
        <v>127</v>
      </c>
      <c r="T892" s="16">
        <f>Table2[[#This Row],[canvas_ratio]]/Table2[[#This Row],[tan_angle]]</f>
        <v>0.52493438320250096</v>
      </c>
      <c r="U892" s="15">
        <f>0+RIGHT(TEXT(Table2[[#This Row],[ratio]],"0000/0000"),4)/Table2[[#This Row],[tan_angle_numer]]</f>
        <v>127</v>
      </c>
      <c r="V892" s="12" t="b">
        <f>Table2[[#This Row],[multiplier]]=Table2[[#This Row],[multiplier_calc]]</f>
        <v>1</v>
      </c>
    </row>
    <row r="893" spans="1:22" x14ac:dyDescent="0.25">
      <c r="A893">
        <f>TAN(RADIANS(Table2[[#This Row],[angle]]))</f>
        <v>1.4999999999988534</v>
      </c>
      <c r="B893">
        <f>0+LEFT(TEXT(Table2[[#This Row],[tan_angle]],"000/000"),3)</f>
        <v>3</v>
      </c>
      <c r="C893">
        <f>0+RIGHT(TEXT(Table2[[#This Row],[tan_angle]],"000/000"),3)</f>
        <v>2</v>
      </c>
      <c r="D893" s="1">
        <v>1.28</v>
      </c>
      <c r="E893" s="6">
        <f>1/Table2[[#This Row],[canvas_width]]</f>
        <v>0.78125</v>
      </c>
      <c r="F893">
        <v>56.309932474</v>
      </c>
      <c r="G893">
        <v>0</v>
      </c>
      <c r="H893">
        <v>0</v>
      </c>
      <c r="I893">
        <v>27.657351783999999</v>
      </c>
      <c r="J893">
        <v>-2.2188007999999999E-2</v>
      </c>
      <c r="K893">
        <v>0.360555128</v>
      </c>
      <c r="L893">
        <v>-57.328265279999997</v>
      </c>
      <c r="M893">
        <v>57.688820407999998</v>
      </c>
      <c r="N893">
        <v>48</v>
      </c>
      <c r="O893">
        <v>32</v>
      </c>
      <c r="P893">
        <v>16</v>
      </c>
      <c r="Q893">
        <f>0+LEFT(TEXT(Table2[[#This Row],[canvas_ratio]],"000/000"),3)</f>
        <v>25</v>
      </c>
      <c r="R893" s="5" t="str">
        <f t="shared" si="14"/>
        <v>/</v>
      </c>
      <c r="S893" s="4">
        <f>0+RIGHT(TEXT(Table2[[#This Row],[canvas_ratio]],"000/000"),3)</f>
        <v>32</v>
      </c>
      <c r="T893" s="16">
        <f>Table2[[#This Row],[canvas_ratio]]/Table2[[#This Row],[tan_angle]]</f>
        <v>0.5208333333337315</v>
      </c>
      <c r="U893" s="15">
        <f>0+RIGHT(TEXT(Table2[[#This Row],[ratio]],"0000/0000"),4)/Table2[[#This Row],[tan_angle_numer]]</f>
        <v>16</v>
      </c>
      <c r="V893" s="12" t="b">
        <f>Table2[[#This Row],[multiplier]]=Table2[[#This Row],[multiplier_calc]]</f>
        <v>1</v>
      </c>
    </row>
    <row r="894" spans="1:22" x14ac:dyDescent="0.25">
      <c r="A894">
        <f>TAN(RADIANS(Table2[[#This Row],[angle]]))</f>
        <v>1.4999999999988534</v>
      </c>
      <c r="B894">
        <f>0+LEFT(TEXT(Table2[[#This Row],[tan_angle]],"000/000"),3)</f>
        <v>3</v>
      </c>
      <c r="C894">
        <f>0+RIGHT(TEXT(Table2[[#This Row],[tan_angle]],"000/000"),3)</f>
        <v>2</v>
      </c>
      <c r="D894" s="1">
        <v>1.29</v>
      </c>
      <c r="E894" s="6">
        <f>1/Table2[[#This Row],[canvas_width]]</f>
        <v>0.77519379844961234</v>
      </c>
      <c r="F894">
        <v>56.309932474</v>
      </c>
      <c r="G894">
        <v>0</v>
      </c>
      <c r="H894">
        <v>0</v>
      </c>
      <c r="I894">
        <v>286.04225018699998</v>
      </c>
      <c r="J894">
        <v>-2.7735009999999998E-3</v>
      </c>
      <c r="K894">
        <v>0.360555128</v>
      </c>
      <c r="L894">
        <v>-464.75555940700002</v>
      </c>
      <c r="M894">
        <v>465.11611453500001</v>
      </c>
      <c r="N894">
        <v>387</v>
      </c>
      <c r="O894">
        <v>258</v>
      </c>
      <c r="P894">
        <v>129</v>
      </c>
      <c r="Q894">
        <f>0+LEFT(TEXT(Table2[[#This Row],[canvas_ratio]],"000/000"),3)</f>
        <v>100</v>
      </c>
      <c r="R894" s="5" t="str">
        <f t="shared" si="14"/>
        <v>/</v>
      </c>
      <c r="S894" s="4">
        <f>0+RIGHT(TEXT(Table2[[#This Row],[canvas_ratio]],"000/000"),3)</f>
        <v>129</v>
      </c>
      <c r="T894" s="16">
        <f>Table2[[#This Row],[canvas_ratio]]/Table2[[#This Row],[tan_angle]]</f>
        <v>0.51679586563346991</v>
      </c>
      <c r="U894" s="15">
        <f>0+RIGHT(TEXT(Table2[[#This Row],[ratio]],"0000/0000"),4)/Table2[[#This Row],[tan_angle_numer]]</f>
        <v>129</v>
      </c>
      <c r="V894" s="12" t="b">
        <f>Table2[[#This Row],[multiplier]]=Table2[[#This Row],[multiplier_calc]]</f>
        <v>1</v>
      </c>
    </row>
    <row r="895" spans="1:22" x14ac:dyDescent="0.25">
      <c r="A895">
        <f>TAN(RADIANS(Table2[[#This Row],[angle]]))</f>
        <v>1.4999999999988534</v>
      </c>
      <c r="B895">
        <f>0+LEFT(TEXT(Table2[[#This Row],[tan_angle]],"000/000"),3)</f>
        <v>3</v>
      </c>
      <c r="C895">
        <f>0+RIGHT(TEXT(Table2[[#This Row],[tan_angle]],"000/000"),3)</f>
        <v>2</v>
      </c>
      <c r="D895" s="1">
        <v>1.3</v>
      </c>
      <c r="E895" s="6">
        <f>1/Table2[[#This Row],[canvas_width]]</f>
        <v>0.76923076923076916</v>
      </c>
      <c r="F895">
        <v>56.309932474</v>
      </c>
      <c r="G895">
        <v>0</v>
      </c>
      <c r="H895">
        <v>0</v>
      </c>
      <c r="I895">
        <v>44.486955737000002</v>
      </c>
      <c r="J895">
        <v>-2.7735010000000001E-2</v>
      </c>
      <c r="K895">
        <v>0.360555128</v>
      </c>
      <c r="L895">
        <v>-46.511611453</v>
      </c>
      <c r="M895">
        <v>46.872166581000002</v>
      </c>
      <c r="N895">
        <v>39</v>
      </c>
      <c r="O895">
        <v>26</v>
      </c>
      <c r="P895">
        <v>13</v>
      </c>
      <c r="Q895">
        <f>0+LEFT(TEXT(Table2[[#This Row],[canvas_ratio]],"000/000"),3)</f>
        <v>10</v>
      </c>
      <c r="R895" s="5" t="str">
        <f t="shared" si="14"/>
        <v>/</v>
      </c>
      <c r="S895" s="4">
        <f>0+RIGHT(TEXT(Table2[[#This Row],[canvas_ratio]],"000/000"),3)</f>
        <v>13</v>
      </c>
      <c r="T895" s="16">
        <f>Table2[[#This Row],[canvas_ratio]]/Table2[[#This Row],[tan_angle]]</f>
        <v>0.51282051282090479</v>
      </c>
      <c r="U895" s="15">
        <f>0+RIGHT(TEXT(Table2[[#This Row],[ratio]],"0000/0000"),4)/Table2[[#This Row],[tan_angle_numer]]</f>
        <v>13</v>
      </c>
      <c r="V895" s="12" t="b">
        <f>Table2[[#This Row],[multiplier]]=Table2[[#This Row],[multiplier_calc]]</f>
        <v>1</v>
      </c>
    </row>
    <row r="896" spans="1:22" x14ac:dyDescent="0.25">
      <c r="A896">
        <f>TAN(RADIANS(Table2[[#This Row],[angle]]))</f>
        <v>1.4999999999988534</v>
      </c>
      <c r="B896">
        <f>0+LEFT(TEXT(Table2[[#This Row],[tan_angle]],"000/000"),3)</f>
        <v>3</v>
      </c>
      <c r="C896">
        <f>0+RIGHT(TEXT(Table2[[#This Row],[tan_angle]],"000/000"),3)</f>
        <v>2</v>
      </c>
      <c r="D896" s="1">
        <v>1.31</v>
      </c>
      <c r="E896" s="6">
        <f>1/Table2[[#This Row],[canvas_width]]</f>
        <v>0.76335877862595414</v>
      </c>
      <c r="F896">
        <v>56.309932474</v>
      </c>
      <c r="G896">
        <v>0</v>
      </c>
      <c r="H896">
        <v>0</v>
      </c>
      <c r="I896">
        <v>134.609096618</v>
      </c>
      <c r="J896">
        <v>-2.7735009999999998E-3</v>
      </c>
      <c r="K896">
        <v>0.360555128</v>
      </c>
      <c r="L896">
        <v>-471.96666195799997</v>
      </c>
      <c r="M896">
        <v>472.32721708600002</v>
      </c>
      <c r="N896">
        <v>393</v>
      </c>
      <c r="O896">
        <v>262</v>
      </c>
      <c r="P896">
        <v>131</v>
      </c>
      <c r="Q896">
        <f>0+LEFT(TEXT(Table2[[#This Row],[canvas_ratio]],"000/000"),3)</f>
        <v>100</v>
      </c>
      <c r="R896" s="5" t="str">
        <f t="shared" si="14"/>
        <v>/</v>
      </c>
      <c r="S896" s="4">
        <f>0+RIGHT(TEXT(Table2[[#This Row],[canvas_ratio]],"000/000"),3)</f>
        <v>131</v>
      </c>
      <c r="T896" s="16">
        <f>Table2[[#This Row],[canvas_ratio]]/Table2[[#This Row],[tan_angle]]</f>
        <v>0.50890585241769182</v>
      </c>
      <c r="U896" s="15">
        <f>0+RIGHT(TEXT(Table2[[#This Row],[ratio]],"0000/0000"),4)/Table2[[#This Row],[tan_angle_numer]]</f>
        <v>131</v>
      </c>
      <c r="V896" s="12" t="b">
        <f>Table2[[#This Row],[multiplier]]=Table2[[#This Row],[multiplier_calc]]</f>
        <v>1</v>
      </c>
    </row>
    <row r="897" spans="1:22" x14ac:dyDescent="0.25">
      <c r="A897">
        <f>TAN(RADIANS(Table2[[#This Row],[angle]]))</f>
        <v>1.4999999999988534</v>
      </c>
      <c r="B897">
        <f>0+LEFT(TEXT(Table2[[#This Row],[tan_angle]],"000/000"),3)</f>
        <v>3</v>
      </c>
      <c r="C897">
        <f>0+RIGHT(TEXT(Table2[[#This Row],[tan_angle]],"000/000"),3)</f>
        <v>2</v>
      </c>
      <c r="D897" s="1">
        <v>1.32</v>
      </c>
      <c r="E897" s="6">
        <f>1/Table2[[#This Row],[canvas_width]]</f>
        <v>0.75757575757575757</v>
      </c>
      <c r="F897">
        <v>56.309932474</v>
      </c>
      <c r="G897">
        <v>0</v>
      </c>
      <c r="H897">
        <v>0</v>
      </c>
      <c r="I897">
        <v>2.3963048480000002</v>
      </c>
      <c r="J897">
        <v>1.1094003999999999E-2</v>
      </c>
      <c r="K897">
        <v>0.360555128</v>
      </c>
      <c r="L897">
        <v>-118.62263696300001</v>
      </c>
      <c r="M897">
        <v>118.98319209100001</v>
      </c>
      <c r="N897">
        <v>99</v>
      </c>
      <c r="O897">
        <v>66</v>
      </c>
      <c r="P897">
        <v>33</v>
      </c>
      <c r="Q897">
        <f>0+LEFT(TEXT(Table2[[#This Row],[canvas_ratio]],"000/000"),3)</f>
        <v>25</v>
      </c>
      <c r="R897" s="5" t="str">
        <f t="shared" si="14"/>
        <v>/</v>
      </c>
      <c r="S897" s="4">
        <f>0+RIGHT(TEXT(Table2[[#This Row],[canvas_ratio]],"000/000"),3)</f>
        <v>33</v>
      </c>
      <c r="T897" s="16">
        <f>Table2[[#This Row],[canvas_ratio]]/Table2[[#This Row],[tan_angle]]</f>
        <v>0.50505050505089111</v>
      </c>
      <c r="U897" s="15">
        <f>0+RIGHT(TEXT(Table2[[#This Row],[ratio]],"0000/0000"),4)/Table2[[#This Row],[tan_angle_numer]]</f>
        <v>33</v>
      </c>
      <c r="V897" s="14" t="b">
        <f>Table2[[#This Row],[multiplier]]=Table2[[#This Row],[multiplier_calc]]</f>
        <v>1</v>
      </c>
    </row>
    <row r="898" spans="1:22" x14ac:dyDescent="0.25">
      <c r="A898">
        <f>TAN(RADIANS(Table2[[#This Row],[angle]]))</f>
        <v>1.4999999999988534</v>
      </c>
      <c r="B898">
        <f>0+LEFT(TEXT(Table2[[#This Row],[tan_angle]],"000/000"),3)</f>
        <v>3</v>
      </c>
      <c r="C898">
        <f>0+RIGHT(TEXT(Table2[[#This Row],[tan_angle]],"000/000"),3)</f>
        <v>2</v>
      </c>
      <c r="D898" s="1">
        <v>1.33</v>
      </c>
      <c r="E898" s="6">
        <f>1/Table2[[#This Row],[canvas_width]]</f>
        <v>0.75187969924812026</v>
      </c>
      <c r="F898">
        <v>56.309932474</v>
      </c>
      <c r="G898">
        <v>0</v>
      </c>
      <c r="H898">
        <v>0</v>
      </c>
      <c r="I898">
        <v>477.13646778700002</v>
      </c>
      <c r="J898">
        <v>-2.7735009999999998E-3</v>
      </c>
      <c r="K898">
        <v>0.360555128</v>
      </c>
      <c r="L898">
        <v>-479.17776450899999</v>
      </c>
      <c r="M898">
        <v>479.53831963699997</v>
      </c>
      <c r="N898">
        <v>399</v>
      </c>
      <c r="O898">
        <v>266</v>
      </c>
      <c r="P898">
        <v>133</v>
      </c>
      <c r="Q898">
        <f>0+LEFT(TEXT(Table2[[#This Row],[canvas_ratio]],"000/000"),3)</f>
        <v>100</v>
      </c>
      <c r="R898" s="5" t="str">
        <f t="shared" si="14"/>
        <v>/</v>
      </c>
      <c r="S898" s="4">
        <f>0+RIGHT(TEXT(Table2[[#This Row],[canvas_ratio]],"000/000"),3)</f>
        <v>133</v>
      </c>
      <c r="T898" s="16">
        <f>Table2[[#This Row],[canvas_ratio]]/Table2[[#This Row],[tan_angle]]</f>
        <v>0.50125313283246331</v>
      </c>
      <c r="U898" s="15">
        <f>0+RIGHT(TEXT(Table2[[#This Row],[ratio]],"0000/0000"),4)/Table2[[#This Row],[tan_angle_numer]]</f>
        <v>133</v>
      </c>
      <c r="V898" s="12" t="b">
        <f>Table2[[#This Row],[multiplier]]=Table2[[#This Row],[multiplier_calc]]</f>
        <v>1</v>
      </c>
    </row>
    <row r="899" spans="1:22" x14ac:dyDescent="0.25">
      <c r="A899">
        <f>TAN(RADIANS(Table2[[#This Row],[angle]]))</f>
        <v>1.4999999999988534</v>
      </c>
      <c r="B899">
        <f>0+LEFT(TEXT(Table2[[#This Row],[tan_angle]],"000/000"),3)</f>
        <v>3</v>
      </c>
      <c r="C899">
        <f>0+RIGHT(TEXT(Table2[[#This Row],[tan_angle]],"000/000"),3)</f>
        <v>2</v>
      </c>
      <c r="D899" s="1">
        <v>1.34</v>
      </c>
      <c r="E899" s="6">
        <f>1/Table2[[#This Row],[canvas_width]]</f>
        <v>0.74626865671641784</v>
      </c>
      <c r="F899">
        <v>56.309932474</v>
      </c>
      <c r="G899">
        <v>0</v>
      </c>
      <c r="H899">
        <v>0</v>
      </c>
      <c r="I899">
        <v>2.407398852</v>
      </c>
      <c r="J899">
        <v>-5.5470019999999997E-3</v>
      </c>
      <c r="K899">
        <v>0.360555128</v>
      </c>
      <c r="L899">
        <v>-241.21138032900001</v>
      </c>
      <c r="M899">
        <v>241.571935457</v>
      </c>
      <c r="N899">
        <v>201</v>
      </c>
      <c r="O899">
        <v>134</v>
      </c>
      <c r="P899">
        <v>67</v>
      </c>
      <c r="Q899">
        <f>0+LEFT(TEXT(Table2[[#This Row],[canvas_ratio]],"000/000"),3)</f>
        <v>50</v>
      </c>
      <c r="R899" s="5" t="str">
        <f t="shared" si="14"/>
        <v>/</v>
      </c>
      <c r="S899" s="4">
        <f>0+RIGHT(TEXT(Table2[[#This Row],[canvas_ratio]],"000/000"),3)</f>
        <v>67</v>
      </c>
      <c r="T899" s="16">
        <f>Table2[[#This Row],[canvas_ratio]]/Table2[[#This Row],[tan_angle]]</f>
        <v>0.49751243781132554</v>
      </c>
      <c r="U899" s="15">
        <f>0+RIGHT(TEXT(Table2[[#This Row],[ratio]],"0000/0000"),4)/Table2[[#This Row],[tan_angle_numer]]</f>
        <v>67</v>
      </c>
      <c r="V899" s="12" t="b">
        <f>Table2[[#This Row],[multiplier]]=Table2[[#This Row],[multiplier_calc]]</f>
        <v>1</v>
      </c>
    </row>
    <row r="900" spans="1:22" x14ac:dyDescent="0.25">
      <c r="A900">
        <f>TAN(RADIANS(Table2[[#This Row],[angle]]))</f>
        <v>1.4999999999988534</v>
      </c>
      <c r="B900">
        <f>0+LEFT(TEXT(Table2[[#This Row],[tan_angle]],"000/000"),3)</f>
        <v>3</v>
      </c>
      <c r="C900">
        <f>0+RIGHT(TEXT(Table2[[#This Row],[tan_angle]],"000/000"),3)</f>
        <v>2</v>
      </c>
      <c r="D900" s="1">
        <v>1.35</v>
      </c>
      <c r="E900" s="6">
        <f>1/Table2[[#This Row],[canvas_width]]</f>
        <v>0.7407407407407407</v>
      </c>
      <c r="F900">
        <v>56.309932474</v>
      </c>
      <c r="G900">
        <v>0</v>
      </c>
      <c r="H900">
        <v>0</v>
      </c>
      <c r="I900">
        <v>94.936938584000004</v>
      </c>
      <c r="J900">
        <v>1.3867505E-2</v>
      </c>
      <c r="K900">
        <v>0.360555128</v>
      </c>
      <c r="L900">
        <v>-96.989329310000002</v>
      </c>
      <c r="M900">
        <v>97.349884438000004</v>
      </c>
      <c r="N900">
        <v>81</v>
      </c>
      <c r="O900">
        <v>54</v>
      </c>
      <c r="P900">
        <v>27</v>
      </c>
      <c r="Q900">
        <f>0+LEFT(TEXT(Table2[[#This Row],[canvas_ratio]],"000/000"),3)</f>
        <v>20</v>
      </c>
      <c r="R900" s="5" t="str">
        <f t="shared" si="14"/>
        <v>/</v>
      </c>
      <c r="S900" s="4">
        <f>0+RIGHT(TEXT(Table2[[#This Row],[canvas_ratio]],"000/000"),3)</f>
        <v>27</v>
      </c>
      <c r="T900" s="16">
        <f>Table2[[#This Row],[canvas_ratio]]/Table2[[#This Row],[tan_angle]]</f>
        <v>0.49382716049420461</v>
      </c>
      <c r="U900" s="15">
        <f>0+RIGHT(TEXT(Table2[[#This Row],[ratio]],"0000/0000"),4)/Table2[[#This Row],[tan_angle_numer]]</f>
        <v>27</v>
      </c>
      <c r="V900" s="12" t="b">
        <f>Table2[[#This Row],[multiplier]]=Table2[[#This Row],[multiplier_calc]]</f>
        <v>1</v>
      </c>
    </row>
    <row r="901" spans="1:22" x14ac:dyDescent="0.25">
      <c r="A901">
        <f>TAN(RADIANS(Table2[[#This Row],[angle]]))</f>
        <v>1.4999999999988534</v>
      </c>
      <c r="B901">
        <f>0+LEFT(TEXT(Table2[[#This Row],[tan_angle]],"000/000"),3)</f>
        <v>3</v>
      </c>
      <c r="C901">
        <f>0+RIGHT(TEXT(Table2[[#This Row],[tan_angle]],"000/000"),3)</f>
        <v>2</v>
      </c>
      <c r="D901" s="1">
        <v>1.36</v>
      </c>
      <c r="E901" s="6">
        <f>1/Table2[[#This Row],[canvas_width]]</f>
        <v>0.73529411764705876</v>
      </c>
      <c r="F901">
        <v>56.309932474</v>
      </c>
      <c r="G901">
        <v>0</v>
      </c>
      <c r="H901">
        <v>0</v>
      </c>
      <c r="I901">
        <v>2.4184928559999999</v>
      </c>
      <c r="J901">
        <v>-2.2188007999999999E-2</v>
      </c>
      <c r="K901">
        <v>0.360555128</v>
      </c>
      <c r="L901">
        <v>-60.933816555</v>
      </c>
      <c r="M901">
        <v>61.294371683000001</v>
      </c>
      <c r="N901">
        <v>51</v>
      </c>
      <c r="O901">
        <v>34</v>
      </c>
      <c r="P901">
        <v>17</v>
      </c>
      <c r="Q901">
        <f>0+LEFT(TEXT(Table2[[#This Row],[canvas_ratio]],"000/000"),3)</f>
        <v>25</v>
      </c>
      <c r="R901" s="5" t="str">
        <f t="shared" si="14"/>
        <v>/</v>
      </c>
      <c r="S901" s="4">
        <f>0+RIGHT(TEXT(Table2[[#This Row],[canvas_ratio]],"000/000"),3)</f>
        <v>34</v>
      </c>
      <c r="T901" s="16">
        <f>Table2[[#This Row],[canvas_ratio]]/Table2[[#This Row],[tan_angle]]</f>
        <v>0.49019607843174723</v>
      </c>
      <c r="U901" s="15">
        <f>0+RIGHT(TEXT(Table2[[#This Row],[ratio]],"0000/0000"),4)/Table2[[#This Row],[tan_angle_numer]]</f>
        <v>17</v>
      </c>
      <c r="V901" s="12" t="b">
        <f>Table2[[#This Row],[multiplier]]=Table2[[#This Row],[multiplier_calc]]</f>
        <v>1</v>
      </c>
    </row>
    <row r="902" spans="1:22" x14ac:dyDescent="0.25">
      <c r="A902">
        <f>TAN(RADIANS(Table2[[#This Row],[angle]]))</f>
        <v>1.4999999999988534</v>
      </c>
      <c r="B902">
        <f>0+LEFT(TEXT(Table2[[#This Row],[tan_angle]],"000/000"),3)</f>
        <v>3</v>
      </c>
      <c r="C902">
        <f>0+RIGHT(TEXT(Table2[[#This Row],[tan_angle]],"000/000"),3)</f>
        <v>2</v>
      </c>
      <c r="D902" s="1">
        <v>1.37</v>
      </c>
      <c r="E902" s="6">
        <f>1/Table2[[#This Row],[canvas_width]]</f>
        <v>0.72992700729927007</v>
      </c>
      <c r="F902">
        <v>56.309932474</v>
      </c>
      <c r="G902">
        <v>0</v>
      </c>
      <c r="H902">
        <v>0</v>
      </c>
      <c r="I902">
        <v>269.21264623399998</v>
      </c>
      <c r="J902">
        <v>2.7735009999999998E-3</v>
      </c>
      <c r="K902">
        <v>0.360555128</v>
      </c>
      <c r="L902">
        <v>-493.59996961100001</v>
      </c>
      <c r="M902">
        <v>493.96052473899999</v>
      </c>
      <c r="N902">
        <v>411</v>
      </c>
      <c r="O902">
        <v>274</v>
      </c>
      <c r="P902">
        <v>137</v>
      </c>
      <c r="Q902">
        <f>0+LEFT(TEXT(Table2[[#This Row],[canvas_ratio]],"000/000"),3)</f>
        <v>100</v>
      </c>
      <c r="R902" s="5" t="str">
        <f t="shared" si="14"/>
        <v>/</v>
      </c>
      <c r="S902" s="4">
        <f>0+RIGHT(TEXT(Table2[[#This Row],[canvas_ratio]],"000/000"),3)</f>
        <v>137</v>
      </c>
      <c r="T902" s="16">
        <f>Table2[[#This Row],[canvas_ratio]]/Table2[[#This Row],[tan_angle]]</f>
        <v>0.48661800486655205</v>
      </c>
      <c r="U902" s="15">
        <f>0+RIGHT(TEXT(Table2[[#This Row],[ratio]],"0000/0000"),4)/Table2[[#This Row],[tan_angle_numer]]</f>
        <v>137</v>
      </c>
      <c r="V902" s="12" t="b">
        <f>Table2[[#This Row],[multiplier]]=Table2[[#This Row],[multiplier_calc]]</f>
        <v>1</v>
      </c>
    </row>
    <row r="903" spans="1:22" x14ac:dyDescent="0.25">
      <c r="A903">
        <f>TAN(RADIANS(Table2[[#This Row],[angle]]))</f>
        <v>1.4999999999988534</v>
      </c>
      <c r="B903">
        <f>0+LEFT(TEXT(Table2[[#This Row],[tan_angle]],"000/000"),3)</f>
        <v>3</v>
      </c>
      <c r="C903">
        <f>0+RIGHT(TEXT(Table2[[#This Row],[tan_angle]],"000/000"),3)</f>
        <v>2</v>
      </c>
      <c r="D903" s="1">
        <v>1.38</v>
      </c>
      <c r="E903" s="6">
        <f>1/Table2[[#This Row],[canvas_width]]</f>
        <v>0.7246376811594204</v>
      </c>
      <c r="F903">
        <v>56.309932474</v>
      </c>
      <c r="G903">
        <v>0</v>
      </c>
      <c r="H903">
        <v>0</v>
      </c>
      <c r="I903">
        <v>106.96838584</v>
      </c>
      <c r="J903">
        <v>-5.5470019999999997E-3</v>
      </c>
      <c r="K903">
        <v>0.360555128</v>
      </c>
      <c r="L903">
        <v>-248.422482879</v>
      </c>
      <c r="M903">
        <v>248.78303800699999</v>
      </c>
      <c r="N903">
        <v>207</v>
      </c>
      <c r="O903">
        <v>138</v>
      </c>
      <c r="P903">
        <v>69</v>
      </c>
      <c r="Q903">
        <f>0+LEFT(TEXT(Table2[[#This Row],[canvas_ratio]],"000/000"),3)</f>
        <v>50</v>
      </c>
      <c r="R903" s="5" t="str">
        <f t="shared" si="14"/>
        <v>/</v>
      </c>
      <c r="S903" s="4">
        <f>0+RIGHT(TEXT(Table2[[#This Row],[canvas_ratio]],"000/000"),3)</f>
        <v>69</v>
      </c>
      <c r="T903" s="16">
        <f>Table2[[#This Row],[canvas_ratio]]/Table2[[#This Row],[tan_angle]]</f>
        <v>0.48309178743998288</v>
      </c>
      <c r="U903" s="15">
        <f>0+RIGHT(TEXT(Table2[[#This Row],[ratio]],"0000/0000"),4)/Table2[[#This Row],[tan_angle_numer]]</f>
        <v>69</v>
      </c>
      <c r="V903" s="12" t="b">
        <f>Table2[[#This Row],[multiplier]]=Table2[[#This Row],[multiplier_calc]]</f>
        <v>1</v>
      </c>
    </row>
    <row r="904" spans="1:22" x14ac:dyDescent="0.25">
      <c r="A904">
        <f>TAN(RADIANS(Table2[[#This Row],[angle]]))</f>
        <v>1.4999999999988534</v>
      </c>
      <c r="B904">
        <f>0+LEFT(TEXT(Table2[[#This Row],[tan_angle]],"000/000"),3)</f>
        <v>3</v>
      </c>
      <c r="C904">
        <f>0+RIGHT(TEXT(Table2[[#This Row],[tan_angle]],"000/000"),3)</f>
        <v>2</v>
      </c>
      <c r="D904" s="1">
        <v>1.39</v>
      </c>
      <c r="E904" s="6">
        <f>1/Table2[[#This Row],[canvas_width]]</f>
        <v>0.71942446043165476</v>
      </c>
      <c r="F904">
        <v>56.309932474</v>
      </c>
      <c r="G904">
        <v>0</v>
      </c>
      <c r="H904">
        <v>0</v>
      </c>
      <c r="I904">
        <v>383.39213462499998</v>
      </c>
      <c r="J904">
        <v>-2.7735009999999998E-3</v>
      </c>
      <c r="K904">
        <v>0.360555128</v>
      </c>
      <c r="L904">
        <v>-500.81107216200002</v>
      </c>
      <c r="M904">
        <v>501.17162729</v>
      </c>
      <c r="N904">
        <v>417</v>
      </c>
      <c r="O904">
        <v>278</v>
      </c>
      <c r="P904">
        <v>139</v>
      </c>
      <c r="Q904">
        <f>0+LEFT(TEXT(Table2[[#This Row],[canvas_ratio]],"000/000"),3)</f>
        <v>100</v>
      </c>
      <c r="R904" s="5" t="str">
        <f t="shared" si="14"/>
        <v>/</v>
      </c>
      <c r="S904" s="4">
        <f>0+RIGHT(TEXT(Table2[[#This Row],[canvas_ratio]],"000/000"),3)</f>
        <v>139</v>
      </c>
      <c r="T904" s="16">
        <f>Table2[[#This Row],[canvas_ratio]]/Table2[[#This Row],[tan_angle]]</f>
        <v>0.47961630695480312</v>
      </c>
      <c r="U904" s="15">
        <f>0+RIGHT(TEXT(Table2[[#This Row],[ratio]],"0000/0000"),4)/Table2[[#This Row],[tan_angle_numer]]</f>
        <v>139</v>
      </c>
      <c r="V904" s="12" t="b">
        <f>Table2[[#This Row],[multiplier]]=Table2[[#This Row],[multiplier_calc]]</f>
        <v>1</v>
      </c>
    </row>
    <row r="905" spans="1:22" x14ac:dyDescent="0.25">
      <c r="A905">
        <f>TAN(RADIANS(Table2[[#This Row],[angle]]))</f>
        <v>1.4999999999988534</v>
      </c>
      <c r="B905">
        <f>0+LEFT(TEXT(Table2[[#This Row],[tan_angle]],"000/000"),3)</f>
        <v>3</v>
      </c>
      <c r="C905">
        <f>0+RIGHT(TEXT(Table2[[#This Row],[tan_angle]],"000/000"),3)</f>
        <v>2</v>
      </c>
      <c r="D905" s="1">
        <v>1.4</v>
      </c>
      <c r="E905" s="6">
        <f>1/Table2[[#This Row],[canvas_width]]</f>
        <v>0.7142857142857143</v>
      </c>
      <c r="F905">
        <v>56.309932474</v>
      </c>
      <c r="G905">
        <v>0</v>
      </c>
      <c r="H905">
        <v>0</v>
      </c>
      <c r="I905">
        <v>22.798178064999998</v>
      </c>
      <c r="J905">
        <v>5.5470020000000002E-2</v>
      </c>
      <c r="K905">
        <v>0.360555128</v>
      </c>
      <c r="L905">
        <v>-24.878303801000001</v>
      </c>
      <c r="M905">
        <v>25.238858928999999</v>
      </c>
      <c r="N905">
        <v>21</v>
      </c>
      <c r="O905">
        <v>14</v>
      </c>
      <c r="P905">
        <v>7</v>
      </c>
      <c r="Q905">
        <f>0+LEFT(TEXT(Table2[[#This Row],[canvas_ratio]],"000/000"),3)</f>
        <v>5</v>
      </c>
      <c r="R905" s="5" t="str">
        <f t="shared" si="14"/>
        <v>/</v>
      </c>
      <c r="S905" s="4">
        <f>0+RIGHT(TEXT(Table2[[#This Row],[canvas_ratio]],"000/000"),3)</f>
        <v>7</v>
      </c>
      <c r="T905" s="16">
        <f>Table2[[#This Row],[canvas_ratio]]/Table2[[#This Row],[tan_angle]]</f>
        <v>0.47619047619084021</v>
      </c>
      <c r="U905" s="15">
        <f>0+RIGHT(TEXT(Table2[[#This Row],[ratio]],"0000/0000"),4)/Table2[[#This Row],[tan_angle_numer]]</f>
        <v>7</v>
      </c>
      <c r="V905" s="12" t="b">
        <f>Table2[[#This Row],[multiplier]]=Table2[[#This Row],[multiplier_calc]]</f>
        <v>1</v>
      </c>
    </row>
    <row r="906" spans="1:22" x14ac:dyDescent="0.25">
      <c r="A906">
        <f>TAN(RADIANS(Table2[[#This Row],[angle]]))</f>
        <v>1.4999999999988534</v>
      </c>
      <c r="B906">
        <f>0+LEFT(TEXT(Table2[[#This Row],[tan_angle]],"000/000"),3)</f>
        <v>3</v>
      </c>
      <c r="C906">
        <f>0+RIGHT(TEXT(Table2[[#This Row],[tan_angle]],"000/000"),3)</f>
        <v>2</v>
      </c>
      <c r="D906" s="1">
        <v>1.41</v>
      </c>
      <c r="E906" s="6">
        <f>1/Table2[[#This Row],[canvas_width]]</f>
        <v>0.70921985815602839</v>
      </c>
      <c r="F906">
        <v>56.309932474</v>
      </c>
      <c r="G906">
        <v>0</v>
      </c>
      <c r="H906">
        <v>0</v>
      </c>
      <c r="I906">
        <v>221.14232722899999</v>
      </c>
      <c r="J906">
        <v>-2.7735009999999998E-3</v>
      </c>
      <c r="K906">
        <v>0.360555128</v>
      </c>
      <c r="L906">
        <v>-508.02217471300003</v>
      </c>
      <c r="M906">
        <v>508.38272984100001</v>
      </c>
      <c r="N906">
        <v>423</v>
      </c>
      <c r="O906">
        <v>282</v>
      </c>
      <c r="P906">
        <v>141</v>
      </c>
      <c r="Q906">
        <f>0+LEFT(TEXT(Table2[[#This Row],[canvas_ratio]],"000/000"),3)</f>
        <v>100</v>
      </c>
      <c r="R906" s="5" t="str">
        <f t="shared" si="14"/>
        <v>/</v>
      </c>
      <c r="S906" s="4">
        <f>0+RIGHT(TEXT(Table2[[#This Row],[canvas_ratio]],"000/000"),3)</f>
        <v>141</v>
      </c>
      <c r="T906" s="16">
        <f>Table2[[#This Row],[canvas_ratio]]/Table2[[#This Row],[tan_angle]]</f>
        <v>0.47281323877104703</v>
      </c>
      <c r="U906" s="15">
        <f>0+RIGHT(TEXT(Table2[[#This Row],[ratio]],"0000/0000"),4)/Table2[[#This Row],[tan_angle_numer]]</f>
        <v>141</v>
      </c>
      <c r="V906" s="12" t="b">
        <f>Table2[[#This Row],[multiplier]]=Table2[[#This Row],[multiplier_calc]]</f>
        <v>1</v>
      </c>
    </row>
    <row r="907" spans="1:22" x14ac:dyDescent="0.25">
      <c r="A907">
        <f>TAN(RADIANS(Table2[[#This Row],[angle]]))</f>
        <v>1.4999999999988534</v>
      </c>
      <c r="B907">
        <f>0+LEFT(TEXT(Table2[[#This Row],[tan_angle]],"000/000"),3)</f>
        <v>3</v>
      </c>
      <c r="C907">
        <f>0+RIGHT(TEXT(Table2[[#This Row],[tan_angle]],"000/000"),3)</f>
        <v>2</v>
      </c>
      <c r="D907" s="1">
        <v>1.42</v>
      </c>
      <c r="E907" s="6">
        <f>1/Table2[[#This Row],[canvas_width]]</f>
        <v>0.70422535211267612</v>
      </c>
      <c r="F907">
        <v>56.309932474</v>
      </c>
      <c r="G907">
        <v>0</v>
      </c>
      <c r="H907">
        <v>0</v>
      </c>
      <c r="I907">
        <v>197.10716772699999</v>
      </c>
      <c r="J907">
        <v>-5.5470019999999997E-3</v>
      </c>
      <c r="K907">
        <v>0.360555128</v>
      </c>
      <c r="L907">
        <v>-255.63358543000001</v>
      </c>
      <c r="M907">
        <v>255.994140558</v>
      </c>
      <c r="N907">
        <v>213</v>
      </c>
      <c r="O907">
        <v>142</v>
      </c>
      <c r="P907">
        <v>71</v>
      </c>
      <c r="Q907">
        <f>0+LEFT(TEXT(Table2[[#This Row],[canvas_ratio]],"000/000"),3)</f>
        <v>50</v>
      </c>
      <c r="R907" s="5" t="str">
        <f t="shared" si="14"/>
        <v>/</v>
      </c>
      <c r="S907" s="4">
        <f>0+RIGHT(TEXT(Table2[[#This Row],[canvas_ratio]],"000/000"),3)</f>
        <v>71</v>
      </c>
      <c r="T907" s="16">
        <f>Table2[[#This Row],[canvas_ratio]]/Table2[[#This Row],[tan_angle]]</f>
        <v>0.46948356807547631</v>
      </c>
      <c r="U907" s="15">
        <f>0+RIGHT(TEXT(Table2[[#This Row],[ratio]],"0000/0000"),4)/Table2[[#This Row],[tan_angle_numer]]</f>
        <v>71</v>
      </c>
      <c r="V907" s="12" t="b">
        <f>Table2[[#This Row],[multiplier]]=Table2[[#This Row],[multiplier_calc]]</f>
        <v>1</v>
      </c>
    </row>
    <row r="908" spans="1:22" x14ac:dyDescent="0.25">
      <c r="A908">
        <f>TAN(RADIANS(Table2[[#This Row],[angle]]))</f>
        <v>1.4999999999988534</v>
      </c>
      <c r="B908">
        <f>0+LEFT(TEXT(Table2[[#This Row],[tan_angle]],"000/000"),3)</f>
        <v>3</v>
      </c>
      <c r="C908">
        <f>0+RIGHT(TEXT(Table2[[#This Row],[tan_angle]],"000/000"),3)</f>
        <v>2</v>
      </c>
      <c r="D908" s="1">
        <v>1.43</v>
      </c>
      <c r="E908" s="6">
        <f>1/Table2[[#This Row],[canvas_width]]</f>
        <v>0.69930069930069938</v>
      </c>
      <c r="F908">
        <v>56.309932474</v>
      </c>
      <c r="G908">
        <v>0</v>
      </c>
      <c r="H908">
        <v>0</v>
      </c>
      <c r="I908">
        <v>177.875711924</v>
      </c>
      <c r="J908">
        <v>-2.7735009999999998E-3</v>
      </c>
      <c r="K908">
        <v>0.360555128</v>
      </c>
      <c r="L908">
        <v>-515.23327726399998</v>
      </c>
      <c r="M908">
        <v>515.59383239199997</v>
      </c>
      <c r="N908">
        <v>429</v>
      </c>
      <c r="O908">
        <v>286</v>
      </c>
      <c r="P908">
        <v>143</v>
      </c>
      <c r="Q908">
        <f>0+LEFT(TEXT(Table2[[#This Row],[canvas_ratio]],"000/000"),3)</f>
        <v>100</v>
      </c>
      <c r="R908" s="5" t="str">
        <f t="shared" si="14"/>
        <v>/</v>
      </c>
      <c r="S908" s="4">
        <f>0+RIGHT(TEXT(Table2[[#This Row],[canvas_ratio]],"000/000"),3)</f>
        <v>143</v>
      </c>
      <c r="T908" s="16">
        <f>Table2[[#This Row],[canvas_ratio]]/Table2[[#This Row],[tan_angle]]</f>
        <v>0.46620046620082262</v>
      </c>
      <c r="U908" s="15">
        <f>0+RIGHT(TEXT(Table2[[#This Row],[ratio]],"0000/0000"),4)/Table2[[#This Row],[tan_angle_numer]]</f>
        <v>143</v>
      </c>
      <c r="V908" s="12" t="b">
        <f>Table2[[#This Row],[multiplier]]=Table2[[#This Row],[multiplier_calc]]</f>
        <v>1</v>
      </c>
    </row>
    <row r="909" spans="1:22" x14ac:dyDescent="0.25">
      <c r="A909">
        <f>TAN(RADIANS(Table2[[#This Row],[angle]]))</f>
        <v>1.4999999999988534</v>
      </c>
      <c r="B909">
        <f>0+LEFT(TEXT(Table2[[#This Row],[tan_angle]],"000/000"),3)</f>
        <v>3</v>
      </c>
      <c r="C909">
        <f>0+RIGHT(TEXT(Table2[[#This Row],[tan_angle]],"000/000"),3)</f>
        <v>2</v>
      </c>
      <c r="D909" s="1">
        <v>1.44</v>
      </c>
      <c r="E909" s="6">
        <f>1/Table2[[#This Row],[canvas_width]]</f>
        <v>0.69444444444444442</v>
      </c>
      <c r="F909">
        <v>56.309932474</v>
      </c>
      <c r="G909">
        <v>0</v>
      </c>
      <c r="H909">
        <v>0</v>
      </c>
      <c r="I909">
        <v>49.290659437000002</v>
      </c>
      <c r="J909">
        <v>-2.2188007999999999E-2</v>
      </c>
      <c r="K909">
        <v>0.360555128</v>
      </c>
      <c r="L909">
        <v>-64.539367831000007</v>
      </c>
      <c r="M909">
        <v>64.899922959000008</v>
      </c>
      <c r="N909">
        <v>54</v>
      </c>
      <c r="O909">
        <v>36</v>
      </c>
      <c r="P909">
        <v>18</v>
      </c>
      <c r="Q909">
        <f>0+LEFT(TEXT(Table2[[#This Row],[canvas_ratio]],"000/000"),3)</f>
        <v>25</v>
      </c>
      <c r="R909" s="5" t="str">
        <f t="shared" si="14"/>
        <v>/</v>
      </c>
      <c r="S909" s="4">
        <f>0+RIGHT(TEXT(Table2[[#This Row],[canvas_ratio]],"000/000"),3)</f>
        <v>36</v>
      </c>
      <c r="T909" s="16">
        <f>Table2[[#This Row],[canvas_ratio]]/Table2[[#This Row],[tan_angle]]</f>
        <v>0.46296296296331685</v>
      </c>
      <c r="U909" s="15">
        <f>0+RIGHT(TEXT(Table2[[#This Row],[ratio]],"0000/0000"),4)/Table2[[#This Row],[tan_angle_numer]]</f>
        <v>18</v>
      </c>
      <c r="V909" s="14" t="b">
        <f>Table2[[#This Row],[multiplier]]=Table2[[#This Row],[multiplier_calc]]</f>
        <v>1</v>
      </c>
    </row>
    <row r="910" spans="1:22" x14ac:dyDescent="0.25">
      <c r="A910">
        <f>TAN(RADIANS(Table2[[#This Row],[angle]]))</f>
        <v>1.4999999999988534</v>
      </c>
      <c r="B910">
        <f>0+LEFT(TEXT(Table2[[#This Row],[tan_angle]],"000/000"),3)</f>
        <v>3</v>
      </c>
      <c r="C910">
        <f>0+RIGHT(TEXT(Table2[[#This Row],[tan_angle]],"000/000"),3)</f>
        <v>2</v>
      </c>
      <c r="D910" s="1">
        <v>1.45</v>
      </c>
      <c r="E910" s="6">
        <f>1/Table2[[#This Row],[canvas_width]]</f>
        <v>0.68965517241379315</v>
      </c>
      <c r="F910">
        <v>56.309932474</v>
      </c>
      <c r="G910">
        <v>0</v>
      </c>
      <c r="H910">
        <v>0</v>
      </c>
      <c r="I910">
        <v>60.101766261000002</v>
      </c>
      <c r="J910">
        <v>-1.3867505E-2</v>
      </c>
      <c r="K910">
        <v>0.360555128</v>
      </c>
      <c r="L910">
        <v>-104.200431861</v>
      </c>
      <c r="M910">
        <v>104.560986989</v>
      </c>
      <c r="N910">
        <v>87</v>
      </c>
      <c r="O910">
        <v>58</v>
      </c>
      <c r="P910">
        <v>29</v>
      </c>
      <c r="Q910">
        <f>0+LEFT(TEXT(Table2[[#This Row],[canvas_ratio]],"000/000"),3)</f>
        <v>20</v>
      </c>
      <c r="R910" s="5" t="str">
        <f t="shared" si="14"/>
        <v>/</v>
      </c>
      <c r="S910" s="4">
        <f>0+RIGHT(TEXT(Table2[[#This Row],[canvas_ratio]],"000/000"),3)</f>
        <v>29</v>
      </c>
      <c r="T910" s="16">
        <f>Table2[[#This Row],[canvas_ratio]]/Table2[[#This Row],[tan_angle]]</f>
        <v>0.45977011494288023</v>
      </c>
      <c r="U910" s="15">
        <f>0+RIGHT(TEXT(Table2[[#This Row],[ratio]],"0000/0000"),4)/Table2[[#This Row],[tan_angle_numer]]</f>
        <v>29</v>
      </c>
      <c r="V910" s="12" t="b">
        <f>Table2[[#This Row],[multiplier]]=Table2[[#This Row],[multiplier_calc]]</f>
        <v>1</v>
      </c>
    </row>
    <row r="911" spans="1:22" x14ac:dyDescent="0.25">
      <c r="A911">
        <f>TAN(RADIANS(Table2[[#This Row],[angle]]))</f>
        <v>1.4999999999988534</v>
      </c>
      <c r="B911">
        <f>0+LEFT(TEXT(Table2[[#This Row],[tan_angle]],"000/000"),3)</f>
        <v>3</v>
      </c>
      <c r="C911">
        <f>0+RIGHT(TEXT(Table2[[#This Row],[tan_angle]],"000/000"),3)</f>
        <v>2</v>
      </c>
      <c r="D911" s="1">
        <v>1.46</v>
      </c>
      <c r="E911" s="6">
        <f>1/Table2[[#This Row],[canvas_width]]</f>
        <v>0.68493150684931503</v>
      </c>
      <c r="F911">
        <v>56.309932474</v>
      </c>
      <c r="G911">
        <v>0</v>
      </c>
      <c r="H911">
        <v>0</v>
      </c>
      <c r="I911">
        <v>207.92382155300001</v>
      </c>
      <c r="J911">
        <v>-5.5470019999999997E-3</v>
      </c>
      <c r="K911">
        <v>0.360555128</v>
      </c>
      <c r="L911">
        <v>-262.84468798099999</v>
      </c>
      <c r="M911">
        <v>263.20524310899998</v>
      </c>
      <c r="N911">
        <v>219</v>
      </c>
      <c r="O911">
        <v>146</v>
      </c>
      <c r="P911">
        <v>73</v>
      </c>
      <c r="Q911">
        <f>0+LEFT(TEXT(Table2[[#This Row],[canvas_ratio]],"000/000"),3)</f>
        <v>50</v>
      </c>
      <c r="R911" s="5" t="str">
        <f t="shared" si="14"/>
        <v>/</v>
      </c>
      <c r="S911" s="4">
        <f>0+RIGHT(TEXT(Table2[[#This Row],[canvas_ratio]],"000/000"),3)</f>
        <v>73</v>
      </c>
      <c r="T911" s="16">
        <f>Table2[[#This Row],[canvas_ratio]]/Table2[[#This Row],[tan_angle]]</f>
        <v>0.45662100456655907</v>
      </c>
      <c r="U911" s="15">
        <f>0+RIGHT(TEXT(Table2[[#This Row],[ratio]],"0000/0000"),4)/Table2[[#This Row],[tan_angle_numer]]</f>
        <v>73</v>
      </c>
      <c r="V911" s="12" t="b">
        <f>Table2[[#This Row],[multiplier]]=Table2[[#This Row],[multiplier_calc]]</f>
        <v>1</v>
      </c>
    </row>
    <row r="912" spans="1:22" x14ac:dyDescent="0.25">
      <c r="A912">
        <f>TAN(RADIANS(Table2[[#This Row],[angle]]))</f>
        <v>1.4999999999988534</v>
      </c>
      <c r="B912">
        <f>0+LEFT(TEXT(Table2[[#This Row],[tan_angle]],"000/000"),3)</f>
        <v>3</v>
      </c>
      <c r="C912">
        <f>0+RIGHT(TEXT(Table2[[#This Row],[tan_angle]],"000/000"),3)</f>
        <v>2</v>
      </c>
      <c r="D912" s="1">
        <v>1.47</v>
      </c>
      <c r="E912" s="6">
        <f>1/Table2[[#This Row],[canvas_width]]</f>
        <v>0.68027210884353739</v>
      </c>
      <c r="F912">
        <v>56.309932474</v>
      </c>
      <c r="G912">
        <v>0</v>
      </c>
      <c r="H912">
        <v>0</v>
      </c>
      <c r="I912">
        <v>426.65874993099999</v>
      </c>
      <c r="J912">
        <v>-2.7735009999999998E-3</v>
      </c>
      <c r="K912">
        <v>0.360555128</v>
      </c>
      <c r="L912">
        <v>-529.655482366</v>
      </c>
      <c r="M912">
        <v>530.01603749399999</v>
      </c>
      <c r="N912">
        <v>441</v>
      </c>
      <c r="O912">
        <v>294</v>
      </c>
      <c r="P912">
        <v>147</v>
      </c>
      <c r="Q912">
        <f>0+LEFT(TEXT(Table2[[#This Row],[canvas_ratio]],"000/000"),3)</f>
        <v>100</v>
      </c>
      <c r="R912" s="5" t="str">
        <f t="shared" si="14"/>
        <v>/</v>
      </c>
      <c r="S912" s="4">
        <f>0+RIGHT(TEXT(Table2[[#This Row],[canvas_ratio]],"000/000"),3)</f>
        <v>147</v>
      </c>
      <c r="T912" s="16">
        <f>Table2[[#This Row],[canvas_ratio]]/Table2[[#This Row],[tan_angle]]</f>
        <v>0.45351473922937163</v>
      </c>
      <c r="U912" s="15">
        <f>0+RIGHT(TEXT(Table2[[#This Row],[ratio]],"0000/0000"),4)/Table2[[#This Row],[tan_angle_numer]]</f>
        <v>147</v>
      </c>
      <c r="V912" s="12" t="b">
        <f>Table2[[#This Row],[multiplier]]=Table2[[#This Row],[multiplier_calc]]</f>
        <v>1</v>
      </c>
    </row>
    <row r="913" spans="1:22" x14ac:dyDescent="0.25">
      <c r="A913">
        <f>TAN(RADIANS(Table2[[#This Row],[angle]]))</f>
        <v>1.4999999999988534</v>
      </c>
      <c r="B913">
        <f>0+LEFT(TEXT(Table2[[#This Row],[tan_angle]],"000/000"),3)</f>
        <v>3</v>
      </c>
      <c r="C913">
        <f>0+RIGHT(TEXT(Table2[[#This Row],[tan_angle]],"000/000"),3)</f>
        <v>2</v>
      </c>
      <c r="D913" s="1">
        <v>1.48</v>
      </c>
      <c r="E913" s="6">
        <f>1/Table2[[#This Row],[canvas_width]]</f>
        <v>0.67567567567567566</v>
      </c>
      <c r="F913">
        <v>56.309932474</v>
      </c>
      <c r="G913">
        <v>0</v>
      </c>
      <c r="H913">
        <v>0</v>
      </c>
      <c r="I913">
        <v>109.375784692</v>
      </c>
      <c r="J913">
        <v>-1.1094003999999999E-2</v>
      </c>
      <c r="K913">
        <v>0.360555128</v>
      </c>
      <c r="L913">
        <v>-133.04484206500001</v>
      </c>
      <c r="M913">
        <v>133.405397193</v>
      </c>
      <c r="N913">
        <v>111</v>
      </c>
      <c r="O913">
        <v>74</v>
      </c>
      <c r="P913">
        <v>37</v>
      </c>
      <c r="Q913">
        <f>0+LEFT(TEXT(Table2[[#This Row],[canvas_ratio]],"000/000"),3)</f>
        <v>25</v>
      </c>
      <c r="R913" s="5" t="str">
        <f t="shared" si="14"/>
        <v>/</v>
      </c>
      <c r="S913" s="4">
        <f>0+RIGHT(TEXT(Table2[[#This Row],[canvas_ratio]],"000/000"),3)</f>
        <v>37</v>
      </c>
      <c r="T913" s="16">
        <f>Table2[[#This Row],[canvas_ratio]]/Table2[[#This Row],[tan_angle]]</f>
        <v>0.45045045045079479</v>
      </c>
      <c r="U913" s="15">
        <f>0+RIGHT(TEXT(Table2[[#This Row],[ratio]],"0000/0000"),4)/Table2[[#This Row],[tan_angle_numer]]</f>
        <v>37</v>
      </c>
      <c r="V913" s="12" t="b">
        <f>Table2[[#This Row],[multiplier]]=Table2[[#This Row],[multiplier_calc]]</f>
        <v>1</v>
      </c>
    </row>
    <row r="914" spans="1:22" x14ac:dyDescent="0.25">
      <c r="A914">
        <f>TAN(RADIANS(Table2[[#This Row],[angle]]))</f>
        <v>1.4999999999988534</v>
      </c>
      <c r="B914">
        <f>0+LEFT(TEXT(Table2[[#This Row],[tan_angle]],"000/000"),3)</f>
        <v>3</v>
      </c>
      <c r="C914">
        <f>0+RIGHT(TEXT(Table2[[#This Row],[tan_angle]],"000/000"),3)</f>
        <v>2</v>
      </c>
      <c r="D914" s="1">
        <v>1.49</v>
      </c>
      <c r="E914" s="6">
        <f>1/Table2[[#This Row],[canvas_width]]</f>
        <v>0.67114093959731547</v>
      </c>
      <c r="F914">
        <v>56.309932474</v>
      </c>
      <c r="G914">
        <v>0</v>
      </c>
      <c r="H914">
        <v>0</v>
      </c>
      <c r="I914">
        <v>45.668467155000002</v>
      </c>
      <c r="J914">
        <v>2.7735009999999998E-3</v>
      </c>
      <c r="K914">
        <v>0.360555128</v>
      </c>
      <c r="L914">
        <v>-536.86658491699995</v>
      </c>
      <c r="M914">
        <v>537.22714004499994</v>
      </c>
      <c r="N914">
        <v>447</v>
      </c>
      <c r="O914">
        <v>298</v>
      </c>
      <c r="P914">
        <v>149</v>
      </c>
      <c r="Q914">
        <f>0+LEFT(TEXT(Table2[[#This Row],[canvas_ratio]],"000/000"),3)</f>
        <v>100</v>
      </c>
      <c r="R914" s="5" t="str">
        <f t="shared" si="14"/>
        <v>/</v>
      </c>
      <c r="S914" s="4">
        <f>0+RIGHT(TEXT(Table2[[#This Row],[canvas_ratio]],"000/000"),3)</f>
        <v>149</v>
      </c>
      <c r="T914" s="16">
        <f>Table2[[#This Row],[canvas_ratio]]/Table2[[#This Row],[tan_angle]]</f>
        <v>0.447427293065219</v>
      </c>
      <c r="U914" s="15">
        <f>0+RIGHT(TEXT(Table2[[#This Row],[ratio]],"0000/0000"),4)/Table2[[#This Row],[tan_angle_numer]]</f>
        <v>149</v>
      </c>
      <c r="V914" s="12" t="b">
        <f>Table2[[#This Row],[multiplier]]=Table2[[#This Row],[multiplier_calc]]</f>
        <v>1</v>
      </c>
    </row>
    <row r="915" spans="1:22" x14ac:dyDescent="0.25">
      <c r="A915">
        <f>TAN(RADIANS(Table2[[#This Row],[angle]]))</f>
        <v>1.4999999999988534</v>
      </c>
      <c r="B915">
        <f>0+LEFT(TEXT(Table2[[#This Row],[tan_angle]],"000/000"),3)</f>
        <v>3</v>
      </c>
      <c r="C915">
        <f>0+RIGHT(TEXT(Table2[[#This Row],[tan_angle]],"000/000"),3)</f>
        <v>2</v>
      </c>
      <c r="D915" s="1">
        <v>1.5</v>
      </c>
      <c r="E915" s="6">
        <f>1/Table2[[#This Row],[canvas_width]]</f>
        <v>0.66666666666666663</v>
      </c>
      <c r="F915">
        <v>56.309932474</v>
      </c>
      <c r="G915">
        <v>0</v>
      </c>
      <c r="H915">
        <v>0</v>
      </c>
      <c r="I915">
        <v>2.4961508829999999</v>
      </c>
      <c r="J915">
        <v>-0.13867504899999999</v>
      </c>
      <c r="K915">
        <v>0.360555128</v>
      </c>
      <c r="L915">
        <v>-10.456098699</v>
      </c>
      <c r="M915">
        <v>10.816653827</v>
      </c>
      <c r="N915">
        <v>9</v>
      </c>
      <c r="O915">
        <v>6</v>
      </c>
      <c r="P915">
        <v>3</v>
      </c>
      <c r="Q915">
        <f>0+LEFT(TEXT(Table2[[#This Row],[canvas_ratio]],"000/000"),3)</f>
        <v>2</v>
      </c>
      <c r="R915" s="5" t="str">
        <f t="shared" si="14"/>
        <v>/</v>
      </c>
      <c r="S915" s="4">
        <f>0+RIGHT(TEXT(Table2[[#This Row],[canvas_ratio]],"000/000"),3)</f>
        <v>3</v>
      </c>
      <c r="T915" s="16">
        <f>Table2[[#This Row],[canvas_ratio]]/Table2[[#This Row],[tan_angle]]</f>
        <v>0.44444444444478415</v>
      </c>
      <c r="U915" s="15">
        <f>0+RIGHT(TEXT(Table2[[#This Row],[ratio]],"0000/0000"),4)/Table2[[#This Row],[tan_angle_numer]]</f>
        <v>3</v>
      </c>
      <c r="V915" s="12" t="b">
        <f>Table2[[#This Row],[multiplier]]=Table2[[#This Row],[multiplier_calc]]</f>
        <v>1</v>
      </c>
    </row>
    <row r="916" spans="1:22" x14ac:dyDescent="0.25">
      <c r="A916">
        <f>TAN(RADIANS(Table2[[#This Row],[angle]]))</f>
        <v>1.4999999999988534</v>
      </c>
      <c r="B916">
        <f>0+LEFT(TEXT(Table2[[#This Row],[tan_angle]],"000/000"),3)</f>
        <v>3</v>
      </c>
      <c r="C916">
        <f>0+RIGHT(TEXT(Table2[[#This Row],[tan_angle]],"000/000"),3)</f>
        <v>2</v>
      </c>
      <c r="D916" s="1">
        <v>1.51</v>
      </c>
      <c r="E916" s="6">
        <f>1/Table2[[#This Row],[canvas_width]]</f>
        <v>0.66225165562913912</v>
      </c>
      <c r="F916">
        <v>56.309932474</v>
      </c>
      <c r="G916">
        <v>0</v>
      </c>
      <c r="H916">
        <v>0</v>
      </c>
      <c r="I916">
        <v>318.49221166699999</v>
      </c>
      <c r="J916">
        <v>-2.7735009999999998E-3</v>
      </c>
      <c r="K916">
        <v>0.360555128</v>
      </c>
      <c r="L916">
        <v>-544.07768746800002</v>
      </c>
      <c r="M916">
        <v>544.43824259600001</v>
      </c>
      <c r="N916">
        <v>453</v>
      </c>
      <c r="O916">
        <v>302</v>
      </c>
      <c r="P916">
        <v>151</v>
      </c>
      <c r="Q916">
        <f>0+LEFT(TEXT(Table2[[#This Row],[canvas_ratio]],"000/000"),3)</f>
        <v>100</v>
      </c>
      <c r="R916" s="5" t="str">
        <f t="shared" si="14"/>
        <v>/</v>
      </c>
      <c r="S916" s="4">
        <f>0+RIGHT(TEXT(Table2[[#This Row],[canvas_ratio]],"000/000"),3)</f>
        <v>151</v>
      </c>
      <c r="T916" s="16">
        <f>Table2[[#This Row],[canvas_ratio]]/Table2[[#This Row],[tan_angle]]</f>
        <v>0.44150110375309692</v>
      </c>
      <c r="U916" s="15">
        <f>0+RIGHT(TEXT(Table2[[#This Row],[ratio]],"0000/0000"),4)/Table2[[#This Row],[tan_angle_numer]]</f>
        <v>151</v>
      </c>
      <c r="V916" s="12" t="b">
        <f>Table2[[#This Row],[multiplier]]=Table2[[#This Row],[multiplier_calc]]</f>
        <v>1</v>
      </c>
    </row>
    <row r="917" spans="1:22" x14ac:dyDescent="0.25">
      <c r="A917">
        <f>TAN(RADIANS(Table2[[#This Row],[angle]]))</f>
        <v>1.4999999999988534</v>
      </c>
      <c r="B917">
        <f>0+LEFT(TEXT(Table2[[#This Row],[tan_angle]],"000/000"),3)</f>
        <v>3</v>
      </c>
      <c r="C917">
        <f>0+RIGHT(TEXT(Table2[[#This Row],[tan_angle]],"000/000"),3)</f>
        <v>2</v>
      </c>
      <c r="D917" s="1">
        <v>1.52</v>
      </c>
      <c r="E917" s="6">
        <f>1/Table2[[#This Row],[canvas_width]]</f>
        <v>0.65789473684210531</v>
      </c>
      <c r="F917">
        <v>56.309932474</v>
      </c>
      <c r="G917">
        <v>0</v>
      </c>
      <c r="H917">
        <v>0</v>
      </c>
      <c r="I917">
        <v>49.290659437000002</v>
      </c>
      <c r="J917">
        <v>-2.2188007999999999E-2</v>
      </c>
      <c r="K917">
        <v>0.360555128</v>
      </c>
      <c r="L917">
        <v>-68.144919106000003</v>
      </c>
      <c r="M917">
        <v>68.505474234000005</v>
      </c>
      <c r="N917">
        <v>57</v>
      </c>
      <c r="O917">
        <v>38</v>
      </c>
      <c r="P917">
        <v>19</v>
      </c>
      <c r="Q917">
        <f>0+LEFT(TEXT(Table2[[#This Row],[canvas_ratio]],"000/000"),3)</f>
        <v>25</v>
      </c>
      <c r="R917" s="5" t="str">
        <f t="shared" si="14"/>
        <v>/</v>
      </c>
      <c r="S917" s="4">
        <f>0+RIGHT(TEXT(Table2[[#This Row],[canvas_ratio]],"000/000"),3)</f>
        <v>38</v>
      </c>
      <c r="T917" s="16">
        <f>Table2[[#This Row],[canvas_ratio]]/Table2[[#This Row],[tan_angle]]</f>
        <v>0.43859649122840549</v>
      </c>
      <c r="U917" s="15">
        <f>0+RIGHT(TEXT(Table2[[#This Row],[ratio]],"0000/0000"),4)/Table2[[#This Row],[tan_angle_numer]]</f>
        <v>19</v>
      </c>
      <c r="V917" s="12" t="b">
        <f>Table2[[#This Row],[multiplier]]=Table2[[#This Row],[multiplier_calc]]</f>
        <v>1</v>
      </c>
    </row>
    <row r="918" spans="1:22" x14ac:dyDescent="0.25">
      <c r="A918">
        <f>TAN(RADIANS(Table2[[#This Row],[angle]]))</f>
        <v>1.4999999999988534</v>
      </c>
      <c r="B918">
        <f>0+LEFT(TEXT(Table2[[#This Row],[tan_angle]],"000/000"),3)</f>
        <v>3</v>
      </c>
      <c r="C918">
        <f>0+RIGHT(TEXT(Table2[[#This Row],[tan_angle]],"000/000"),3)</f>
        <v>2</v>
      </c>
      <c r="D918" s="1">
        <v>1.53</v>
      </c>
      <c r="E918" s="6">
        <f>1/Table2[[#This Row],[canvas_width]]</f>
        <v>0.65359477124183007</v>
      </c>
      <c r="F918">
        <v>56.309932474</v>
      </c>
      <c r="G918">
        <v>0</v>
      </c>
      <c r="H918">
        <v>0</v>
      </c>
      <c r="I918">
        <v>383.39213462499998</v>
      </c>
      <c r="J918">
        <v>-2.7735009999999998E-3</v>
      </c>
      <c r="K918">
        <v>0.360555128</v>
      </c>
      <c r="L918">
        <v>-551.28879001799999</v>
      </c>
      <c r="M918">
        <v>551.64934514599997</v>
      </c>
      <c r="N918">
        <v>459</v>
      </c>
      <c r="O918">
        <v>306</v>
      </c>
      <c r="P918">
        <v>153</v>
      </c>
      <c r="Q918">
        <f>0+LEFT(TEXT(Table2[[#This Row],[canvas_ratio]],"000/000"),3)</f>
        <v>100</v>
      </c>
      <c r="R918" s="5" t="str">
        <f t="shared" si="14"/>
        <v>/</v>
      </c>
      <c r="S918" s="4">
        <f>0+RIGHT(TEXT(Table2[[#This Row],[canvas_ratio]],"000/000"),3)</f>
        <v>153</v>
      </c>
      <c r="T918" s="16">
        <f>Table2[[#This Row],[canvas_ratio]]/Table2[[#This Row],[tan_angle]]</f>
        <v>0.43572984749488647</v>
      </c>
      <c r="U918" s="15">
        <f>0+RIGHT(TEXT(Table2[[#This Row],[ratio]],"0000/0000"),4)/Table2[[#This Row],[tan_angle_numer]]</f>
        <v>153</v>
      </c>
      <c r="V918" s="12" t="b">
        <f>Table2[[#This Row],[multiplier]]=Table2[[#This Row],[multiplier_calc]]</f>
        <v>1</v>
      </c>
    </row>
    <row r="919" spans="1:22" x14ac:dyDescent="0.25">
      <c r="A919">
        <f>TAN(RADIANS(Table2[[#This Row],[angle]]))</f>
        <v>1.4999999999988534</v>
      </c>
      <c r="B919">
        <f>0+LEFT(TEXT(Table2[[#This Row],[tan_angle]],"000/000"),3)</f>
        <v>3</v>
      </c>
      <c r="C919">
        <f>0+RIGHT(TEXT(Table2[[#This Row],[tan_angle]],"000/000"),3)</f>
        <v>2</v>
      </c>
      <c r="D919" s="1">
        <v>1.54</v>
      </c>
      <c r="E919" s="6">
        <f>1/Table2[[#This Row],[canvas_width]]</f>
        <v>0.64935064935064934</v>
      </c>
      <c r="F919">
        <v>56.309932474</v>
      </c>
      <c r="G919">
        <v>0</v>
      </c>
      <c r="H919">
        <v>0</v>
      </c>
      <c r="I919">
        <v>197.10716772699999</v>
      </c>
      <c r="J919">
        <v>-5.5470019999999997E-3</v>
      </c>
      <c r="K919">
        <v>0.360555128</v>
      </c>
      <c r="L919">
        <v>-277.26689308300001</v>
      </c>
      <c r="M919">
        <v>277.627448211</v>
      </c>
      <c r="N919">
        <v>231</v>
      </c>
      <c r="O919">
        <v>154</v>
      </c>
      <c r="P919">
        <v>77</v>
      </c>
      <c r="Q919">
        <f>0+LEFT(TEXT(Table2[[#This Row],[canvas_ratio]],"000/000"),3)</f>
        <v>50</v>
      </c>
      <c r="R919" s="5" t="str">
        <f t="shared" si="14"/>
        <v>/</v>
      </c>
      <c r="S919" s="4">
        <f>0+RIGHT(TEXT(Table2[[#This Row],[canvas_ratio]],"000/000"),3)</f>
        <v>77</v>
      </c>
      <c r="T919" s="16">
        <f>Table2[[#This Row],[canvas_ratio]]/Table2[[#This Row],[tan_angle]]</f>
        <v>0.4329004329007638</v>
      </c>
      <c r="U919" s="15">
        <f>0+RIGHT(TEXT(Table2[[#This Row],[ratio]],"0000/0000"),4)/Table2[[#This Row],[tan_angle_numer]]</f>
        <v>77</v>
      </c>
      <c r="V919" s="12" t="b">
        <f>Table2[[#This Row],[multiplier]]=Table2[[#This Row],[multiplier_calc]]</f>
        <v>1</v>
      </c>
    </row>
    <row r="920" spans="1:22" x14ac:dyDescent="0.25">
      <c r="A920">
        <f>TAN(RADIANS(Table2[[#This Row],[angle]]))</f>
        <v>1.4999999999988534</v>
      </c>
      <c r="B920">
        <f>0+LEFT(TEXT(Table2[[#This Row],[tan_angle]],"000/000"),3)</f>
        <v>3</v>
      </c>
      <c r="C920">
        <f>0+RIGHT(TEXT(Table2[[#This Row],[tan_angle]],"000/000"),3)</f>
        <v>2</v>
      </c>
      <c r="D920" s="1">
        <v>1.55</v>
      </c>
      <c r="E920" s="6">
        <f>1/Table2[[#This Row],[canvas_width]]</f>
        <v>0.64516129032258063</v>
      </c>
      <c r="F920">
        <v>56.309932474</v>
      </c>
      <c r="G920">
        <v>0</v>
      </c>
      <c r="H920">
        <v>0</v>
      </c>
      <c r="I920">
        <v>103.368381567</v>
      </c>
      <c r="J920">
        <v>-1.3867505E-2</v>
      </c>
      <c r="K920">
        <v>0.360555128</v>
      </c>
      <c r="L920">
        <v>-111.41153441199999</v>
      </c>
      <c r="M920">
        <v>111.77208954</v>
      </c>
      <c r="N920">
        <v>93</v>
      </c>
      <c r="O920">
        <v>62</v>
      </c>
      <c r="P920">
        <v>31</v>
      </c>
      <c r="Q920">
        <f>0+LEFT(TEXT(Table2[[#This Row],[canvas_ratio]],"000/000"),3)</f>
        <v>20</v>
      </c>
      <c r="R920" s="5" t="str">
        <f t="shared" si="14"/>
        <v>/</v>
      </c>
      <c r="S920" s="4">
        <f>0+RIGHT(TEXT(Table2[[#This Row],[canvas_ratio]],"000/000"),3)</f>
        <v>31</v>
      </c>
      <c r="T920" s="16">
        <f>Table2[[#This Row],[canvas_ratio]]/Table2[[#This Row],[tan_angle]]</f>
        <v>0.43010752688204923</v>
      </c>
      <c r="U920" s="15">
        <f>0+RIGHT(TEXT(Table2[[#This Row],[ratio]],"0000/0000"),4)/Table2[[#This Row],[tan_angle_numer]]</f>
        <v>31</v>
      </c>
      <c r="V920" s="12" t="b">
        <f>Table2[[#This Row],[multiplier]]=Table2[[#This Row],[multiplier_calc]]</f>
        <v>1</v>
      </c>
    </row>
    <row r="921" spans="1:22" x14ac:dyDescent="0.25">
      <c r="A921">
        <f>TAN(RADIANS(Table2[[#This Row],[angle]]))</f>
        <v>1.4999999999988534</v>
      </c>
      <c r="B921">
        <f>0+LEFT(TEXT(Table2[[#This Row],[tan_angle]],"000/000"),3)</f>
        <v>3</v>
      </c>
      <c r="C921">
        <f>0+RIGHT(TEXT(Table2[[#This Row],[tan_angle]],"000/000"),3)</f>
        <v>2</v>
      </c>
      <c r="D921" s="1">
        <v>1.56</v>
      </c>
      <c r="E921" s="6">
        <f>1/Table2[[#This Row],[canvas_width]]</f>
        <v>0.64102564102564097</v>
      </c>
      <c r="F921">
        <v>56.309932474</v>
      </c>
      <c r="G921">
        <v>0</v>
      </c>
      <c r="H921">
        <v>0</v>
      </c>
      <c r="I921">
        <v>132.19615076400001</v>
      </c>
      <c r="J921">
        <v>1.1094003999999999E-2</v>
      </c>
      <c r="K921">
        <v>0.360555128</v>
      </c>
      <c r="L921">
        <v>-140.25594461599999</v>
      </c>
      <c r="M921">
        <v>140.61649974400001</v>
      </c>
      <c r="N921">
        <v>117</v>
      </c>
      <c r="O921">
        <v>78</v>
      </c>
      <c r="P921">
        <v>39</v>
      </c>
      <c r="Q921">
        <f>0+LEFT(TEXT(Table2[[#This Row],[canvas_ratio]],"000/000"),3)</f>
        <v>25</v>
      </c>
      <c r="R921" s="5" t="str">
        <f t="shared" si="14"/>
        <v>/</v>
      </c>
      <c r="S921" s="4">
        <f>0+RIGHT(TEXT(Table2[[#This Row],[canvas_ratio]],"000/000"),3)</f>
        <v>39</v>
      </c>
      <c r="T921" s="16">
        <f>Table2[[#This Row],[canvas_ratio]]/Table2[[#This Row],[tan_angle]]</f>
        <v>0.42735042735075401</v>
      </c>
      <c r="U921" s="15">
        <f>0+RIGHT(TEXT(Table2[[#This Row],[ratio]],"0000/0000"),4)/Table2[[#This Row],[tan_angle_numer]]</f>
        <v>39</v>
      </c>
      <c r="V921" s="14" t="b">
        <f>Table2[[#This Row],[multiplier]]=Table2[[#This Row],[multiplier_calc]]</f>
        <v>1</v>
      </c>
    </row>
    <row r="922" spans="1:22" x14ac:dyDescent="0.25">
      <c r="A922">
        <f>TAN(RADIANS(Table2[[#This Row],[angle]]))</f>
        <v>1.4999999999988534</v>
      </c>
      <c r="B922">
        <f>0+LEFT(TEXT(Table2[[#This Row],[tan_angle]],"000/000"),3)</f>
        <v>3</v>
      </c>
      <c r="C922">
        <f>0+RIGHT(TEXT(Table2[[#This Row],[tan_angle]],"000/000"),3)</f>
        <v>2</v>
      </c>
      <c r="D922" s="1">
        <v>1.57</v>
      </c>
      <c r="E922" s="6">
        <f>1/Table2[[#This Row],[canvas_width]]</f>
        <v>0.63694267515923564</v>
      </c>
      <c r="F922">
        <v>56.309932474</v>
      </c>
      <c r="G922">
        <v>0</v>
      </c>
      <c r="H922">
        <v>0</v>
      </c>
      <c r="I922">
        <v>87.736930036999993</v>
      </c>
      <c r="J922">
        <v>-2.7735009999999998E-3</v>
      </c>
      <c r="K922">
        <v>0.360555128</v>
      </c>
      <c r="L922">
        <v>-565.71099512000001</v>
      </c>
      <c r="M922">
        <v>566.07155024799999</v>
      </c>
      <c r="N922">
        <v>471</v>
      </c>
      <c r="O922">
        <v>314</v>
      </c>
      <c r="P922">
        <v>157</v>
      </c>
      <c r="Q922">
        <f>0+LEFT(TEXT(Table2[[#This Row],[canvas_ratio]],"000/000"),3)</f>
        <v>100</v>
      </c>
      <c r="R922" s="5" t="str">
        <f t="shared" si="14"/>
        <v>/</v>
      </c>
      <c r="S922" s="4">
        <f>0+RIGHT(TEXT(Table2[[#This Row],[canvas_ratio]],"000/000"),3)</f>
        <v>157</v>
      </c>
      <c r="T922" s="16">
        <f>Table2[[#This Row],[canvas_ratio]]/Table2[[#This Row],[tan_angle]]</f>
        <v>0.4246284501064817</v>
      </c>
      <c r="U922" s="15">
        <f>0+RIGHT(TEXT(Table2[[#This Row],[ratio]],"0000/0000"),4)/Table2[[#This Row],[tan_angle_numer]]</f>
        <v>157</v>
      </c>
      <c r="V922" s="12" t="b">
        <f>Table2[[#This Row],[multiplier]]=Table2[[#This Row],[multiplier_calc]]</f>
        <v>1</v>
      </c>
    </row>
    <row r="923" spans="1:22" x14ac:dyDescent="0.25">
      <c r="A923">
        <f>TAN(RADIANS(Table2[[#This Row],[angle]]))</f>
        <v>1.4999999999988534</v>
      </c>
      <c r="B923">
        <f>0+LEFT(TEXT(Table2[[#This Row],[tan_angle]],"000/000"),3)</f>
        <v>3</v>
      </c>
      <c r="C923">
        <f>0+RIGHT(TEXT(Table2[[#This Row],[tan_angle]],"000/000"),3)</f>
        <v>2</v>
      </c>
      <c r="D923" s="1">
        <v>1.58</v>
      </c>
      <c r="E923" s="6">
        <f>1/Table2[[#This Row],[canvas_width]]</f>
        <v>0.63291139240506322</v>
      </c>
      <c r="F923">
        <v>56.309932474</v>
      </c>
      <c r="G923">
        <v>0</v>
      </c>
      <c r="H923">
        <v>0</v>
      </c>
      <c r="I923">
        <v>207.92382155300001</v>
      </c>
      <c r="J923">
        <v>-5.5470019999999997E-3</v>
      </c>
      <c r="K923">
        <v>0.360555128</v>
      </c>
      <c r="L923">
        <v>-284.47799563400002</v>
      </c>
      <c r="M923">
        <v>284.83855076200001</v>
      </c>
      <c r="N923">
        <v>237</v>
      </c>
      <c r="O923">
        <v>158</v>
      </c>
      <c r="P923">
        <v>79</v>
      </c>
      <c r="Q923">
        <f>0+LEFT(TEXT(Table2[[#This Row],[canvas_ratio]],"000/000"),3)</f>
        <v>50</v>
      </c>
      <c r="R923" s="5" t="str">
        <f t="shared" si="14"/>
        <v>/</v>
      </c>
      <c r="S923" s="4">
        <f>0+RIGHT(TEXT(Table2[[#This Row],[canvas_ratio]],"000/000"),3)</f>
        <v>79</v>
      </c>
      <c r="T923" s="16">
        <f>Table2[[#This Row],[canvas_ratio]]/Table2[[#This Row],[tan_angle]]</f>
        <v>0.42194092827036467</v>
      </c>
      <c r="U923" s="15">
        <f>0+RIGHT(TEXT(Table2[[#This Row],[ratio]],"0000/0000"),4)/Table2[[#This Row],[tan_angle_numer]]</f>
        <v>79</v>
      </c>
      <c r="V923" s="12" t="b">
        <f>Table2[[#This Row],[multiplier]]=Table2[[#This Row],[multiplier_calc]]</f>
        <v>1</v>
      </c>
    </row>
    <row r="924" spans="1:22" x14ac:dyDescent="0.25">
      <c r="A924">
        <f>TAN(RADIANS(Table2[[#This Row],[angle]]))</f>
        <v>1.4999999999988534</v>
      </c>
      <c r="B924">
        <f>0+LEFT(TEXT(Table2[[#This Row],[tan_angle]],"000/000"),3)</f>
        <v>3</v>
      </c>
      <c r="C924">
        <f>0+RIGHT(TEXT(Table2[[#This Row],[tan_angle]],"000/000"),3)</f>
        <v>2</v>
      </c>
      <c r="D924" s="1">
        <v>1.59</v>
      </c>
      <c r="E924" s="6">
        <f>1/Table2[[#This Row],[canvas_width]]</f>
        <v>0.62893081761006286</v>
      </c>
      <c r="F924">
        <v>56.309932474</v>
      </c>
      <c r="G924">
        <v>0</v>
      </c>
      <c r="H924">
        <v>0</v>
      </c>
      <c r="I924">
        <v>37.259212179999999</v>
      </c>
      <c r="J924">
        <v>-2.7735009999999998E-3</v>
      </c>
      <c r="K924">
        <v>0.360555128</v>
      </c>
      <c r="L924">
        <v>-572.92209767099996</v>
      </c>
      <c r="M924">
        <v>573.28265279899995</v>
      </c>
      <c r="N924">
        <v>477</v>
      </c>
      <c r="O924">
        <v>318</v>
      </c>
      <c r="P924">
        <v>159</v>
      </c>
      <c r="Q924">
        <f>0+LEFT(TEXT(Table2[[#This Row],[canvas_ratio]],"000/000"),3)</f>
        <v>100</v>
      </c>
      <c r="R924" s="5" t="str">
        <f t="shared" si="14"/>
        <v>/</v>
      </c>
      <c r="S924" s="4">
        <f>0+RIGHT(TEXT(Table2[[#This Row],[canvas_ratio]],"000/000"),3)</f>
        <v>159</v>
      </c>
      <c r="T924" s="16">
        <f>Table2[[#This Row],[canvas_ratio]]/Table2[[#This Row],[tan_angle]]</f>
        <v>0.41928721174036243</v>
      </c>
      <c r="U924" s="15">
        <f>0+RIGHT(TEXT(Table2[[#This Row],[ratio]],"0000/0000"),4)/Table2[[#This Row],[tan_angle_numer]]</f>
        <v>159</v>
      </c>
      <c r="V924" s="12" t="b">
        <f>Table2[[#This Row],[multiplier]]=Table2[[#This Row],[multiplier_calc]]</f>
        <v>1</v>
      </c>
    </row>
    <row r="925" spans="1:22" x14ac:dyDescent="0.25">
      <c r="A925">
        <f>TAN(RADIANS(Table2[[#This Row],[angle]]))</f>
        <v>1.4999999999988534</v>
      </c>
      <c r="B925">
        <f>0+LEFT(TEXT(Table2[[#This Row],[tan_angle]],"000/000"),3)</f>
        <v>3</v>
      </c>
      <c r="C925">
        <f>0+RIGHT(TEXT(Table2[[#This Row],[tan_angle]],"000/000"),3)</f>
        <v>2</v>
      </c>
      <c r="D925" s="1">
        <v>1.6</v>
      </c>
      <c r="E925" s="6">
        <f>1/Table2[[#This Row],[canvas_width]]</f>
        <v>0.625</v>
      </c>
      <c r="F925">
        <v>56.309932474</v>
      </c>
      <c r="G925">
        <v>0</v>
      </c>
      <c r="H925">
        <v>0</v>
      </c>
      <c r="I925">
        <v>8.4869130019999997</v>
      </c>
      <c r="J925">
        <v>-0.110940039</v>
      </c>
      <c r="K925">
        <v>0.360555128</v>
      </c>
      <c r="L925">
        <v>-14.061649974</v>
      </c>
      <c r="M925">
        <v>14.422205101999999</v>
      </c>
      <c r="N925">
        <v>12</v>
      </c>
      <c r="O925">
        <v>8</v>
      </c>
      <c r="P925">
        <v>4</v>
      </c>
      <c r="Q925">
        <f>0+LEFT(TEXT(Table2[[#This Row],[canvas_ratio]],"000/000"),3)</f>
        <v>5</v>
      </c>
      <c r="R925" s="5" t="str">
        <f t="shared" si="14"/>
        <v>/</v>
      </c>
      <c r="S925" s="4">
        <f>0+RIGHT(TEXT(Table2[[#This Row],[canvas_ratio]],"000/000"),3)</f>
        <v>8</v>
      </c>
      <c r="T925" s="16">
        <f>Table2[[#This Row],[canvas_ratio]]/Table2[[#This Row],[tan_angle]]</f>
        <v>0.41666666666698515</v>
      </c>
      <c r="U925" s="15">
        <f>0+RIGHT(TEXT(Table2[[#This Row],[ratio]],"0000/0000"),4)/Table2[[#This Row],[tan_angle_numer]]</f>
        <v>4</v>
      </c>
      <c r="V925" s="12" t="b">
        <f>Table2[[#This Row],[multiplier]]=Table2[[#This Row],[multiplier_calc]]</f>
        <v>1</v>
      </c>
    </row>
    <row r="926" spans="1:22" x14ac:dyDescent="0.25">
      <c r="A926">
        <f>TAN(RADIANS(Table2[[#This Row],[angle]]))</f>
        <v>1.4999999999988534</v>
      </c>
      <c r="B926">
        <f>0+LEFT(TEXT(Table2[[#This Row],[tan_angle]],"000/000"),3)</f>
        <v>3</v>
      </c>
      <c r="C926">
        <f>0+RIGHT(TEXT(Table2[[#This Row],[tan_angle]],"000/000"),3)</f>
        <v>2</v>
      </c>
      <c r="D926" s="1">
        <v>1.61</v>
      </c>
      <c r="E926" s="6">
        <f>1/Table2[[#This Row],[canvas_width]]</f>
        <v>0.6211180124223602</v>
      </c>
      <c r="F926">
        <v>56.309932474</v>
      </c>
      <c r="G926">
        <v>0</v>
      </c>
      <c r="H926">
        <v>0</v>
      </c>
      <c r="I926">
        <v>426.65874993099999</v>
      </c>
      <c r="J926">
        <v>-2.7735009999999998E-3</v>
      </c>
      <c r="K926">
        <v>0.360555128</v>
      </c>
      <c r="L926">
        <v>-580.13320022200003</v>
      </c>
      <c r="M926">
        <v>580.49375535000001</v>
      </c>
      <c r="N926">
        <v>483</v>
      </c>
      <c r="O926">
        <v>322</v>
      </c>
      <c r="P926">
        <v>161</v>
      </c>
      <c r="Q926">
        <f>0+LEFT(TEXT(Table2[[#This Row],[canvas_ratio]],"000/000"),3)</f>
        <v>100</v>
      </c>
      <c r="R926" s="5" t="str">
        <f t="shared" si="14"/>
        <v>/</v>
      </c>
      <c r="S926" s="4">
        <f>0+RIGHT(TEXT(Table2[[#This Row],[canvas_ratio]],"000/000"),3)</f>
        <v>161</v>
      </c>
      <c r="T926" s="16">
        <f>Table2[[#This Row],[canvas_ratio]]/Table2[[#This Row],[tan_angle]]</f>
        <v>0.41407867494855666</v>
      </c>
      <c r="U926" s="15">
        <f>0+RIGHT(TEXT(Table2[[#This Row],[ratio]],"0000/0000"),4)/Table2[[#This Row],[tan_angle_numer]]</f>
        <v>161</v>
      </c>
      <c r="V926" s="12" t="b">
        <f>Table2[[#This Row],[multiplier]]=Table2[[#This Row],[multiplier_calc]]</f>
        <v>1</v>
      </c>
    </row>
    <row r="927" spans="1:22" x14ac:dyDescent="0.25">
      <c r="A927">
        <f>TAN(RADIANS(Table2[[#This Row],[angle]]))</f>
        <v>1.4999999999988534</v>
      </c>
      <c r="B927">
        <f>0+LEFT(TEXT(Table2[[#This Row],[tan_angle]],"000/000"),3)</f>
        <v>3</v>
      </c>
      <c r="C927">
        <f>0+RIGHT(TEXT(Table2[[#This Row],[tan_angle]],"000/000"),3)</f>
        <v>2</v>
      </c>
      <c r="D927" s="1">
        <v>1.62</v>
      </c>
      <c r="E927" s="6">
        <f>1/Table2[[#This Row],[canvas_width]]</f>
        <v>0.61728395061728392</v>
      </c>
      <c r="F927">
        <v>56.309932474</v>
      </c>
      <c r="G927">
        <v>0</v>
      </c>
      <c r="H927">
        <v>0</v>
      </c>
      <c r="I927">
        <v>271.61449808399999</v>
      </c>
      <c r="J927">
        <v>5.5470019999999997E-3</v>
      </c>
      <c r="K927">
        <v>0.360555128</v>
      </c>
      <c r="L927">
        <v>-291.68909818499998</v>
      </c>
      <c r="M927">
        <v>292.04965331300002</v>
      </c>
      <c r="N927">
        <v>243</v>
      </c>
      <c r="O927">
        <v>162</v>
      </c>
      <c r="P927">
        <v>81</v>
      </c>
      <c r="Q927">
        <f>0+LEFT(TEXT(Table2[[#This Row],[canvas_ratio]],"000/000"),3)</f>
        <v>50</v>
      </c>
      <c r="R927" s="5" t="str">
        <f t="shared" si="14"/>
        <v>/</v>
      </c>
      <c r="S927" s="4">
        <f>0+RIGHT(TEXT(Table2[[#This Row],[canvas_ratio]],"000/000"),3)</f>
        <v>81</v>
      </c>
      <c r="T927" s="16">
        <f>Table2[[#This Row],[canvas_ratio]]/Table2[[#This Row],[tan_angle]]</f>
        <v>0.41152263374517051</v>
      </c>
      <c r="U927" s="15">
        <f>0+RIGHT(TEXT(Table2[[#This Row],[ratio]],"0000/0000"),4)/Table2[[#This Row],[tan_angle_numer]]</f>
        <v>81</v>
      </c>
      <c r="V927" s="12" t="b">
        <f>Table2[[#This Row],[multiplier]]=Table2[[#This Row],[multiplier_calc]]</f>
        <v>1</v>
      </c>
    </row>
    <row r="928" spans="1:22" x14ac:dyDescent="0.25">
      <c r="A928">
        <f>TAN(RADIANS(Table2[[#This Row],[angle]]))</f>
        <v>1.4999999999988534</v>
      </c>
      <c r="B928">
        <f>0+LEFT(TEXT(Table2[[#This Row],[tan_angle]],"000/000"),3)</f>
        <v>3</v>
      </c>
      <c r="C928">
        <f>0+RIGHT(TEXT(Table2[[#This Row],[tan_angle]],"000/000"),3)</f>
        <v>2</v>
      </c>
      <c r="D928" s="1">
        <v>1.63</v>
      </c>
      <c r="E928" s="6">
        <f>1/Table2[[#This Row],[canvas_width]]</f>
        <v>0.61349693251533743</v>
      </c>
      <c r="F928">
        <v>56.309932474</v>
      </c>
      <c r="G928">
        <v>0</v>
      </c>
      <c r="H928">
        <v>0</v>
      </c>
      <c r="I928">
        <v>26.442558353999999</v>
      </c>
      <c r="J928">
        <v>-2.7735009999999998E-3</v>
      </c>
      <c r="K928">
        <v>0.360555128</v>
      </c>
      <c r="L928">
        <v>-587.34430277299998</v>
      </c>
      <c r="M928">
        <v>587.70485790099997</v>
      </c>
      <c r="N928">
        <v>489</v>
      </c>
      <c r="O928">
        <v>326</v>
      </c>
      <c r="P928">
        <v>163</v>
      </c>
      <c r="Q928">
        <f>0+LEFT(TEXT(Table2[[#This Row],[canvas_ratio]],"000/000"),3)</f>
        <v>100</v>
      </c>
      <c r="R928" s="5" t="str">
        <f t="shared" si="14"/>
        <v>/</v>
      </c>
      <c r="S928" s="4">
        <f>0+RIGHT(TEXT(Table2[[#This Row],[canvas_ratio]],"000/000"),3)</f>
        <v>163</v>
      </c>
      <c r="T928" s="16">
        <f>Table2[[#This Row],[canvas_ratio]]/Table2[[#This Row],[tan_angle]]</f>
        <v>0.40899795501053759</v>
      </c>
      <c r="U928" s="15">
        <f>0+RIGHT(TEXT(Table2[[#This Row],[ratio]],"0000/0000"),4)/Table2[[#This Row],[tan_angle_numer]]</f>
        <v>163</v>
      </c>
      <c r="V928" s="12" t="b">
        <f>Table2[[#This Row],[multiplier]]=Table2[[#This Row],[multiplier_calc]]</f>
        <v>1</v>
      </c>
    </row>
    <row r="929" spans="1:22" x14ac:dyDescent="0.25">
      <c r="A929">
        <f>TAN(RADIANS(Table2[[#This Row],[angle]]))</f>
        <v>1.4999999999988534</v>
      </c>
      <c r="B929">
        <f>0+LEFT(TEXT(Table2[[#This Row],[tan_angle]],"000/000"),3)</f>
        <v>3</v>
      </c>
      <c r="C929">
        <f>0+RIGHT(TEXT(Table2[[#This Row],[tan_angle]],"000/000"),3)</f>
        <v>2</v>
      </c>
      <c r="D929" s="1">
        <v>1.64</v>
      </c>
      <c r="E929" s="6">
        <f>1/Table2[[#This Row],[canvas_width]]</f>
        <v>0.6097560975609756</v>
      </c>
      <c r="F929">
        <v>56.309932474</v>
      </c>
      <c r="G929">
        <v>0</v>
      </c>
      <c r="H929">
        <v>0</v>
      </c>
      <c r="I929">
        <v>109.375784692</v>
      </c>
      <c r="J929">
        <v>-1.1094003999999999E-2</v>
      </c>
      <c r="K929">
        <v>0.360555128</v>
      </c>
      <c r="L929">
        <v>-147.46704716599999</v>
      </c>
      <c r="M929">
        <v>147.827602294</v>
      </c>
      <c r="N929">
        <v>123</v>
      </c>
      <c r="O929">
        <v>82</v>
      </c>
      <c r="P929">
        <v>41</v>
      </c>
      <c r="Q929">
        <f>0+LEFT(TEXT(Table2[[#This Row],[canvas_ratio]],"000/000"),3)</f>
        <v>25</v>
      </c>
      <c r="R929" s="5" t="str">
        <f t="shared" si="14"/>
        <v>/</v>
      </c>
      <c r="S929" s="4">
        <f>0+RIGHT(TEXT(Table2[[#This Row],[canvas_ratio]],"000/000"),3)</f>
        <v>41</v>
      </c>
      <c r="T929" s="16">
        <f>Table2[[#This Row],[canvas_ratio]]/Table2[[#This Row],[tan_angle]]</f>
        <v>0.40650406504096115</v>
      </c>
      <c r="U929" s="15">
        <f>0+RIGHT(TEXT(Table2[[#This Row],[ratio]],"0000/0000"),4)/Table2[[#This Row],[tan_angle_numer]]</f>
        <v>41</v>
      </c>
      <c r="V929" s="12" t="b">
        <f>Table2[[#This Row],[multiplier]]=Table2[[#This Row],[multiplier_calc]]</f>
        <v>1</v>
      </c>
    </row>
    <row r="930" spans="1:22" x14ac:dyDescent="0.25">
      <c r="A930">
        <f>TAN(RADIANS(Table2[[#This Row],[angle]]))</f>
        <v>1.4999999999988534</v>
      </c>
      <c r="B930">
        <f>0+LEFT(TEXT(Table2[[#This Row],[tan_angle]],"000/000"),3)</f>
        <v>3</v>
      </c>
      <c r="C930">
        <f>0+RIGHT(TEXT(Table2[[#This Row],[tan_angle]],"000/000"),3)</f>
        <v>2</v>
      </c>
      <c r="D930" s="1">
        <v>1.65</v>
      </c>
      <c r="E930" s="6">
        <f>1/Table2[[#This Row],[canvas_width]]</f>
        <v>0.60606060606060608</v>
      </c>
      <c r="F930">
        <v>56.309932474</v>
      </c>
      <c r="G930">
        <v>0</v>
      </c>
      <c r="H930">
        <v>0</v>
      </c>
      <c r="I930">
        <v>56.496214985999998</v>
      </c>
      <c r="J930">
        <v>-1.3867505E-2</v>
      </c>
      <c r="K930">
        <v>0.360555128</v>
      </c>
      <c r="L930">
        <v>-118.62263696300001</v>
      </c>
      <c r="M930">
        <v>118.98319209100001</v>
      </c>
      <c r="N930">
        <v>99</v>
      </c>
      <c r="O930">
        <v>66</v>
      </c>
      <c r="P930">
        <v>33</v>
      </c>
      <c r="Q930">
        <f>0+LEFT(TEXT(Table2[[#This Row],[canvas_ratio]],"000/000"),3)</f>
        <v>20</v>
      </c>
      <c r="R930" s="5" t="str">
        <f t="shared" si="14"/>
        <v>/</v>
      </c>
      <c r="S930" s="4">
        <f>0+RIGHT(TEXT(Table2[[#This Row],[canvas_ratio]],"000/000"),3)</f>
        <v>33</v>
      </c>
      <c r="T930" s="16">
        <f>Table2[[#This Row],[canvas_ratio]]/Table2[[#This Row],[tan_angle]]</f>
        <v>0.4040404040407129</v>
      </c>
      <c r="U930" s="15">
        <f>0+RIGHT(TEXT(Table2[[#This Row],[ratio]],"0000/0000"),4)/Table2[[#This Row],[tan_angle_numer]]</f>
        <v>33</v>
      </c>
      <c r="V930" s="12" t="b">
        <f>Table2[[#This Row],[multiplier]]=Table2[[#This Row],[multiplier_calc]]</f>
        <v>1</v>
      </c>
    </row>
    <row r="931" spans="1:22" x14ac:dyDescent="0.25">
      <c r="A931">
        <f>TAN(RADIANS(Table2[[#This Row],[angle]]))</f>
        <v>1.4999999999988534</v>
      </c>
      <c r="B931">
        <f>0+LEFT(TEXT(Table2[[#This Row],[tan_angle]],"000/000"),3)</f>
        <v>3</v>
      </c>
      <c r="C931">
        <f>0+RIGHT(TEXT(Table2[[#This Row],[tan_angle]],"000/000"),3)</f>
        <v>2</v>
      </c>
      <c r="D931" s="1">
        <v>1.66</v>
      </c>
      <c r="E931" s="6">
        <f>1/Table2[[#This Row],[canvas_width]]</f>
        <v>0.60240963855421692</v>
      </c>
      <c r="F931">
        <v>56.309932474</v>
      </c>
      <c r="G931">
        <v>0</v>
      </c>
      <c r="H931">
        <v>0</v>
      </c>
      <c r="I931">
        <v>146.62944987</v>
      </c>
      <c r="J931">
        <v>-5.5470019999999997E-3</v>
      </c>
      <c r="K931">
        <v>0.360555128</v>
      </c>
      <c r="L931">
        <v>-298.90020073599999</v>
      </c>
      <c r="M931">
        <v>299.26075586399998</v>
      </c>
      <c r="N931">
        <v>249</v>
      </c>
      <c r="O931">
        <v>166</v>
      </c>
      <c r="P931">
        <v>83</v>
      </c>
      <c r="Q931">
        <f>0+LEFT(TEXT(Table2[[#This Row],[canvas_ratio]],"000/000"),3)</f>
        <v>50</v>
      </c>
      <c r="R931" s="5" t="str">
        <f t="shared" si="14"/>
        <v>/</v>
      </c>
      <c r="S931" s="4">
        <f>0+RIGHT(TEXT(Table2[[#This Row],[canvas_ratio]],"000/000"),3)</f>
        <v>83</v>
      </c>
      <c r="T931" s="16">
        <f>Table2[[#This Row],[canvas_ratio]]/Table2[[#This Row],[tan_angle]]</f>
        <v>0.40160642570311827</v>
      </c>
      <c r="U931" s="15">
        <f>0+RIGHT(TEXT(Table2[[#This Row],[ratio]],"0000/0000"),4)/Table2[[#This Row],[tan_angle_numer]]</f>
        <v>83</v>
      </c>
      <c r="V931" s="12" t="b">
        <f>Table2[[#This Row],[multiplier]]=Table2[[#This Row],[multiplier_calc]]</f>
        <v>1</v>
      </c>
    </row>
    <row r="932" spans="1:22" x14ac:dyDescent="0.25">
      <c r="A932">
        <f>TAN(RADIANS(Table2[[#This Row],[angle]]))</f>
        <v>1.4999999999988534</v>
      </c>
      <c r="B932">
        <f>0+LEFT(TEXT(Table2[[#This Row],[tan_angle]],"000/000"),3)</f>
        <v>3</v>
      </c>
      <c r="C932">
        <f>0+RIGHT(TEXT(Table2[[#This Row],[tan_angle]],"000/000"),3)</f>
        <v>2</v>
      </c>
      <c r="D932" s="1">
        <v>1.67</v>
      </c>
      <c r="E932" s="6">
        <f>1/Table2[[#This Row],[canvas_width]]</f>
        <v>0.5988023952095809</v>
      </c>
      <c r="F932">
        <v>56.309932474</v>
      </c>
      <c r="G932">
        <v>0</v>
      </c>
      <c r="H932">
        <v>0</v>
      </c>
      <c r="I932">
        <v>304.07000656500003</v>
      </c>
      <c r="J932">
        <v>-2.7735009999999998E-3</v>
      </c>
      <c r="K932">
        <v>0.360555128</v>
      </c>
      <c r="L932">
        <v>-601.766507875</v>
      </c>
      <c r="M932">
        <v>602.12706300299999</v>
      </c>
      <c r="N932">
        <v>501</v>
      </c>
      <c r="O932">
        <v>334</v>
      </c>
      <c r="P932">
        <v>167</v>
      </c>
      <c r="Q932">
        <f>0+LEFT(TEXT(Table2[[#This Row],[canvas_ratio]],"000/000"),3)</f>
        <v>100</v>
      </c>
      <c r="R932" s="5" t="str">
        <f t="shared" si="14"/>
        <v>/</v>
      </c>
      <c r="S932" s="4">
        <f>0+RIGHT(TEXT(Table2[[#This Row],[canvas_ratio]],"000/000"),3)</f>
        <v>167</v>
      </c>
      <c r="T932" s="16">
        <f>Table2[[#This Row],[canvas_ratio]]/Table2[[#This Row],[tan_angle]]</f>
        <v>0.39920159680669243</v>
      </c>
      <c r="U932" s="15">
        <f>0+RIGHT(TEXT(Table2[[#This Row],[ratio]],"0000/0000"),4)/Table2[[#This Row],[tan_angle_numer]]</f>
        <v>167</v>
      </c>
      <c r="V932" s="12" t="b">
        <f>Table2[[#This Row],[multiplier]]=Table2[[#This Row],[multiplier_calc]]</f>
        <v>1</v>
      </c>
    </row>
    <row r="933" spans="1:22" x14ac:dyDescent="0.25">
      <c r="A933">
        <f>TAN(RADIANS(Table2[[#This Row],[angle]]))</f>
        <v>1.4999999999988534</v>
      </c>
      <c r="B933">
        <f>0+LEFT(TEXT(Table2[[#This Row],[tan_angle]],"000/000"),3)</f>
        <v>3</v>
      </c>
      <c r="C933">
        <f>0+RIGHT(TEXT(Table2[[#This Row],[tan_angle]],"000/000"),3)</f>
        <v>2</v>
      </c>
      <c r="D933" s="1">
        <v>1.68</v>
      </c>
      <c r="E933" s="6">
        <f>1/Table2[[#This Row],[canvas_width]]</f>
        <v>0.59523809523809523</v>
      </c>
      <c r="F933">
        <v>56.309932474</v>
      </c>
      <c r="G933">
        <v>0</v>
      </c>
      <c r="H933">
        <v>0</v>
      </c>
      <c r="I933">
        <v>69.692532654000004</v>
      </c>
      <c r="J933">
        <v>2.2188007999999999E-2</v>
      </c>
      <c r="K933">
        <v>0.360555128</v>
      </c>
      <c r="L933">
        <v>-75.356021656999999</v>
      </c>
      <c r="M933">
        <v>75.716576785000001</v>
      </c>
      <c r="N933">
        <v>63</v>
      </c>
      <c r="O933">
        <v>42</v>
      </c>
      <c r="P933">
        <v>21</v>
      </c>
      <c r="Q933">
        <f>0+LEFT(TEXT(Table2[[#This Row],[canvas_ratio]],"000/000"),3)</f>
        <v>25</v>
      </c>
      <c r="R933" s="5" t="str">
        <f t="shared" si="14"/>
        <v>/</v>
      </c>
      <c r="S933" s="4">
        <f>0+RIGHT(TEXT(Table2[[#This Row],[canvas_ratio]],"000/000"),3)</f>
        <v>42</v>
      </c>
      <c r="T933" s="16">
        <f>Table2[[#This Row],[canvas_ratio]]/Table2[[#This Row],[tan_angle]]</f>
        <v>0.39682539682570017</v>
      </c>
      <c r="U933" s="15">
        <f>0+RIGHT(TEXT(Table2[[#This Row],[ratio]],"0000/0000"),4)/Table2[[#This Row],[tan_angle_numer]]</f>
        <v>21</v>
      </c>
      <c r="V933" s="14" t="b">
        <f>Table2[[#This Row],[multiplier]]=Table2[[#This Row],[multiplier_calc]]</f>
        <v>1</v>
      </c>
    </row>
    <row r="934" spans="1:22" x14ac:dyDescent="0.25">
      <c r="A934">
        <f>TAN(RADIANS(Table2[[#This Row],[angle]]))</f>
        <v>1.4999999999988534</v>
      </c>
      <c r="B934">
        <f>0+LEFT(TEXT(Table2[[#This Row],[tan_angle]],"000/000"),3)</f>
        <v>3</v>
      </c>
      <c r="C934">
        <f>0+RIGHT(TEXT(Table2[[#This Row],[tan_angle]],"000/000"),3)</f>
        <v>2</v>
      </c>
      <c r="D934" s="1">
        <v>1.69</v>
      </c>
      <c r="E934" s="6">
        <f>1/Table2[[#This Row],[canvas_width]]</f>
        <v>0.59171597633136097</v>
      </c>
      <c r="F934">
        <v>56.309932474</v>
      </c>
      <c r="G934">
        <v>0</v>
      </c>
      <c r="H934">
        <v>0</v>
      </c>
      <c r="I934">
        <v>131.00354534300001</v>
      </c>
      <c r="J934">
        <v>-2.7735009999999998E-3</v>
      </c>
      <c r="K934">
        <v>0.360555128</v>
      </c>
      <c r="L934">
        <v>-608.97761042599996</v>
      </c>
      <c r="M934">
        <v>609.33816555399994</v>
      </c>
      <c r="N934">
        <v>507</v>
      </c>
      <c r="O934">
        <v>338</v>
      </c>
      <c r="P934">
        <v>169</v>
      </c>
      <c r="Q934">
        <f>0+LEFT(TEXT(Table2[[#This Row],[canvas_ratio]],"000/000"),3)</f>
        <v>100</v>
      </c>
      <c r="R934" s="5" t="str">
        <f t="shared" si="14"/>
        <v>/</v>
      </c>
      <c r="S934" s="4">
        <f>0+RIGHT(TEXT(Table2[[#This Row],[canvas_ratio]],"000/000"),3)</f>
        <v>169</v>
      </c>
      <c r="T934" s="16">
        <f>Table2[[#This Row],[canvas_ratio]]/Table2[[#This Row],[tan_angle]]</f>
        <v>0.39447731755454218</v>
      </c>
      <c r="U934" s="15">
        <f>0+RIGHT(TEXT(Table2[[#This Row],[ratio]],"0000/0000"),4)/Table2[[#This Row],[tan_angle_numer]]</f>
        <v>169</v>
      </c>
      <c r="V934" s="12" t="b">
        <f>Table2[[#This Row],[multiplier]]=Table2[[#This Row],[multiplier_calc]]</f>
        <v>1</v>
      </c>
    </row>
    <row r="935" spans="1:22" x14ac:dyDescent="0.25">
      <c r="A935">
        <f>TAN(RADIANS(Table2[[#This Row],[angle]]))</f>
        <v>1.4999999999988534</v>
      </c>
      <c r="B935">
        <f>0+LEFT(TEXT(Table2[[#This Row],[tan_angle]],"000/000"),3)</f>
        <v>3</v>
      </c>
      <c r="C935">
        <f>0+RIGHT(TEXT(Table2[[#This Row],[tan_angle]],"000/000"),3)</f>
        <v>2</v>
      </c>
      <c r="D935" s="1">
        <v>1.7</v>
      </c>
      <c r="E935" s="6">
        <f>1/Table2[[#This Row],[canvas_width]]</f>
        <v>0.58823529411764708</v>
      </c>
      <c r="F935">
        <v>56.309932474</v>
      </c>
      <c r="G935">
        <v>0</v>
      </c>
      <c r="H935">
        <v>0</v>
      </c>
      <c r="I935">
        <v>33.670301911000003</v>
      </c>
      <c r="J935">
        <v>-2.7735010000000001E-2</v>
      </c>
      <c r="K935">
        <v>0.360555128</v>
      </c>
      <c r="L935">
        <v>-60.933816555</v>
      </c>
      <c r="M935">
        <v>61.294371683000001</v>
      </c>
      <c r="N935">
        <v>51</v>
      </c>
      <c r="O935">
        <v>34</v>
      </c>
      <c r="P935">
        <v>17</v>
      </c>
      <c r="Q935">
        <f>0+LEFT(TEXT(Table2[[#This Row],[canvas_ratio]],"000/000"),3)</f>
        <v>10</v>
      </c>
      <c r="R935" s="5" t="str">
        <f t="shared" si="14"/>
        <v>/</v>
      </c>
      <c r="S935" s="4">
        <f>0+RIGHT(TEXT(Table2[[#This Row],[canvas_ratio]],"000/000"),3)</f>
        <v>17</v>
      </c>
      <c r="T935" s="16">
        <f>Table2[[#This Row],[canvas_ratio]]/Table2[[#This Row],[tan_angle]]</f>
        <v>0.39215686274539785</v>
      </c>
      <c r="U935" s="15">
        <f>0+RIGHT(TEXT(Table2[[#This Row],[ratio]],"0000/0000"),4)/Table2[[#This Row],[tan_angle_numer]]</f>
        <v>17</v>
      </c>
      <c r="V935" s="12" t="b">
        <f>Table2[[#This Row],[multiplier]]=Table2[[#This Row],[multiplier_calc]]</f>
        <v>1</v>
      </c>
    </row>
    <row r="936" spans="1:22" x14ac:dyDescent="0.25">
      <c r="A936">
        <f>TAN(RADIANS(Table2[[#This Row],[angle]]))</f>
        <v>1.4999999999988534</v>
      </c>
      <c r="B936">
        <f>0+LEFT(TEXT(Table2[[#This Row],[tan_angle]],"000/000"),3)</f>
        <v>3</v>
      </c>
      <c r="C936">
        <f>0+RIGHT(TEXT(Table2[[#This Row],[tan_angle]],"000/000"),3)</f>
        <v>2</v>
      </c>
      <c r="D936" s="1">
        <v>1.71</v>
      </c>
      <c r="E936" s="6">
        <f>1/Table2[[#This Row],[canvas_width]]</f>
        <v>0.58479532163742687</v>
      </c>
      <c r="F936">
        <v>56.309932474</v>
      </c>
      <c r="G936">
        <v>0</v>
      </c>
      <c r="H936">
        <v>0</v>
      </c>
      <c r="I936">
        <v>545.64194202099998</v>
      </c>
      <c r="J936">
        <v>-2.7735009999999998E-3</v>
      </c>
      <c r="K936">
        <v>0.360555128</v>
      </c>
      <c r="L936">
        <v>-616.18871297700002</v>
      </c>
      <c r="M936">
        <v>616.54926810500001</v>
      </c>
      <c r="N936">
        <v>513</v>
      </c>
      <c r="O936">
        <v>342</v>
      </c>
      <c r="P936">
        <v>171</v>
      </c>
      <c r="Q936">
        <f>0+LEFT(TEXT(Table2[[#This Row],[canvas_ratio]],"000/000"),3)</f>
        <v>100</v>
      </c>
      <c r="R936" s="5" t="str">
        <f t="shared" si="14"/>
        <v>/</v>
      </c>
      <c r="S936" s="4">
        <f>0+RIGHT(TEXT(Table2[[#This Row],[canvas_ratio]],"000/000"),3)</f>
        <v>171</v>
      </c>
      <c r="T936" s="16">
        <f>Table2[[#This Row],[canvas_ratio]]/Table2[[#This Row],[tan_angle]]</f>
        <v>0.38986354775858262</v>
      </c>
      <c r="U936" s="15">
        <f>0+RIGHT(TEXT(Table2[[#This Row],[ratio]],"0000/0000"),4)/Table2[[#This Row],[tan_angle_numer]]</f>
        <v>171</v>
      </c>
      <c r="V936" s="12" t="b">
        <f>Table2[[#This Row],[multiplier]]=Table2[[#This Row],[multiplier_calc]]</f>
        <v>1</v>
      </c>
    </row>
    <row r="937" spans="1:22" x14ac:dyDescent="0.25">
      <c r="A937">
        <f>TAN(RADIANS(Table2[[#This Row],[angle]]))</f>
        <v>1.4999999999988534</v>
      </c>
      <c r="B937">
        <f>0+LEFT(TEXT(Table2[[#This Row],[tan_angle]],"000/000"),3)</f>
        <v>3</v>
      </c>
      <c r="C937">
        <f>0+RIGHT(TEXT(Table2[[#This Row],[tan_angle]],"000/000"),3)</f>
        <v>2</v>
      </c>
      <c r="D937" s="1">
        <v>1.72</v>
      </c>
      <c r="E937" s="6">
        <f>1/Table2[[#This Row],[canvas_width]]</f>
        <v>0.58139534883720934</v>
      </c>
      <c r="F937">
        <v>56.309932474</v>
      </c>
      <c r="G937">
        <v>0</v>
      </c>
      <c r="H937">
        <v>0</v>
      </c>
      <c r="I937">
        <v>58.898066835000002</v>
      </c>
      <c r="J937">
        <v>-1.1094003999999999E-2</v>
      </c>
      <c r="K937">
        <v>0.360555128</v>
      </c>
      <c r="L937">
        <v>-154.678149717</v>
      </c>
      <c r="M937">
        <v>155.03870484500001</v>
      </c>
      <c r="N937">
        <v>129</v>
      </c>
      <c r="O937">
        <v>86</v>
      </c>
      <c r="P937">
        <v>43</v>
      </c>
      <c r="Q937">
        <f>0+LEFT(TEXT(Table2[[#This Row],[canvas_ratio]],"000/000"),3)</f>
        <v>25</v>
      </c>
      <c r="R937" s="5" t="str">
        <f t="shared" si="14"/>
        <v>/</v>
      </c>
      <c r="S937" s="4">
        <f>0+RIGHT(TEXT(Table2[[#This Row],[canvas_ratio]],"000/000"),3)</f>
        <v>43</v>
      </c>
      <c r="T937" s="16">
        <f>Table2[[#This Row],[canvas_ratio]]/Table2[[#This Row],[tan_angle]]</f>
        <v>0.38759689922510249</v>
      </c>
      <c r="U937" s="15">
        <f>0+RIGHT(TEXT(Table2[[#This Row],[ratio]],"0000/0000"),4)/Table2[[#This Row],[tan_angle_numer]]</f>
        <v>43</v>
      </c>
      <c r="V937" s="12" t="b">
        <f>Table2[[#This Row],[multiplier]]=Table2[[#This Row],[multiplier_calc]]</f>
        <v>1</v>
      </c>
    </row>
    <row r="938" spans="1:22" x14ac:dyDescent="0.25">
      <c r="A938">
        <f>TAN(RADIANS(Table2[[#This Row],[angle]]))</f>
        <v>1.4999999999988534</v>
      </c>
      <c r="B938">
        <f>0+LEFT(TEXT(Table2[[#This Row],[tan_angle]],"000/000"),3)</f>
        <v>3</v>
      </c>
      <c r="C938">
        <f>0+RIGHT(TEXT(Table2[[#This Row],[tan_angle]],"000/000"),3)</f>
        <v>2</v>
      </c>
      <c r="D938" s="1">
        <v>1.73</v>
      </c>
      <c r="E938" s="6">
        <f>1/Table2[[#This Row],[canvas_width]]</f>
        <v>0.5780346820809249</v>
      </c>
      <c r="F938">
        <v>56.309932474</v>
      </c>
      <c r="G938">
        <v>0</v>
      </c>
      <c r="H938">
        <v>0</v>
      </c>
      <c r="I938">
        <v>246.381186157</v>
      </c>
      <c r="J938">
        <v>-2.7735009999999998E-3</v>
      </c>
      <c r="K938">
        <v>0.360555128</v>
      </c>
      <c r="L938">
        <v>-623.39981552799998</v>
      </c>
      <c r="M938">
        <v>623.76037065599996</v>
      </c>
      <c r="N938">
        <v>519</v>
      </c>
      <c r="O938">
        <v>346</v>
      </c>
      <c r="P938">
        <v>173</v>
      </c>
      <c r="Q938">
        <f>0+LEFT(TEXT(Table2[[#This Row],[canvas_ratio]],"000/000"),3)</f>
        <v>100</v>
      </c>
      <c r="R938" s="5" t="str">
        <f t="shared" si="14"/>
        <v>/</v>
      </c>
      <c r="S938" s="4">
        <f>0+RIGHT(TEXT(Table2[[#This Row],[canvas_ratio]],"000/000"),3)</f>
        <v>173</v>
      </c>
      <c r="T938" s="16">
        <f>Table2[[#This Row],[canvas_ratio]]/Table2[[#This Row],[tan_angle]]</f>
        <v>0.38535645472091118</v>
      </c>
      <c r="U938" s="15">
        <f>0+RIGHT(TEXT(Table2[[#This Row],[ratio]],"0000/0000"),4)/Table2[[#This Row],[tan_angle_numer]]</f>
        <v>173</v>
      </c>
      <c r="V938" s="12" t="b">
        <f>Table2[[#This Row],[multiplier]]=Table2[[#This Row],[multiplier_calc]]</f>
        <v>1</v>
      </c>
    </row>
    <row r="939" spans="1:22" x14ac:dyDescent="0.25">
      <c r="A939">
        <f>TAN(RADIANS(Table2[[#This Row],[angle]]))</f>
        <v>1.4999999999988534</v>
      </c>
      <c r="B939">
        <f>0+LEFT(TEXT(Table2[[#This Row],[tan_angle]],"000/000"),3)</f>
        <v>3</v>
      </c>
      <c r="C939">
        <f>0+RIGHT(TEXT(Table2[[#This Row],[tan_angle]],"000/000"),3)</f>
        <v>2</v>
      </c>
      <c r="D939" s="1">
        <v>1.74</v>
      </c>
      <c r="E939" s="6">
        <f>1/Table2[[#This Row],[canvas_width]]</f>
        <v>0.57471264367816088</v>
      </c>
      <c r="F939">
        <v>56.309932474</v>
      </c>
      <c r="G939">
        <v>0</v>
      </c>
      <c r="H939">
        <v>0</v>
      </c>
      <c r="I939">
        <v>128.601693493</v>
      </c>
      <c r="J939">
        <v>-5.5470019999999997E-3</v>
      </c>
      <c r="K939">
        <v>0.360555128</v>
      </c>
      <c r="L939">
        <v>-313.32240583800001</v>
      </c>
      <c r="M939">
        <v>313.682960966</v>
      </c>
      <c r="N939">
        <v>261</v>
      </c>
      <c r="O939">
        <v>174</v>
      </c>
      <c r="P939">
        <v>87</v>
      </c>
      <c r="Q939">
        <f>0+LEFT(TEXT(Table2[[#This Row],[canvas_ratio]],"000/000"),3)</f>
        <v>50</v>
      </c>
      <c r="R939" s="5" t="str">
        <f t="shared" si="14"/>
        <v>/</v>
      </c>
      <c r="S939" s="4">
        <f>0+RIGHT(TEXT(Table2[[#This Row],[canvas_ratio]],"000/000"),3)</f>
        <v>87</v>
      </c>
      <c r="T939" s="16">
        <f>Table2[[#This Row],[canvas_ratio]]/Table2[[#This Row],[tan_angle]]</f>
        <v>0.38314176245240011</v>
      </c>
      <c r="U939" s="15">
        <f>0+RIGHT(TEXT(Table2[[#This Row],[ratio]],"0000/0000"),4)/Table2[[#This Row],[tan_angle_numer]]</f>
        <v>87</v>
      </c>
      <c r="V939" s="12" t="b">
        <f>Table2[[#This Row],[multiplier]]=Table2[[#This Row],[multiplier_calc]]</f>
        <v>1</v>
      </c>
    </row>
    <row r="940" spans="1:22" x14ac:dyDescent="0.25">
      <c r="A940">
        <f>TAN(RADIANS(Table2[[#This Row],[angle]]))</f>
        <v>1.4999999999988534</v>
      </c>
      <c r="B940">
        <f>0+LEFT(TEXT(Table2[[#This Row],[tan_angle]],"000/000"),3)</f>
        <v>3</v>
      </c>
      <c r="C940">
        <f>0+RIGHT(TEXT(Table2[[#This Row],[tan_angle]],"000/000"),3)</f>
        <v>2</v>
      </c>
      <c r="D940" s="1">
        <v>1.75</v>
      </c>
      <c r="E940" s="6">
        <f>1/Table2[[#This Row],[canvas_width]]</f>
        <v>0.5714285714285714</v>
      </c>
      <c r="F940">
        <v>56.309932474</v>
      </c>
      <c r="G940">
        <v>0</v>
      </c>
      <c r="H940">
        <v>0</v>
      </c>
      <c r="I940">
        <v>15.670280543000001</v>
      </c>
      <c r="J940">
        <v>-6.9337524999999997E-2</v>
      </c>
      <c r="K940">
        <v>0.360555128</v>
      </c>
      <c r="L940">
        <v>-24.878303801000001</v>
      </c>
      <c r="M940">
        <v>25.238858928999999</v>
      </c>
      <c r="N940">
        <v>21</v>
      </c>
      <c r="O940">
        <v>14</v>
      </c>
      <c r="P940">
        <v>7</v>
      </c>
      <c r="Q940">
        <f>0+LEFT(TEXT(Table2[[#This Row],[canvas_ratio]],"000/000"),3)</f>
        <v>4</v>
      </c>
      <c r="R940" s="5" t="str">
        <f t="shared" si="14"/>
        <v>/</v>
      </c>
      <c r="S940" s="4">
        <f>0+RIGHT(TEXT(Table2[[#This Row],[canvas_ratio]],"000/000"),3)</f>
        <v>7</v>
      </c>
      <c r="T940" s="16">
        <f>Table2[[#This Row],[canvas_ratio]]/Table2[[#This Row],[tan_angle]]</f>
        <v>0.38095238095267214</v>
      </c>
      <c r="U940" s="15">
        <f>0+RIGHT(TEXT(Table2[[#This Row],[ratio]],"0000/0000"),4)/Table2[[#This Row],[tan_angle_numer]]</f>
        <v>7</v>
      </c>
      <c r="V940" s="12" t="b">
        <f>Table2[[#This Row],[multiplier]]=Table2[[#This Row],[multiplier_calc]]</f>
        <v>1</v>
      </c>
    </row>
    <row r="941" spans="1:22" x14ac:dyDescent="0.25">
      <c r="A941">
        <f>TAN(RADIANS(Table2[[#This Row],[angle]]))</f>
        <v>1.4999999999988534</v>
      </c>
      <c r="B941">
        <f>0+LEFT(TEXT(Table2[[#This Row],[tan_angle]],"000/000"),3)</f>
        <v>3</v>
      </c>
      <c r="C941">
        <f>0+RIGHT(TEXT(Table2[[#This Row],[tan_angle]],"000/000"),3)</f>
        <v>2</v>
      </c>
      <c r="D941" s="1">
        <v>1.76</v>
      </c>
      <c r="E941" s="6">
        <f>1/Table2[[#This Row],[canvas_width]]</f>
        <v>0.56818181818181823</v>
      </c>
      <c r="F941">
        <v>56.309932474</v>
      </c>
      <c r="G941">
        <v>0</v>
      </c>
      <c r="H941">
        <v>0</v>
      </c>
      <c r="I941">
        <v>34.868454335000003</v>
      </c>
      <c r="J941">
        <v>-2.2188007999999999E-2</v>
      </c>
      <c r="K941">
        <v>0.360555128</v>
      </c>
      <c r="L941">
        <v>-78.961572932999999</v>
      </c>
      <c r="M941">
        <v>79.322128061000001</v>
      </c>
      <c r="N941">
        <v>66</v>
      </c>
      <c r="O941">
        <v>44</v>
      </c>
      <c r="P941">
        <v>22</v>
      </c>
      <c r="Q941">
        <f>0+LEFT(TEXT(Table2[[#This Row],[canvas_ratio]],"000/000"),3)</f>
        <v>25</v>
      </c>
      <c r="R941" s="5" t="str">
        <f t="shared" si="14"/>
        <v>/</v>
      </c>
      <c r="S941" s="4">
        <f>0+RIGHT(TEXT(Table2[[#This Row],[canvas_ratio]],"000/000"),3)</f>
        <v>44</v>
      </c>
      <c r="T941" s="16">
        <f>Table2[[#This Row],[canvas_ratio]]/Table2[[#This Row],[tan_angle]]</f>
        <v>0.37878787878816839</v>
      </c>
      <c r="U941" s="15">
        <f>0+RIGHT(TEXT(Table2[[#This Row],[ratio]],"0000/0000"),4)/Table2[[#This Row],[tan_angle_numer]]</f>
        <v>22</v>
      </c>
      <c r="V941" s="12" t="b">
        <f>Table2[[#This Row],[multiplier]]=Table2[[#This Row],[multiplier_calc]]</f>
        <v>1</v>
      </c>
    </row>
    <row r="942" spans="1:22" x14ac:dyDescent="0.25">
      <c r="A942">
        <f>TAN(RADIANS(Table2[[#This Row],[angle]]))</f>
        <v>1.4999999999988534</v>
      </c>
      <c r="B942">
        <f>0+LEFT(TEXT(Table2[[#This Row],[tan_angle]],"000/000"),3)</f>
        <v>3</v>
      </c>
      <c r="C942">
        <f>0+RIGHT(TEXT(Table2[[#This Row],[tan_angle]],"000/000"),3)</f>
        <v>2</v>
      </c>
      <c r="D942" s="1">
        <v>1.77</v>
      </c>
      <c r="E942" s="6">
        <f>1/Table2[[#This Row],[canvas_width]]</f>
        <v>0.56497175141242939</v>
      </c>
      <c r="F942">
        <v>56.309932474</v>
      </c>
      <c r="G942">
        <v>0</v>
      </c>
      <c r="H942">
        <v>0</v>
      </c>
      <c r="I942">
        <v>545.64194202099998</v>
      </c>
      <c r="J942">
        <v>-2.7735009999999998E-3</v>
      </c>
      <c r="K942">
        <v>0.360555128</v>
      </c>
      <c r="L942">
        <v>-637.82202063</v>
      </c>
      <c r="M942">
        <v>638.18257575799998</v>
      </c>
      <c r="N942">
        <v>531</v>
      </c>
      <c r="O942">
        <v>354</v>
      </c>
      <c r="P942">
        <v>177</v>
      </c>
      <c r="Q942">
        <f>0+LEFT(TEXT(Table2[[#This Row],[canvas_ratio]],"000/000"),3)</f>
        <v>100</v>
      </c>
      <c r="R942" s="5" t="str">
        <f t="shared" si="14"/>
        <v>/</v>
      </c>
      <c r="S942" s="4">
        <f>0+RIGHT(TEXT(Table2[[#This Row],[canvas_ratio]],"000/000"),3)</f>
        <v>177</v>
      </c>
      <c r="T942" s="16">
        <f>Table2[[#This Row],[canvas_ratio]]/Table2[[#This Row],[tan_angle]]</f>
        <v>0.37664783427524084</v>
      </c>
      <c r="U942" s="15">
        <f>0+RIGHT(TEXT(Table2[[#This Row],[ratio]],"0000/0000"),4)/Table2[[#This Row],[tan_angle_numer]]</f>
        <v>177</v>
      </c>
      <c r="V942" s="12" t="b">
        <f>Table2[[#This Row],[multiplier]]=Table2[[#This Row],[multiplier_calc]]</f>
        <v>1</v>
      </c>
    </row>
    <row r="943" spans="1:22" x14ac:dyDescent="0.25">
      <c r="A943">
        <f>TAN(RADIANS(Table2[[#This Row],[angle]]))</f>
        <v>1.4999999999988534</v>
      </c>
      <c r="B943">
        <f>0+LEFT(TEXT(Table2[[#This Row],[tan_angle]],"000/000"),3)</f>
        <v>3</v>
      </c>
      <c r="C943">
        <f>0+RIGHT(TEXT(Table2[[#This Row],[tan_angle]],"000/000"),3)</f>
        <v>2</v>
      </c>
      <c r="D943" s="1">
        <v>1.78</v>
      </c>
      <c r="E943" s="6">
        <f>1/Table2[[#This Row],[canvas_width]]</f>
        <v>0.5617977528089888</v>
      </c>
      <c r="F943">
        <v>56.309932474</v>
      </c>
      <c r="G943">
        <v>0</v>
      </c>
      <c r="H943">
        <v>0</v>
      </c>
      <c r="I943">
        <v>9.6185014029999998</v>
      </c>
      <c r="J943">
        <v>-5.5470019999999997E-3</v>
      </c>
      <c r="K943">
        <v>0.360555128</v>
      </c>
      <c r="L943">
        <v>-320.53350838900002</v>
      </c>
      <c r="M943">
        <v>320.89406351700001</v>
      </c>
      <c r="N943">
        <v>267</v>
      </c>
      <c r="O943">
        <v>178</v>
      </c>
      <c r="P943">
        <v>89</v>
      </c>
      <c r="Q943">
        <f>0+LEFT(TEXT(Table2[[#This Row],[canvas_ratio]],"000/000"),3)</f>
        <v>50</v>
      </c>
      <c r="R943" s="5" t="str">
        <f t="shared" si="14"/>
        <v>/</v>
      </c>
      <c r="S943" s="4">
        <f>0+RIGHT(TEXT(Table2[[#This Row],[canvas_ratio]],"000/000"),3)</f>
        <v>89</v>
      </c>
      <c r="T943" s="16">
        <f>Table2[[#This Row],[canvas_ratio]]/Table2[[#This Row],[tan_angle]]</f>
        <v>0.37453183520627886</v>
      </c>
      <c r="U943" s="15">
        <f>0+RIGHT(TEXT(Table2[[#This Row],[ratio]],"0000/0000"),4)/Table2[[#This Row],[tan_angle_numer]]</f>
        <v>89</v>
      </c>
      <c r="V943" s="12" t="b">
        <f>Table2[[#This Row],[multiplier]]=Table2[[#This Row],[multiplier_calc]]</f>
        <v>1</v>
      </c>
    </row>
    <row r="944" spans="1:22" x14ac:dyDescent="0.25">
      <c r="A944">
        <f>TAN(RADIANS(Table2[[#This Row],[angle]]))</f>
        <v>1.4999999999988534</v>
      </c>
      <c r="B944">
        <f>0+LEFT(TEXT(Table2[[#This Row],[tan_angle]],"000/000"),3)</f>
        <v>3</v>
      </c>
      <c r="C944">
        <f>0+RIGHT(TEXT(Table2[[#This Row],[tan_angle]],"000/000"),3)</f>
        <v>2</v>
      </c>
      <c r="D944" s="1">
        <v>1.79</v>
      </c>
      <c r="E944" s="6">
        <f>1/Table2[[#This Row],[canvas_width]]</f>
        <v>0.55865921787709494</v>
      </c>
      <c r="F944">
        <v>56.309932474</v>
      </c>
      <c r="G944">
        <v>0</v>
      </c>
      <c r="H944">
        <v>0</v>
      </c>
      <c r="I944">
        <v>409.829145977</v>
      </c>
      <c r="J944">
        <v>2.7735009999999998E-3</v>
      </c>
      <c r="K944">
        <v>0.360555128</v>
      </c>
      <c r="L944">
        <v>-645.03312318099995</v>
      </c>
      <c r="M944">
        <v>645.39367830899994</v>
      </c>
      <c r="N944">
        <v>537</v>
      </c>
      <c r="O944">
        <v>358</v>
      </c>
      <c r="P944">
        <v>179</v>
      </c>
      <c r="Q944">
        <f>0+LEFT(TEXT(Table2[[#This Row],[canvas_ratio]],"000/000"),3)</f>
        <v>100</v>
      </c>
      <c r="R944" s="5" t="str">
        <f t="shared" si="14"/>
        <v>/</v>
      </c>
      <c r="S944" s="4">
        <f>0+RIGHT(TEXT(Table2[[#This Row],[canvas_ratio]],"000/000"),3)</f>
        <v>179</v>
      </c>
      <c r="T944" s="16">
        <f>Table2[[#This Row],[canvas_ratio]]/Table2[[#This Row],[tan_angle]]</f>
        <v>0.37243947858501464</v>
      </c>
      <c r="U944" s="15">
        <f>0+RIGHT(TEXT(Table2[[#This Row],[ratio]],"0000/0000"),4)/Table2[[#This Row],[tan_angle_numer]]</f>
        <v>179</v>
      </c>
      <c r="V944" s="12" t="b">
        <f>Table2[[#This Row],[multiplier]]=Table2[[#This Row],[multiplier_calc]]</f>
        <v>1</v>
      </c>
    </row>
    <row r="945" spans="1:22" x14ac:dyDescent="0.25">
      <c r="A945">
        <f>TAN(RADIANS(Table2[[#This Row],[angle]]))</f>
        <v>1.4999999999988534</v>
      </c>
      <c r="B945">
        <f>0+LEFT(TEXT(Table2[[#This Row],[tan_angle]],"000/000"),3)</f>
        <v>3</v>
      </c>
      <c r="C945">
        <f>0+RIGHT(TEXT(Table2[[#This Row],[tan_angle]],"000/000"),3)</f>
        <v>2</v>
      </c>
      <c r="D945" s="1">
        <v>1.8</v>
      </c>
      <c r="E945" s="6">
        <f>1/Table2[[#This Row],[canvas_width]]</f>
        <v>0.55555555555555558</v>
      </c>
      <c r="F945">
        <v>56.309932474</v>
      </c>
      <c r="G945">
        <v>0</v>
      </c>
      <c r="H945">
        <v>0</v>
      </c>
      <c r="I945">
        <v>9.6517834140000005</v>
      </c>
      <c r="J945">
        <v>-5.5470020000000002E-2</v>
      </c>
      <c r="K945">
        <v>0.360555128</v>
      </c>
      <c r="L945">
        <v>-32.089406351999997</v>
      </c>
      <c r="M945">
        <v>32.449961479999999</v>
      </c>
      <c r="N945">
        <v>27</v>
      </c>
      <c r="O945">
        <v>18</v>
      </c>
      <c r="P945">
        <v>9</v>
      </c>
      <c r="Q945">
        <f>0+LEFT(TEXT(Table2[[#This Row],[canvas_ratio]],"000/000"),3)</f>
        <v>5</v>
      </c>
      <c r="R945" s="5" t="str">
        <f t="shared" si="14"/>
        <v>/</v>
      </c>
      <c r="S945" s="4">
        <f>0+RIGHT(TEXT(Table2[[#This Row],[canvas_ratio]],"000/000"),3)</f>
        <v>9</v>
      </c>
      <c r="T945" s="16">
        <f>Table2[[#This Row],[canvas_ratio]]/Table2[[#This Row],[tan_angle]]</f>
        <v>0.37037037037065351</v>
      </c>
      <c r="U945" s="15">
        <f>0+RIGHT(TEXT(Table2[[#This Row],[ratio]],"0000/0000"),4)/Table2[[#This Row],[tan_angle_numer]]</f>
        <v>9</v>
      </c>
      <c r="V945" s="14" t="b">
        <f>Table2[[#This Row],[multiplier]]=Table2[[#This Row],[multiplier_calc]]</f>
        <v>1</v>
      </c>
    </row>
    <row r="946" spans="1:22" x14ac:dyDescent="0.25">
      <c r="A946">
        <f>TAN(RADIANS(Table2[[#This Row],[angle]]))</f>
        <v>1.4999999999988534</v>
      </c>
      <c r="B946">
        <f>0+LEFT(TEXT(Table2[[#This Row],[tan_angle]],"000/000"),3)</f>
        <v>3</v>
      </c>
      <c r="C946">
        <f>0+RIGHT(TEXT(Table2[[#This Row],[tan_angle]],"000/000"),3)</f>
        <v>2</v>
      </c>
      <c r="D946" s="1">
        <v>1.81</v>
      </c>
      <c r="E946" s="6">
        <f>1/Table2[[#This Row],[canvas_width]]</f>
        <v>0.5524861878453039</v>
      </c>
      <c r="F946">
        <v>56.309932474</v>
      </c>
      <c r="G946">
        <v>0</v>
      </c>
      <c r="H946">
        <v>0</v>
      </c>
      <c r="I946">
        <v>22.837007078999999</v>
      </c>
      <c r="J946">
        <v>-2.7735009999999998E-3</v>
      </c>
      <c r="K946">
        <v>0.360555128</v>
      </c>
      <c r="L946">
        <v>-652.24422573100003</v>
      </c>
      <c r="M946">
        <v>652.60478085900002</v>
      </c>
      <c r="N946">
        <v>543</v>
      </c>
      <c r="O946">
        <v>362</v>
      </c>
      <c r="P946">
        <v>181</v>
      </c>
      <c r="Q946">
        <f>0+LEFT(TEXT(Table2[[#This Row],[canvas_ratio]],"000/000"),3)</f>
        <v>100</v>
      </c>
      <c r="R946" s="5" t="str">
        <f t="shared" si="14"/>
        <v>/</v>
      </c>
      <c r="S946" s="4">
        <f>0+RIGHT(TEXT(Table2[[#This Row],[canvas_ratio]],"000/000"),3)</f>
        <v>181</v>
      </c>
      <c r="T946" s="16">
        <f>Table2[[#This Row],[canvas_ratio]]/Table2[[#This Row],[tan_angle]]</f>
        <v>0.36832412523048413</v>
      </c>
      <c r="U946" s="15">
        <f>0+RIGHT(TEXT(Table2[[#This Row],[ratio]],"0000/0000"),4)/Table2[[#This Row],[tan_angle_numer]]</f>
        <v>181</v>
      </c>
      <c r="V946" s="12" t="b">
        <f>Table2[[#This Row],[multiplier]]=Table2[[#This Row],[multiplier_calc]]</f>
        <v>1</v>
      </c>
    </row>
    <row r="947" spans="1:22" x14ac:dyDescent="0.25">
      <c r="A947">
        <f>TAN(RADIANS(Table2[[#This Row],[angle]]))</f>
        <v>1.4999999999988534</v>
      </c>
      <c r="B947">
        <f>0+LEFT(TEXT(Table2[[#This Row],[tan_angle]],"000/000"),3)</f>
        <v>3</v>
      </c>
      <c r="C947">
        <f>0+RIGHT(TEXT(Table2[[#This Row],[tan_angle]],"000/000"),3)</f>
        <v>2</v>
      </c>
      <c r="D947" s="1">
        <v>1.82</v>
      </c>
      <c r="E947" s="6">
        <f>1/Table2[[#This Row],[canvas_width]]</f>
        <v>0.54945054945054939</v>
      </c>
      <c r="F947">
        <v>56.309932474</v>
      </c>
      <c r="G947">
        <v>0</v>
      </c>
      <c r="H947">
        <v>0</v>
      </c>
      <c r="I947">
        <v>206.71457512500001</v>
      </c>
      <c r="J947">
        <v>5.5470019999999997E-3</v>
      </c>
      <c r="K947">
        <v>0.360555128</v>
      </c>
      <c r="L947">
        <v>-327.74461093999997</v>
      </c>
      <c r="M947">
        <v>328.10516606800002</v>
      </c>
      <c r="N947">
        <v>273</v>
      </c>
      <c r="O947">
        <v>182</v>
      </c>
      <c r="P947">
        <v>91</v>
      </c>
      <c r="Q947">
        <f>0+LEFT(TEXT(Table2[[#This Row],[canvas_ratio]],"000/000"),3)</f>
        <v>50</v>
      </c>
      <c r="R947" s="5" t="str">
        <f t="shared" si="14"/>
        <v>/</v>
      </c>
      <c r="S947" s="4">
        <f>0+RIGHT(TEXT(Table2[[#This Row],[canvas_ratio]],"000/000"),3)</f>
        <v>91</v>
      </c>
      <c r="T947" s="16">
        <f>Table2[[#This Row],[canvas_ratio]]/Table2[[#This Row],[tan_angle]]</f>
        <v>0.36630036630064627</v>
      </c>
      <c r="U947" s="15">
        <f>0+RIGHT(TEXT(Table2[[#This Row],[ratio]],"0000/0000"),4)/Table2[[#This Row],[tan_angle_numer]]</f>
        <v>91</v>
      </c>
      <c r="V947" s="12" t="b">
        <f>Table2[[#This Row],[multiplier]]=Table2[[#This Row],[multiplier_calc]]</f>
        <v>1</v>
      </c>
    </row>
    <row r="948" spans="1:22" x14ac:dyDescent="0.25">
      <c r="A948">
        <f>TAN(RADIANS(Table2[[#This Row],[angle]]))</f>
        <v>1.4999999999988534</v>
      </c>
      <c r="B948">
        <f>0+LEFT(TEXT(Table2[[#This Row],[tan_angle]],"000/000"),3)</f>
        <v>3</v>
      </c>
      <c r="C948">
        <f>0+RIGHT(TEXT(Table2[[#This Row],[tan_angle]],"000/000"),3)</f>
        <v>2</v>
      </c>
      <c r="D948" s="1">
        <v>1.83</v>
      </c>
      <c r="E948" s="6">
        <f>1/Table2[[#This Row],[canvas_width]]</f>
        <v>0.54644808743169393</v>
      </c>
      <c r="F948">
        <v>56.309932474</v>
      </c>
      <c r="G948">
        <v>0</v>
      </c>
      <c r="H948">
        <v>0</v>
      </c>
      <c r="I948">
        <v>168.25721052099999</v>
      </c>
      <c r="J948">
        <v>2.7735009999999998E-3</v>
      </c>
      <c r="K948">
        <v>0.360555128</v>
      </c>
      <c r="L948">
        <v>-659.45532828199998</v>
      </c>
      <c r="M948">
        <v>659.81588340999997</v>
      </c>
      <c r="N948">
        <v>549</v>
      </c>
      <c r="O948">
        <v>366</v>
      </c>
      <c r="P948">
        <v>183</v>
      </c>
      <c r="Q948">
        <f>0+LEFT(TEXT(Table2[[#This Row],[canvas_ratio]],"000/000"),3)</f>
        <v>100</v>
      </c>
      <c r="R948" s="5" t="str">
        <f t="shared" si="14"/>
        <v>/</v>
      </c>
      <c r="S948" s="4">
        <f>0+RIGHT(TEXT(Table2[[#This Row],[canvas_ratio]],"000/000"),3)</f>
        <v>183</v>
      </c>
      <c r="T948" s="16">
        <f>Table2[[#This Row],[canvas_ratio]]/Table2[[#This Row],[tan_angle]]</f>
        <v>0.36429872495474108</v>
      </c>
      <c r="U948" s="15">
        <f>0+RIGHT(TEXT(Table2[[#This Row],[ratio]],"0000/0000"),4)/Table2[[#This Row],[tan_angle_numer]]</f>
        <v>183</v>
      </c>
      <c r="V948" s="12" t="b">
        <f>Table2[[#This Row],[multiplier]]=Table2[[#This Row],[multiplier_calc]]</f>
        <v>1</v>
      </c>
    </row>
    <row r="949" spans="1:22" x14ac:dyDescent="0.25">
      <c r="A949">
        <f>TAN(RADIANS(Table2[[#This Row],[angle]]))</f>
        <v>1.4999999999988534</v>
      </c>
      <c r="B949">
        <f>0+LEFT(TEXT(Table2[[#This Row],[tan_angle]],"000/000"),3)</f>
        <v>3</v>
      </c>
      <c r="C949">
        <f>0+RIGHT(TEXT(Table2[[#This Row],[tan_angle]],"000/000"),3)</f>
        <v>2</v>
      </c>
      <c r="D949" s="1">
        <v>1.84</v>
      </c>
      <c r="E949" s="6">
        <f>1/Table2[[#This Row],[canvas_width]]</f>
        <v>0.54347826086956519</v>
      </c>
      <c r="F949">
        <v>56.309932474</v>
      </c>
      <c r="G949">
        <v>0</v>
      </c>
      <c r="H949">
        <v>0</v>
      </c>
      <c r="I949">
        <v>69.692532654000004</v>
      </c>
      <c r="J949">
        <v>2.2188007999999999E-2</v>
      </c>
      <c r="K949">
        <v>0.360555128</v>
      </c>
      <c r="L949">
        <v>-82.567124207999996</v>
      </c>
      <c r="M949">
        <v>82.927679335999997</v>
      </c>
      <c r="N949">
        <v>69</v>
      </c>
      <c r="O949">
        <v>46</v>
      </c>
      <c r="P949">
        <v>23</v>
      </c>
      <c r="Q949">
        <f>0+LEFT(TEXT(Table2[[#This Row],[canvas_ratio]],"000/000"),3)</f>
        <v>25</v>
      </c>
      <c r="R949" s="5" t="str">
        <f t="shared" si="14"/>
        <v>/</v>
      </c>
      <c r="S949" s="4">
        <f>0+RIGHT(TEXT(Table2[[#This Row],[canvas_ratio]],"000/000"),3)</f>
        <v>46</v>
      </c>
      <c r="T949" s="16">
        <f>Table2[[#This Row],[canvas_ratio]]/Table2[[#This Row],[tan_angle]]</f>
        <v>0.36231884057998709</v>
      </c>
      <c r="U949" s="15">
        <f>0+RIGHT(TEXT(Table2[[#This Row],[ratio]],"0000/0000"),4)/Table2[[#This Row],[tan_angle_numer]]</f>
        <v>23</v>
      </c>
      <c r="V949" s="12" t="b">
        <f>Table2[[#This Row],[multiplier]]=Table2[[#This Row],[multiplier_calc]]</f>
        <v>1</v>
      </c>
    </row>
    <row r="950" spans="1:22" x14ac:dyDescent="0.25">
      <c r="A950">
        <f>TAN(RADIANS(Table2[[#This Row],[angle]]))</f>
        <v>1.4999999999988534</v>
      </c>
      <c r="B950">
        <f>0+LEFT(TEXT(Table2[[#This Row],[tan_angle]],"000/000"),3)</f>
        <v>3</v>
      </c>
      <c r="C950">
        <f>0+RIGHT(TEXT(Table2[[#This Row],[tan_angle]],"000/000"),3)</f>
        <v>2</v>
      </c>
      <c r="D950" s="1">
        <v>1.85</v>
      </c>
      <c r="E950" s="6">
        <f>1/Table2[[#This Row],[canvas_width]]</f>
        <v>0.54054054054054046</v>
      </c>
      <c r="F950">
        <v>56.309932474</v>
      </c>
      <c r="G950">
        <v>0</v>
      </c>
      <c r="H950">
        <v>0</v>
      </c>
      <c r="I950">
        <v>103.368381567</v>
      </c>
      <c r="J950">
        <v>-1.3867505E-2</v>
      </c>
      <c r="K950">
        <v>0.360555128</v>
      </c>
      <c r="L950">
        <v>-133.04484206500001</v>
      </c>
      <c r="M950">
        <v>133.405397193</v>
      </c>
      <c r="N950">
        <v>111</v>
      </c>
      <c r="O950">
        <v>74</v>
      </c>
      <c r="P950">
        <v>37</v>
      </c>
      <c r="Q950">
        <f>0+LEFT(TEXT(Table2[[#This Row],[canvas_ratio]],"000/000"),3)</f>
        <v>20</v>
      </c>
      <c r="R950" s="5" t="str">
        <f t="shared" si="14"/>
        <v>/</v>
      </c>
      <c r="S950" s="4">
        <f>0+RIGHT(TEXT(Table2[[#This Row],[canvas_ratio]],"000/000"),3)</f>
        <v>37</v>
      </c>
      <c r="T950" s="16">
        <f>Table2[[#This Row],[canvas_ratio]]/Table2[[#This Row],[tan_angle]]</f>
        <v>0.36036036036063579</v>
      </c>
      <c r="U950" s="15">
        <f>0+RIGHT(TEXT(Table2[[#This Row],[ratio]],"0000/0000"),4)/Table2[[#This Row],[tan_angle_numer]]</f>
        <v>37</v>
      </c>
      <c r="V950" s="12" t="b">
        <f>Table2[[#This Row],[multiplier]]=Table2[[#This Row],[multiplier_calc]]</f>
        <v>1</v>
      </c>
    </row>
    <row r="951" spans="1:22" x14ac:dyDescent="0.25">
      <c r="A951">
        <f>TAN(RADIANS(Table2[[#This Row],[angle]]))</f>
        <v>1.4999999999988534</v>
      </c>
      <c r="B951">
        <f>0+LEFT(TEXT(Table2[[#This Row],[tan_angle]],"000/000"),3)</f>
        <v>3</v>
      </c>
      <c r="C951">
        <f>0+RIGHT(TEXT(Table2[[#This Row],[tan_angle]],"000/000"),3)</f>
        <v>2</v>
      </c>
      <c r="D951" s="1">
        <v>1.86</v>
      </c>
      <c r="E951" s="6">
        <f>1/Table2[[#This Row],[canvas_width]]</f>
        <v>0.5376344086021505</v>
      </c>
      <c r="F951">
        <v>56.309932474</v>
      </c>
      <c r="G951">
        <v>0</v>
      </c>
      <c r="H951">
        <v>0</v>
      </c>
      <c r="I951">
        <v>271.61449808399999</v>
      </c>
      <c r="J951">
        <v>5.5470019999999997E-3</v>
      </c>
      <c r="K951">
        <v>0.360555128</v>
      </c>
      <c r="L951">
        <v>-334.95571349099998</v>
      </c>
      <c r="M951">
        <v>335.31626861900003</v>
      </c>
      <c r="N951">
        <v>279</v>
      </c>
      <c r="O951">
        <v>186</v>
      </c>
      <c r="P951">
        <v>93</v>
      </c>
      <c r="Q951">
        <f>0+LEFT(TEXT(Table2[[#This Row],[canvas_ratio]],"000/000"),3)</f>
        <v>50</v>
      </c>
      <c r="R951" s="5" t="str">
        <f t="shared" si="14"/>
        <v>/</v>
      </c>
      <c r="S951" s="4">
        <f>0+RIGHT(TEXT(Table2[[#This Row],[canvas_ratio]],"000/000"),3)</f>
        <v>93</v>
      </c>
      <c r="T951" s="16">
        <f>Table2[[#This Row],[canvas_ratio]]/Table2[[#This Row],[tan_angle]]</f>
        <v>0.3584229390683743</v>
      </c>
      <c r="U951" s="15">
        <f>0+RIGHT(TEXT(Table2[[#This Row],[ratio]],"0000/0000"),4)/Table2[[#This Row],[tan_angle_numer]]</f>
        <v>93</v>
      </c>
      <c r="V951" s="12" t="b">
        <f>Table2[[#This Row],[multiplier]]=Table2[[#This Row],[multiplier_calc]]</f>
        <v>1</v>
      </c>
    </row>
    <row r="952" spans="1:22" x14ac:dyDescent="0.25">
      <c r="A952">
        <f>TAN(RADIANS(Table2[[#This Row],[angle]]))</f>
        <v>1.4999999999988534</v>
      </c>
      <c r="B952">
        <f>0+LEFT(TEXT(Table2[[#This Row],[tan_angle]],"000/000"),3)</f>
        <v>3</v>
      </c>
      <c r="C952">
        <f>0+RIGHT(TEXT(Table2[[#This Row],[tan_angle]],"000/000"),3)</f>
        <v>2</v>
      </c>
      <c r="D952" s="1">
        <v>1.87</v>
      </c>
      <c r="E952" s="6">
        <f>1/Table2[[#This Row],[canvas_width]]</f>
        <v>0.53475935828876997</v>
      </c>
      <c r="F952">
        <v>56.309932474</v>
      </c>
      <c r="G952">
        <v>0</v>
      </c>
      <c r="H952">
        <v>0</v>
      </c>
      <c r="I952">
        <v>138.21464789300001</v>
      </c>
      <c r="J952">
        <v>-2.7735009999999998E-3</v>
      </c>
      <c r="K952">
        <v>0.360555128</v>
      </c>
      <c r="L952">
        <v>-673.877533384</v>
      </c>
      <c r="M952">
        <v>674.23808851199999</v>
      </c>
      <c r="N952">
        <v>561</v>
      </c>
      <c r="O952">
        <v>374</v>
      </c>
      <c r="P952">
        <v>187</v>
      </c>
      <c r="Q952">
        <f>0+LEFT(TEXT(Table2[[#This Row],[canvas_ratio]],"000/000"),3)</f>
        <v>100</v>
      </c>
      <c r="R952" s="5" t="str">
        <f t="shared" si="14"/>
        <v>/</v>
      </c>
      <c r="S952" s="4">
        <f>0+RIGHT(TEXT(Table2[[#This Row],[canvas_ratio]],"000/000"),3)</f>
        <v>187</v>
      </c>
      <c r="T952" s="16">
        <f>Table2[[#This Row],[canvas_ratio]]/Table2[[#This Row],[tan_angle]]</f>
        <v>0.35650623885945248</v>
      </c>
      <c r="U952" s="15">
        <f>0+RIGHT(TEXT(Table2[[#This Row],[ratio]],"0000/0000"),4)/Table2[[#This Row],[tan_angle_numer]]</f>
        <v>187</v>
      </c>
      <c r="V952" s="12" t="b">
        <f>Table2[[#This Row],[multiplier]]=Table2[[#This Row],[multiplier_calc]]</f>
        <v>1</v>
      </c>
    </row>
    <row r="953" spans="1:22" x14ac:dyDescent="0.25">
      <c r="A953">
        <f>TAN(RADIANS(Table2[[#This Row],[angle]]))</f>
        <v>1.4999999999988534</v>
      </c>
      <c r="B953">
        <f>0+LEFT(TEXT(Table2[[#This Row],[tan_angle]],"000/000"),3)</f>
        <v>3</v>
      </c>
      <c r="C953">
        <f>0+RIGHT(TEXT(Table2[[#This Row],[tan_angle]],"000/000"),3)</f>
        <v>2</v>
      </c>
      <c r="D953" s="1">
        <v>1.88</v>
      </c>
      <c r="E953" s="6">
        <f>1/Table2[[#This Row],[canvas_width]]</f>
        <v>0.53191489361702127</v>
      </c>
      <c r="F953">
        <v>56.309932474</v>
      </c>
      <c r="G953">
        <v>0</v>
      </c>
      <c r="H953">
        <v>0</v>
      </c>
      <c r="I953">
        <v>37.264759181999999</v>
      </c>
      <c r="J953">
        <v>-1.1094003999999999E-2</v>
      </c>
      <c r="K953">
        <v>0.360555128</v>
      </c>
      <c r="L953">
        <v>-169.10035481899999</v>
      </c>
      <c r="M953">
        <v>169.460909947</v>
      </c>
      <c r="N953">
        <v>141</v>
      </c>
      <c r="O953">
        <v>94</v>
      </c>
      <c r="P953">
        <v>47</v>
      </c>
      <c r="Q953">
        <f>0+LEFT(TEXT(Table2[[#This Row],[canvas_ratio]],"000/000"),3)</f>
        <v>25</v>
      </c>
      <c r="R953" s="5" t="str">
        <f t="shared" ref="R953:R1016" si="15">"/"</f>
        <v>/</v>
      </c>
      <c r="S953" s="4">
        <f>0+RIGHT(TEXT(Table2[[#This Row],[canvas_ratio]],"000/000"),3)</f>
        <v>47</v>
      </c>
      <c r="T953" s="16">
        <f>Table2[[#This Row],[canvas_ratio]]/Table2[[#This Row],[tan_angle]]</f>
        <v>0.35460992907828526</v>
      </c>
      <c r="U953" s="15">
        <f>0+RIGHT(TEXT(Table2[[#This Row],[ratio]],"0000/0000"),4)/Table2[[#This Row],[tan_angle_numer]]</f>
        <v>47</v>
      </c>
      <c r="V953" s="12" t="b">
        <f>Table2[[#This Row],[multiplier]]=Table2[[#This Row],[multiplier_calc]]</f>
        <v>1</v>
      </c>
    </row>
    <row r="954" spans="1:22" x14ac:dyDescent="0.25">
      <c r="A954">
        <f>TAN(RADIANS(Table2[[#This Row],[angle]]))</f>
        <v>1.4999999999988534</v>
      </c>
      <c r="B954">
        <f>0+LEFT(TEXT(Table2[[#This Row],[tan_angle]],"000/000"),3)</f>
        <v>3</v>
      </c>
      <c r="C954">
        <f>0+RIGHT(TEXT(Table2[[#This Row],[tan_angle]],"000/000"),3)</f>
        <v>2</v>
      </c>
      <c r="D954" s="1">
        <v>1.89</v>
      </c>
      <c r="E954" s="6">
        <f>1/Table2[[#This Row],[canvas_width]]</f>
        <v>0.52910052910052918</v>
      </c>
      <c r="F954">
        <v>56.309932474</v>
      </c>
      <c r="G954">
        <v>0</v>
      </c>
      <c r="H954">
        <v>0</v>
      </c>
      <c r="I954">
        <v>350.94217314600002</v>
      </c>
      <c r="J954">
        <v>-2.7735009999999998E-3</v>
      </c>
      <c r="K954">
        <v>0.360555128</v>
      </c>
      <c r="L954">
        <v>-681.08863593499996</v>
      </c>
      <c r="M954">
        <v>681.44919106299994</v>
      </c>
      <c r="N954">
        <v>567</v>
      </c>
      <c r="O954">
        <v>378</v>
      </c>
      <c r="P954">
        <v>189</v>
      </c>
      <c r="Q954">
        <f>0+LEFT(TEXT(Table2[[#This Row],[canvas_ratio]],"000/000"),3)</f>
        <v>100</v>
      </c>
      <c r="R954" s="5" t="str">
        <f t="shared" si="15"/>
        <v>/</v>
      </c>
      <c r="S954" s="4">
        <f>0+RIGHT(TEXT(Table2[[#This Row],[canvas_ratio]],"000/000"),3)</f>
        <v>189</v>
      </c>
      <c r="T954" s="16">
        <f>Table2[[#This Row],[canvas_ratio]]/Table2[[#This Row],[tan_angle]]</f>
        <v>0.35273368606728911</v>
      </c>
      <c r="U954" s="15">
        <f>0+RIGHT(TEXT(Table2[[#This Row],[ratio]],"0000/0000"),4)/Table2[[#This Row],[tan_angle_numer]]</f>
        <v>189</v>
      </c>
      <c r="V954" s="12" t="b">
        <f>Table2[[#This Row],[multiplier]]=Table2[[#This Row],[multiplier_calc]]</f>
        <v>1</v>
      </c>
    </row>
    <row r="955" spans="1:22" x14ac:dyDescent="0.25">
      <c r="A955">
        <f>TAN(RADIANS(Table2[[#This Row],[angle]]))</f>
        <v>1.4999999999988534</v>
      </c>
      <c r="B955">
        <f>0+LEFT(TEXT(Table2[[#This Row],[tan_angle]],"000/000"),3)</f>
        <v>3</v>
      </c>
      <c r="C955">
        <f>0+RIGHT(TEXT(Table2[[#This Row],[tan_angle]],"000/000"),3)</f>
        <v>2</v>
      </c>
      <c r="D955" s="1">
        <v>1.9</v>
      </c>
      <c r="E955" s="6">
        <f>1/Table2[[#This Row],[canvas_width]]</f>
        <v>0.52631578947368418</v>
      </c>
      <c r="F955">
        <v>56.309932474</v>
      </c>
      <c r="G955">
        <v>0</v>
      </c>
      <c r="H955">
        <v>0</v>
      </c>
      <c r="I955">
        <v>44.486955737000002</v>
      </c>
      <c r="J955">
        <v>-2.7735010000000001E-2</v>
      </c>
      <c r="K955">
        <v>0.360555128</v>
      </c>
      <c r="L955">
        <v>-68.144919106000003</v>
      </c>
      <c r="M955">
        <v>68.505474234000005</v>
      </c>
      <c r="N955">
        <v>57</v>
      </c>
      <c r="O955">
        <v>38</v>
      </c>
      <c r="P955">
        <v>19</v>
      </c>
      <c r="Q955">
        <f>0+LEFT(TEXT(Table2[[#This Row],[canvas_ratio]],"000/000"),3)</f>
        <v>10</v>
      </c>
      <c r="R955" s="5" t="str">
        <f t="shared" si="15"/>
        <v>/</v>
      </c>
      <c r="S955" s="4">
        <f>0+RIGHT(TEXT(Table2[[#This Row],[canvas_ratio]],"000/000"),3)</f>
        <v>19</v>
      </c>
      <c r="T955" s="16">
        <f>Table2[[#This Row],[canvas_ratio]]/Table2[[#This Row],[tan_angle]]</f>
        <v>0.35087719298272435</v>
      </c>
      <c r="U955" s="15">
        <f>0+RIGHT(TEXT(Table2[[#This Row],[ratio]],"0000/0000"),4)/Table2[[#This Row],[tan_angle_numer]]</f>
        <v>19</v>
      </c>
      <c r="V955" s="12" t="b">
        <f>Table2[[#This Row],[multiplier]]=Table2[[#This Row],[multiplier_calc]]</f>
        <v>1</v>
      </c>
    </row>
    <row r="956" spans="1:22" x14ac:dyDescent="0.25">
      <c r="A956">
        <f>TAN(RADIANS(Table2[[#This Row],[angle]]))</f>
        <v>1.4999999999988534</v>
      </c>
      <c r="B956">
        <f>0+LEFT(TEXT(Table2[[#This Row],[tan_angle]],"000/000"),3)</f>
        <v>3</v>
      </c>
      <c r="C956">
        <f>0+RIGHT(TEXT(Table2[[#This Row],[tan_angle]],"000/000"),3)</f>
        <v>2</v>
      </c>
      <c r="D956" s="1">
        <v>1.91</v>
      </c>
      <c r="E956" s="6">
        <f>1/Table2[[#This Row],[canvas_width]]</f>
        <v>0.52356020942408377</v>
      </c>
      <c r="F956">
        <v>56.309932474</v>
      </c>
      <c r="G956">
        <v>0</v>
      </c>
      <c r="H956">
        <v>0</v>
      </c>
      <c r="I956">
        <v>127.397994067</v>
      </c>
      <c r="J956">
        <v>-2.7735009999999998E-3</v>
      </c>
      <c r="K956">
        <v>0.360555128</v>
      </c>
      <c r="L956">
        <v>-688.29973848600002</v>
      </c>
      <c r="M956">
        <v>688.66029361400001</v>
      </c>
      <c r="N956">
        <v>573</v>
      </c>
      <c r="O956">
        <v>382</v>
      </c>
      <c r="P956">
        <v>191</v>
      </c>
      <c r="Q956">
        <f>0+LEFT(TEXT(Table2[[#This Row],[canvas_ratio]],"000/000"),3)</f>
        <v>100</v>
      </c>
      <c r="R956" s="5" t="str">
        <f t="shared" si="15"/>
        <v>/</v>
      </c>
      <c r="S956" s="4">
        <f>0+RIGHT(TEXT(Table2[[#This Row],[canvas_ratio]],"000/000"),3)</f>
        <v>191</v>
      </c>
      <c r="T956" s="16">
        <f>Table2[[#This Row],[canvas_ratio]]/Table2[[#This Row],[tan_angle]]</f>
        <v>0.34904013961632269</v>
      </c>
      <c r="U956" s="15">
        <f>0+RIGHT(TEXT(Table2[[#This Row],[ratio]],"0000/0000"),4)/Table2[[#This Row],[tan_angle_numer]]</f>
        <v>191</v>
      </c>
      <c r="V956" s="12" t="b">
        <f>Table2[[#This Row],[multiplier]]=Table2[[#This Row],[multiplier_calc]]</f>
        <v>1</v>
      </c>
    </row>
    <row r="957" spans="1:22" x14ac:dyDescent="0.25">
      <c r="A957">
        <f>TAN(RADIANS(Table2[[#This Row],[angle]]))</f>
        <v>1.4999999999988534</v>
      </c>
      <c r="B957">
        <f>0+LEFT(TEXT(Table2[[#This Row],[tan_angle]],"000/000"),3)</f>
        <v>3</v>
      </c>
      <c r="C957">
        <f>0+RIGHT(TEXT(Table2[[#This Row],[tan_angle]],"000/000"),3)</f>
        <v>2</v>
      </c>
      <c r="D957" s="1">
        <v>1.92</v>
      </c>
      <c r="E957" s="6">
        <f>1/Table2[[#This Row],[canvas_width]]</f>
        <v>0.52083333333333337</v>
      </c>
      <c r="F957">
        <v>56.309932474</v>
      </c>
      <c r="G957">
        <v>0</v>
      </c>
      <c r="H957">
        <v>0</v>
      </c>
      <c r="I957">
        <v>27.657351783999999</v>
      </c>
      <c r="J957">
        <v>-2.2188007999999999E-2</v>
      </c>
      <c r="K957">
        <v>0.360555128</v>
      </c>
      <c r="L957">
        <v>-86.172675483999996</v>
      </c>
      <c r="M957">
        <v>86.533230611999997</v>
      </c>
      <c r="N957">
        <v>72</v>
      </c>
      <c r="O957">
        <v>48</v>
      </c>
      <c r="P957">
        <v>24</v>
      </c>
      <c r="Q957">
        <f>0+LEFT(TEXT(Table2[[#This Row],[canvas_ratio]],"000/000"),3)</f>
        <v>25</v>
      </c>
      <c r="R957" s="5" t="str">
        <f t="shared" si="15"/>
        <v>/</v>
      </c>
      <c r="S957" s="4">
        <f>0+RIGHT(TEXT(Table2[[#This Row],[canvas_ratio]],"000/000"),3)</f>
        <v>48</v>
      </c>
      <c r="T957" s="16">
        <f>Table2[[#This Row],[canvas_ratio]]/Table2[[#This Row],[tan_angle]]</f>
        <v>0.34722222222248766</v>
      </c>
      <c r="U957" s="15">
        <f>0+RIGHT(TEXT(Table2[[#This Row],[ratio]],"0000/0000"),4)/Table2[[#This Row],[tan_angle_numer]]</f>
        <v>24</v>
      </c>
      <c r="V957" s="14" t="b">
        <f>Table2[[#This Row],[multiplier]]=Table2[[#This Row],[multiplier_calc]]</f>
        <v>1</v>
      </c>
    </row>
    <row r="958" spans="1:22" x14ac:dyDescent="0.25">
      <c r="A958">
        <f>TAN(RADIANS(Table2[[#This Row],[angle]]))</f>
        <v>1.4999999999988534</v>
      </c>
      <c r="B958">
        <f>0+LEFT(TEXT(Table2[[#This Row],[tan_angle]],"000/000"),3)</f>
        <v>3</v>
      </c>
      <c r="C958">
        <f>0+RIGHT(TEXT(Table2[[#This Row],[tan_angle]],"000/000"),3)</f>
        <v>2</v>
      </c>
      <c r="D958" s="1">
        <v>1.93</v>
      </c>
      <c r="E958" s="6">
        <f>1/Table2[[#This Row],[canvas_width]]</f>
        <v>0.5181347150259068</v>
      </c>
      <c r="F958">
        <v>56.309932474</v>
      </c>
      <c r="G958">
        <v>0</v>
      </c>
      <c r="H958">
        <v>0</v>
      </c>
      <c r="I958">
        <v>66.103622384000005</v>
      </c>
      <c r="J958">
        <v>-2.7735009999999998E-3</v>
      </c>
      <c r="K958">
        <v>0.360555128</v>
      </c>
      <c r="L958">
        <v>-695.51084103699998</v>
      </c>
      <c r="M958">
        <v>695.87139616499996</v>
      </c>
      <c r="N958">
        <v>579</v>
      </c>
      <c r="O958">
        <v>386</v>
      </c>
      <c r="P958">
        <v>193</v>
      </c>
      <c r="Q958">
        <f>0+LEFT(TEXT(Table2[[#This Row],[canvas_ratio]],"000/000"),3)</f>
        <v>100</v>
      </c>
      <c r="R958" s="5" t="str">
        <f t="shared" si="15"/>
        <v>/</v>
      </c>
      <c r="S958" s="4">
        <f>0+RIGHT(TEXT(Table2[[#This Row],[canvas_ratio]],"000/000"),3)</f>
        <v>193</v>
      </c>
      <c r="T958" s="16">
        <f>Table2[[#This Row],[canvas_ratio]]/Table2[[#This Row],[tan_angle]]</f>
        <v>0.3454231433508686</v>
      </c>
      <c r="U958" s="15">
        <f>0+RIGHT(TEXT(Table2[[#This Row],[ratio]],"0000/0000"),4)/Table2[[#This Row],[tan_angle_numer]]</f>
        <v>193</v>
      </c>
      <c r="V958" s="12" t="b">
        <f>Table2[[#This Row],[multiplier]]=Table2[[#This Row],[multiplier_calc]]</f>
        <v>1</v>
      </c>
    </row>
    <row r="959" spans="1:22" x14ac:dyDescent="0.25">
      <c r="A959">
        <f>TAN(RADIANS(Table2[[#This Row],[angle]]))</f>
        <v>1.4999999999988534</v>
      </c>
      <c r="B959">
        <f>0+LEFT(TEXT(Table2[[#This Row],[tan_angle]],"000/000"),3)</f>
        <v>3</v>
      </c>
      <c r="C959">
        <f>0+RIGHT(TEXT(Table2[[#This Row],[tan_angle]],"000/000"),3)</f>
        <v>2</v>
      </c>
      <c r="D959" s="1">
        <v>1.94</v>
      </c>
      <c r="E959" s="6">
        <f>1/Table2[[#This Row],[canvas_width]]</f>
        <v>0.51546391752577325</v>
      </c>
      <c r="F959">
        <v>56.309932474</v>
      </c>
      <c r="G959">
        <v>0</v>
      </c>
      <c r="H959">
        <v>0</v>
      </c>
      <c r="I959">
        <v>38.462911605999999</v>
      </c>
      <c r="J959">
        <v>-5.5470019999999997E-3</v>
      </c>
      <c r="K959">
        <v>0.360555128</v>
      </c>
      <c r="L959">
        <v>-349.37791859200001</v>
      </c>
      <c r="M959">
        <v>349.73847372</v>
      </c>
      <c r="N959">
        <v>291</v>
      </c>
      <c r="O959">
        <v>194</v>
      </c>
      <c r="P959">
        <v>97</v>
      </c>
      <c r="Q959">
        <f>0+LEFT(TEXT(Table2[[#This Row],[canvas_ratio]],"000/000"),3)</f>
        <v>50</v>
      </c>
      <c r="R959" s="5" t="str">
        <f t="shared" si="15"/>
        <v>/</v>
      </c>
      <c r="S959" s="4">
        <f>0+RIGHT(TEXT(Table2[[#This Row],[canvas_ratio]],"000/000"),3)</f>
        <v>97</v>
      </c>
      <c r="T959" s="16">
        <f>Table2[[#This Row],[canvas_ratio]]/Table2[[#This Row],[tan_angle]]</f>
        <v>0.34364261168411153</v>
      </c>
      <c r="U959" s="15">
        <f>0+RIGHT(TEXT(Table2[[#This Row],[ratio]],"0000/0000"),4)/Table2[[#This Row],[tan_angle_numer]]</f>
        <v>97</v>
      </c>
      <c r="V959" s="12" t="b">
        <f>Table2[[#This Row],[multiplier]]=Table2[[#This Row],[multiplier_calc]]</f>
        <v>1</v>
      </c>
    </row>
    <row r="960" spans="1:22" x14ac:dyDescent="0.25">
      <c r="A960">
        <f>TAN(RADIANS(Table2[[#This Row],[angle]]))</f>
        <v>1.4999999999988534</v>
      </c>
      <c r="B960">
        <f>0+LEFT(TEXT(Table2[[#This Row],[tan_angle]],"000/000"),3)</f>
        <v>3</v>
      </c>
      <c r="C960">
        <f>0+RIGHT(TEXT(Table2[[#This Row],[tan_angle]],"000/000"),3)</f>
        <v>2</v>
      </c>
      <c r="D960" s="1">
        <v>1.95</v>
      </c>
      <c r="E960" s="6">
        <f>1/Table2[[#This Row],[canvas_width]]</f>
        <v>0.51282051282051289</v>
      </c>
      <c r="F960">
        <v>56.309932474</v>
      </c>
      <c r="G960">
        <v>0</v>
      </c>
      <c r="H960">
        <v>0</v>
      </c>
      <c r="I960">
        <v>45.679561159000002</v>
      </c>
      <c r="J960">
        <v>-1.3867505E-2</v>
      </c>
      <c r="K960">
        <v>0.360555128</v>
      </c>
      <c r="L960">
        <v>-140.25594461599999</v>
      </c>
      <c r="M960">
        <v>140.61649974400001</v>
      </c>
      <c r="N960">
        <v>117</v>
      </c>
      <c r="O960">
        <v>78</v>
      </c>
      <c r="P960">
        <v>39</v>
      </c>
      <c r="Q960">
        <f>0+LEFT(TEXT(Table2[[#This Row],[canvas_ratio]],"000/000"),3)</f>
        <v>20</v>
      </c>
      <c r="R960" s="5" t="str">
        <f t="shared" si="15"/>
        <v>/</v>
      </c>
      <c r="S960" s="4">
        <f>0+RIGHT(TEXT(Table2[[#This Row],[canvas_ratio]],"000/000"),3)</f>
        <v>39</v>
      </c>
      <c r="T960" s="16">
        <f>Table2[[#This Row],[canvas_ratio]]/Table2[[#This Row],[tan_angle]]</f>
        <v>0.34188034188060329</v>
      </c>
      <c r="U960" s="15">
        <f>0+RIGHT(TEXT(Table2[[#This Row],[ratio]],"0000/0000"),4)/Table2[[#This Row],[tan_angle_numer]]</f>
        <v>39</v>
      </c>
      <c r="V960" s="12" t="b">
        <f>Table2[[#This Row],[multiplier]]=Table2[[#This Row],[multiplier_calc]]</f>
        <v>1</v>
      </c>
    </row>
    <row r="961" spans="1:22" x14ac:dyDescent="0.25">
      <c r="A961">
        <f>TAN(RADIANS(Table2[[#This Row],[angle]]))</f>
        <v>1.4999999999988534</v>
      </c>
      <c r="B961">
        <f>0+LEFT(TEXT(Table2[[#This Row],[tan_angle]],"000/000"),3)</f>
        <v>3</v>
      </c>
      <c r="C961">
        <f>0+RIGHT(TEXT(Table2[[#This Row],[tan_angle]],"000/000"),3)</f>
        <v>2</v>
      </c>
      <c r="D961" s="1">
        <v>1.96</v>
      </c>
      <c r="E961" s="6">
        <f>1/Table2[[#This Row],[canvas_width]]</f>
        <v>0.51020408163265307</v>
      </c>
      <c r="F961">
        <v>56.309932474</v>
      </c>
      <c r="G961">
        <v>0</v>
      </c>
      <c r="H961">
        <v>0</v>
      </c>
      <c r="I961">
        <v>116.58688724300001</v>
      </c>
      <c r="J961">
        <v>-1.1094003999999999E-2</v>
      </c>
      <c r="K961">
        <v>0.360555128</v>
      </c>
      <c r="L961">
        <v>-176.31145737</v>
      </c>
      <c r="M961">
        <v>176.67201249799999</v>
      </c>
      <c r="N961">
        <v>147</v>
      </c>
      <c r="O961">
        <v>98</v>
      </c>
      <c r="P961">
        <v>49</v>
      </c>
      <c r="Q961">
        <f>0+LEFT(TEXT(Table2[[#This Row],[canvas_ratio]],"000/000"),3)</f>
        <v>25</v>
      </c>
      <c r="R961" s="5" t="str">
        <f t="shared" si="15"/>
        <v>/</v>
      </c>
      <c r="S961" s="4">
        <f>0+RIGHT(TEXT(Table2[[#This Row],[canvas_ratio]],"000/000"),3)</f>
        <v>49</v>
      </c>
      <c r="T961" s="16">
        <f>Table2[[#This Row],[canvas_ratio]]/Table2[[#This Row],[tan_angle]]</f>
        <v>0.34013605442202871</v>
      </c>
      <c r="U961" s="15">
        <f>0+RIGHT(TEXT(Table2[[#This Row],[ratio]],"0000/0000"),4)/Table2[[#This Row],[tan_angle_numer]]</f>
        <v>49</v>
      </c>
      <c r="V961" s="12" t="b">
        <f>Table2[[#This Row],[multiplier]]=Table2[[#This Row],[multiplier_calc]]</f>
        <v>1</v>
      </c>
    </row>
    <row r="962" spans="1:22" x14ac:dyDescent="0.25">
      <c r="A962">
        <f>TAN(RADIANS(Table2[[#This Row],[angle]]))</f>
        <v>1.4999999999988534</v>
      </c>
      <c r="B962">
        <f>0+LEFT(TEXT(Table2[[#This Row],[tan_angle]],"000/000"),3)</f>
        <v>3</v>
      </c>
      <c r="C962">
        <f>0+RIGHT(TEXT(Table2[[#This Row],[tan_angle]],"000/000"),3)</f>
        <v>2</v>
      </c>
      <c r="D962" s="1">
        <v>1.97</v>
      </c>
      <c r="E962" s="6">
        <f>1/Table2[[#This Row],[canvas_width]]</f>
        <v>0.50761421319796951</v>
      </c>
      <c r="F962">
        <v>56.309932474</v>
      </c>
      <c r="G962">
        <v>0</v>
      </c>
      <c r="H962">
        <v>0</v>
      </c>
      <c r="I962">
        <v>394.20878845099998</v>
      </c>
      <c r="J962">
        <v>-2.7735009999999998E-3</v>
      </c>
      <c r="K962">
        <v>0.360555128</v>
      </c>
      <c r="L962">
        <v>-709.933046139</v>
      </c>
      <c r="M962">
        <v>710.29360126699999</v>
      </c>
      <c r="N962">
        <v>591</v>
      </c>
      <c r="O962">
        <v>394</v>
      </c>
      <c r="P962">
        <v>197</v>
      </c>
      <c r="Q962">
        <f>0+LEFT(TEXT(Table2[[#This Row],[canvas_ratio]],"000/000"),3)</f>
        <v>100</v>
      </c>
      <c r="R962" s="5" t="str">
        <f t="shared" si="15"/>
        <v>/</v>
      </c>
      <c r="S962" s="4">
        <f>0+RIGHT(TEXT(Table2[[#This Row],[canvas_ratio]],"000/000"),3)</f>
        <v>197</v>
      </c>
      <c r="T962" s="16">
        <f>Table2[[#This Row],[canvas_ratio]]/Table2[[#This Row],[tan_angle]]</f>
        <v>0.33840947546557171</v>
      </c>
      <c r="U962" s="15">
        <f>0+RIGHT(TEXT(Table2[[#This Row],[ratio]],"0000/0000"),4)/Table2[[#This Row],[tan_angle_numer]]</f>
        <v>197</v>
      </c>
      <c r="V962" s="12" t="b">
        <f>Table2[[#This Row],[multiplier]]=Table2[[#This Row],[multiplier_calc]]</f>
        <v>1</v>
      </c>
    </row>
    <row r="963" spans="1:22" x14ac:dyDescent="0.25">
      <c r="A963">
        <f>TAN(RADIANS(Table2[[#This Row],[angle]]))</f>
        <v>1.4999999999988534</v>
      </c>
      <c r="B963">
        <f>0+LEFT(TEXT(Table2[[#This Row],[tan_angle]],"000/000"),3)</f>
        <v>3</v>
      </c>
      <c r="C963">
        <f>0+RIGHT(TEXT(Table2[[#This Row],[tan_angle]],"000/000"),3)</f>
        <v>2</v>
      </c>
      <c r="D963" s="1">
        <v>1.98</v>
      </c>
      <c r="E963" s="6">
        <f>1/Table2[[#This Row],[canvas_width]]</f>
        <v>0.50505050505050508</v>
      </c>
      <c r="F963">
        <v>56.309932474</v>
      </c>
      <c r="G963">
        <v>0</v>
      </c>
      <c r="H963">
        <v>0</v>
      </c>
      <c r="I963">
        <v>117.785039666</v>
      </c>
      <c r="J963">
        <v>-5.5470019999999997E-3</v>
      </c>
      <c r="K963">
        <v>0.360555128</v>
      </c>
      <c r="L963">
        <v>-356.58902114300002</v>
      </c>
      <c r="M963">
        <v>356.94957627100001</v>
      </c>
      <c r="N963">
        <v>297</v>
      </c>
      <c r="O963">
        <v>198</v>
      </c>
      <c r="P963">
        <v>99</v>
      </c>
      <c r="Q963">
        <f>0+LEFT(TEXT(Table2[[#This Row],[canvas_ratio]],"000/000"),3)</f>
        <v>50</v>
      </c>
      <c r="R963" s="5" t="str">
        <f t="shared" si="15"/>
        <v>/</v>
      </c>
      <c r="S963" s="4">
        <f>0+RIGHT(TEXT(Table2[[#This Row],[canvas_ratio]],"000/000"),3)</f>
        <v>99</v>
      </c>
      <c r="T963" s="16">
        <f>Table2[[#This Row],[canvas_ratio]]/Table2[[#This Row],[tan_angle]]</f>
        <v>0.33670033670059413</v>
      </c>
      <c r="U963" s="15">
        <f>0+RIGHT(TEXT(Table2[[#This Row],[ratio]],"0000/0000"),4)/Table2[[#This Row],[tan_angle_numer]]</f>
        <v>99</v>
      </c>
      <c r="V963" s="12" t="b">
        <f>Table2[[#This Row],[multiplier]]=Table2[[#This Row],[multiplier_calc]]</f>
        <v>1</v>
      </c>
    </row>
    <row r="964" spans="1:22" x14ac:dyDescent="0.25">
      <c r="A964">
        <f>TAN(RADIANS(Table2[[#This Row],[angle]]))</f>
        <v>1.4999999999988534</v>
      </c>
      <c r="B964">
        <f>0+LEFT(TEXT(Table2[[#This Row],[tan_angle]],"000/000"),3)</f>
        <v>3</v>
      </c>
      <c r="C964">
        <f>0+RIGHT(TEXT(Table2[[#This Row],[tan_angle]],"000/000"),3)</f>
        <v>2</v>
      </c>
      <c r="D964" s="1">
        <v>1.99</v>
      </c>
      <c r="E964" s="6">
        <f>1/Table2[[#This Row],[canvas_width]]</f>
        <v>0.50251256281407031</v>
      </c>
      <c r="F964">
        <v>56.309932474</v>
      </c>
      <c r="G964">
        <v>0</v>
      </c>
      <c r="H964">
        <v>0</v>
      </c>
      <c r="I964">
        <v>477.13646778700002</v>
      </c>
      <c r="J964">
        <v>-2.7735009999999998E-3</v>
      </c>
      <c r="K964">
        <v>0.360555128</v>
      </c>
      <c r="L964">
        <v>-717.14414868999995</v>
      </c>
      <c r="M964">
        <v>717.50470381799994</v>
      </c>
      <c r="N964">
        <v>597</v>
      </c>
      <c r="O964">
        <v>398</v>
      </c>
      <c r="P964">
        <v>199</v>
      </c>
      <c r="Q964">
        <f>0+LEFT(TEXT(Table2[[#This Row],[canvas_ratio]],"000/000"),3)</f>
        <v>100</v>
      </c>
      <c r="R964" s="5" t="str">
        <f t="shared" si="15"/>
        <v>/</v>
      </c>
      <c r="S964" s="4">
        <f>0+RIGHT(TEXT(Table2[[#This Row],[canvas_ratio]],"000/000"),3)</f>
        <v>199</v>
      </c>
      <c r="T964" s="16">
        <f>Table2[[#This Row],[canvas_ratio]]/Table2[[#This Row],[tan_angle]]</f>
        <v>0.33500837520963628</v>
      </c>
      <c r="U964" s="15">
        <f>0+RIGHT(TEXT(Table2[[#This Row],[ratio]],"0000/0000"),4)/Table2[[#This Row],[tan_angle_numer]]</f>
        <v>199</v>
      </c>
      <c r="V964" s="12" t="b">
        <f>Table2[[#This Row],[multiplier]]=Table2[[#This Row],[multiplier_calc]]</f>
        <v>1</v>
      </c>
    </row>
    <row r="965" spans="1:22" x14ac:dyDescent="0.25">
      <c r="A965">
        <f>TAN(RADIANS(Table2[[#This Row],[angle]]))</f>
        <v>1.4999999999988534</v>
      </c>
      <c r="B965">
        <f>0+LEFT(TEXT(Table2[[#This Row],[tan_angle]],"000/000"),3)</f>
        <v>3</v>
      </c>
      <c r="C965">
        <f>0+RIGHT(TEXT(Table2[[#This Row],[tan_angle]],"000/000"),3)</f>
        <v>2</v>
      </c>
      <c r="D965" s="1">
        <v>2</v>
      </c>
      <c r="E965" s="6">
        <f>1/Table2[[#This Row],[canvas_width]]</f>
        <v>0.5</v>
      </c>
      <c r="F965">
        <v>56.309932474</v>
      </c>
      <c r="G965">
        <v>0</v>
      </c>
      <c r="H965">
        <v>0</v>
      </c>
      <c r="I965">
        <v>0.83205029399999997</v>
      </c>
      <c r="J965">
        <v>0.55470019599999998</v>
      </c>
      <c r="K965">
        <v>0.360555128</v>
      </c>
      <c r="L965">
        <v>-3.2449961479999998</v>
      </c>
      <c r="M965">
        <v>3.6055512759999999</v>
      </c>
      <c r="N965">
        <v>3</v>
      </c>
      <c r="O965">
        <v>2</v>
      </c>
      <c r="P965">
        <v>1</v>
      </c>
      <c r="Q965">
        <f>0+LEFT(TEXT(Table2[[#This Row],[canvas_ratio]],"000/000"),3)</f>
        <v>1</v>
      </c>
      <c r="R965" s="5" t="str">
        <f t="shared" si="15"/>
        <v>/</v>
      </c>
      <c r="S965" s="4">
        <f>0+RIGHT(TEXT(Table2[[#This Row],[canvas_ratio]],"000/000"),3)</f>
        <v>2</v>
      </c>
      <c r="T965" s="16">
        <f>Table2[[#This Row],[canvas_ratio]]/Table2[[#This Row],[tan_angle]]</f>
        <v>0.33333333333358817</v>
      </c>
      <c r="U965" s="15">
        <f>0+RIGHT(TEXT(Table2[[#This Row],[ratio]],"0000/0000"),4)/Table2[[#This Row],[tan_angle_numer]]</f>
        <v>1</v>
      </c>
      <c r="V965" s="12" t="b">
        <f>Table2[[#This Row],[multiplier]]=Table2[[#This Row],[multiplier_calc]]</f>
        <v>1</v>
      </c>
    </row>
    <row r="966" spans="1:22" hidden="1" x14ac:dyDescent="0.25">
      <c r="A966">
        <f>TAN(RADIANS(Table2[[#This Row],[angle]]))</f>
        <v>1.6324552277619072E+16</v>
      </c>
      <c r="B966" t="e">
        <f>0+LEFT(TEXT(Table2[[#This Row],[tan_angle]],"000/000"),3)</f>
        <v>#VALUE!</v>
      </c>
      <c r="C966" t="e">
        <f>0+RIGHT(TEXT(Table2[[#This Row],[tan_angle]],"000/000"),3)</f>
        <v>#VALUE!</v>
      </c>
      <c r="D966" s="1">
        <v>2.0099999999999998</v>
      </c>
      <c r="E966" s="6">
        <f>1/Table2[[#This Row],[canvas_width]]</f>
        <v>0.49751243781094534</v>
      </c>
      <c r="F966">
        <v>90</v>
      </c>
      <c r="G966">
        <v>0</v>
      </c>
      <c r="H966">
        <v>0</v>
      </c>
      <c r="I966">
        <v>0</v>
      </c>
      <c r="J966">
        <v>2.0099999999999998</v>
      </c>
      <c r="K966">
        <v>0.5</v>
      </c>
      <c r="L966">
        <v>-0.5</v>
      </c>
      <c r="M966">
        <v>1</v>
      </c>
      <c r="N966">
        <v>0.83209999999999995</v>
      </c>
      <c r="O966">
        <v>0.55469999999999997</v>
      </c>
      <c r="P966">
        <v>0.27739999999999998</v>
      </c>
      <c r="Q966">
        <f>0+LEFT(TEXT(Table2[[#This Row],[canvas_ratio]],"000/000"),3)</f>
        <v>100</v>
      </c>
      <c r="R966" s="5" t="str">
        <f t="shared" si="15"/>
        <v>/</v>
      </c>
      <c r="S966" s="4">
        <f>0+RIGHT(TEXT(Table2[[#This Row],[canvas_ratio]],"000/000"),3)</f>
        <v>201</v>
      </c>
      <c r="T966" s="13">
        <f>Table2[[#This Row],[canvas_ratio]]/Table2[[#This Row],[tan_angle]]</f>
        <v>3.0476329724095029E-17</v>
      </c>
      <c r="U966" s="10" t="e">
        <f>0+RIGHT(TEXT(Table2[[#This Row],[ratio]],"0000/0000"),4)/Table2[[#This Row],[tan_angle_numer]]</f>
        <v>#VALUE!</v>
      </c>
      <c r="V966" s="10" t="e">
        <f>Table2[[#This Row],[multiplier]]=Table2[[#This Row],[multiplier_calc]]</f>
        <v>#VALUE!</v>
      </c>
    </row>
    <row r="967" spans="1:22" x14ac:dyDescent="0.25">
      <c r="A967">
        <f>TAN(RADIANS(Table2[[#This Row],[angle]]))</f>
        <v>1.4999999999988534</v>
      </c>
      <c r="B967">
        <f>0+LEFT(TEXT(Table2[[#This Row],[tan_angle]],"000/000"),3)</f>
        <v>3</v>
      </c>
      <c r="C967">
        <f>0+RIGHT(TEXT(Table2[[#This Row],[tan_angle]],"000/000"),3)</f>
        <v>2</v>
      </c>
      <c r="D967" s="1">
        <v>2.02</v>
      </c>
      <c r="E967" s="6">
        <f>1/Table2[[#This Row],[canvas_width]]</f>
        <v>0.49504950495049505</v>
      </c>
      <c r="F967">
        <v>56.309932474</v>
      </c>
      <c r="G967">
        <v>0</v>
      </c>
      <c r="H967">
        <v>0</v>
      </c>
      <c r="I967">
        <v>243.97933430800001</v>
      </c>
      <c r="J967">
        <v>-5.5470019999999997E-3</v>
      </c>
      <c r="K967">
        <v>0.360555128</v>
      </c>
      <c r="L967">
        <v>-363.80012369399998</v>
      </c>
      <c r="M967">
        <v>364.16067882200002</v>
      </c>
      <c r="N967">
        <v>303</v>
      </c>
      <c r="O967">
        <v>202</v>
      </c>
      <c r="P967">
        <v>101</v>
      </c>
      <c r="Q967">
        <f>0+LEFT(TEXT(Table2[[#This Row],[canvas_ratio]],"000/000"),3)</f>
        <v>50</v>
      </c>
      <c r="R967" s="5" t="str">
        <f t="shared" si="15"/>
        <v>/</v>
      </c>
      <c r="S967" s="4">
        <f>0+RIGHT(TEXT(Table2[[#This Row],[canvas_ratio]],"000/000"),3)</f>
        <v>101</v>
      </c>
      <c r="T967" s="16">
        <f>Table2[[#This Row],[canvas_ratio]]/Table2[[#This Row],[tan_angle]]</f>
        <v>0.33003300330058233</v>
      </c>
      <c r="U967" s="15">
        <f>0+RIGHT(TEXT(Table2[[#This Row],[ratio]],"0000/0000"),4)/Table2[[#This Row],[tan_angle_numer]]</f>
        <v>101</v>
      </c>
      <c r="V967" s="12" t="b">
        <f>Table2[[#This Row],[multiplier]]=Table2[[#This Row],[multiplier_calc]]</f>
        <v>1</v>
      </c>
    </row>
    <row r="968" spans="1:22" hidden="1" x14ac:dyDescent="0.25">
      <c r="A968">
        <f>TAN(RADIANS(Table2[[#This Row],[angle]]))</f>
        <v>1.6324552277619072E+16</v>
      </c>
      <c r="B968" t="e">
        <f>0+LEFT(TEXT(Table2[[#This Row],[tan_angle]],"000/000"),3)</f>
        <v>#VALUE!</v>
      </c>
      <c r="C968" t="e">
        <f>0+RIGHT(TEXT(Table2[[#This Row],[tan_angle]],"000/000"),3)</f>
        <v>#VALUE!</v>
      </c>
      <c r="D968" s="1">
        <v>2.0299999999999998</v>
      </c>
      <c r="E968" s="6">
        <f>1/Table2[[#This Row],[canvas_width]]</f>
        <v>0.49261083743842371</v>
      </c>
      <c r="F968">
        <v>90</v>
      </c>
      <c r="G968">
        <v>0</v>
      </c>
      <c r="H968">
        <v>0</v>
      </c>
      <c r="I968">
        <v>0</v>
      </c>
      <c r="J968">
        <v>2.0299999999999998</v>
      </c>
      <c r="K968">
        <v>0.5</v>
      </c>
      <c r="L968">
        <v>-0.5</v>
      </c>
      <c r="M968">
        <v>1</v>
      </c>
      <c r="N968">
        <v>0.83209999999999995</v>
      </c>
      <c r="O968">
        <v>0.55469999999999997</v>
      </c>
      <c r="P968">
        <v>0.27739999999999998</v>
      </c>
      <c r="Q968">
        <f>0+LEFT(TEXT(Table2[[#This Row],[canvas_ratio]],"000/000"),3)</f>
        <v>100</v>
      </c>
      <c r="R968" s="5" t="str">
        <f t="shared" si="15"/>
        <v>/</v>
      </c>
      <c r="S968" s="4">
        <f>0+RIGHT(TEXT(Table2[[#This Row],[canvas_ratio]],"000/000"),3)</f>
        <v>203</v>
      </c>
      <c r="T968" s="13">
        <f>Table2[[#This Row],[canvas_ratio]]/Table2[[#This Row],[tan_angle]]</f>
        <v>3.0176070317946311E-17</v>
      </c>
      <c r="U968" s="10" t="e">
        <f>0+RIGHT(TEXT(Table2[[#This Row],[ratio]],"0000/0000"),4)/Table2[[#This Row],[tan_angle_numer]]</f>
        <v>#VALUE!</v>
      </c>
      <c r="V968" s="10" t="e">
        <f>Table2[[#This Row],[multiplier]]=Table2[[#This Row],[multiplier_calc]]</f>
        <v>#VALUE!</v>
      </c>
    </row>
    <row r="969" spans="1:22" x14ac:dyDescent="0.25">
      <c r="A969">
        <f>TAN(RADIANS(Table2[[#This Row],[angle]]))</f>
        <v>1.4999999999988534</v>
      </c>
      <c r="B969">
        <f>0+LEFT(TEXT(Table2[[#This Row],[tan_angle]],"000/000"),3)</f>
        <v>3</v>
      </c>
      <c r="C969">
        <f>0+RIGHT(TEXT(Table2[[#This Row],[tan_angle]],"000/000"),3)</f>
        <v>2</v>
      </c>
      <c r="D969" s="1">
        <v>2.04</v>
      </c>
      <c r="E969" s="6">
        <f>1/Table2[[#This Row],[canvas_width]]</f>
        <v>0.49019607843137253</v>
      </c>
      <c r="F969">
        <v>56.309932474</v>
      </c>
      <c r="G969">
        <v>0</v>
      </c>
      <c r="H969">
        <v>0</v>
      </c>
      <c r="I969">
        <v>62.503618111000002</v>
      </c>
      <c r="J969">
        <v>-1.1094003999999999E-2</v>
      </c>
      <c r="K969">
        <v>0.360555128</v>
      </c>
      <c r="L969">
        <v>-183.52255992100001</v>
      </c>
      <c r="M969">
        <v>183.883115049</v>
      </c>
      <c r="N969">
        <v>153</v>
      </c>
      <c r="O969">
        <v>102</v>
      </c>
      <c r="P969">
        <v>51</v>
      </c>
      <c r="Q969">
        <f>0+LEFT(TEXT(Table2[[#This Row],[canvas_ratio]],"000/000"),3)</f>
        <v>25</v>
      </c>
      <c r="R969" s="5" t="str">
        <f t="shared" si="15"/>
        <v>/</v>
      </c>
      <c r="S969" s="4">
        <f>0+RIGHT(TEXT(Table2[[#This Row],[canvas_ratio]],"000/000"),3)</f>
        <v>51</v>
      </c>
      <c r="T969" s="16">
        <f>Table2[[#This Row],[canvas_ratio]]/Table2[[#This Row],[tan_angle]]</f>
        <v>0.32679738562116484</v>
      </c>
      <c r="U969" s="15">
        <f>0+RIGHT(TEXT(Table2[[#This Row],[ratio]],"0000/0000"),4)/Table2[[#This Row],[tan_angle_numer]]</f>
        <v>51</v>
      </c>
      <c r="V969" s="14" t="b">
        <f>Table2[[#This Row],[multiplier]]=Table2[[#This Row],[multiplier_calc]]</f>
        <v>1</v>
      </c>
    </row>
    <row r="970" spans="1:22" hidden="1" x14ac:dyDescent="0.25">
      <c r="A970">
        <f>TAN(RADIANS(Table2[[#This Row],[angle]]))</f>
        <v>1.6324552277619072E+16</v>
      </c>
      <c r="B970" t="e">
        <f>0+LEFT(TEXT(Table2[[#This Row],[tan_angle]],"000/000"),3)</f>
        <v>#VALUE!</v>
      </c>
      <c r="C970" t="e">
        <f>0+RIGHT(TEXT(Table2[[#This Row],[tan_angle]],"000/000"),3)</f>
        <v>#VALUE!</v>
      </c>
      <c r="D970" s="1">
        <v>2.0499999999999998</v>
      </c>
      <c r="E970" s="6">
        <f>1/Table2[[#This Row],[canvas_width]]</f>
        <v>0.48780487804878053</v>
      </c>
      <c r="F970">
        <v>90</v>
      </c>
      <c r="G970">
        <v>0</v>
      </c>
      <c r="H970">
        <v>0</v>
      </c>
      <c r="I970">
        <v>0</v>
      </c>
      <c r="J970">
        <v>2.0499999999999998</v>
      </c>
      <c r="K970">
        <v>0.5</v>
      </c>
      <c r="L970">
        <v>-0.5</v>
      </c>
      <c r="M970">
        <v>1</v>
      </c>
      <c r="N970">
        <v>0.83209999999999995</v>
      </c>
      <c r="O970">
        <v>0.55469999999999997</v>
      </c>
      <c r="P970">
        <v>0.27739999999999998</v>
      </c>
      <c r="Q970">
        <f>0+LEFT(TEXT(Table2[[#This Row],[canvas_ratio]],"000/000"),3)</f>
        <v>20</v>
      </c>
      <c r="R970" s="5" t="str">
        <f t="shared" si="15"/>
        <v>/</v>
      </c>
      <c r="S970" s="4">
        <f>0+RIGHT(TEXT(Table2[[#This Row],[canvas_ratio]],"000/000"),3)</f>
        <v>41</v>
      </c>
      <c r="T970" s="13">
        <f>Table2[[#This Row],[canvas_ratio]]/Table2[[#This Row],[tan_angle]]</f>
        <v>2.9881669631917563E-17</v>
      </c>
      <c r="U970" s="10" t="e">
        <f>0+RIGHT(TEXT(Table2[[#This Row],[ratio]],"0000/0000"),4)/Table2[[#This Row],[tan_angle_numer]]</f>
        <v>#VALUE!</v>
      </c>
      <c r="V970" s="10" t="e">
        <f>Table2[[#This Row],[multiplier]]=Table2[[#This Row],[multiplier_calc]]</f>
        <v>#VALUE!</v>
      </c>
    </row>
    <row r="971" spans="1:22" x14ac:dyDescent="0.25">
      <c r="A971">
        <f>TAN(RADIANS(Table2[[#This Row],[angle]]))</f>
        <v>1.4999999999988534</v>
      </c>
      <c r="B971">
        <f>0+LEFT(TEXT(Table2[[#This Row],[tan_angle]],"000/000"),3)</f>
        <v>3</v>
      </c>
      <c r="C971">
        <f>0+RIGHT(TEXT(Table2[[#This Row],[tan_angle]],"000/000"),3)</f>
        <v>2</v>
      </c>
      <c r="D971" s="1">
        <v>2.06</v>
      </c>
      <c r="E971" s="6">
        <f>1/Table2[[#This Row],[canvas_width]]</f>
        <v>0.4854368932038835</v>
      </c>
      <c r="F971">
        <v>56.309932474</v>
      </c>
      <c r="G971">
        <v>0</v>
      </c>
      <c r="H971">
        <v>0</v>
      </c>
      <c r="I971">
        <v>330.512564919</v>
      </c>
      <c r="J971">
        <v>-5.5470019999999997E-3</v>
      </c>
      <c r="K971">
        <v>0.360555128</v>
      </c>
      <c r="L971">
        <v>-371.01122624499999</v>
      </c>
      <c r="M971">
        <v>371.37178137299998</v>
      </c>
      <c r="N971">
        <v>309</v>
      </c>
      <c r="O971">
        <v>206</v>
      </c>
      <c r="P971">
        <v>103</v>
      </c>
      <c r="Q971">
        <f>0+LEFT(TEXT(Table2[[#This Row],[canvas_ratio]],"000/000"),3)</f>
        <v>50</v>
      </c>
      <c r="R971" s="5" t="str">
        <f t="shared" si="15"/>
        <v>/</v>
      </c>
      <c r="S971" s="4">
        <f>0+RIGHT(TEXT(Table2[[#This Row],[canvas_ratio]],"000/000"),3)</f>
        <v>103</v>
      </c>
      <c r="T971" s="16">
        <f>Table2[[#This Row],[canvas_ratio]]/Table2[[#This Row],[tan_angle]]</f>
        <v>0.32362459546950306</v>
      </c>
      <c r="U971" s="15">
        <f>0+RIGHT(TEXT(Table2[[#This Row],[ratio]],"0000/0000"),4)/Table2[[#This Row],[tan_angle_numer]]</f>
        <v>103</v>
      </c>
      <c r="V971" s="12" t="b">
        <f>Table2[[#This Row],[multiplier]]=Table2[[#This Row],[multiplier_calc]]</f>
        <v>1</v>
      </c>
    </row>
    <row r="972" spans="1:22" hidden="1" x14ac:dyDescent="0.25">
      <c r="A972">
        <f>TAN(RADIANS(Table2[[#This Row],[angle]]))</f>
        <v>1.6324552277619072E+16</v>
      </c>
      <c r="B972" t="e">
        <f>0+LEFT(TEXT(Table2[[#This Row],[tan_angle]],"000/000"),3)</f>
        <v>#VALUE!</v>
      </c>
      <c r="C972" t="e">
        <f>0+RIGHT(TEXT(Table2[[#This Row],[tan_angle]],"000/000"),3)</f>
        <v>#VALUE!</v>
      </c>
      <c r="D972" s="1">
        <v>2.0699999999999998</v>
      </c>
      <c r="E972" s="6">
        <f>1/Table2[[#This Row],[canvas_width]]</f>
        <v>0.48309178743961356</v>
      </c>
      <c r="F972">
        <v>90</v>
      </c>
      <c r="G972">
        <v>0</v>
      </c>
      <c r="H972">
        <v>0</v>
      </c>
      <c r="I972">
        <v>0</v>
      </c>
      <c r="J972">
        <v>2.0699999999999998</v>
      </c>
      <c r="K972">
        <v>0.5</v>
      </c>
      <c r="L972">
        <v>-0.5</v>
      </c>
      <c r="M972">
        <v>1</v>
      </c>
      <c r="N972">
        <v>0.83209999999999995</v>
      </c>
      <c r="O972">
        <v>0.55469999999999997</v>
      </c>
      <c r="P972">
        <v>0.27739999999999998</v>
      </c>
      <c r="Q972">
        <f>0+LEFT(TEXT(Table2[[#This Row],[canvas_ratio]],"000/000"),3)</f>
        <v>100</v>
      </c>
      <c r="R972" s="5" t="str">
        <f t="shared" si="15"/>
        <v>/</v>
      </c>
      <c r="S972" s="4">
        <f>0+RIGHT(TEXT(Table2[[#This Row],[canvas_ratio]],"000/000"),3)</f>
        <v>207</v>
      </c>
      <c r="T972" s="13">
        <f>Table2[[#This Row],[canvas_ratio]]/Table2[[#This Row],[tan_angle]]</f>
        <v>2.9592957848034302E-17</v>
      </c>
      <c r="U972" s="10" t="e">
        <f>0+RIGHT(TEXT(Table2[[#This Row],[ratio]],"0000/0000"),4)/Table2[[#This Row],[tan_angle_numer]]</f>
        <v>#VALUE!</v>
      </c>
      <c r="V972" s="10" t="e">
        <f>Table2[[#This Row],[multiplier]]=Table2[[#This Row],[multiplier_calc]]</f>
        <v>#VALUE!</v>
      </c>
    </row>
    <row r="973" spans="1:22" x14ac:dyDescent="0.25">
      <c r="A973">
        <f>TAN(RADIANS(Table2[[#This Row],[angle]]))</f>
        <v>1.4999999999988534</v>
      </c>
      <c r="B973">
        <f>0+LEFT(TEXT(Table2[[#This Row],[tan_angle]],"000/000"),3)</f>
        <v>3</v>
      </c>
      <c r="C973">
        <f>0+RIGHT(TEXT(Table2[[#This Row],[tan_angle]],"000/000"),3)</f>
        <v>2</v>
      </c>
      <c r="D973" s="1">
        <v>2.08</v>
      </c>
      <c r="E973" s="6">
        <f>1/Table2[[#This Row],[canvas_width]]</f>
        <v>0.48076923076923073</v>
      </c>
      <c r="F973">
        <v>56.309932474</v>
      </c>
      <c r="G973">
        <v>0</v>
      </c>
      <c r="H973">
        <v>0</v>
      </c>
      <c r="I973">
        <v>63.712864537999998</v>
      </c>
      <c r="J973">
        <v>-2.2188007999999999E-2</v>
      </c>
      <c r="K973">
        <v>0.360555128</v>
      </c>
      <c r="L973">
        <v>-93.383778035000006</v>
      </c>
      <c r="M973">
        <v>93.744333163000007</v>
      </c>
      <c r="N973">
        <v>78</v>
      </c>
      <c r="O973">
        <v>52</v>
      </c>
      <c r="P973">
        <v>26</v>
      </c>
      <c r="Q973">
        <f>0+LEFT(TEXT(Table2[[#This Row],[canvas_ratio]],"000/000"),3)</f>
        <v>25</v>
      </c>
      <c r="R973" s="5" t="str">
        <f t="shared" si="15"/>
        <v>/</v>
      </c>
      <c r="S973" s="4">
        <f>0+RIGHT(TEXT(Table2[[#This Row],[canvas_ratio]],"000/000"),3)</f>
        <v>52</v>
      </c>
      <c r="T973" s="16">
        <f>Table2[[#This Row],[canvas_ratio]]/Table2[[#This Row],[tan_angle]]</f>
        <v>0.32051282051306551</v>
      </c>
      <c r="U973" s="15">
        <f>0+RIGHT(TEXT(Table2[[#This Row],[ratio]],"0000/0000"),4)/Table2[[#This Row],[tan_angle_numer]]</f>
        <v>26</v>
      </c>
      <c r="V973" s="12" t="b">
        <f>Table2[[#This Row],[multiplier]]=Table2[[#This Row],[multiplier_calc]]</f>
        <v>1</v>
      </c>
    </row>
    <row r="974" spans="1:22" x14ac:dyDescent="0.25">
      <c r="A974">
        <f>TAN(RADIANS(Table2[[#This Row],[angle]]))</f>
        <v>1.4999999999988534</v>
      </c>
      <c r="B974">
        <f>0+LEFT(TEXT(Table2[[#This Row],[tan_angle]],"000/000"),3)</f>
        <v>3</v>
      </c>
      <c r="C974">
        <f>0+RIGHT(TEXT(Table2[[#This Row],[tan_angle]],"000/000"),3)</f>
        <v>2</v>
      </c>
      <c r="D974" s="1">
        <v>2.09</v>
      </c>
      <c r="E974" s="6">
        <f>1/Table2[[#This Row],[canvas_width]]</f>
        <v>0.47846889952153115</v>
      </c>
      <c r="F974">
        <v>56.309932474</v>
      </c>
      <c r="G974">
        <v>0</v>
      </c>
      <c r="H974">
        <v>0</v>
      </c>
      <c r="I974">
        <v>614.14741625500005</v>
      </c>
      <c r="J974">
        <v>-2.7735009999999998E-3</v>
      </c>
      <c r="K974">
        <v>0.360555128</v>
      </c>
      <c r="L974">
        <v>-753.19966144399996</v>
      </c>
      <c r="M974">
        <v>753.56021657199994</v>
      </c>
      <c r="N974">
        <v>627</v>
      </c>
      <c r="O974">
        <v>418</v>
      </c>
      <c r="P974">
        <v>209</v>
      </c>
      <c r="Q974">
        <f>0+LEFT(TEXT(Table2[[#This Row],[canvas_ratio]],"000/000"),3)</f>
        <v>100</v>
      </c>
      <c r="R974" s="5" t="str">
        <f t="shared" si="15"/>
        <v>/</v>
      </c>
      <c r="S974" s="4">
        <f>0+RIGHT(TEXT(Table2[[#This Row],[canvas_ratio]],"000/000"),3)</f>
        <v>209</v>
      </c>
      <c r="T974" s="16">
        <f>Table2[[#This Row],[canvas_ratio]]/Table2[[#This Row],[tan_angle]]</f>
        <v>0.31897926634793128</v>
      </c>
      <c r="U974" s="15">
        <f>0+RIGHT(TEXT(Table2[[#This Row],[ratio]],"0000/0000"),4)/Table2[[#This Row],[tan_angle_numer]]</f>
        <v>209</v>
      </c>
      <c r="V974" s="12" t="b">
        <f>Table2[[#This Row],[multiplier]]=Table2[[#This Row],[multiplier_calc]]</f>
        <v>1</v>
      </c>
    </row>
    <row r="975" spans="1:22" x14ac:dyDescent="0.25">
      <c r="A975">
        <f>TAN(RADIANS(Table2[[#This Row],[angle]]))</f>
        <v>1.4999999999988534</v>
      </c>
      <c r="B975">
        <f>0+LEFT(TEXT(Table2[[#This Row],[tan_angle]],"000/000"),3)</f>
        <v>3</v>
      </c>
      <c r="C975">
        <f>0+RIGHT(TEXT(Table2[[#This Row],[tan_angle]],"000/000"),3)</f>
        <v>2</v>
      </c>
      <c r="D975" s="1">
        <v>2.1</v>
      </c>
      <c r="E975" s="6">
        <f>1/Table2[[#This Row],[canvas_width]]</f>
        <v>0.47619047619047616</v>
      </c>
      <c r="F975">
        <v>56.309932474</v>
      </c>
      <c r="G975">
        <v>0</v>
      </c>
      <c r="H975">
        <v>0</v>
      </c>
      <c r="I975">
        <v>49.257377425000001</v>
      </c>
      <c r="J975">
        <v>2.7735010000000001E-2</v>
      </c>
      <c r="K975">
        <v>0.360555128</v>
      </c>
      <c r="L975">
        <v>-75.356021656999999</v>
      </c>
      <c r="M975">
        <v>75.716576785000001</v>
      </c>
      <c r="N975">
        <v>63</v>
      </c>
      <c r="O975">
        <v>42</v>
      </c>
      <c r="P975">
        <v>21</v>
      </c>
      <c r="Q975">
        <f>0+LEFT(TEXT(Table2[[#This Row],[canvas_ratio]],"000/000"),3)</f>
        <v>10</v>
      </c>
      <c r="R975" s="5" t="str">
        <f t="shared" si="15"/>
        <v>/</v>
      </c>
      <c r="S975" s="4">
        <f>0+RIGHT(TEXT(Table2[[#This Row],[canvas_ratio]],"000/000"),3)</f>
        <v>21</v>
      </c>
      <c r="T975" s="16">
        <f>Table2[[#This Row],[canvas_ratio]]/Table2[[#This Row],[tan_angle]]</f>
        <v>0.31746031746056014</v>
      </c>
      <c r="U975" s="15">
        <f>0+RIGHT(TEXT(Table2[[#This Row],[ratio]],"0000/0000"),4)/Table2[[#This Row],[tan_angle_numer]]</f>
        <v>21</v>
      </c>
      <c r="V975" s="12" t="b">
        <f>Table2[[#This Row],[multiplier]]=Table2[[#This Row],[multiplier_calc]]</f>
        <v>1</v>
      </c>
    </row>
    <row r="976" spans="1:22" x14ac:dyDescent="0.25">
      <c r="A976">
        <f>TAN(RADIANS(Table2[[#This Row],[angle]]))</f>
        <v>1.4999999999988534</v>
      </c>
      <c r="B976">
        <f>0+LEFT(TEXT(Table2[[#This Row],[tan_angle]],"000/000"),3)</f>
        <v>3</v>
      </c>
      <c r="C976">
        <f>0+RIGHT(TEXT(Table2[[#This Row],[tan_angle]],"000/000"),3)</f>
        <v>2</v>
      </c>
      <c r="D976" s="1">
        <v>2.11</v>
      </c>
      <c r="E976" s="6">
        <f>1/Table2[[#This Row],[canvas_width]]</f>
        <v>0.47393364928909953</v>
      </c>
      <c r="F976">
        <v>56.309932474</v>
      </c>
      <c r="G976">
        <v>0</v>
      </c>
      <c r="H976">
        <v>0</v>
      </c>
      <c r="I976">
        <v>368.96992952300002</v>
      </c>
      <c r="J976">
        <v>-2.7735009999999998E-3</v>
      </c>
      <c r="K976">
        <v>0.360555128</v>
      </c>
      <c r="L976">
        <v>-760.41076399500002</v>
      </c>
      <c r="M976">
        <v>760.77131912300001</v>
      </c>
      <c r="N976">
        <v>633</v>
      </c>
      <c r="O976">
        <v>422</v>
      </c>
      <c r="P976">
        <v>211</v>
      </c>
      <c r="Q976">
        <f>0+LEFT(TEXT(Table2[[#This Row],[canvas_ratio]],"000/000"),3)</f>
        <v>100</v>
      </c>
      <c r="R976" s="5" t="str">
        <f t="shared" si="15"/>
        <v>/</v>
      </c>
      <c r="S976" s="4">
        <f>0+RIGHT(TEXT(Table2[[#This Row],[canvas_ratio]],"000/000"),3)</f>
        <v>211</v>
      </c>
      <c r="T976" s="16">
        <f>Table2[[#This Row],[canvas_ratio]]/Table2[[#This Row],[tan_angle]]</f>
        <v>0.31595576619297455</v>
      </c>
      <c r="U976" s="15">
        <f>0+RIGHT(TEXT(Table2[[#This Row],[ratio]],"0000/0000"),4)/Table2[[#This Row],[tan_angle_numer]]</f>
        <v>211</v>
      </c>
      <c r="V976" s="12" t="b">
        <f>Table2[[#This Row],[multiplier]]=Table2[[#This Row],[multiplier_calc]]</f>
        <v>1</v>
      </c>
    </row>
    <row r="977" spans="1:22" x14ac:dyDescent="0.25">
      <c r="A977">
        <f>TAN(RADIANS(Table2[[#This Row],[angle]]))</f>
        <v>1.4999999999988534</v>
      </c>
      <c r="B977">
        <f>0+LEFT(TEXT(Table2[[#This Row],[tan_angle]],"000/000"),3)</f>
        <v>3</v>
      </c>
      <c r="C977">
        <f>0+RIGHT(TEXT(Table2[[#This Row],[tan_angle]],"000/000"),3)</f>
        <v>2</v>
      </c>
      <c r="D977" s="1">
        <v>2.12</v>
      </c>
      <c r="E977" s="6">
        <f>1/Table2[[#This Row],[canvas_width]]</f>
        <v>0.47169811320754712</v>
      </c>
      <c r="F977">
        <v>56.309932474</v>
      </c>
      <c r="G977">
        <v>0</v>
      </c>
      <c r="H977">
        <v>0</v>
      </c>
      <c r="I977">
        <v>149.036848722</v>
      </c>
      <c r="J977">
        <v>-1.1094003999999999E-2</v>
      </c>
      <c r="K977">
        <v>0.360555128</v>
      </c>
      <c r="L977">
        <v>-190.73366247199999</v>
      </c>
      <c r="M977">
        <v>191.09421760000001</v>
      </c>
      <c r="N977">
        <v>159</v>
      </c>
      <c r="O977">
        <v>106</v>
      </c>
      <c r="P977">
        <v>53</v>
      </c>
      <c r="Q977">
        <f>0+LEFT(TEXT(Table2[[#This Row],[canvas_ratio]],"000/000"),3)</f>
        <v>25</v>
      </c>
      <c r="R977" s="5" t="str">
        <f t="shared" si="15"/>
        <v>/</v>
      </c>
      <c r="S977" s="4">
        <f>0+RIGHT(TEXT(Table2[[#This Row],[canvas_ratio]],"000/000"),3)</f>
        <v>53</v>
      </c>
      <c r="T977" s="16">
        <f>Table2[[#This Row],[canvas_ratio]]/Table2[[#This Row],[tan_angle]]</f>
        <v>0.3144654088052718</v>
      </c>
      <c r="U977" s="15">
        <f>0+RIGHT(TEXT(Table2[[#This Row],[ratio]],"0000/0000"),4)/Table2[[#This Row],[tan_angle_numer]]</f>
        <v>53</v>
      </c>
      <c r="V977" s="12" t="b">
        <f>Table2[[#This Row],[multiplier]]=Table2[[#This Row],[multiplier_calc]]</f>
        <v>1</v>
      </c>
    </row>
    <row r="978" spans="1:22" x14ac:dyDescent="0.25">
      <c r="A978">
        <f>TAN(RADIANS(Table2[[#This Row],[angle]]))</f>
        <v>1.4999999999988534</v>
      </c>
      <c r="B978">
        <f>0+LEFT(TEXT(Table2[[#This Row],[tan_angle]],"000/000"),3)</f>
        <v>3</v>
      </c>
      <c r="C978">
        <f>0+RIGHT(TEXT(Table2[[#This Row],[tan_angle]],"000/000"),3)</f>
        <v>2</v>
      </c>
      <c r="D978" s="1">
        <v>2.13</v>
      </c>
      <c r="E978" s="6">
        <f>1/Table2[[#This Row],[canvas_width]]</f>
        <v>0.46948356807511737</v>
      </c>
      <c r="F978">
        <v>56.309932474</v>
      </c>
      <c r="G978">
        <v>0</v>
      </c>
      <c r="H978">
        <v>0</v>
      </c>
      <c r="I978">
        <v>610.54186497900002</v>
      </c>
      <c r="J978">
        <v>-2.7735009999999998E-3</v>
      </c>
      <c r="K978">
        <v>0.360555128</v>
      </c>
      <c r="L978">
        <v>-767.62186654599998</v>
      </c>
      <c r="M978">
        <v>767.98242167399997</v>
      </c>
      <c r="N978">
        <v>639</v>
      </c>
      <c r="O978">
        <v>426</v>
      </c>
      <c r="P978">
        <v>213</v>
      </c>
      <c r="Q978">
        <f>0+LEFT(TEXT(Table2[[#This Row],[canvas_ratio]],"000/000"),3)</f>
        <v>100</v>
      </c>
      <c r="R978" s="5" t="str">
        <f t="shared" si="15"/>
        <v>/</v>
      </c>
      <c r="S978" s="4">
        <f>0+RIGHT(TEXT(Table2[[#This Row],[canvas_ratio]],"000/000"),3)</f>
        <v>213</v>
      </c>
      <c r="T978" s="16">
        <f>Table2[[#This Row],[canvas_ratio]]/Table2[[#This Row],[tan_angle]]</f>
        <v>0.31298904538365085</v>
      </c>
      <c r="U978" s="15">
        <f>0+RIGHT(TEXT(Table2[[#This Row],[ratio]],"0000/0000"),4)/Table2[[#This Row],[tan_angle_numer]]</f>
        <v>213</v>
      </c>
      <c r="V978" s="12" t="b">
        <f>Table2[[#This Row],[multiplier]]=Table2[[#This Row],[multiplier_calc]]</f>
        <v>1</v>
      </c>
    </row>
    <row r="979" spans="1:22" x14ac:dyDescent="0.25">
      <c r="A979">
        <f>TAN(RADIANS(Table2[[#This Row],[angle]]))</f>
        <v>1.4999999999988534</v>
      </c>
      <c r="B979">
        <f>0+LEFT(TEXT(Table2[[#This Row],[tan_angle]],"000/000"),3)</f>
        <v>3</v>
      </c>
      <c r="C979">
        <f>0+RIGHT(TEXT(Table2[[#This Row],[tan_angle]],"000/000"),3)</f>
        <v>2</v>
      </c>
      <c r="D979" s="1">
        <v>2.14</v>
      </c>
      <c r="E979" s="6">
        <f>1/Table2[[#This Row],[canvas_width]]</f>
        <v>0.46728971962616822</v>
      </c>
      <c r="F979">
        <v>56.309932474</v>
      </c>
      <c r="G979">
        <v>0</v>
      </c>
      <c r="H979">
        <v>0</v>
      </c>
      <c r="I979">
        <v>312.484808542</v>
      </c>
      <c r="J979">
        <v>-5.5470019999999997E-3</v>
      </c>
      <c r="K979">
        <v>0.360555128</v>
      </c>
      <c r="L979">
        <v>-385.43343134700001</v>
      </c>
      <c r="M979">
        <v>385.793986475</v>
      </c>
      <c r="N979">
        <v>321</v>
      </c>
      <c r="O979">
        <v>214</v>
      </c>
      <c r="P979">
        <v>107</v>
      </c>
      <c r="Q979">
        <f>0+LEFT(TEXT(Table2[[#This Row],[canvas_ratio]],"000/000"),3)</f>
        <v>50</v>
      </c>
      <c r="R979" s="5" t="str">
        <f t="shared" si="15"/>
        <v>/</v>
      </c>
      <c r="S979" s="4">
        <f>0+RIGHT(TEXT(Table2[[#This Row],[canvas_ratio]],"000/000"),3)</f>
        <v>107</v>
      </c>
      <c r="T979" s="16">
        <f>Table2[[#This Row],[canvas_ratio]]/Table2[[#This Row],[tan_angle]]</f>
        <v>0.31152647975101694</v>
      </c>
      <c r="U979" s="15">
        <f>0+RIGHT(TEXT(Table2[[#This Row],[ratio]],"0000/0000"),4)/Table2[[#This Row],[tan_angle_numer]]</f>
        <v>107</v>
      </c>
      <c r="V979" s="12" t="b">
        <f>Table2[[#This Row],[multiplier]]=Table2[[#This Row],[multiplier_calc]]</f>
        <v>1</v>
      </c>
    </row>
    <row r="980" spans="1:22" x14ac:dyDescent="0.25">
      <c r="A980">
        <f>TAN(RADIANS(Table2[[#This Row],[angle]]))</f>
        <v>1.4999999999988534</v>
      </c>
      <c r="B980">
        <f>0+LEFT(TEXT(Table2[[#This Row],[tan_angle]],"000/000"),3)</f>
        <v>3</v>
      </c>
      <c r="C980">
        <f>0+RIGHT(TEXT(Table2[[#This Row],[tan_angle]],"000/000"),3)</f>
        <v>2</v>
      </c>
      <c r="D980" s="1">
        <v>2.15</v>
      </c>
      <c r="E980" s="6">
        <f>1/Table2[[#This Row],[canvas_width]]</f>
        <v>0.46511627906976744</v>
      </c>
      <c r="F980">
        <v>56.309932474</v>
      </c>
      <c r="G980">
        <v>0</v>
      </c>
      <c r="H980">
        <v>0</v>
      </c>
      <c r="I980">
        <v>34.862907333000003</v>
      </c>
      <c r="J980">
        <v>-1.3867505E-2</v>
      </c>
      <c r="K980">
        <v>0.360555128</v>
      </c>
      <c r="L980">
        <v>-154.678149717</v>
      </c>
      <c r="M980">
        <v>155.03870484500001</v>
      </c>
      <c r="N980">
        <v>129</v>
      </c>
      <c r="O980">
        <v>86</v>
      </c>
      <c r="P980">
        <v>43</v>
      </c>
      <c r="Q980">
        <f>0+LEFT(TEXT(Table2[[#This Row],[canvas_ratio]],"000/000"),3)</f>
        <v>20</v>
      </c>
      <c r="R980" s="5" t="str">
        <f t="shared" si="15"/>
        <v>/</v>
      </c>
      <c r="S980" s="4">
        <f>0+RIGHT(TEXT(Table2[[#This Row],[canvas_ratio]],"000/000"),3)</f>
        <v>43</v>
      </c>
      <c r="T980" s="16">
        <f>Table2[[#This Row],[canvas_ratio]]/Table2[[#This Row],[tan_angle]]</f>
        <v>0.31007751938008199</v>
      </c>
      <c r="U980" s="15">
        <f>0+RIGHT(TEXT(Table2[[#This Row],[ratio]],"0000/0000"),4)/Table2[[#This Row],[tan_angle_numer]]</f>
        <v>43</v>
      </c>
      <c r="V980" s="12" t="b">
        <f>Table2[[#This Row],[multiplier]]=Table2[[#This Row],[multiplier_calc]]</f>
        <v>1</v>
      </c>
    </row>
    <row r="981" spans="1:22" x14ac:dyDescent="0.25">
      <c r="A981">
        <f>TAN(RADIANS(Table2[[#This Row],[angle]]))</f>
        <v>1.4999999999988534</v>
      </c>
      <c r="B981">
        <f>0+LEFT(TEXT(Table2[[#This Row],[tan_angle]],"000/000"),3)</f>
        <v>3</v>
      </c>
      <c r="C981">
        <f>0+RIGHT(TEXT(Table2[[#This Row],[tan_angle]],"000/000"),3)</f>
        <v>2</v>
      </c>
      <c r="D981" s="1">
        <v>2.16</v>
      </c>
      <c r="E981" s="6">
        <f>1/Table2[[#This Row],[canvas_width]]</f>
        <v>0.46296296296296291</v>
      </c>
      <c r="F981">
        <v>56.309932474</v>
      </c>
      <c r="G981">
        <v>0</v>
      </c>
      <c r="H981">
        <v>0</v>
      </c>
      <c r="I981">
        <v>15.609263521999999</v>
      </c>
      <c r="J981">
        <v>2.2188007999999999E-2</v>
      </c>
      <c r="K981">
        <v>0.360555128</v>
      </c>
      <c r="L981">
        <v>-96.989329310000002</v>
      </c>
      <c r="M981">
        <v>97.349884438000004</v>
      </c>
      <c r="N981">
        <v>81</v>
      </c>
      <c r="O981">
        <v>54</v>
      </c>
      <c r="P981">
        <v>27</v>
      </c>
      <c r="Q981">
        <f>0+LEFT(TEXT(Table2[[#This Row],[canvas_ratio]],"000/000"),3)</f>
        <v>25</v>
      </c>
      <c r="R981" s="5" t="str">
        <f t="shared" si="15"/>
        <v>/</v>
      </c>
      <c r="S981" s="4">
        <f>0+RIGHT(TEXT(Table2[[#This Row],[canvas_ratio]],"000/000"),3)</f>
        <v>54</v>
      </c>
      <c r="T981" s="16">
        <f>Table2[[#This Row],[canvas_ratio]]/Table2[[#This Row],[tan_angle]]</f>
        <v>0.30864197530887788</v>
      </c>
      <c r="U981" s="15">
        <f>0+RIGHT(TEXT(Table2[[#This Row],[ratio]],"0000/0000"),4)/Table2[[#This Row],[tan_angle_numer]]</f>
        <v>27</v>
      </c>
      <c r="V981" s="14" t="b">
        <f>Table2[[#This Row],[multiplier]]=Table2[[#This Row],[multiplier_calc]]</f>
        <v>1</v>
      </c>
    </row>
    <row r="982" spans="1:22" x14ac:dyDescent="0.25">
      <c r="A982">
        <f>TAN(RADIANS(Table2[[#This Row],[angle]]))</f>
        <v>1.4999999999988534</v>
      </c>
      <c r="B982">
        <f>0+LEFT(TEXT(Table2[[#This Row],[tan_angle]],"000/000"),3)</f>
        <v>3</v>
      </c>
      <c r="C982">
        <f>0+RIGHT(TEXT(Table2[[#This Row],[tan_angle]],"000/000"),3)</f>
        <v>2</v>
      </c>
      <c r="D982" s="1">
        <v>2.17</v>
      </c>
      <c r="E982" s="6">
        <f>1/Table2[[#This Row],[canvas_width]]</f>
        <v>0.46082949308755761</v>
      </c>
      <c r="F982">
        <v>56.309932474</v>
      </c>
      <c r="G982">
        <v>0</v>
      </c>
      <c r="H982">
        <v>0</v>
      </c>
      <c r="I982">
        <v>199.50901957599999</v>
      </c>
      <c r="J982">
        <v>-2.7735009999999998E-3</v>
      </c>
      <c r="K982">
        <v>0.360555128</v>
      </c>
      <c r="L982">
        <v>-782.044071648</v>
      </c>
      <c r="M982">
        <v>782.40462677599999</v>
      </c>
      <c r="N982">
        <v>651</v>
      </c>
      <c r="O982">
        <v>434</v>
      </c>
      <c r="P982">
        <v>217</v>
      </c>
      <c r="Q982">
        <f>0+LEFT(TEXT(Table2[[#This Row],[canvas_ratio]],"000/000"),3)</f>
        <v>100</v>
      </c>
      <c r="R982" s="5" t="str">
        <f t="shared" si="15"/>
        <v>/</v>
      </c>
      <c r="S982" s="4">
        <f>0+RIGHT(TEXT(Table2[[#This Row],[canvas_ratio]],"000/000"),3)</f>
        <v>217</v>
      </c>
      <c r="T982" s="16">
        <f>Table2[[#This Row],[canvas_ratio]]/Table2[[#This Row],[tan_angle]]</f>
        <v>0.30721966205860657</v>
      </c>
      <c r="U982" s="15">
        <f>0+RIGHT(TEXT(Table2[[#This Row],[ratio]],"0000/0000"),4)/Table2[[#This Row],[tan_angle_numer]]</f>
        <v>217</v>
      </c>
      <c r="V982" s="12" t="b">
        <f>Table2[[#This Row],[multiplier]]=Table2[[#This Row],[multiplier_calc]]</f>
        <v>1</v>
      </c>
    </row>
    <row r="983" spans="1:22" hidden="1" x14ac:dyDescent="0.25">
      <c r="A983">
        <f>TAN(RADIANS(Table2[[#This Row],[angle]]))</f>
        <v>1.6324552277619072E+16</v>
      </c>
      <c r="B983" t="e">
        <f>0+LEFT(TEXT(Table2[[#This Row],[tan_angle]],"000/000"),3)</f>
        <v>#VALUE!</v>
      </c>
      <c r="C983" t="e">
        <f>0+RIGHT(TEXT(Table2[[#This Row],[tan_angle]],"000/000"),3)</f>
        <v>#VALUE!</v>
      </c>
      <c r="D983" s="1">
        <v>2.1800000000000002</v>
      </c>
      <c r="E983" s="6">
        <f>1/Table2[[#This Row],[canvas_width]]</f>
        <v>0.4587155963302752</v>
      </c>
      <c r="F983">
        <v>90</v>
      </c>
      <c r="G983">
        <v>0</v>
      </c>
      <c r="H983">
        <v>0</v>
      </c>
      <c r="I983">
        <v>0</v>
      </c>
      <c r="J983">
        <v>2.1800000000000002</v>
      </c>
      <c r="K983">
        <v>0.5</v>
      </c>
      <c r="L983">
        <v>-0.5</v>
      </c>
      <c r="M983">
        <v>1</v>
      </c>
      <c r="N983">
        <v>0.83209999999999995</v>
      </c>
      <c r="O983">
        <v>0.55469999999999997</v>
      </c>
      <c r="P983">
        <v>0.27739999999999998</v>
      </c>
      <c r="Q983">
        <f>0+LEFT(TEXT(Table2[[#This Row],[canvas_ratio]],"000/000"),3)</f>
        <v>50</v>
      </c>
      <c r="R983" s="5" t="str">
        <f t="shared" si="15"/>
        <v>/</v>
      </c>
      <c r="S983" s="4">
        <f>0+RIGHT(TEXT(Table2[[#This Row],[canvas_ratio]],"000/000"),3)</f>
        <v>109</v>
      </c>
      <c r="T983" s="13">
        <f>Table2[[#This Row],[canvas_ratio]]/Table2[[#This Row],[tan_angle]]</f>
        <v>2.8099735204326143E-17</v>
      </c>
      <c r="U983" s="10" t="e">
        <f>0+RIGHT(TEXT(Table2[[#This Row],[ratio]],"0000/0000"),4)/Table2[[#This Row],[tan_angle_numer]]</f>
        <v>#VALUE!</v>
      </c>
      <c r="V983" s="10" t="e">
        <f>Table2[[#This Row],[multiplier]]=Table2[[#This Row],[multiplier_calc]]</f>
        <v>#VALUE!</v>
      </c>
    </row>
    <row r="984" spans="1:22" x14ac:dyDescent="0.25">
      <c r="A984">
        <f>TAN(RADIANS(Table2[[#This Row],[angle]]))</f>
        <v>1.4999999999988534</v>
      </c>
      <c r="B984">
        <f>0+LEFT(TEXT(Table2[[#This Row],[tan_angle]],"000/000"),3)</f>
        <v>3</v>
      </c>
      <c r="C984">
        <f>0+RIGHT(TEXT(Table2[[#This Row],[tan_angle]],"000/000"),3)</f>
        <v>2</v>
      </c>
      <c r="D984" s="1">
        <v>2.19</v>
      </c>
      <c r="E984" s="6">
        <f>1/Table2[[#This Row],[canvas_width]]</f>
        <v>0.45662100456621008</v>
      </c>
      <c r="F984">
        <v>56.309932474</v>
      </c>
      <c r="G984">
        <v>0</v>
      </c>
      <c r="H984">
        <v>0</v>
      </c>
      <c r="I984">
        <v>761.97501854899997</v>
      </c>
      <c r="J984">
        <v>-2.7735009999999998E-3</v>
      </c>
      <c r="K984">
        <v>0.360555128</v>
      </c>
      <c r="L984">
        <v>-789.25517419899995</v>
      </c>
      <c r="M984">
        <v>789.61572932699994</v>
      </c>
      <c r="N984">
        <v>657</v>
      </c>
      <c r="O984">
        <v>438</v>
      </c>
      <c r="P984">
        <v>219</v>
      </c>
      <c r="Q984">
        <f>0+LEFT(TEXT(Table2[[#This Row],[canvas_ratio]],"000/000"),3)</f>
        <v>100</v>
      </c>
      <c r="R984" s="5" t="str">
        <f t="shared" si="15"/>
        <v>/</v>
      </c>
      <c r="S984" s="4">
        <f>0+RIGHT(TEXT(Table2[[#This Row],[canvas_ratio]],"000/000"),3)</f>
        <v>219</v>
      </c>
      <c r="T984" s="16">
        <f>Table2[[#This Row],[canvas_ratio]]/Table2[[#This Row],[tan_angle]]</f>
        <v>0.30441400304437277</v>
      </c>
      <c r="U984" s="15">
        <f>0+RIGHT(TEXT(Table2[[#This Row],[ratio]],"0000/0000"),4)/Table2[[#This Row],[tan_angle_numer]]</f>
        <v>219</v>
      </c>
      <c r="V984" s="12" t="b">
        <f>Table2[[#This Row],[multiplier]]=Table2[[#This Row],[multiplier_calc]]</f>
        <v>1</v>
      </c>
    </row>
    <row r="985" spans="1:22" x14ac:dyDescent="0.25">
      <c r="A985">
        <f>TAN(RADIANS(Table2[[#This Row],[angle]]))</f>
        <v>1.4999999999988534</v>
      </c>
      <c r="B985">
        <f>0+LEFT(TEXT(Table2[[#This Row],[tan_angle]],"000/000"),3)</f>
        <v>3</v>
      </c>
      <c r="C985">
        <f>0+RIGHT(TEXT(Table2[[#This Row],[tan_angle]],"000/000"),3)</f>
        <v>2</v>
      </c>
      <c r="D985" s="1">
        <v>2.2000000000000002</v>
      </c>
      <c r="E985" s="6">
        <f>1/Table2[[#This Row],[canvas_width]]</f>
        <v>0.45454545454545453</v>
      </c>
      <c r="F985">
        <v>56.309932474</v>
      </c>
      <c r="G985">
        <v>0</v>
      </c>
      <c r="H985">
        <v>0</v>
      </c>
      <c r="I985">
        <v>27.679539792</v>
      </c>
      <c r="J985">
        <v>-5.5470020000000002E-2</v>
      </c>
      <c r="K985">
        <v>0.360555128</v>
      </c>
      <c r="L985">
        <v>-39.300508903000001</v>
      </c>
      <c r="M985">
        <v>39.661064031000002</v>
      </c>
      <c r="N985">
        <v>33</v>
      </c>
      <c r="O985">
        <v>22</v>
      </c>
      <c r="P985">
        <v>11</v>
      </c>
      <c r="Q985">
        <f>0+LEFT(TEXT(Table2[[#This Row],[canvas_ratio]],"000/000"),3)</f>
        <v>5</v>
      </c>
      <c r="R985" s="5" t="str">
        <f t="shared" si="15"/>
        <v>/</v>
      </c>
      <c r="S985" s="4">
        <f>0+RIGHT(TEXT(Table2[[#This Row],[canvas_ratio]],"000/000"),3)</f>
        <v>11</v>
      </c>
      <c r="T985" s="16">
        <f>Table2[[#This Row],[canvas_ratio]]/Table2[[#This Row],[tan_angle]]</f>
        <v>0.30303030303053469</v>
      </c>
      <c r="U985" s="15">
        <f>0+RIGHT(TEXT(Table2[[#This Row],[ratio]],"0000/0000"),4)/Table2[[#This Row],[tan_angle_numer]]</f>
        <v>11</v>
      </c>
      <c r="V985" s="12" t="b">
        <f>Table2[[#This Row],[multiplier]]=Table2[[#This Row],[multiplier_calc]]</f>
        <v>1</v>
      </c>
    </row>
    <row r="986" spans="1:22" x14ac:dyDescent="0.25">
      <c r="A986">
        <f>TAN(RADIANS(Table2[[#This Row],[angle]]))</f>
        <v>1.4999999999988534</v>
      </c>
      <c r="B986">
        <f>0+LEFT(TEXT(Table2[[#This Row],[tan_angle]],"000/000"),3)</f>
        <v>3</v>
      </c>
      <c r="C986">
        <f>0+RIGHT(TEXT(Table2[[#This Row],[tan_angle]],"000/000"),3)</f>
        <v>2</v>
      </c>
      <c r="D986" s="1">
        <v>2.21</v>
      </c>
      <c r="E986" s="6">
        <f>1/Table2[[#This Row],[canvas_width]]</f>
        <v>0.45248868778280543</v>
      </c>
      <c r="F986">
        <v>56.309932474</v>
      </c>
      <c r="G986">
        <v>0</v>
      </c>
      <c r="H986">
        <v>0</v>
      </c>
      <c r="I986">
        <v>505.980877991</v>
      </c>
      <c r="J986">
        <v>-2.7735009999999998E-3</v>
      </c>
      <c r="K986">
        <v>0.360555128</v>
      </c>
      <c r="L986">
        <v>-796.46627675000002</v>
      </c>
      <c r="M986">
        <v>796.82683187800001</v>
      </c>
      <c r="N986">
        <v>663</v>
      </c>
      <c r="O986">
        <v>442</v>
      </c>
      <c r="P986">
        <v>221</v>
      </c>
      <c r="Q986">
        <f>0+LEFT(TEXT(Table2[[#This Row],[canvas_ratio]],"000/000"),3)</f>
        <v>100</v>
      </c>
      <c r="R986" s="5" t="str">
        <f t="shared" si="15"/>
        <v>/</v>
      </c>
      <c r="S986" s="4">
        <f>0+RIGHT(TEXT(Table2[[#This Row],[canvas_ratio]],"000/000"),3)</f>
        <v>221</v>
      </c>
      <c r="T986" s="16">
        <f>Table2[[#This Row],[canvas_ratio]]/Table2[[#This Row],[tan_angle]]</f>
        <v>0.30165912518876753</v>
      </c>
      <c r="U986" s="15">
        <f>0+RIGHT(TEXT(Table2[[#This Row],[ratio]],"0000/0000"),4)/Table2[[#This Row],[tan_angle_numer]]</f>
        <v>221</v>
      </c>
      <c r="V986" s="12" t="b">
        <f>Table2[[#This Row],[multiplier]]=Table2[[#This Row],[multiplier_calc]]</f>
        <v>1</v>
      </c>
    </row>
    <row r="987" spans="1:22" hidden="1" x14ac:dyDescent="0.25">
      <c r="A987">
        <f>TAN(RADIANS(Table2[[#This Row],[angle]]))</f>
        <v>1.6324552277619072E+16</v>
      </c>
      <c r="B987" t="e">
        <f>0+LEFT(TEXT(Table2[[#This Row],[tan_angle]],"000/000"),3)</f>
        <v>#VALUE!</v>
      </c>
      <c r="C987" t="e">
        <f>0+RIGHT(TEXT(Table2[[#This Row],[tan_angle]],"000/000"),3)</f>
        <v>#VALUE!</v>
      </c>
      <c r="D987" s="1">
        <v>2.2200000000000002</v>
      </c>
      <c r="E987" s="6">
        <f>1/Table2[[#This Row],[canvas_width]]</f>
        <v>0.4504504504504504</v>
      </c>
      <c r="F987">
        <v>90</v>
      </c>
      <c r="G987">
        <v>0</v>
      </c>
      <c r="H987">
        <v>0</v>
      </c>
      <c r="I987">
        <v>0</v>
      </c>
      <c r="J987">
        <v>2.2200000000000002</v>
      </c>
      <c r="K987">
        <v>0.5</v>
      </c>
      <c r="L987">
        <v>-0.5</v>
      </c>
      <c r="M987">
        <v>1</v>
      </c>
      <c r="N987">
        <v>0.83209999999999995</v>
      </c>
      <c r="O987">
        <v>0.55469999999999997</v>
      </c>
      <c r="P987">
        <v>0.27739999999999998</v>
      </c>
      <c r="Q987">
        <f>0+LEFT(TEXT(Table2[[#This Row],[canvas_ratio]],"000/000"),3)</f>
        <v>50</v>
      </c>
      <c r="R987" s="5" t="str">
        <f t="shared" si="15"/>
        <v>/</v>
      </c>
      <c r="S987" s="4">
        <f>0+RIGHT(TEXT(Table2[[#This Row],[canvas_ratio]],"000/000"),3)</f>
        <v>111</v>
      </c>
      <c r="T987" s="13">
        <f>Table2[[#This Row],[canvas_ratio]]/Table2[[#This Row],[tan_angle]]</f>
        <v>2.7593433669113059E-17</v>
      </c>
      <c r="U987" s="10" t="e">
        <f>0+RIGHT(TEXT(Table2[[#This Row],[ratio]],"0000/0000"),4)/Table2[[#This Row],[tan_angle_numer]]</f>
        <v>#VALUE!</v>
      </c>
      <c r="V987" s="10" t="e">
        <f>Table2[[#This Row],[multiplier]]=Table2[[#This Row],[multiplier_calc]]</f>
        <v>#VALUE!</v>
      </c>
    </row>
    <row r="988" spans="1:22" x14ac:dyDescent="0.25">
      <c r="A988">
        <f>TAN(RADIANS(Table2[[#This Row],[angle]]))</f>
        <v>1.4999999999988534</v>
      </c>
      <c r="B988">
        <f>0+LEFT(TEXT(Table2[[#This Row],[tan_angle]],"000/000"),3)</f>
        <v>3</v>
      </c>
      <c r="C988">
        <f>0+RIGHT(TEXT(Table2[[#This Row],[tan_angle]],"000/000"),3)</f>
        <v>2</v>
      </c>
      <c r="D988" s="1">
        <v>2.23</v>
      </c>
      <c r="E988" s="6">
        <f>1/Table2[[#This Row],[canvas_width]]</f>
        <v>0.44843049327354262</v>
      </c>
      <c r="F988">
        <v>56.309932474</v>
      </c>
      <c r="G988">
        <v>0</v>
      </c>
      <c r="H988">
        <v>0</v>
      </c>
      <c r="I988">
        <v>116.58134024100001</v>
      </c>
      <c r="J988">
        <v>-2.7735009999999998E-3</v>
      </c>
      <c r="K988">
        <v>0.360555128</v>
      </c>
      <c r="L988">
        <v>-803.67737930099997</v>
      </c>
      <c r="M988">
        <v>804.03793442899996</v>
      </c>
      <c r="N988">
        <v>669</v>
      </c>
      <c r="O988">
        <v>446</v>
      </c>
      <c r="P988">
        <v>223</v>
      </c>
      <c r="Q988">
        <f>0+LEFT(TEXT(Table2[[#This Row],[canvas_ratio]],"000/000"),3)</f>
        <v>100</v>
      </c>
      <c r="R988" s="5" t="str">
        <f t="shared" si="15"/>
        <v>/</v>
      </c>
      <c r="S988" s="4">
        <f>0+RIGHT(TEXT(Table2[[#This Row],[canvas_ratio]],"000/000"),3)</f>
        <v>223</v>
      </c>
      <c r="T988" s="16">
        <f>Table2[[#This Row],[canvas_ratio]]/Table2[[#This Row],[tan_angle]]</f>
        <v>0.29895366218259029</v>
      </c>
      <c r="U988" s="15">
        <f>0+RIGHT(TEXT(Table2[[#This Row],[ratio]],"0000/0000"),4)/Table2[[#This Row],[tan_angle_numer]]</f>
        <v>223</v>
      </c>
      <c r="V988" s="12" t="b">
        <f>Table2[[#This Row],[multiplier]]=Table2[[#This Row],[multiplier_calc]]</f>
        <v>1</v>
      </c>
    </row>
    <row r="989" spans="1:22" hidden="1" x14ac:dyDescent="0.25">
      <c r="A989">
        <f>TAN(RADIANS(Table2[[#This Row],[angle]]))</f>
        <v>1.6324552277619072E+16</v>
      </c>
      <c r="B989" t="e">
        <f>0+LEFT(TEXT(Table2[[#This Row],[tan_angle]],"000/000"),3)</f>
        <v>#VALUE!</v>
      </c>
      <c r="C989" t="e">
        <f>0+RIGHT(TEXT(Table2[[#This Row],[tan_angle]],"000/000"),3)</f>
        <v>#VALUE!</v>
      </c>
      <c r="D989" s="1">
        <v>2.2400000000000002</v>
      </c>
      <c r="E989" s="6">
        <f>1/Table2[[#This Row],[canvas_width]]</f>
        <v>0.4464285714285714</v>
      </c>
      <c r="F989">
        <v>90</v>
      </c>
      <c r="G989">
        <v>0</v>
      </c>
      <c r="H989">
        <v>0</v>
      </c>
      <c r="I989">
        <v>0</v>
      </c>
      <c r="J989">
        <v>2.2400000000000002</v>
      </c>
      <c r="K989">
        <v>0.5</v>
      </c>
      <c r="L989">
        <v>-0.5</v>
      </c>
      <c r="M989">
        <v>1</v>
      </c>
      <c r="N989">
        <v>0.83209999999999995</v>
      </c>
      <c r="O989">
        <v>0.55469999999999997</v>
      </c>
      <c r="P989">
        <v>0.27739999999999998</v>
      </c>
      <c r="Q989">
        <f>0+LEFT(TEXT(Table2[[#This Row],[canvas_ratio]],"000/000"),3)</f>
        <v>25</v>
      </c>
      <c r="R989" s="5" t="str">
        <f t="shared" si="15"/>
        <v>/</v>
      </c>
      <c r="S989" s="4">
        <f>0+RIGHT(TEXT(Table2[[#This Row],[canvas_ratio]],"000/000"),3)</f>
        <v>56</v>
      </c>
      <c r="T989" s="13">
        <f>Table2[[#This Row],[canvas_ratio]]/Table2[[#This Row],[tan_angle]]</f>
        <v>2.7347063725638837E-17</v>
      </c>
      <c r="U989" s="10" t="e">
        <f>0+RIGHT(TEXT(Table2[[#This Row],[ratio]],"0000/0000"),4)/Table2[[#This Row],[tan_angle_numer]]</f>
        <v>#VALUE!</v>
      </c>
      <c r="V989" s="10" t="e">
        <f>Table2[[#This Row],[multiplier]]=Table2[[#This Row],[multiplier_calc]]</f>
        <v>#VALUE!</v>
      </c>
    </row>
    <row r="990" spans="1:22" x14ac:dyDescent="0.25">
      <c r="A990">
        <f>TAN(RADIANS(Table2[[#This Row],[angle]]))</f>
        <v>1.4999999999988534</v>
      </c>
      <c r="B990">
        <f>0+LEFT(TEXT(Table2[[#This Row],[tan_angle]],"000/000"),3)</f>
        <v>3</v>
      </c>
      <c r="C990">
        <f>0+RIGHT(TEXT(Table2[[#This Row],[tan_angle]],"000/000"),3)</f>
        <v>2</v>
      </c>
      <c r="D990" s="1">
        <v>2.25</v>
      </c>
      <c r="E990" s="6">
        <f>1/Table2[[#This Row],[canvas_width]]</f>
        <v>0.44444444444444442</v>
      </c>
      <c r="F990">
        <v>56.309932474</v>
      </c>
      <c r="G990">
        <v>0</v>
      </c>
      <c r="H990">
        <v>0</v>
      </c>
      <c r="I990">
        <v>12.064729268000001</v>
      </c>
      <c r="J990">
        <v>-6.9337524999999997E-2</v>
      </c>
      <c r="K990">
        <v>0.360555128</v>
      </c>
      <c r="L990">
        <v>-32.089406351999997</v>
      </c>
      <c r="M990">
        <v>32.449961479999999</v>
      </c>
      <c r="N990">
        <v>27</v>
      </c>
      <c r="O990">
        <v>18</v>
      </c>
      <c r="P990">
        <v>9</v>
      </c>
      <c r="Q990">
        <f>0+LEFT(TEXT(Table2[[#This Row],[canvas_ratio]],"000/000"),3)</f>
        <v>4</v>
      </c>
      <c r="R990" s="5" t="str">
        <f t="shared" si="15"/>
        <v>/</v>
      </c>
      <c r="S990" s="4">
        <f>0+RIGHT(TEXT(Table2[[#This Row],[canvas_ratio]],"000/000"),3)</f>
        <v>9</v>
      </c>
      <c r="T990" s="16">
        <f>Table2[[#This Row],[canvas_ratio]]/Table2[[#This Row],[tan_angle]]</f>
        <v>0.29629629629652277</v>
      </c>
      <c r="U990" s="15">
        <f>0+RIGHT(TEXT(Table2[[#This Row],[ratio]],"0000/0000"),4)/Table2[[#This Row],[tan_angle_numer]]</f>
        <v>9</v>
      </c>
      <c r="V990" s="12" t="b">
        <f>Table2[[#This Row],[multiplier]]=Table2[[#This Row],[multiplier_calc]]</f>
        <v>1</v>
      </c>
    </row>
    <row r="991" spans="1:22" hidden="1" x14ac:dyDescent="0.25">
      <c r="A991">
        <f>TAN(RADIANS(Table2[[#This Row],[angle]]))</f>
        <v>1.6324552277619072E+16</v>
      </c>
      <c r="B991" t="e">
        <f>0+LEFT(TEXT(Table2[[#This Row],[tan_angle]],"000/000"),3)</f>
        <v>#VALUE!</v>
      </c>
      <c r="C991" t="e">
        <f>0+RIGHT(TEXT(Table2[[#This Row],[tan_angle]],"000/000"),3)</f>
        <v>#VALUE!</v>
      </c>
      <c r="D991" s="1">
        <v>2.2599999999999998</v>
      </c>
      <c r="E991" s="6">
        <f>1/Table2[[#This Row],[canvas_width]]</f>
        <v>0.44247787610619471</v>
      </c>
      <c r="F991">
        <v>90</v>
      </c>
      <c r="G991">
        <v>0</v>
      </c>
      <c r="H991">
        <v>0</v>
      </c>
      <c r="I991">
        <v>0</v>
      </c>
      <c r="J991">
        <v>2.2599999999999998</v>
      </c>
      <c r="K991">
        <v>0.5</v>
      </c>
      <c r="L991">
        <v>-0.5</v>
      </c>
      <c r="M991">
        <v>1</v>
      </c>
      <c r="N991">
        <v>0.83209999999999995</v>
      </c>
      <c r="O991">
        <v>0.55469999999999997</v>
      </c>
      <c r="P991">
        <v>0.27739999999999998</v>
      </c>
      <c r="Q991">
        <f>0+LEFT(TEXT(Table2[[#This Row],[canvas_ratio]],"000/000"),3)</f>
        <v>50</v>
      </c>
      <c r="R991" s="5" t="str">
        <f t="shared" si="15"/>
        <v>/</v>
      </c>
      <c r="S991" s="4">
        <f>0+RIGHT(TEXT(Table2[[#This Row],[canvas_ratio]],"000/000"),3)</f>
        <v>113</v>
      </c>
      <c r="T991" s="13">
        <f>Table2[[#This Row],[canvas_ratio]]/Table2[[#This Row],[tan_angle]]</f>
        <v>2.7105054312137614E-17</v>
      </c>
      <c r="U991" s="10" t="e">
        <f>0+RIGHT(TEXT(Table2[[#This Row],[ratio]],"0000/0000"),4)/Table2[[#This Row],[tan_angle_numer]]</f>
        <v>#VALUE!</v>
      </c>
      <c r="V991" s="10" t="e">
        <f>Table2[[#This Row],[multiplier]]=Table2[[#This Row],[multiplier_calc]]</f>
        <v>#VALUE!</v>
      </c>
    </row>
    <row r="992" spans="1:22" x14ac:dyDescent="0.25">
      <c r="A992">
        <f>TAN(RADIANS(Table2[[#This Row],[angle]]))</f>
        <v>1.4999999999988534</v>
      </c>
      <c r="B992">
        <f>0+LEFT(TEXT(Table2[[#This Row],[tan_angle]],"000/000"),3)</f>
        <v>3</v>
      </c>
      <c r="C992">
        <f>0+RIGHT(TEXT(Table2[[#This Row],[tan_angle]],"000/000"),3)</f>
        <v>2</v>
      </c>
      <c r="D992" s="1">
        <v>2.27</v>
      </c>
      <c r="E992" s="6">
        <f>1/Table2[[#This Row],[canvas_width]]</f>
        <v>0.44052863436123346</v>
      </c>
      <c r="F992">
        <v>56.309932474</v>
      </c>
      <c r="G992">
        <v>0</v>
      </c>
      <c r="H992">
        <v>0</v>
      </c>
      <c r="I992">
        <v>495.16422416400002</v>
      </c>
      <c r="J992">
        <v>-2.7735009999999998E-3</v>
      </c>
      <c r="K992">
        <v>0.360555128</v>
      </c>
      <c r="L992">
        <v>-818.09958440299999</v>
      </c>
      <c r="M992">
        <v>818.46013953099998</v>
      </c>
      <c r="N992">
        <v>681</v>
      </c>
      <c r="O992">
        <v>454</v>
      </c>
      <c r="P992">
        <v>227</v>
      </c>
      <c r="Q992">
        <f>0+LEFT(TEXT(Table2[[#This Row],[canvas_ratio]],"000/000"),3)</f>
        <v>100</v>
      </c>
      <c r="R992" s="5" t="str">
        <f t="shared" si="15"/>
        <v>/</v>
      </c>
      <c r="S992" s="4">
        <f>0+RIGHT(TEXT(Table2[[#This Row],[canvas_ratio]],"000/000"),3)</f>
        <v>227</v>
      </c>
      <c r="T992" s="16">
        <f>Table2[[#This Row],[canvas_ratio]]/Table2[[#This Row],[tan_angle]]</f>
        <v>0.29368575624104681</v>
      </c>
      <c r="U992" s="15">
        <f>0+RIGHT(TEXT(Table2[[#This Row],[ratio]],"0000/0000"),4)/Table2[[#This Row],[tan_angle_numer]]</f>
        <v>227</v>
      </c>
      <c r="V992" s="12" t="b">
        <f>Table2[[#This Row],[multiplier]]=Table2[[#This Row],[multiplier_calc]]</f>
        <v>1</v>
      </c>
    </row>
    <row r="993" spans="1:22" hidden="1" x14ac:dyDescent="0.25">
      <c r="A993">
        <f>TAN(RADIANS(Table2[[#This Row],[angle]]))</f>
        <v>1.6324552277619072E+16</v>
      </c>
      <c r="B993" t="e">
        <f>0+LEFT(TEXT(Table2[[#This Row],[tan_angle]],"000/000"),3)</f>
        <v>#VALUE!</v>
      </c>
      <c r="C993" t="e">
        <f>0+RIGHT(TEXT(Table2[[#This Row],[tan_angle]],"000/000"),3)</f>
        <v>#VALUE!</v>
      </c>
      <c r="D993" s="1">
        <v>2.2799999999999998</v>
      </c>
      <c r="E993" s="6">
        <f>1/Table2[[#This Row],[canvas_width]]</f>
        <v>0.43859649122807021</v>
      </c>
      <c r="F993">
        <v>90</v>
      </c>
      <c r="G993">
        <v>0</v>
      </c>
      <c r="H993">
        <v>0</v>
      </c>
      <c r="I993">
        <v>0</v>
      </c>
      <c r="J993">
        <v>2.2799999999999998</v>
      </c>
      <c r="K993">
        <v>0.5</v>
      </c>
      <c r="L993">
        <v>-0.5</v>
      </c>
      <c r="M993">
        <v>1</v>
      </c>
      <c r="N993">
        <v>0.83209999999999995</v>
      </c>
      <c r="O993">
        <v>0.55469999999999997</v>
      </c>
      <c r="P993">
        <v>0.27739999999999998</v>
      </c>
      <c r="Q993">
        <f>0+LEFT(TEXT(Table2[[#This Row],[canvas_ratio]],"000/000"),3)</f>
        <v>25</v>
      </c>
      <c r="R993" s="5" t="str">
        <f t="shared" si="15"/>
        <v>/</v>
      </c>
      <c r="S993" s="4">
        <f>0+RIGHT(TEXT(Table2[[#This Row],[canvas_ratio]],"000/000"),3)</f>
        <v>57</v>
      </c>
      <c r="T993" s="13">
        <f>Table2[[#This Row],[canvas_ratio]]/Table2[[#This Row],[tan_angle]]</f>
        <v>2.6867290677820617E-17</v>
      </c>
      <c r="U993" s="11" t="e">
        <f>0+RIGHT(TEXT(Table2[[#This Row],[ratio]],"0000/0000"),4)/Table2[[#This Row],[tan_angle_numer]]</f>
        <v>#VALUE!</v>
      </c>
      <c r="V993" s="11" t="e">
        <f>Table2[[#This Row],[multiplier]]=Table2[[#This Row],[multiplier_calc]]</f>
        <v>#VALUE!</v>
      </c>
    </row>
    <row r="994" spans="1:22" x14ac:dyDescent="0.25">
      <c r="A994">
        <f>TAN(RADIANS(Table2[[#This Row],[angle]]))</f>
        <v>1.4999999999988534</v>
      </c>
      <c r="B994">
        <f>0+LEFT(TEXT(Table2[[#This Row],[tan_angle]],"000/000"),3)</f>
        <v>3</v>
      </c>
      <c r="C994">
        <f>0+RIGHT(TEXT(Table2[[#This Row],[tan_angle]],"000/000"),3)</f>
        <v>2</v>
      </c>
      <c r="D994" s="1">
        <v>2.29</v>
      </c>
      <c r="E994" s="6">
        <f>1/Table2[[#This Row],[canvas_width]]</f>
        <v>0.4366812227074236</v>
      </c>
      <c r="F994">
        <v>56.309932474</v>
      </c>
      <c r="G994">
        <v>0</v>
      </c>
      <c r="H994">
        <v>0</v>
      </c>
      <c r="I994">
        <v>730.72320949300001</v>
      </c>
      <c r="J994">
        <v>2.7735009999999998E-3</v>
      </c>
      <c r="K994">
        <v>0.360555128</v>
      </c>
      <c r="L994">
        <v>-825.31068695399995</v>
      </c>
      <c r="M994">
        <v>825.67124208199994</v>
      </c>
      <c r="N994">
        <v>687</v>
      </c>
      <c r="O994">
        <v>458</v>
      </c>
      <c r="P994">
        <v>229</v>
      </c>
      <c r="Q994">
        <f>0+LEFT(TEXT(Table2[[#This Row],[canvas_ratio]],"000/000"),3)</f>
        <v>100</v>
      </c>
      <c r="R994" s="5" t="str">
        <f t="shared" si="15"/>
        <v>/</v>
      </c>
      <c r="S994" s="4">
        <f>0+RIGHT(TEXT(Table2[[#This Row],[canvas_ratio]],"000/000"),3)</f>
        <v>229</v>
      </c>
      <c r="T994" s="16">
        <f>Table2[[#This Row],[canvas_ratio]]/Table2[[#This Row],[tan_angle]]</f>
        <v>0.29112081513850496</v>
      </c>
      <c r="U994" s="15">
        <f>0+RIGHT(TEXT(Table2[[#This Row],[ratio]],"0000/0000"),4)/Table2[[#This Row],[tan_angle_numer]]</f>
        <v>229</v>
      </c>
      <c r="V994" s="12" t="b">
        <f>Table2[[#This Row],[multiplier]]=Table2[[#This Row],[multiplier_calc]]</f>
        <v>1</v>
      </c>
    </row>
    <row r="995" spans="1:22" x14ac:dyDescent="0.25">
      <c r="A995">
        <f>TAN(RADIANS(Table2[[#This Row],[angle]]))</f>
        <v>1.4999999999988534</v>
      </c>
      <c r="B995">
        <f>0+LEFT(TEXT(Table2[[#This Row],[tan_angle]],"000/000"),3)</f>
        <v>3</v>
      </c>
      <c r="C995">
        <f>0+RIGHT(TEXT(Table2[[#This Row],[tan_angle]],"000/000"),3)</f>
        <v>2</v>
      </c>
      <c r="D995" s="1">
        <v>2.2999999999999998</v>
      </c>
      <c r="E995" s="6">
        <f>1/Table2[[#This Row],[canvas_width]]</f>
        <v>0.43478260869565222</v>
      </c>
      <c r="F995">
        <v>56.309932474</v>
      </c>
      <c r="G995">
        <v>0</v>
      </c>
      <c r="H995">
        <v>0</v>
      </c>
      <c r="I995">
        <v>37.275853185999999</v>
      </c>
      <c r="J995">
        <v>-2.7735010000000001E-2</v>
      </c>
      <c r="K995">
        <v>0.360555128</v>
      </c>
      <c r="L995">
        <v>-82.567124207999996</v>
      </c>
      <c r="M995">
        <v>82.927679335999997</v>
      </c>
      <c r="N995">
        <v>69</v>
      </c>
      <c r="O995">
        <v>46</v>
      </c>
      <c r="P995">
        <v>23</v>
      </c>
      <c r="Q995">
        <f>0+LEFT(TEXT(Table2[[#This Row],[canvas_ratio]],"000/000"),3)</f>
        <v>10</v>
      </c>
      <c r="R995" s="5" t="str">
        <f t="shared" si="15"/>
        <v>/</v>
      </c>
      <c r="S995" s="4">
        <f>0+RIGHT(TEXT(Table2[[#This Row],[canvas_ratio]],"000/000"),3)</f>
        <v>23</v>
      </c>
      <c r="T995" s="16">
        <f>Table2[[#This Row],[canvas_ratio]]/Table2[[#This Row],[tan_angle]]</f>
        <v>0.28985507246398973</v>
      </c>
      <c r="U995" s="15">
        <f>0+RIGHT(TEXT(Table2[[#This Row],[ratio]],"0000/0000"),4)/Table2[[#This Row],[tan_angle_numer]]</f>
        <v>23</v>
      </c>
      <c r="V995" s="12" t="b">
        <f>Table2[[#This Row],[multiplier]]=Table2[[#This Row],[multiplier_calc]]</f>
        <v>1</v>
      </c>
    </row>
    <row r="996" spans="1:22" x14ac:dyDescent="0.25">
      <c r="A996">
        <f>TAN(RADIANS(Table2[[#This Row],[angle]]))</f>
        <v>1.4999999999988534</v>
      </c>
      <c r="B996">
        <f>0+LEFT(TEXT(Table2[[#This Row],[tan_angle]],"000/000"),3)</f>
        <v>3</v>
      </c>
      <c r="C996">
        <f>0+RIGHT(TEXT(Table2[[#This Row],[tan_angle]],"000/000"),3)</f>
        <v>2</v>
      </c>
      <c r="D996" s="1">
        <v>2.31</v>
      </c>
      <c r="E996" s="6">
        <f>1/Table2[[#This Row],[canvas_width]]</f>
        <v>0.4329004329004329</v>
      </c>
      <c r="F996">
        <v>56.309932474</v>
      </c>
      <c r="G996">
        <v>0</v>
      </c>
      <c r="H996">
        <v>0</v>
      </c>
      <c r="I996">
        <v>179.07386434700001</v>
      </c>
      <c r="J996">
        <v>2.7735009999999998E-3</v>
      </c>
      <c r="K996">
        <v>0.360555128</v>
      </c>
      <c r="L996">
        <v>-832.52178950500002</v>
      </c>
      <c r="M996">
        <v>832.882344633</v>
      </c>
      <c r="N996">
        <v>693</v>
      </c>
      <c r="O996">
        <v>462</v>
      </c>
      <c r="P996">
        <v>231</v>
      </c>
      <c r="Q996">
        <f>0+LEFT(TEXT(Table2[[#This Row],[canvas_ratio]],"000/000"),3)</f>
        <v>100</v>
      </c>
      <c r="R996" s="5" t="str">
        <f t="shared" si="15"/>
        <v>/</v>
      </c>
      <c r="S996" s="4">
        <f>0+RIGHT(TEXT(Table2[[#This Row],[canvas_ratio]],"000/000"),3)</f>
        <v>231</v>
      </c>
      <c r="T996" s="16">
        <f>Table2[[#This Row],[canvas_ratio]]/Table2[[#This Row],[tan_angle]]</f>
        <v>0.28860028860050924</v>
      </c>
      <c r="U996" s="15">
        <f>0+RIGHT(TEXT(Table2[[#This Row],[ratio]],"0000/0000"),4)/Table2[[#This Row],[tan_angle_numer]]</f>
        <v>231</v>
      </c>
      <c r="V996" s="12" t="b">
        <f>Table2[[#This Row],[multiplier]]=Table2[[#This Row],[multiplier_calc]]</f>
        <v>1</v>
      </c>
    </row>
    <row r="997" spans="1:22" hidden="1" x14ac:dyDescent="0.25">
      <c r="A997">
        <f>TAN(RADIANS(Table2[[#This Row],[angle]]))</f>
        <v>1.6324552277619072E+16</v>
      </c>
      <c r="B997" t="e">
        <f>0+LEFT(TEXT(Table2[[#This Row],[tan_angle]],"000/000"),3)</f>
        <v>#VALUE!</v>
      </c>
      <c r="C997" t="e">
        <f>0+RIGHT(TEXT(Table2[[#This Row],[tan_angle]],"000/000"),3)</f>
        <v>#VALUE!</v>
      </c>
      <c r="D997" s="1">
        <v>2.3199999999999998</v>
      </c>
      <c r="E997" s="6">
        <f>1/Table2[[#This Row],[canvas_width]]</f>
        <v>0.43103448275862072</v>
      </c>
      <c r="F997">
        <v>90</v>
      </c>
      <c r="G997">
        <v>0</v>
      </c>
      <c r="H997">
        <v>0</v>
      </c>
      <c r="I997">
        <v>0</v>
      </c>
      <c r="J997">
        <v>2.3199999999999998</v>
      </c>
      <c r="K997">
        <v>0.5</v>
      </c>
      <c r="L997">
        <v>-0.5</v>
      </c>
      <c r="M997">
        <v>1</v>
      </c>
      <c r="N997">
        <v>0.83209999999999995</v>
      </c>
      <c r="O997">
        <v>0.55469999999999997</v>
      </c>
      <c r="P997">
        <v>0.27739999999999998</v>
      </c>
      <c r="Q997">
        <f>0+LEFT(TEXT(Table2[[#This Row],[canvas_ratio]],"000/000"),3)</f>
        <v>25</v>
      </c>
      <c r="R997" s="5" t="str">
        <f t="shared" si="15"/>
        <v>/</v>
      </c>
      <c r="S997" s="4">
        <f>0+RIGHT(TEXT(Table2[[#This Row],[canvas_ratio]],"000/000"),3)</f>
        <v>58</v>
      </c>
      <c r="T997" s="13">
        <f>Table2[[#This Row],[canvas_ratio]]/Table2[[#This Row],[tan_angle]]</f>
        <v>2.6404061528203018E-17</v>
      </c>
      <c r="U997" s="10" t="e">
        <f>0+RIGHT(TEXT(Table2[[#This Row],[ratio]],"0000/0000"),4)/Table2[[#This Row],[tan_angle_numer]]</f>
        <v>#VALUE!</v>
      </c>
      <c r="V997" s="10" t="e">
        <f>Table2[[#This Row],[multiplier]]=Table2[[#This Row],[multiplier_calc]]</f>
        <v>#VALUE!</v>
      </c>
    </row>
    <row r="998" spans="1:22" x14ac:dyDescent="0.25">
      <c r="A998">
        <f>TAN(RADIANS(Table2[[#This Row],[angle]]))</f>
        <v>1.4999999999988534</v>
      </c>
      <c r="B998">
        <f>0+LEFT(TEXT(Table2[[#This Row],[tan_angle]],"000/000"),3)</f>
        <v>3</v>
      </c>
      <c r="C998">
        <f>0+RIGHT(TEXT(Table2[[#This Row],[tan_angle]],"000/000"),3)</f>
        <v>2</v>
      </c>
      <c r="D998" s="1">
        <v>2.33</v>
      </c>
      <c r="E998" s="6">
        <f>1/Table2[[#This Row],[canvas_width]]</f>
        <v>0.42918454935622319</v>
      </c>
      <c r="F998">
        <v>56.309932474</v>
      </c>
      <c r="G998">
        <v>0</v>
      </c>
      <c r="H998">
        <v>0</v>
      </c>
      <c r="I998">
        <v>415.84209610400001</v>
      </c>
      <c r="J998">
        <v>-2.7735009999999998E-3</v>
      </c>
      <c r="K998">
        <v>0.360555128</v>
      </c>
      <c r="L998">
        <v>-839.73289205599997</v>
      </c>
      <c r="M998">
        <v>840.09344718399996</v>
      </c>
      <c r="N998">
        <v>699</v>
      </c>
      <c r="O998">
        <v>466</v>
      </c>
      <c r="P998">
        <v>233</v>
      </c>
      <c r="Q998">
        <f>0+LEFT(TEXT(Table2[[#This Row],[canvas_ratio]],"000/000"),3)</f>
        <v>100</v>
      </c>
      <c r="R998" s="5" t="str">
        <f t="shared" si="15"/>
        <v>/</v>
      </c>
      <c r="S998" s="4">
        <f>0+RIGHT(TEXT(Table2[[#This Row],[canvas_ratio]],"000/000"),3)</f>
        <v>233</v>
      </c>
      <c r="T998" s="16">
        <f>Table2[[#This Row],[canvas_ratio]]/Table2[[#This Row],[tan_angle]]</f>
        <v>0.28612303290436752</v>
      </c>
      <c r="U998" s="15">
        <f>0+RIGHT(TEXT(Table2[[#This Row],[ratio]],"0000/0000"),4)/Table2[[#This Row],[tan_angle_numer]]</f>
        <v>233</v>
      </c>
      <c r="V998" s="12" t="b">
        <f>Table2[[#This Row],[multiplier]]=Table2[[#This Row],[multiplier_calc]]</f>
        <v>1</v>
      </c>
    </row>
    <row r="999" spans="1:22" x14ac:dyDescent="0.25">
      <c r="A999">
        <f>TAN(RADIANS(Table2[[#This Row],[angle]]))</f>
        <v>1.4999999999988534</v>
      </c>
      <c r="B999">
        <f>0+LEFT(TEXT(Table2[[#This Row],[tan_angle]],"000/000"),3)</f>
        <v>3</v>
      </c>
      <c r="C999">
        <f>0+RIGHT(TEXT(Table2[[#This Row],[tan_angle]],"000/000"),3)</f>
        <v>2</v>
      </c>
      <c r="D999" s="1">
        <v>2.34</v>
      </c>
      <c r="E999" s="6">
        <f>1/Table2[[#This Row],[canvas_width]]</f>
        <v>0.42735042735042739</v>
      </c>
      <c r="F999">
        <v>56.309932474</v>
      </c>
      <c r="G999">
        <v>0</v>
      </c>
      <c r="H999">
        <v>0</v>
      </c>
      <c r="I999">
        <v>215.13492410399999</v>
      </c>
      <c r="J999">
        <v>-5.5470019999999997E-3</v>
      </c>
      <c r="K999">
        <v>0.360555128</v>
      </c>
      <c r="L999">
        <v>-421.488944102</v>
      </c>
      <c r="M999">
        <v>421.84949922999999</v>
      </c>
      <c r="N999">
        <v>351</v>
      </c>
      <c r="O999">
        <v>234</v>
      </c>
      <c r="P999">
        <v>117</v>
      </c>
      <c r="Q999">
        <f>0+LEFT(TEXT(Table2[[#This Row],[canvas_ratio]],"000/000"),3)</f>
        <v>50</v>
      </c>
      <c r="R999" s="5" t="str">
        <f t="shared" si="15"/>
        <v>/</v>
      </c>
      <c r="S999" s="4">
        <f>0+RIGHT(TEXT(Table2[[#This Row],[canvas_ratio]],"000/000"),3)</f>
        <v>117</v>
      </c>
      <c r="T999" s="16">
        <f>Table2[[#This Row],[canvas_ratio]]/Table2[[#This Row],[tan_angle]]</f>
        <v>0.28490028490050273</v>
      </c>
      <c r="U999" s="15">
        <f>0+RIGHT(TEXT(Table2[[#This Row],[ratio]],"0000/0000"),4)/Table2[[#This Row],[tan_angle_numer]]</f>
        <v>117</v>
      </c>
      <c r="V999" s="12" t="b">
        <f>Table2[[#This Row],[multiplier]]=Table2[[#This Row],[multiplier_calc]]</f>
        <v>1</v>
      </c>
    </row>
    <row r="1000" spans="1:22" x14ac:dyDescent="0.25">
      <c r="A1000">
        <f>TAN(RADIANS(Table2[[#This Row],[angle]]))</f>
        <v>1.4999999999988534</v>
      </c>
      <c r="B1000">
        <f>0+LEFT(TEXT(Table2[[#This Row],[tan_angle]],"000/000"),3)</f>
        <v>3</v>
      </c>
      <c r="C1000">
        <f>0+RIGHT(TEXT(Table2[[#This Row],[tan_angle]],"000/000"),3)</f>
        <v>2</v>
      </c>
      <c r="D1000" s="1">
        <v>2.35</v>
      </c>
      <c r="E1000" s="6">
        <f>1/Table2[[#This Row],[canvas_width]]</f>
        <v>0.42553191489361702</v>
      </c>
      <c r="F1000">
        <v>56.309932474</v>
      </c>
      <c r="G1000">
        <v>0</v>
      </c>
      <c r="H1000">
        <v>0</v>
      </c>
      <c r="I1000">
        <v>88.946176464999994</v>
      </c>
      <c r="J1000">
        <v>-1.3867505E-2</v>
      </c>
      <c r="K1000">
        <v>0.360555128</v>
      </c>
      <c r="L1000">
        <v>-169.10035481899999</v>
      </c>
      <c r="M1000">
        <v>169.460909947</v>
      </c>
      <c r="N1000">
        <v>141</v>
      </c>
      <c r="O1000">
        <v>94</v>
      </c>
      <c r="P1000">
        <v>47</v>
      </c>
      <c r="Q1000">
        <f>0+LEFT(TEXT(Table2[[#This Row],[canvas_ratio]],"000/000"),3)</f>
        <v>20</v>
      </c>
      <c r="R1000" s="5" t="str">
        <f t="shared" si="15"/>
        <v>/</v>
      </c>
      <c r="S1000" s="4">
        <f>0+RIGHT(TEXT(Table2[[#This Row],[canvas_ratio]],"000/000"),3)</f>
        <v>47</v>
      </c>
      <c r="T1000" s="16">
        <f>Table2[[#This Row],[canvas_ratio]]/Table2[[#This Row],[tan_angle]]</f>
        <v>0.28368794326262819</v>
      </c>
      <c r="U1000" s="15">
        <f>0+RIGHT(TEXT(Table2[[#This Row],[ratio]],"0000/0000"),4)/Table2[[#This Row],[tan_angle_numer]]</f>
        <v>47</v>
      </c>
      <c r="V1000" s="12" t="b">
        <f>Table2[[#This Row],[multiplier]]=Table2[[#This Row],[multiplier_calc]]</f>
        <v>1</v>
      </c>
    </row>
    <row r="1001" spans="1:22" x14ac:dyDescent="0.25">
      <c r="A1001">
        <f>TAN(RADIANS(Table2[[#This Row],[angle]]))</f>
        <v>1.4999999999988534</v>
      </c>
      <c r="B1001">
        <f>0+LEFT(TEXT(Table2[[#This Row],[tan_angle]],"000/000"),3)</f>
        <v>3</v>
      </c>
      <c r="C1001">
        <f>0+RIGHT(TEXT(Table2[[#This Row],[tan_angle]],"000/000"),3)</f>
        <v>2</v>
      </c>
      <c r="D1001" s="1">
        <v>2.36</v>
      </c>
      <c r="E1001" s="6">
        <f>1/Table2[[#This Row],[canvas_width]]</f>
        <v>0.42372881355932207</v>
      </c>
      <c r="F1001">
        <v>56.309932474</v>
      </c>
      <c r="G1001">
        <v>0</v>
      </c>
      <c r="H1001">
        <v>0</v>
      </c>
      <c r="I1001">
        <v>55.292515559999998</v>
      </c>
      <c r="J1001">
        <v>-1.1094003999999999E-2</v>
      </c>
      <c r="K1001">
        <v>0.360555128</v>
      </c>
      <c r="L1001">
        <v>-212.36697012499999</v>
      </c>
      <c r="M1001">
        <v>212.72752525300001</v>
      </c>
      <c r="N1001">
        <v>177</v>
      </c>
      <c r="O1001">
        <v>118</v>
      </c>
      <c r="P1001">
        <v>59</v>
      </c>
      <c r="Q1001">
        <f>0+LEFT(TEXT(Table2[[#This Row],[canvas_ratio]],"000/000"),3)</f>
        <v>25</v>
      </c>
      <c r="R1001" s="5" t="str">
        <f t="shared" si="15"/>
        <v>/</v>
      </c>
      <c r="S1001" s="4">
        <f>0+RIGHT(TEXT(Table2[[#This Row],[canvas_ratio]],"000/000"),3)</f>
        <v>59</v>
      </c>
      <c r="T1001" s="16">
        <f>Table2[[#This Row],[canvas_ratio]]/Table2[[#This Row],[tan_angle]]</f>
        <v>0.28248587570643063</v>
      </c>
      <c r="U1001" s="15">
        <f>0+RIGHT(TEXT(Table2[[#This Row],[ratio]],"0000/0000"),4)/Table2[[#This Row],[tan_angle_numer]]</f>
        <v>59</v>
      </c>
      <c r="V1001" s="12" t="b">
        <f>Table2[[#This Row],[multiplier]]=Table2[[#This Row],[multiplier_calc]]</f>
        <v>1</v>
      </c>
    </row>
    <row r="1002" spans="1:22" x14ac:dyDescent="0.25">
      <c r="A1002">
        <f>TAN(RADIANS(Table2[[#This Row],[angle]]))</f>
        <v>1.4999999999988534</v>
      </c>
      <c r="B1002">
        <f>0+LEFT(TEXT(Table2[[#This Row],[tan_angle]],"000/000"),3)</f>
        <v>3</v>
      </c>
      <c r="C1002">
        <f>0+RIGHT(TEXT(Table2[[#This Row],[tan_angle]],"000/000"),3)</f>
        <v>2</v>
      </c>
      <c r="D1002" s="1">
        <v>2.37</v>
      </c>
      <c r="E1002" s="6">
        <f>1/Table2[[#This Row],[canvas_width]]</f>
        <v>0.42194092827004215</v>
      </c>
      <c r="F1002">
        <v>56.309932474</v>
      </c>
      <c r="G1002">
        <v>0</v>
      </c>
      <c r="H1002">
        <v>0</v>
      </c>
      <c r="I1002">
        <v>816.05828768100002</v>
      </c>
      <c r="J1002">
        <v>-2.7735009999999998E-3</v>
      </c>
      <c r="K1002">
        <v>0.360555128</v>
      </c>
      <c r="L1002">
        <v>-854.155097157</v>
      </c>
      <c r="M1002">
        <v>854.51565228499999</v>
      </c>
      <c r="N1002">
        <v>711</v>
      </c>
      <c r="O1002">
        <v>474</v>
      </c>
      <c r="P1002">
        <v>237</v>
      </c>
      <c r="Q1002">
        <f>0+LEFT(TEXT(Table2[[#This Row],[canvas_ratio]],"000/000"),3)</f>
        <v>100</v>
      </c>
      <c r="R1002" s="5" t="str">
        <f t="shared" si="15"/>
        <v>/</v>
      </c>
      <c r="S1002" s="4">
        <f>0+RIGHT(TEXT(Table2[[#This Row],[canvas_ratio]],"000/000"),3)</f>
        <v>237</v>
      </c>
      <c r="T1002" s="16">
        <f>Table2[[#This Row],[canvas_ratio]]/Table2[[#This Row],[tan_angle]]</f>
        <v>0.28129395218024311</v>
      </c>
      <c r="U1002" s="15">
        <f>0+RIGHT(TEXT(Table2[[#This Row],[ratio]],"0000/0000"),4)/Table2[[#This Row],[tan_angle_numer]]</f>
        <v>237</v>
      </c>
      <c r="V1002" s="12" t="b">
        <f>Table2[[#This Row],[multiplier]]=Table2[[#This Row],[multiplier_calc]]</f>
        <v>1</v>
      </c>
    </row>
    <row r="1003" spans="1:22" x14ac:dyDescent="0.25">
      <c r="A1003">
        <f>TAN(RADIANS(Table2[[#This Row],[angle]]))</f>
        <v>1.4999999999988534</v>
      </c>
      <c r="B1003">
        <f>0+LEFT(TEXT(Table2[[#This Row],[tan_angle]],"000/000"),3)</f>
        <v>3</v>
      </c>
      <c r="C1003">
        <f>0+RIGHT(TEXT(Table2[[#This Row],[tan_angle]],"000/000"),3)</f>
        <v>2</v>
      </c>
      <c r="D1003" s="1">
        <v>2.38</v>
      </c>
      <c r="E1003" s="6">
        <f>1/Table2[[#This Row],[canvas_width]]</f>
        <v>0.42016806722689076</v>
      </c>
      <c r="F1003">
        <v>56.309932474</v>
      </c>
      <c r="G1003">
        <v>0</v>
      </c>
      <c r="H1003">
        <v>0</v>
      </c>
      <c r="I1003">
        <v>30.042562627999999</v>
      </c>
      <c r="J1003">
        <v>5.5470019999999997E-3</v>
      </c>
      <c r="K1003">
        <v>0.360555128</v>
      </c>
      <c r="L1003">
        <v>-428.70004665300002</v>
      </c>
      <c r="M1003">
        <v>429.060601781</v>
      </c>
      <c r="N1003">
        <v>357</v>
      </c>
      <c r="O1003">
        <v>238</v>
      </c>
      <c r="P1003">
        <v>119</v>
      </c>
      <c r="Q1003">
        <f>0+LEFT(TEXT(Table2[[#This Row],[canvas_ratio]],"000/000"),3)</f>
        <v>50</v>
      </c>
      <c r="R1003" s="5" t="str">
        <f t="shared" si="15"/>
        <v>/</v>
      </c>
      <c r="S1003" s="4">
        <f>0+RIGHT(TEXT(Table2[[#This Row],[canvas_ratio]],"000/000"),3)</f>
        <v>119</v>
      </c>
      <c r="T1003" s="16">
        <f>Table2[[#This Row],[canvas_ratio]]/Table2[[#This Row],[tan_angle]]</f>
        <v>0.28011204481814128</v>
      </c>
      <c r="U1003" s="15">
        <f>0+RIGHT(TEXT(Table2[[#This Row],[ratio]],"0000/0000"),4)/Table2[[#This Row],[tan_angle_numer]]</f>
        <v>119</v>
      </c>
      <c r="V1003" s="12" t="b">
        <f>Table2[[#This Row],[multiplier]]=Table2[[#This Row],[multiplier_calc]]</f>
        <v>1</v>
      </c>
    </row>
    <row r="1004" spans="1:22" x14ac:dyDescent="0.25">
      <c r="A1004">
        <f>TAN(RADIANS(Table2[[#This Row],[angle]]))</f>
        <v>1.4999999999988534</v>
      </c>
      <c r="B1004">
        <f>0+LEFT(TEXT(Table2[[#This Row],[tan_angle]],"000/000"),3)</f>
        <v>3</v>
      </c>
      <c r="C1004">
        <f>0+RIGHT(TEXT(Table2[[#This Row],[tan_angle]],"000/000"),3)</f>
        <v>2</v>
      </c>
      <c r="D1004" s="1">
        <v>2.39</v>
      </c>
      <c r="E1004" s="6">
        <f>1/Table2[[#This Row],[canvas_width]]</f>
        <v>0.41841004184100417</v>
      </c>
      <c r="F1004">
        <v>56.309932474</v>
      </c>
      <c r="G1004">
        <v>0</v>
      </c>
      <c r="H1004">
        <v>0</v>
      </c>
      <c r="I1004">
        <v>228.35342978</v>
      </c>
      <c r="J1004">
        <v>-2.7735009999999998E-3</v>
      </c>
      <c r="K1004">
        <v>0.360555128</v>
      </c>
      <c r="L1004">
        <v>-861.36619970799995</v>
      </c>
      <c r="M1004">
        <v>861.72675483599994</v>
      </c>
      <c r="N1004">
        <v>717</v>
      </c>
      <c r="O1004">
        <v>478</v>
      </c>
      <c r="P1004">
        <v>239</v>
      </c>
      <c r="Q1004">
        <f>0+LEFT(TEXT(Table2[[#This Row],[canvas_ratio]],"000/000"),3)</f>
        <v>100</v>
      </c>
      <c r="R1004" s="5" t="str">
        <f t="shared" si="15"/>
        <v>/</v>
      </c>
      <c r="S1004" s="4">
        <f>0+RIGHT(TEXT(Table2[[#This Row],[canvas_ratio]],"000/000"),3)</f>
        <v>239</v>
      </c>
      <c r="T1004" s="16">
        <f>Table2[[#This Row],[canvas_ratio]]/Table2[[#This Row],[tan_angle]]</f>
        <v>0.27894002789421601</v>
      </c>
      <c r="U1004" s="15">
        <f>0+RIGHT(TEXT(Table2[[#This Row],[ratio]],"0000/0000"),4)/Table2[[#This Row],[tan_angle_numer]]</f>
        <v>239</v>
      </c>
      <c r="V1004" s="12" t="b">
        <f>Table2[[#This Row],[multiplier]]=Table2[[#This Row],[multiplier_calc]]</f>
        <v>1</v>
      </c>
    </row>
    <row r="1005" spans="1:22" x14ac:dyDescent="0.25">
      <c r="A1005">
        <f>TAN(RADIANS(Table2[[#This Row],[angle]]))</f>
        <v>1.4999999999988534</v>
      </c>
      <c r="B1005">
        <f>0+LEFT(TEXT(Table2[[#This Row],[tan_angle]],"000/000"),3)</f>
        <v>3</v>
      </c>
      <c r="C1005">
        <f>0+RIGHT(TEXT(Table2[[#This Row],[tan_angle]],"000/000"),3)</f>
        <v>2</v>
      </c>
      <c r="D1005" s="1">
        <v>2.4</v>
      </c>
      <c r="E1005" s="6">
        <f>1/Table2[[#This Row],[canvas_width]]</f>
        <v>0.41666666666666669</v>
      </c>
      <c r="F1005">
        <v>56.309932474</v>
      </c>
      <c r="G1005">
        <v>0</v>
      </c>
      <c r="H1005">
        <v>0</v>
      </c>
      <c r="I1005">
        <v>8.4869130019999997</v>
      </c>
      <c r="J1005">
        <v>-0.110940039</v>
      </c>
      <c r="K1005">
        <v>0.360555128</v>
      </c>
      <c r="L1005">
        <v>-21.272752525000001</v>
      </c>
      <c r="M1005">
        <v>21.633307652999999</v>
      </c>
      <c r="N1005">
        <v>18</v>
      </c>
      <c r="O1005">
        <v>12</v>
      </c>
      <c r="P1005">
        <v>6</v>
      </c>
      <c r="Q1005">
        <f>0+LEFT(TEXT(Table2[[#This Row],[canvas_ratio]],"000/000"),3)</f>
        <v>5</v>
      </c>
      <c r="R1005" s="5" t="str">
        <f t="shared" si="15"/>
        <v>/</v>
      </c>
      <c r="S1005" s="4">
        <f>0+RIGHT(TEXT(Table2[[#This Row],[canvas_ratio]],"000/000"),3)</f>
        <v>12</v>
      </c>
      <c r="T1005" s="16">
        <f>Table2[[#This Row],[canvas_ratio]]/Table2[[#This Row],[tan_angle]]</f>
        <v>0.27777777777799012</v>
      </c>
      <c r="U1005" s="15">
        <f>0+RIGHT(TEXT(Table2[[#This Row],[ratio]],"0000/0000"),4)/Table2[[#This Row],[tan_angle_numer]]</f>
        <v>6</v>
      </c>
      <c r="V1005" s="14" t="b">
        <f>Table2[[#This Row],[multiplier]]=Table2[[#This Row],[multiplier_calc]]</f>
        <v>1</v>
      </c>
    </row>
    <row r="1006" spans="1:22" x14ac:dyDescent="0.25">
      <c r="A1006">
        <f>TAN(RADIANS(Table2[[#This Row],[angle]]))</f>
        <v>1.4999999999988534</v>
      </c>
      <c r="B1006">
        <f>0+LEFT(TEXT(Table2[[#This Row],[tan_angle]],"000/000"),3)</f>
        <v>3</v>
      </c>
      <c r="C1006">
        <f>0+RIGHT(TEXT(Table2[[#This Row],[tan_angle]],"000/000"),3)</f>
        <v>2</v>
      </c>
      <c r="D1006" s="1">
        <v>2.41</v>
      </c>
      <c r="E1006" s="6">
        <f>1/Table2[[#This Row],[canvas_width]]</f>
        <v>0.41493775933609955</v>
      </c>
      <c r="F1006">
        <v>56.309932474</v>
      </c>
      <c r="G1006">
        <v>0</v>
      </c>
      <c r="H1006">
        <v>0</v>
      </c>
      <c r="I1006">
        <v>812.452736405</v>
      </c>
      <c r="J1006">
        <v>-2.7735009999999998E-3</v>
      </c>
      <c r="K1006">
        <v>0.360555128</v>
      </c>
      <c r="L1006">
        <v>-868.57730225900002</v>
      </c>
      <c r="M1006">
        <v>868.93785738700001</v>
      </c>
      <c r="N1006">
        <v>723</v>
      </c>
      <c r="O1006">
        <v>482</v>
      </c>
      <c r="P1006">
        <v>241</v>
      </c>
      <c r="Q1006">
        <f>0+LEFT(TEXT(Table2[[#This Row],[canvas_ratio]],"000/000"),3)</f>
        <v>100</v>
      </c>
      <c r="R1006" s="5" t="str">
        <f t="shared" si="15"/>
        <v>/</v>
      </c>
      <c r="S1006" s="4">
        <f>0+RIGHT(TEXT(Table2[[#This Row],[canvas_ratio]],"000/000"),3)</f>
        <v>241</v>
      </c>
      <c r="T1006" s="16">
        <f>Table2[[#This Row],[canvas_ratio]]/Table2[[#This Row],[tan_angle]]</f>
        <v>0.27662517289094452</v>
      </c>
      <c r="U1006" s="15">
        <f>0+RIGHT(TEXT(Table2[[#This Row],[ratio]],"0000/0000"),4)/Table2[[#This Row],[tan_angle_numer]]</f>
        <v>241</v>
      </c>
      <c r="V1006" s="12" t="b">
        <f>Table2[[#This Row],[multiplier]]=Table2[[#This Row],[multiplier_calc]]</f>
        <v>1</v>
      </c>
    </row>
    <row r="1007" spans="1:22" x14ac:dyDescent="0.25">
      <c r="A1007">
        <f>TAN(RADIANS(Table2[[#This Row],[angle]]))</f>
        <v>1.4999999999988534</v>
      </c>
      <c r="B1007">
        <f>0+LEFT(TEXT(Table2[[#This Row],[tan_angle]],"000/000"),3)</f>
        <v>3</v>
      </c>
      <c r="C1007">
        <f>0+RIGHT(TEXT(Table2[[#This Row],[tan_angle]],"000/000"),3)</f>
        <v>2</v>
      </c>
      <c r="D1007" s="1">
        <v>2.42</v>
      </c>
      <c r="E1007" s="6">
        <f>1/Table2[[#This Row],[canvas_width]]</f>
        <v>0.41322314049586778</v>
      </c>
      <c r="F1007">
        <v>56.309932474</v>
      </c>
      <c r="G1007">
        <v>0</v>
      </c>
      <c r="H1007">
        <v>0</v>
      </c>
      <c r="I1007">
        <v>318.48666466499998</v>
      </c>
      <c r="J1007">
        <v>5.5470019999999997E-3</v>
      </c>
      <c r="K1007">
        <v>0.360555128</v>
      </c>
      <c r="L1007">
        <v>-435.91114920400003</v>
      </c>
      <c r="M1007">
        <v>436.27170433200001</v>
      </c>
      <c r="N1007">
        <v>363</v>
      </c>
      <c r="O1007">
        <v>242</v>
      </c>
      <c r="P1007">
        <v>121</v>
      </c>
      <c r="Q1007">
        <f>0+LEFT(TEXT(Table2[[#This Row],[canvas_ratio]],"000/000"),3)</f>
        <v>50</v>
      </c>
      <c r="R1007" s="5" t="str">
        <f t="shared" si="15"/>
        <v>/</v>
      </c>
      <c r="S1007" s="4">
        <f>0+RIGHT(TEXT(Table2[[#This Row],[canvas_ratio]],"000/000"),3)</f>
        <v>121</v>
      </c>
      <c r="T1007" s="16">
        <f>Table2[[#This Row],[canvas_ratio]]/Table2[[#This Row],[tan_angle]]</f>
        <v>0.27548209366412246</v>
      </c>
      <c r="U1007" s="15">
        <f>0+RIGHT(TEXT(Table2[[#This Row],[ratio]],"0000/0000"),4)/Table2[[#This Row],[tan_angle_numer]]</f>
        <v>121</v>
      </c>
      <c r="V1007" s="12" t="b">
        <f>Table2[[#This Row],[multiplier]]=Table2[[#This Row],[multiplier_calc]]</f>
        <v>1</v>
      </c>
    </row>
    <row r="1008" spans="1:22" hidden="1" x14ac:dyDescent="0.25">
      <c r="A1008">
        <f>TAN(RADIANS(Table2[[#This Row],[angle]]))</f>
        <v>1.6324552277619072E+16</v>
      </c>
      <c r="B1008" t="e">
        <f>0+LEFT(TEXT(Table2[[#This Row],[tan_angle]],"000/000"),3)</f>
        <v>#VALUE!</v>
      </c>
      <c r="C1008" t="e">
        <f>0+RIGHT(TEXT(Table2[[#This Row],[tan_angle]],"000/000"),3)</f>
        <v>#VALUE!</v>
      </c>
      <c r="D1008" s="1">
        <v>2.4300000000000002</v>
      </c>
      <c r="E1008" s="6">
        <f>1/Table2[[#This Row],[canvas_width]]</f>
        <v>0.41152263374485593</v>
      </c>
      <c r="F1008">
        <v>90</v>
      </c>
      <c r="G1008">
        <v>0</v>
      </c>
      <c r="H1008">
        <v>0</v>
      </c>
      <c r="I1008">
        <v>0</v>
      </c>
      <c r="J1008">
        <v>2.4300000000000002</v>
      </c>
      <c r="K1008">
        <v>0.5</v>
      </c>
      <c r="L1008">
        <v>-0.5</v>
      </c>
      <c r="M1008">
        <v>1</v>
      </c>
      <c r="N1008">
        <v>0.83209999999999995</v>
      </c>
      <c r="O1008">
        <v>0.55469999999999997</v>
      </c>
      <c r="P1008">
        <v>0.27739999999999998</v>
      </c>
      <c r="Q1008">
        <f>0+LEFT(TEXT(Table2[[#This Row],[canvas_ratio]],"000/000"),3)</f>
        <v>100</v>
      </c>
      <c r="R1008" s="5" t="str">
        <f t="shared" si="15"/>
        <v>/</v>
      </c>
      <c r="S1008" s="4">
        <f>0+RIGHT(TEXT(Table2[[#This Row],[canvas_ratio]],"000/000"),3)</f>
        <v>243</v>
      </c>
      <c r="T1008" s="13">
        <f>Table2[[#This Row],[canvas_ratio]]/Table2[[#This Row],[tan_angle]]</f>
        <v>2.520881594462181E-17</v>
      </c>
      <c r="U1008" s="10" t="e">
        <f>0+RIGHT(TEXT(Table2[[#This Row],[ratio]],"0000/0000"),4)/Table2[[#This Row],[tan_angle_numer]]</f>
        <v>#VALUE!</v>
      </c>
      <c r="V1008" s="10" t="e">
        <f>Table2[[#This Row],[multiplier]]=Table2[[#This Row],[multiplier_calc]]</f>
        <v>#VALUE!</v>
      </c>
    </row>
    <row r="1009" spans="1:22" x14ac:dyDescent="0.25">
      <c r="A1009">
        <f>TAN(RADIANS(Table2[[#This Row],[angle]]))</f>
        <v>1.4999999999988534</v>
      </c>
      <c r="B1009">
        <f>0+LEFT(TEXT(Table2[[#This Row],[tan_angle]],"000/000"),3)</f>
        <v>3</v>
      </c>
      <c r="C1009">
        <f>0+RIGHT(TEXT(Table2[[#This Row],[tan_angle]],"000/000"),3)</f>
        <v>2</v>
      </c>
      <c r="D1009" s="1">
        <v>2.44</v>
      </c>
      <c r="E1009" s="6">
        <f>1/Table2[[#This Row],[canvas_width]]</f>
        <v>0.4098360655737705</v>
      </c>
      <c r="F1009">
        <v>56.309932474</v>
      </c>
      <c r="G1009">
        <v>0</v>
      </c>
      <c r="H1009">
        <v>0</v>
      </c>
      <c r="I1009">
        <v>206.72566912900001</v>
      </c>
      <c r="J1009">
        <v>-1.1094003999999999E-2</v>
      </c>
      <c r="K1009">
        <v>0.360555128</v>
      </c>
      <c r="L1009">
        <v>-219.57807267600001</v>
      </c>
      <c r="M1009">
        <v>219.93862780399999</v>
      </c>
      <c r="N1009">
        <v>183</v>
      </c>
      <c r="O1009">
        <v>122</v>
      </c>
      <c r="P1009">
        <v>61</v>
      </c>
      <c r="Q1009">
        <f>0+LEFT(TEXT(Table2[[#This Row],[canvas_ratio]],"000/000"),3)</f>
        <v>25</v>
      </c>
      <c r="R1009" s="5" t="str">
        <f t="shared" si="15"/>
        <v>/</v>
      </c>
      <c r="S1009" s="4">
        <f>0+RIGHT(TEXT(Table2[[#This Row],[canvas_ratio]],"000/000"),3)</f>
        <v>61</v>
      </c>
      <c r="T1009" s="16">
        <f>Table2[[#This Row],[canvas_ratio]]/Table2[[#This Row],[tan_angle]]</f>
        <v>0.27322404371605585</v>
      </c>
      <c r="U1009" s="15">
        <f>0+RIGHT(TEXT(Table2[[#This Row],[ratio]],"0000/0000"),4)/Table2[[#This Row],[tan_angle_numer]]</f>
        <v>61</v>
      </c>
      <c r="V1009" s="12" t="b">
        <f>Table2[[#This Row],[multiplier]]=Table2[[#This Row],[multiplier_calc]]</f>
        <v>1</v>
      </c>
    </row>
    <row r="1010" spans="1:22" hidden="1" x14ac:dyDescent="0.25">
      <c r="A1010">
        <f>TAN(RADIANS(Table2[[#This Row],[angle]]))</f>
        <v>1.6324552277619072E+16</v>
      </c>
      <c r="B1010" t="e">
        <f>0+LEFT(TEXT(Table2[[#This Row],[tan_angle]],"000/000"),3)</f>
        <v>#VALUE!</v>
      </c>
      <c r="C1010" t="e">
        <f>0+RIGHT(TEXT(Table2[[#This Row],[tan_angle]],"000/000"),3)</f>
        <v>#VALUE!</v>
      </c>
      <c r="D1010" s="1">
        <v>2.4500000000000002</v>
      </c>
      <c r="E1010" s="6">
        <f>1/Table2[[#This Row],[canvas_width]]</f>
        <v>0.4081632653061224</v>
      </c>
      <c r="F1010">
        <v>90</v>
      </c>
      <c r="G1010">
        <v>0</v>
      </c>
      <c r="H1010">
        <v>0</v>
      </c>
      <c r="I1010">
        <v>0</v>
      </c>
      <c r="J1010">
        <v>2.4500000000000002</v>
      </c>
      <c r="K1010">
        <v>0.5</v>
      </c>
      <c r="L1010">
        <v>-0.5</v>
      </c>
      <c r="M1010">
        <v>1</v>
      </c>
      <c r="N1010">
        <v>0.83209999999999995</v>
      </c>
      <c r="O1010">
        <v>0.55469999999999997</v>
      </c>
      <c r="P1010">
        <v>0.27739999999999998</v>
      </c>
      <c r="Q1010">
        <f>0+LEFT(TEXT(Table2[[#This Row],[canvas_ratio]],"000/000"),3)</f>
        <v>20</v>
      </c>
      <c r="R1010" s="5" t="str">
        <f t="shared" si="15"/>
        <v>/</v>
      </c>
      <c r="S1010" s="4">
        <f>0+RIGHT(TEXT(Table2[[#This Row],[canvas_ratio]],"000/000"),3)</f>
        <v>49</v>
      </c>
      <c r="T1010" s="13">
        <f>Table2[[#This Row],[canvas_ratio]]/Table2[[#This Row],[tan_angle]]</f>
        <v>2.5003029692012651E-17</v>
      </c>
      <c r="U1010" s="10" t="e">
        <f>0+RIGHT(TEXT(Table2[[#This Row],[ratio]],"0000/0000"),4)/Table2[[#This Row],[tan_angle_numer]]</f>
        <v>#VALUE!</v>
      </c>
      <c r="V1010" s="10" t="e">
        <f>Table2[[#This Row],[multiplier]]=Table2[[#This Row],[multiplier_calc]]</f>
        <v>#VALUE!</v>
      </c>
    </row>
    <row r="1011" spans="1:22" x14ac:dyDescent="0.25">
      <c r="A1011">
        <f>TAN(RADIANS(Table2[[#This Row],[angle]]))</f>
        <v>1.4999999999988534</v>
      </c>
      <c r="B1011">
        <f>0+LEFT(TEXT(Table2[[#This Row],[tan_angle]],"000/000"),3)</f>
        <v>3</v>
      </c>
      <c r="C1011">
        <f>0+RIGHT(TEXT(Table2[[#This Row],[tan_angle]],"000/000"),3)</f>
        <v>2</v>
      </c>
      <c r="D1011" s="1">
        <v>2.46</v>
      </c>
      <c r="E1011" s="6">
        <f>1/Table2[[#This Row],[canvas_width]]</f>
        <v>0.4065040650406504</v>
      </c>
      <c r="F1011">
        <v>56.309932474</v>
      </c>
      <c r="G1011">
        <v>0</v>
      </c>
      <c r="H1011">
        <v>0</v>
      </c>
      <c r="I1011">
        <v>128.601693493</v>
      </c>
      <c r="J1011">
        <v>-5.5470019999999997E-3</v>
      </c>
      <c r="K1011">
        <v>0.360555128</v>
      </c>
      <c r="L1011">
        <v>-443.12225175499998</v>
      </c>
      <c r="M1011">
        <v>443.48280688300002</v>
      </c>
      <c r="N1011">
        <v>369</v>
      </c>
      <c r="O1011">
        <v>246</v>
      </c>
      <c r="P1011">
        <v>123</v>
      </c>
      <c r="Q1011">
        <f>0+LEFT(TEXT(Table2[[#This Row],[canvas_ratio]],"000/000"),3)</f>
        <v>50</v>
      </c>
      <c r="R1011" s="5" t="str">
        <f t="shared" si="15"/>
        <v>/</v>
      </c>
      <c r="S1011" s="4">
        <f>0+RIGHT(TEXT(Table2[[#This Row],[canvas_ratio]],"000/000"),3)</f>
        <v>123</v>
      </c>
      <c r="T1011" s="16">
        <f>Table2[[#This Row],[canvas_ratio]]/Table2[[#This Row],[tan_angle]]</f>
        <v>0.27100271002730741</v>
      </c>
      <c r="U1011" s="15">
        <f>0+RIGHT(TEXT(Table2[[#This Row],[ratio]],"0000/0000"),4)/Table2[[#This Row],[tan_angle_numer]]</f>
        <v>123</v>
      </c>
      <c r="V1011" s="12" t="b">
        <f>Table2[[#This Row],[multiplier]]=Table2[[#This Row],[multiplier_calc]]</f>
        <v>1</v>
      </c>
    </row>
    <row r="1012" spans="1:22" hidden="1" x14ac:dyDescent="0.25">
      <c r="A1012">
        <f>TAN(RADIANS(Table2[[#This Row],[angle]]))</f>
        <v>1.6324552277619072E+16</v>
      </c>
      <c r="B1012" t="e">
        <f>0+LEFT(TEXT(Table2[[#This Row],[tan_angle]],"000/000"),3)</f>
        <v>#VALUE!</v>
      </c>
      <c r="C1012" t="e">
        <f>0+RIGHT(TEXT(Table2[[#This Row],[tan_angle]],"000/000"),3)</f>
        <v>#VALUE!</v>
      </c>
      <c r="D1012" s="1">
        <v>2.4700000000000002</v>
      </c>
      <c r="E1012" s="6">
        <f>1/Table2[[#This Row],[canvas_width]]</f>
        <v>0.40485829959514169</v>
      </c>
      <c r="F1012">
        <v>90</v>
      </c>
      <c r="G1012">
        <v>0</v>
      </c>
      <c r="H1012">
        <v>0</v>
      </c>
      <c r="I1012">
        <v>0</v>
      </c>
      <c r="J1012">
        <v>2.4700000000000002</v>
      </c>
      <c r="K1012">
        <v>0.5</v>
      </c>
      <c r="L1012">
        <v>-0.5</v>
      </c>
      <c r="M1012">
        <v>1</v>
      </c>
      <c r="N1012">
        <v>0.83209999999999995</v>
      </c>
      <c r="O1012">
        <v>0.55469999999999997</v>
      </c>
      <c r="P1012">
        <v>0.27739999999999998</v>
      </c>
      <c r="Q1012">
        <f>0+LEFT(TEXT(Table2[[#This Row],[canvas_ratio]],"000/000"),3)</f>
        <v>100</v>
      </c>
      <c r="R1012" s="5" t="str">
        <f t="shared" si="15"/>
        <v>/</v>
      </c>
      <c r="S1012" s="4">
        <f>0+RIGHT(TEXT(Table2[[#This Row],[canvas_ratio]],"000/000"),3)</f>
        <v>247</v>
      </c>
      <c r="T1012" s="13">
        <f>Table2[[#This Row],[canvas_ratio]]/Table2[[#This Row],[tan_angle]]</f>
        <v>2.480057601029595E-17</v>
      </c>
      <c r="U1012" s="10" t="e">
        <f>0+RIGHT(TEXT(Table2[[#This Row],[ratio]],"0000/0000"),4)/Table2[[#This Row],[tan_angle_numer]]</f>
        <v>#VALUE!</v>
      </c>
      <c r="V1012" s="10" t="e">
        <f>Table2[[#This Row],[multiplier]]=Table2[[#This Row],[multiplier_calc]]</f>
        <v>#VALUE!</v>
      </c>
    </row>
    <row r="1013" spans="1:22" x14ac:dyDescent="0.25">
      <c r="A1013">
        <f>TAN(RADIANS(Table2[[#This Row],[angle]]))</f>
        <v>1.4999999999988534</v>
      </c>
      <c r="B1013">
        <f>0+LEFT(TEXT(Table2[[#This Row],[tan_angle]],"000/000"),3)</f>
        <v>3</v>
      </c>
      <c r="C1013">
        <f>0+RIGHT(TEXT(Table2[[#This Row],[tan_angle]],"000/000"),3)</f>
        <v>2</v>
      </c>
      <c r="D1013" s="1">
        <v>2.48</v>
      </c>
      <c r="E1013" s="6">
        <f>1/Table2[[#This Row],[canvas_width]]</f>
        <v>0.40322580645161293</v>
      </c>
      <c r="F1013">
        <v>56.309932474</v>
      </c>
      <c r="G1013">
        <v>0</v>
      </c>
      <c r="H1013">
        <v>0</v>
      </c>
      <c r="I1013">
        <v>31.262903058999999</v>
      </c>
      <c r="J1013">
        <v>-2.2188007999999999E-2</v>
      </c>
      <c r="K1013">
        <v>0.360555128</v>
      </c>
      <c r="L1013">
        <v>-111.41153441199999</v>
      </c>
      <c r="M1013">
        <v>111.77208954</v>
      </c>
      <c r="N1013">
        <v>93</v>
      </c>
      <c r="O1013">
        <v>62</v>
      </c>
      <c r="P1013">
        <v>31</v>
      </c>
      <c r="Q1013">
        <f>0+LEFT(TEXT(Table2[[#This Row],[canvas_ratio]],"000/000"),3)</f>
        <v>25</v>
      </c>
      <c r="R1013" s="5" t="str">
        <f t="shared" si="15"/>
        <v>/</v>
      </c>
      <c r="S1013" s="4">
        <f>0+RIGHT(TEXT(Table2[[#This Row],[canvas_ratio]],"000/000"),3)</f>
        <v>62</v>
      </c>
      <c r="T1013" s="16">
        <f>Table2[[#This Row],[canvas_ratio]]/Table2[[#This Row],[tan_angle]]</f>
        <v>0.26881720430128075</v>
      </c>
      <c r="U1013" s="15">
        <f>0+RIGHT(TEXT(Table2[[#This Row],[ratio]],"0000/0000"),4)/Table2[[#This Row],[tan_angle_numer]]</f>
        <v>31</v>
      </c>
      <c r="V1013" s="12" t="b">
        <f>Table2[[#This Row],[multiplier]]=Table2[[#This Row],[multiplier_calc]]</f>
        <v>1</v>
      </c>
    </row>
    <row r="1014" spans="1:22" hidden="1" x14ac:dyDescent="0.25">
      <c r="A1014">
        <f>TAN(RADIANS(Table2[[#This Row],[angle]]))</f>
        <v>1.6324552277619072E+16</v>
      </c>
      <c r="B1014" t="e">
        <f>0+LEFT(TEXT(Table2[[#This Row],[tan_angle]],"000/000"),3)</f>
        <v>#VALUE!</v>
      </c>
      <c r="C1014" t="e">
        <f>0+RIGHT(TEXT(Table2[[#This Row],[tan_angle]],"000/000"),3)</f>
        <v>#VALUE!</v>
      </c>
      <c r="D1014" s="1">
        <v>2.4900000000000002</v>
      </c>
      <c r="E1014" s="6">
        <f>1/Table2[[#This Row],[canvas_width]]</f>
        <v>0.40160642570281119</v>
      </c>
      <c r="F1014">
        <v>90</v>
      </c>
      <c r="G1014">
        <v>0</v>
      </c>
      <c r="H1014">
        <v>0</v>
      </c>
      <c r="I1014">
        <v>0</v>
      </c>
      <c r="J1014">
        <v>2.4900000000000002</v>
      </c>
      <c r="K1014">
        <v>0.5</v>
      </c>
      <c r="L1014">
        <v>-0.5</v>
      </c>
      <c r="M1014">
        <v>1</v>
      </c>
      <c r="N1014">
        <v>0.83209999999999995</v>
      </c>
      <c r="O1014">
        <v>0.55469999999999997</v>
      </c>
      <c r="P1014">
        <v>0.27739999999999998</v>
      </c>
      <c r="Q1014">
        <f>0+LEFT(TEXT(Table2[[#This Row],[canvas_ratio]],"000/000"),3)</f>
        <v>100</v>
      </c>
      <c r="R1014" s="5" t="str">
        <f t="shared" si="15"/>
        <v>/</v>
      </c>
      <c r="S1014" s="4">
        <f>0+RIGHT(TEXT(Table2[[#This Row],[canvas_ratio]],"000/000"),3)</f>
        <v>249</v>
      </c>
      <c r="T1014" s="13">
        <f>Table2[[#This Row],[canvas_ratio]]/Table2[[#This Row],[tan_angle]]</f>
        <v>2.460137459655863E-17</v>
      </c>
      <c r="U1014" s="10" t="e">
        <f>0+RIGHT(TEXT(Table2[[#This Row],[ratio]],"0000/0000"),4)/Table2[[#This Row],[tan_angle_numer]]</f>
        <v>#VALUE!</v>
      </c>
      <c r="V1014" s="10" t="e">
        <f>Table2[[#This Row],[multiplier]]=Table2[[#This Row],[multiplier_calc]]</f>
        <v>#VALUE!</v>
      </c>
    </row>
    <row r="1015" spans="1:22" x14ac:dyDescent="0.25">
      <c r="A1015">
        <f>TAN(RADIANS(Table2[[#This Row],[angle]]))</f>
        <v>1.4999999999988534</v>
      </c>
      <c r="B1015">
        <f>0+LEFT(TEXT(Table2[[#This Row],[tan_angle]],"000/000"),3)</f>
        <v>3</v>
      </c>
      <c r="C1015">
        <f>0+RIGHT(TEXT(Table2[[#This Row],[tan_angle]],"000/000"),3)</f>
        <v>2</v>
      </c>
      <c r="D1015" s="1">
        <v>2.5</v>
      </c>
      <c r="E1015" s="6">
        <f>1/Table2[[#This Row],[canvas_width]]</f>
        <v>0.4</v>
      </c>
      <c r="F1015">
        <v>56.309932474</v>
      </c>
      <c r="G1015">
        <v>0</v>
      </c>
      <c r="H1015">
        <v>0</v>
      </c>
      <c r="I1015">
        <v>13.312804709</v>
      </c>
      <c r="J1015">
        <v>-0.13867504899999999</v>
      </c>
      <c r="K1015">
        <v>0.360555128</v>
      </c>
      <c r="L1015">
        <v>-17.667201250000002</v>
      </c>
      <c r="M1015">
        <v>18.027756377999999</v>
      </c>
      <c r="N1015">
        <v>15</v>
      </c>
      <c r="O1015">
        <v>10</v>
      </c>
      <c r="P1015">
        <v>5</v>
      </c>
      <c r="Q1015">
        <f>0+LEFT(TEXT(Table2[[#This Row],[canvas_ratio]],"000/000"),3)</f>
        <v>2</v>
      </c>
      <c r="R1015" s="5" t="str">
        <f t="shared" si="15"/>
        <v>/</v>
      </c>
      <c r="S1015" s="4">
        <f>0+RIGHT(TEXT(Table2[[#This Row],[canvas_ratio]],"000/000"),3)</f>
        <v>5</v>
      </c>
      <c r="T1015" s="16">
        <f>Table2[[#This Row],[canvas_ratio]]/Table2[[#This Row],[tan_angle]]</f>
        <v>0.26666666666687056</v>
      </c>
      <c r="U1015" s="15">
        <f>0+RIGHT(TEXT(Table2[[#This Row],[ratio]],"0000/0000"),4)/Table2[[#This Row],[tan_angle_numer]]</f>
        <v>5</v>
      </c>
      <c r="V1015" s="12" t="b">
        <f>Table2[[#This Row],[multiplier]]=Table2[[#This Row],[multiplier_calc]]</f>
        <v>1</v>
      </c>
    </row>
    <row r="1016" spans="1:22" hidden="1" x14ac:dyDescent="0.25">
      <c r="A1016">
        <f>TAN(RADIANS(Table2[[#This Row],[angle]]))</f>
        <v>1.6324552277619072E+16</v>
      </c>
      <c r="B1016" t="e">
        <f>0+LEFT(TEXT(Table2[[#This Row],[tan_angle]],"000/000"),3)</f>
        <v>#VALUE!</v>
      </c>
      <c r="C1016" t="e">
        <f>0+RIGHT(TEXT(Table2[[#This Row],[tan_angle]],"000/000"),3)</f>
        <v>#VALUE!</v>
      </c>
      <c r="D1016" s="1">
        <v>2.5099999999999998</v>
      </c>
      <c r="E1016" s="6">
        <f>1/Table2[[#This Row],[canvas_width]]</f>
        <v>0.39840637450199207</v>
      </c>
      <c r="F1016">
        <v>90</v>
      </c>
      <c r="G1016">
        <v>0</v>
      </c>
      <c r="H1016">
        <v>0</v>
      </c>
      <c r="I1016">
        <v>0</v>
      </c>
      <c r="J1016">
        <v>2.5099999999999998</v>
      </c>
      <c r="K1016">
        <v>0.5</v>
      </c>
      <c r="L1016">
        <v>-0.5</v>
      </c>
      <c r="M1016">
        <v>1</v>
      </c>
      <c r="N1016">
        <v>0.83209999999999995</v>
      </c>
      <c r="O1016">
        <v>0.55469999999999997</v>
      </c>
      <c r="P1016">
        <v>0.27739999999999998</v>
      </c>
      <c r="Q1016">
        <f>0+LEFT(TEXT(Table2[[#This Row],[canvas_ratio]],"000/000"),3)</f>
        <v>100</v>
      </c>
      <c r="R1016" s="5" t="str">
        <f t="shared" si="15"/>
        <v>/</v>
      </c>
      <c r="S1016" s="4">
        <f>0+RIGHT(TEXT(Table2[[#This Row],[canvas_ratio]],"000/000"),3)</f>
        <v>251</v>
      </c>
      <c r="T1016" s="13">
        <f>Table2[[#This Row],[canvas_ratio]]/Table2[[#This Row],[tan_angle]]</f>
        <v>2.4405347707343031E-17</v>
      </c>
      <c r="U1016" s="10" t="e">
        <f>0+RIGHT(TEXT(Table2[[#This Row],[ratio]],"0000/0000"),4)/Table2[[#This Row],[tan_angle_numer]]</f>
        <v>#VALUE!</v>
      </c>
      <c r="V1016" s="10" t="e">
        <f>Table2[[#This Row],[multiplier]]=Table2[[#This Row],[multiplier_calc]]</f>
        <v>#VALUE!</v>
      </c>
    </row>
    <row r="1017" spans="1:22" x14ac:dyDescent="0.25">
      <c r="A1017">
        <f>TAN(RADIANS(Table2[[#This Row],[angle]]))</f>
        <v>1.4999999999988534</v>
      </c>
      <c r="B1017">
        <f>0+LEFT(TEXT(Table2[[#This Row],[tan_angle]],"000/000"),3)</f>
        <v>3</v>
      </c>
      <c r="C1017">
        <f>0+RIGHT(TEXT(Table2[[#This Row],[tan_angle]],"000/000"),3)</f>
        <v>2</v>
      </c>
      <c r="D1017" s="1">
        <v>2.52</v>
      </c>
      <c r="E1017" s="6">
        <f>1/Table2[[#This Row],[canvas_width]]</f>
        <v>0.3968253968253968</v>
      </c>
      <c r="F1017">
        <v>56.309932474</v>
      </c>
      <c r="G1017">
        <v>0</v>
      </c>
      <c r="H1017">
        <v>0</v>
      </c>
      <c r="I1017">
        <v>40.870310457999999</v>
      </c>
      <c r="J1017">
        <v>-1.1094003999999999E-2</v>
      </c>
      <c r="K1017">
        <v>0.360555128</v>
      </c>
      <c r="L1017">
        <v>-226.78917522699999</v>
      </c>
      <c r="M1017">
        <v>227.149730355</v>
      </c>
      <c r="N1017">
        <v>189</v>
      </c>
      <c r="O1017">
        <v>126</v>
      </c>
      <c r="P1017">
        <v>63</v>
      </c>
      <c r="Q1017">
        <f>0+LEFT(TEXT(Table2[[#This Row],[canvas_ratio]],"000/000"),3)</f>
        <v>25</v>
      </c>
      <c r="R1017" s="5" t="str">
        <f t="shared" ref="R1017:R1080" si="16">"/"</f>
        <v>/</v>
      </c>
      <c r="S1017" s="4">
        <f>0+RIGHT(TEXT(Table2[[#This Row],[canvas_ratio]],"000/000"),3)</f>
        <v>63</v>
      </c>
      <c r="T1017" s="16">
        <f>Table2[[#This Row],[canvas_ratio]]/Table2[[#This Row],[tan_angle]]</f>
        <v>0.26455026455046676</v>
      </c>
      <c r="U1017" s="15">
        <f>0+RIGHT(TEXT(Table2[[#This Row],[ratio]],"0000/0000"),4)/Table2[[#This Row],[tan_angle_numer]]</f>
        <v>63</v>
      </c>
      <c r="V1017" s="14" t="b">
        <f>Table2[[#This Row],[multiplier]]=Table2[[#This Row],[multiplier_calc]]</f>
        <v>1</v>
      </c>
    </row>
    <row r="1018" spans="1:22" hidden="1" x14ac:dyDescent="0.25">
      <c r="A1018">
        <f>TAN(RADIANS(Table2[[#This Row],[angle]]))</f>
        <v>1.6324552277619072E+16</v>
      </c>
      <c r="B1018" t="e">
        <f>0+LEFT(TEXT(Table2[[#This Row],[tan_angle]],"000/000"),3)</f>
        <v>#VALUE!</v>
      </c>
      <c r="C1018" t="e">
        <f>0+RIGHT(TEXT(Table2[[#This Row],[tan_angle]],"000/000"),3)</f>
        <v>#VALUE!</v>
      </c>
      <c r="D1018" s="1">
        <v>2.5299999999999998</v>
      </c>
      <c r="E1018" s="6">
        <f>1/Table2[[#This Row],[canvas_width]]</f>
        <v>0.39525691699604748</v>
      </c>
      <c r="F1018">
        <v>90</v>
      </c>
      <c r="G1018">
        <v>0</v>
      </c>
      <c r="H1018">
        <v>0</v>
      </c>
      <c r="I1018">
        <v>0</v>
      </c>
      <c r="J1018">
        <v>2.5299999999999998</v>
      </c>
      <c r="K1018">
        <v>0.5</v>
      </c>
      <c r="L1018">
        <v>-0.5</v>
      </c>
      <c r="M1018">
        <v>1</v>
      </c>
      <c r="N1018">
        <v>0.83209999999999995</v>
      </c>
      <c r="O1018">
        <v>0.55469999999999997</v>
      </c>
      <c r="P1018">
        <v>0.27739999999999998</v>
      </c>
      <c r="Q1018">
        <f>0+LEFT(TEXT(Table2[[#This Row],[canvas_ratio]],"000/000"),3)</f>
        <v>100</v>
      </c>
      <c r="R1018" s="5" t="str">
        <f t="shared" si="16"/>
        <v>/</v>
      </c>
      <c r="S1018" s="4">
        <f>0+RIGHT(TEXT(Table2[[#This Row],[canvas_ratio]],"000/000"),3)</f>
        <v>253</v>
      </c>
      <c r="T1018" s="13">
        <f>Table2[[#This Row],[canvas_ratio]]/Table2[[#This Row],[tan_angle]]</f>
        <v>2.4212420057482613E-17</v>
      </c>
      <c r="U1018" s="10" t="e">
        <f>0+RIGHT(TEXT(Table2[[#This Row],[ratio]],"0000/0000"),4)/Table2[[#This Row],[tan_angle_numer]]</f>
        <v>#VALUE!</v>
      </c>
      <c r="V1018" s="10" t="e">
        <f>Table2[[#This Row],[multiplier]]=Table2[[#This Row],[multiplier_calc]]</f>
        <v>#VALUE!</v>
      </c>
    </row>
    <row r="1019" spans="1:22" x14ac:dyDescent="0.25">
      <c r="A1019">
        <f>TAN(RADIANS(Table2[[#This Row],[angle]]))</f>
        <v>1.4999999999988534</v>
      </c>
      <c r="B1019">
        <f>0+LEFT(TEXT(Table2[[#This Row],[tan_angle]],"000/000"),3)</f>
        <v>3</v>
      </c>
      <c r="C1019">
        <f>0+RIGHT(TEXT(Table2[[#This Row],[tan_angle]],"000/000"),3)</f>
        <v>2</v>
      </c>
      <c r="D1019" s="1">
        <v>2.54</v>
      </c>
      <c r="E1019" s="6">
        <f>1/Table2[[#This Row],[canvas_width]]</f>
        <v>0.39370078740157477</v>
      </c>
      <c r="F1019">
        <v>56.309932474</v>
      </c>
      <c r="G1019">
        <v>0</v>
      </c>
      <c r="H1019">
        <v>0</v>
      </c>
      <c r="I1019">
        <v>96.151732014000004</v>
      </c>
      <c r="J1019">
        <v>-5.5470019999999997E-3</v>
      </c>
      <c r="K1019">
        <v>0.360555128</v>
      </c>
      <c r="L1019">
        <v>-457.54445685600001</v>
      </c>
      <c r="M1019">
        <v>457.905011984</v>
      </c>
      <c r="N1019">
        <v>381</v>
      </c>
      <c r="O1019">
        <v>254</v>
      </c>
      <c r="P1019">
        <v>127</v>
      </c>
      <c r="Q1019">
        <f>0+LEFT(TEXT(Table2[[#This Row],[canvas_ratio]],"000/000"),3)</f>
        <v>50</v>
      </c>
      <c r="R1019" s="5" t="str">
        <f t="shared" si="16"/>
        <v>/</v>
      </c>
      <c r="S1019" s="4">
        <f>0+RIGHT(TEXT(Table2[[#This Row],[canvas_ratio]],"000/000"),3)</f>
        <v>127</v>
      </c>
      <c r="T1019" s="16">
        <f>Table2[[#This Row],[canvas_ratio]]/Table2[[#This Row],[tan_angle]]</f>
        <v>0.26246719160125048</v>
      </c>
      <c r="U1019" s="15">
        <f>0+RIGHT(TEXT(Table2[[#This Row],[ratio]],"0000/0000"),4)/Table2[[#This Row],[tan_angle_numer]]</f>
        <v>127</v>
      </c>
      <c r="V1019" s="12" t="b">
        <f>Table2[[#This Row],[multiplier]]=Table2[[#This Row],[multiplier_calc]]</f>
        <v>1</v>
      </c>
    </row>
    <row r="1020" spans="1:22" hidden="1" x14ac:dyDescent="0.25">
      <c r="A1020">
        <f>TAN(RADIANS(Table2[[#This Row],[angle]]))</f>
        <v>1.6324552277619072E+16</v>
      </c>
      <c r="B1020" t="e">
        <f>0+LEFT(TEXT(Table2[[#This Row],[tan_angle]],"000/000"),3)</f>
        <v>#VALUE!</v>
      </c>
      <c r="C1020" t="e">
        <f>0+RIGHT(TEXT(Table2[[#This Row],[tan_angle]],"000/000"),3)</f>
        <v>#VALUE!</v>
      </c>
      <c r="D1020" s="1">
        <v>2.5499999999999998</v>
      </c>
      <c r="E1020" s="6">
        <f>1/Table2[[#This Row],[canvas_width]]</f>
        <v>0.39215686274509809</v>
      </c>
      <c r="F1020">
        <v>90</v>
      </c>
      <c r="G1020">
        <v>0</v>
      </c>
      <c r="H1020">
        <v>0</v>
      </c>
      <c r="I1020">
        <v>0</v>
      </c>
      <c r="J1020">
        <v>2.5499999999999998</v>
      </c>
      <c r="K1020">
        <v>0.5</v>
      </c>
      <c r="L1020">
        <v>-0.5</v>
      </c>
      <c r="M1020">
        <v>1</v>
      </c>
      <c r="N1020">
        <v>0.83209999999999995</v>
      </c>
      <c r="O1020">
        <v>0.55469999999999997</v>
      </c>
      <c r="P1020">
        <v>0.27739999999999998</v>
      </c>
      <c r="Q1020">
        <f>0+LEFT(TEXT(Table2[[#This Row],[canvas_ratio]],"000/000"),3)</f>
        <v>20</v>
      </c>
      <c r="R1020" s="5" t="str">
        <f t="shared" si="16"/>
        <v>/</v>
      </c>
      <c r="S1020" s="4">
        <f>0+RIGHT(TEXT(Table2[[#This Row],[canvas_ratio]],"000/000"),3)</f>
        <v>51</v>
      </c>
      <c r="T1020" s="13">
        <f>Table2[[#This Row],[canvas_ratio]]/Table2[[#This Row],[tan_angle]]</f>
        <v>2.4022518723698434E-17</v>
      </c>
      <c r="U1020" s="10" t="e">
        <f>0+RIGHT(TEXT(Table2[[#This Row],[ratio]],"0000/0000"),4)/Table2[[#This Row],[tan_angle_numer]]</f>
        <v>#VALUE!</v>
      </c>
      <c r="V1020" s="10" t="e">
        <f>Table2[[#This Row],[multiplier]]=Table2[[#This Row],[multiplier_calc]]</f>
        <v>#VALUE!</v>
      </c>
    </row>
    <row r="1021" spans="1:22" x14ac:dyDescent="0.25">
      <c r="A1021">
        <f>TAN(RADIANS(Table2[[#This Row],[angle]]))</f>
        <v>1.4999999999988534</v>
      </c>
      <c r="B1021">
        <f>0+LEFT(TEXT(Table2[[#This Row],[tan_angle]],"000/000"),3)</f>
        <v>3</v>
      </c>
      <c r="C1021">
        <f>0+RIGHT(TEXT(Table2[[#This Row],[tan_angle]],"000/000"),3)</f>
        <v>2</v>
      </c>
      <c r="D1021" s="1">
        <v>2.56</v>
      </c>
      <c r="E1021" s="6">
        <f>1/Table2[[#This Row],[canvas_width]]</f>
        <v>0.390625</v>
      </c>
      <c r="F1021">
        <v>56.309932474</v>
      </c>
      <c r="G1021">
        <v>0</v>
      </c>
      <c r="H1021">
        <v>0</v>
      </c>
      <c r="I1021">
        <v>27.657351783999999</v>
      </c>
      <c r="J1021">
        <v>-2.2188007999999999E-2</v>
      </c>
      <c r="K1021">
        <v>0.360555128</v>
      </c>
      <c r="L1021">
        <v>-115.01708568700001</v>
      </c>
      <c r="M1021">
        <v>115.37764081500001</v>
      </c>
      <c r="N1021">
        <v>96</v>
      </c>
      <c r="O1021">
        <v>64</v>
      </c>
      <c r="P1021">
        <v>32</v>
      </c>
      <c r="Q1021">
        <f>0+LEFT(TEXT(Table2[[#This Row],[canvas_ratio]],"000/000"),3)</f>
        <v>25</v>
      </c>
      <c r="R1021" s="5" t="str">
        <f t="shared" si="16"/>
        <v>/</v>
      </c>
      <c r="S1021" s="4">
        <f>0+RIGHT(TEXT(Table2[[#This Row],[canvas_ratio]],"000/000"),3)</f>
        <v>64</v>
      </c>
      <c r="T1021" s="16">
        <f>Table2[[#This Row],[canvas_ratio]]/Table2[[#This Row],[tan_angle]]</f>
        <v>0.26041666666686575</v>
      </c>
      <c r="U1021" s="15">
        <f>0+RIGHT(TEXT(Table2[[#This Row],[ratio]],"0000/0000"),4)/Table2[[#This Row],[tan_angle_numer]]</f>
        <v>32</v>
      </c>
      <c r="V1021" s="12" t="b">
        <f>Table2[[#This Row],[multiplier]]=Table2[[#This Row],[multiplier_calc]]</f>
        <v>1</v>
      </c>
    </row>
    <row r="1022" spans="1:22" x14ac:dyDescent="0.25">
      <c r="A1022">
        <f>TAN(RADIANS(Table2[[#This Row],[angle]]))</f>
        <v>1.4999999999988534</v>
      </c>
      <c r="B1022">
        <f>0+LEFT(TEXT(Table2[[#This Row],[tan_angle]],"000/000"),3)</f>
        <v>3</v>
      </c>
      <c r="C1022">
        <f>0+RIGHT(TEXT(Table2[[#This Row],[tan_angle]],"000/000"),3)</f>
        <v>2</v>
      </c>
      <c r="D1022" s="1">
        <v>2.57</v>
      </c>
      <c r="E1022" s="6">
        <f>1/Table2[[#This Row],[canvas_width]]</f>
        <v>0.38910505836575876</v>
      </c>
      <c r="F1022">
        <v>56.309932474</v>
      </c>
      <c r="G1022">
        <v>0</v>
      </c>
      <c r="H1022">
        <v>0</v>
      </c>
      <c r="I1022">
        <v>606.93631370399999</v>
      </c>
      <c r="J1022">
        <v>-2.7735009999999998E-3</v>
      </c>
      <c r="K1022">
        <v>0.360555128</v>
      </c>
      <c r="L1022">
        <v>-926.26612266699999</v>
      </c>
      <c r="M1022">
        <v>926.62667779499998</v>
      </c>
      <c r="N1022">
        <v>771</v>
      </c>
      <c r="O1022">
        <v>514</v>
      </c>
      <c r="P1022">
        <v>257</v>
      </c>
      <c r="Q1022">
        <f>0+LEFT(TEXT(Table2[[#This Row],[canvas_ratio]],"000/000"),3)</f>
        <v>100</v>
      </c>
      <c r="R1022" s="5" t="str">
        <f t="shared" si="16"/>
        <v>/</v>
      </c>
      <c r="S1022" s="4">
        <f>0+RIGHT(TEXT(Table2[[#This Row],[canvas_ratio]],"000/000"),3)</f>
        <v>257</v>
      </c>
      <c r="T1022" s="16">
        <f>Table2[[#This Row],[canvas_ratio]]/Table2[[#This Row],[tan_angle]]</f>
        <v>0.25940337224403748</v>
      </c>
      <c r="U1022" s="15">
        <f>0+RIGHT(TEXT(Table2[[#This Row],[ratio]],"0000/0000"),4)/Table2[[#This Row],[tan_angle_numer]]</f>
        <v>257</v>
      </c>
      <c r="V1022" s="12" t="b">
        <f>Table2[[#This Row],[multiplier]]=Table2[[#This Row],[multiplier_calc]]</f>
        <v>1</v>
      </c>
    </row>
    <row r="1023" spans="1:22" x14ac:dyDescent="0.25">
      <c r="A1023">
        <f>TAN(RADIANS(Table2[[#This Row],[angle]]))</f>
        <v>1.4999999999988534</v>
      </c>
      <c r="B1023">
        <f>0+LEFT(TEXT(Table2[[#This Row],[tan_angle]],"000/000"),3)</f>
        <v>3</v>
      </c>
      <c r="C1023">
        <f>0+RIGHT(TEXT(Table2[[#This Row],[tan_angle]],"000/000"),3)</f>
        <v>2</v>
      </c>
      <c r="D1023" s="1">
        <v>2.58</v>
      </c>
      <c r="E1023" s="6">
        <f>1/Table2[[#This Row],[canvas_width]]</f>
        <v>0.38759689922480617</v>
      </c>
      <c r="F1023">
        <v>56.309932474</v>
      </c>
      <c r="G1023">
        <v>0</v>
      </c>
      <c r="H1023">
        <v>0</v>
      </c>
      <c r="I1023">
        <v>358.14772869500001</v>
      </c>
      <c r="J1023">
        <v>5.5470019999999997E-3</v>
      </c>
      <c r="K1023">
        <v>0.360555128</v>
      </c>
      <c r="L1023">
        <v>-464.75555940700002</v>
      </c>
      <c r="M1023">
        <v>465.11611453500001</v>
      </c>
      <c r="N1023">
        <v>387</v>
      </c>
      <c r="O1023">
        <v>258</v>
      </c>
      <c r="P1023">
        <v>129</v>
      </c>
      <c r="Q1023">
        <f>0+LEFT(TEXT(Table2[[#This Row],[canvas_ratio]],"000/000"),3)</f>
        <v>50</v>
      </c>
      <c r="R1023" s="5" t="str">
        <f t="shared" si="16"/>
        <v>/</v>
      </c>
      <c r="S1023" s="4">
        <f>0+RIGHT(TEXT(Table2[[#This Row],[canvas_ratio]],"000/000"),3)</f>
        <v>129</v>
      </c>
      <c r="T1023" s="16">
        <f>Table2[[#This Row],[canvas_ratio]]/Table2[[#This Row],[tan_angle]]</f>
        <v>0.25839793281673495</v>
      </c>
      <c r="U1023" s="15">
        <f>0+RIGHT(TEXT(Table2[[#This Row],[ratio]],"0000/0000"),4)/Table2[[#This Row],[tan_angle_numer]]</f>
        <v>129</v>
      </c>
      <c r="V1023" s="12" t="b">
        <f>Table2[[#This Row],[multiplier]]=Table2[[#This Row],[multiplier_calc]]</f>
        <v>1</v>
      </c>
    </row>
    <row r="1024" spans="1:22" x14ac:dyDescent="0.25">
      <c r="A1024">
        <f>TAN(RADIANS(Table2[[#This Row],[angle]]))</f>
        <v>1.4999999999988534</v>
      </c>
      <c r="B1024">
        <f>0+LEFT(TEXT(Table2[[#This Row],[tan_angle]],"000/000"),3)</f>
        <v>3</v>
      </c>
      <c r="C1024">
        <f>0+RIGHT(TEXT(Table2[[#This Row],[tan_angle]],"000/000"),3)</f>
        <v>2</v>
      </c>
      <c r="D1024" s="1">
        <v>2.59</v>
      </c>
      <c r="E1024" s="6">
        <f>1/Table2[[#This Row],[canvas_width]]</f>
        <v>0.38610038610038611</v>
      </c>
      <c r="F1024">
        <v>56.309932474</v>
      </c>
      <c r="G1024">
        <v>0</v>
      </c>
      <c r="H1024">
        <v>0</v>
      </c>
      <c r="I1024">
        <v>527.61418564400003</v>
      </c>
      <c r="J1024">
        <v>-2.7735009999999998E-3</v>
      </c>
      <c r="K1024">
        <v>0.360555128</v>
      </c>
      <c r="L1024">
        <v>-933.47722521799994</v>
      </c>
      <c r="M1024">
        <v>933.83778034599993</v>
      </c>
      <c r="N1024">
        <v>777</v>
      </c>
      <c r="O1024">
        <v>518</v>
      </c>
      <c r="P1024">
        <v>259</v>
      </c>
      <c r="Q1024">
        <f>0+LEFT(TEXT(Table2[[#This Row],[canvas_ratio]],"000/000"),3)</f>
        <v>100</v>
      </c>
      <c r="R1024" s="5" t="str">
        <f t="shared" si="16"/>
        <v>/</v>
      </c>
      <c r="S1024" s="4">
        <f>0+RIGHT(TEXT(Table2[[#This Row],[canvas_ratio]],"000/000"),3)</f>
        <v>259</v>
      </c>
      <c r="T1024" s="16">
        <f>Table2[[#This Row],[canvas_ratio]]/Table2[[#This Row],[tan_angle]]</f>
        <v>0.25740025740045419</v>
      </c>
      <c r="U1024" s="15">
        <f>0+RIGHT(TEXT(Table2[[#This Row],[ratio]],"0000/0000"),4)/Table2[[#This Row],[tan_angle_numer]]</f>
        <v>259</v>
      </c>
      <c r="V1024" s="12" t="b">
        <f>Table2[[#This Row],[multiplier]]=Table2[[#This Row],[multiplier_calc]]</f>
        <v>1</v>
      </c>
    </row>
    <row r="1025" spans="1:22" x14ac:dyDescent="0.25">
      <c r="A1025">
        <f>TAN(RADIANS(Table2[[#This Row],[angle]]))</f>
        <v>1.4999999999988534</v>
      </c>
      <c r="B1025">
        <f>0+LEFT(TEXT(Table2[[#This Row],[tan_angle]],"000/000"),3)</f>
        <v>3</v>
      </c>
      <c r="C1025">
        <f>0+RIGHT(TEXT(Table2[[#This Row],[tan_angle]],"000/000"),3)</f>
        <v>2</v>
      </c>
      <c r="D1025" s="1">
        <v>2.6</v>
      </c>
      <c r="E1025" s="6">
        <f>1/Table2[[#This Row],[canvas_width]]</f>
        <v>0.38461538461538458</v>
      </c>
      <c r="F1025">
        <v>56.309932474</v>
      </c>
      <c r="G1025">
        <v>0</v>
      </c>
      <c r="H1025">
        <v>0</v>
      </c>
      <c r="I1025">
        <v>42.101744893000003</v>
      </c>
      <c r="J1025">
        <v>-5.5470020000000002E-2</v>
      </c>
      <c r="K1025">
        <v>0.360555128</v>
      </c>
      <c r="L1025">
        <v>-46.511611453</v>
      </c>
      <c r="M1025">
        <v>46.872166581000002</v>
      </c>
      <c r="N1025">
        <v>39</v>
      </c>
      <c r="O1025">
        <v>26</v>
      </c>
      <c r="P1025">
        <v>13</v>
      </c>
      <c r="Q1025">
        <f>0+LEFT(TEXT(Table2[[#This Row],[canvas_ratio]],"000/000"),3)</f>
        <v>5</v>
      </c>
      <c r="R1025" s="5" t="str">
        <f t="shared" si="16"/>
        <v>/</v>
      </c>
      <c r="S1025" s="4">
        <f>0+RIGHT(TEXT(Table2[[#This Row],[canvas_ratio]],"000/000"),3)</f>
        <v>13</v>
      </c>
      <c r="T1025" s="16">
        <f>Table2[[#This Row],[canvas_ratio]]/Table2[[#This Row],[tan_angle]]</f>
        <v>0.2564102564104524</v>
      </c>
      <c r="U1025" s="15">
        <f>0+RIGHT(TEXT(Table2[[#This Row],[ratio]],"0000/0000"),4)/Table2[[#This Row],[tan_angle_numer]]</f>
        <v>13</v>
      </c>
      <c r="V1025" s="12" t="b">
        <f>Table2[[#This Row],[multiplier]]=Table2[[#This Row],[multiplier_calc]]</f>
        <v>1</v>
      </c>
    </row>
    <row r="1026" spans="1:22" x14ac:dyDescent="0.25">
      <c r="A1026">
        <f>TAN(RADIANS(Table2[[#This Row],[angle]]))</f>
        <v>1.4999999999988534</v>
      </c>
      <c r="B1026">
        <f>0+LEFT(TEXT(Table2[[#This Row],[tan_angle]],"000/000"),3)</f>
        <v>3</v>
      </c>
      <c r="C1026">
        <f>0+RIGHT(TEXT(Table2[[#This Row],[tan_angle]],"000/000"),3)</f>
        <v>2</v>
      </c>
      <c r="D1026" s="1">
        <v>2.61</v>
      </c>
      <c r="E1026" s="6">
        <f>1/Table2[[#This Row],[canvas_width]]</f>
        <v>0.38314176245210729</v>
      </c>
      <c r="F1026">
        <v>56.309932474</v>
      </c>
      <c r="G1026">
        <v>0</v>
      </c>
      <c r="H1026">
        <v>0</v>
      </c>
      <c r="I1026">
        <v>221.14232722899999</v>
      </c>
      <c r="J1026">
        <v>-2.7735009999999998E-3</v>
      </c>
      <c r="K1026">
        <v>0.360555128</v>
      </c>
      <c r="L1026">
        <v>-940.68832776900001</v>
      </c>
      <c r="M1026">
        <v>941.048882897</v>
      </c>
      <c r="N1026">
        <v>783</v>
      </c>
      <c r="O1026">
        <v>522</v>
      </c>
      <c r="P1026">
        <v>261</v>
      </c>
      <c r="Q1026">
        <f>0+LEFT(TEXT(Table2[[#This Row],[canvas_ratio]],"000/000"),3)</f>
        <v>100</v>
      </c>
      <c r="R1026" s="5" t="str">
        <f t="shared" si="16"/>
        <v>/</v>
      </c>
      <c r="S1026" s="4">
        <f>0+RIGHT(TEXT(Table2[[#This Row],[canvas_ratio]],"000/000"),3)</f>
        <v>261</v>
      </c>
      <c r="T1026" s="16">
        <f>Table2[[#This Row],[canvas_ratio]]/Table2[[#This Row],[tan_angle]]</f>
        <v>0.25542784163493343</v>
      </c>
      <c r="U1026" s="15">
        <f>0+RIGHT(TEXT(Table2[[#This Row],[ratio]],"0000/0000"),4)/Table2[[#This Row],[tan_angle_numer]]</f>
        <v>261</v>
      </c>
      <c r="V1026" s="12" t="b">
        <f>Table2[[#This Row],[multiplier]]=Table2[[#This Row],[multiplier_calc]]</f>
        <v>1</v>
      </c>
    </row>
    <row r="1027" spans="1:22" x14ac:dyDescent="0.25">
      <c r="A1027">
        <f>TAN(RADIANS(Table2[[#This Row],[angle]]))</f>
        <v>1.4999999999988534</v>
      </c>
      <c r="B1027">
        <f>0+LEFT(TEXT(Table2[[#This Row],[tan_angle]],"000/000"),3)</f>
        <v>3</v>
      </c>
      <c r="C1027">
        <f>0+RIGHT(TEXT(Table2[[#This Row],[tan_angle]],"000/000"),3)</f>
        <v>2</v>
      </c>
      <c r="D1027" s="1">
        <v>2.62</v>
      </c>
      <c r="E1027" s="6">
        <f>1/Table2[[#This Row],[canvas_width]]</f>
        <v>0.38167938931297707</v>
      </c>
      <c r="F1027">
        <v>56.309932474</v>
      </c>
      <c r="G1027">
        <v>0</v>
      </c>
      <c r="H1027">
        <v>0</v>
      </c>
      <c r="I1027">
        <v>269.21819323599999</v>
      </c>
      <c r="J1027">
        <v>-5.5470019999999997E-3</v>
      </c>
      <c r="K1027">
        <v>0.360555128</v>
      </c>
      <c r="L1027">
        <v>-471.96666195799997</v>
      </c>
      <c r="M1027">
        <v>472.32721708600002</v>
      </c>
      <c r="N1027">
        <v>393</v>
      </c>
      <c r="O1027">
        <v>262</v>
      </c>
      <c r="P1027">
        <v>131</v>
      </c>
      <c r="Q1027">
        <f>0+LEFT(TEXT(Table2[[#This Row],[canvas_ratio]],"000/000"),3)</f>
        <v>50</v>
      </c>
      <c r="R1027" s="5" t="str">
        <f t="shared" si="16"/>
        <v>/</v>
      </c>
      <c r="S1027" s="4">
        <f>0+RIGHT(TEXT(Table2[[#This Row],[canvas_ratio]],"000/000"),3)</f>
        <v>131</v>
      </c>
      <c r="T1027" s="16">
        <f>Table2[[#This Row],[canvas_ratio]]/Table2[[#This Row],[tan_angle]]</f>
        <v>0.25445292620884591</v>
      </c>
      <c r="U1027" s="15">
        <f>0+RIGHT(TEXT(Table2[[#This Row],[ratio]],"0000/0000"),4)/Table2[[#This Row],[tan_angle_numer]]</f>
        <v>131</v>
      </c>
      <c r="V1027" s="12" t="b">
        <f>Table2[[#This Row],[multiplier]]=Table2[[#This Row],[multiplier_calc]]</f>
        <v>1</v>
      </c>
    </row>
    <row r="1028" spans="1:22" x14ac:dyDescent="0.25">
      <c r="A1028">
        <f>TAN(RADIANS(Table2[[#This Row],[angle]]))</f>
        <v>1.4999999999988534</v>
      </c>
      <c r="B1028">
        <f>0+LEFT(TEXT(Table2[[#This Row],[tan_angle]],"000/000"),3)</f>
        <v>3</v>
      </c>
      <c r="C1028">
        <f>0+RIGHT(TEXT(Table2[[#This Row],[tan_angle]],"000/000"),3)</f>
        <v>2</v>
      </c>
      <c r="D1028" s="1">
        <v>2.63</v>
      </c>
      <c r="E1028" s="6">
        <f>1/Table2[[#This Row],[canvas_width]]</f>
        <v>0.38022813688212931</v>
      </c>
      <c r="F1028">
        <v>56.309932474</v>
      </c>
      <c r="G1028">
        <v>0</v>
      </c>
      <c r="H1028">
        <v>0</v>
      </c>
      <c r="I1028">
        <v>516.79753181700005</v>
      </c>
      <c r="J1028">
        <v>-2.7735009999999998E-3</v>
      </c>
      <c r="K1028">
        <v>0.360555128</v>
      </c>
      <c r="L1028">
        <v>-947.89943031899998</v>
      </c>
      <c r="M1028">
        <v>948.25998544699996</v>
      </c>
      <c r="N1028">
        <v>789</v>
      </c>
      <c r="O1028">
        <v>526</v>
      </c>
      <c r="P1028">
        <v>263</v>
      </c>
      <c r="Q1028">
        <f>0+LEFT(TEXT(Table2[[#This Row],[canvas_ratio]],"000/000"),3)</f>
        <v>100</v>
      </c>
      <c r="R1028" s="5" t="str">
        <f t="shared" si="16"/>
        <v>/</v>
      </c>
      <c r="S1028" s="4">
        <f>0+RIGHT(TEXT(Table2[[#This Row],[canvas_ratio]],"000/000"),3)</f>
        <v>263</v>
      </c>
      <c r="T1028" s="16">
        <f>Table2[[#This Row],[canvas_ratio]]/Table2[[#This Row],[tan_angle]]</f>
        <v>0.25348542458828</v>
      </c>
      <c r="U1028" s="15">
        <f>0+RIGHT(TEXT(Table2[[#This Row],[ratio]],"0000/0000"),4)/Table2[[#This Row],[tan_angle_numer]]</f>
        <v>263</v>
      </c>
      <c r="V1028" s="12" t="b">
        <f>Table2[[#This Row],[multiplier]]=Table2[[#This Row],[multiplier_calc]]</f>
        <v>1</v>
      </c>
    </row>
    <row r="1029" spans="1:22" x14ac:dyDescent="0.25">
      <c r="A1029">
        <f>TAN(RADIANS(Table2[[#This Row],[angle]]))</f>
        <v>1.4999999999988534</v>
      </c>
      <c r="B1029">
        <f>0+LEFT(TEXT(Table2[[#This Row],[tan_angle]],"000/000"),3)</f>
        <v>3</v>
      </c>
      <c r="C1029">
        <f>0+RIGHT(TEXT(Table2[[#This Row],[tan_angle]],"000/000"),3)</f>
        <v>2</v>
      </c>
      <c r="D1029" s="1">
        <v>2.64</v>
      </c>
      <c r="E1029" s="6">
        <f>1/Table2[[#This Row],[canvas_width]]</f>
        <v>0.37878787878787878</v>
      </c>
      <c r="F1029">
        <v>56.309932474</v>
      </c>
      <c r="G1029">
        <v>0</v>
      </c>
      <c r="H1029">
        <v>0</v>
      </c>
      <c r="I1029">
        <v>114.19058239500001</v>
      </c>
      <c r="J1029">
        <v>-2.2188007999999999E-2</v>
      </c>
      <c r="K1029">
        <v>0.360555128</v>
      </c>
      <c r="L1029">
        <v>-118.62263696300001</v>
      </c>
      <c r="M1029">
        <v>118.98319209100001</v>
      </c>
      <c r="N1029">
        <v>99</v>
      </c>
      <c r="O1029">
        <v>66</v>
      </c>
      <c r="P1029">
        <v>33</v>
      </c>
      <c r="Q1029">
        <f>0+LEFT(TEXT(Table2[[#This Row],[canvas_ratio]],"000/000"),3)</f>
        <v>25</v>
      </c>
      <c r="R1029" s="5" t="str">
        <f t="shared" si="16"/>
        <v>/</v>
      </c>
      <c r="S1029" s="4">
        <f>0+RIGHT(TEXT(Table2[[#This Row],[canvas_ratio]],"000/000"),3)</f>
        <v>66</v>
      </c>
      <c r="T1029" s="16">
        <f>Table2[[#This Row],[canvas_ratio]]/Table2[[#This Row],[tan_angle]]</f>
        <v>0.25252525252544555</v>
      </c>
      <c r="U1029" s="15">
        <f>0+RIGHT(TEXT(Table2[[#This Row],[ratio]],"0000/0000"),4)/Table2[[#This Row],[tan_angle_numer]]</f>
        <v>33</v>
      </c>
      <c r="V1029" s="14" t="b">
        <f>Table2[[#This Row],[multiplier]]=Table2[[#This Row],[multiplier_calc]]</f>
        <v>1</v>
      </c>
    </row>
    <row r="1030" spans="1:22" x14ac:dyDescent="0.25">
      <c r="A1030">
        <f>TAN(RADIANS(Table2[[#This Row],[angle]]))</f>
        <v>1.4999999999988534</v>
      </c>
      <c r="B1030">
        <f>0+LEFT(TEXT(Table2[[#This Row],[tan_angle]],"000/000"),3)</f>
        <v>3</v>
      </c>
      <c r="C1030">
        <f>0+RIGHT(TEXT(Table2[[#This Row],[tan_angle]],"000/000"),3)</f>
        <v>2</v>
      </c>
      <c r="D1030" s="1">
        <v>2.65</v>
      </c>
      <c r="E1030" s="6">
        <f>1/Table2[[#This Row],[canvas_width]]</f>
        <v>0.37735849056603776</v>
      </c>
      <c r="F1030">
        <v>56.309932474</v>
      </c>
      <c r="G1030">
        <v>0</v>
      </c>
      <c r="H1030">
        <v>0</v>
      </c>
      <c r="I1030">
        <v>186.29606090199999</v>
      </c>
      <c r="J1030">
        <v>-1.3867505E-2</v>
      </c>
      <c r="K1030">
        <v>0.360555128</v>
      </c>
      <c r="L1030">
        <v>-190.73366247199999</v>
      </c>
      <c r="M1030">
        <v>191.09421760000001</v>
      </c>
      <c r="N1030">
        <v>159</v>
      </c>
      <c r="O1030">
        <v>106</v>
      </c>
      <c r="P1030">
        <v>53</v>
      </c>
      <c r="Q1030">
        <f>0+LEFT(TEXT(Table2[[#This Row],[canvas_ratio]],"000/000"),3)</f>
        <v>20</v>
      </c>
      <c r="R1030" s="5" t="str">
        <f t="shared" si="16"/>
        <v>/</v>
      </c>
      <c r="S1030" s="4">
        <f>0+RIGHT(TEXT(Table2[[#This Row],[canvas_ratio]],"000/000"),3)</f>
        <v>53</v>
      </c>
      <c r="T1030" s="16">
        <f>Table2[[#This Row],[canvas_ratio]]/Table2[[#This Row],[tan_angle]]</f>
        <v>0.2515723270442175</v>
      </c>
      <c r="U1030" s="15">
        <f>0+RIGHT(TEXT(Table2[[#This Row],[ratio]],"0000/0000"),4)/Table2[[#This Row],[tan_angle_numer]]</f>
        <v>53</v>
      </c>
      <c r="V1030" s="12" t="b">
        <f>Table2[[#This Row],[multiplier]]=Table2[[#This Row],[multiplier_calc]]</f>
        <v>1</v>
      </c>
    </row>
    <row r="1031" spans="1:22" x14ac:dyDescent="0.25">
      <c r="A1031">
        <f>TAN(RADIANS(Table2[[#This Row],[angle]]))</f>
        <v>1.4999999999988534</v>
      </c>
      <c r="B1031">
        <f>0+LEFT(TEXT(Table2[[#This Row],[tan_angle]],"000/000"),3)</f>
        <v>3</v>
      </c>
      <c r="C1031">
        <f>0+RIGHT(TEXT(Table2[[#This Row],[tan_angle]],"000/000"),3)</f>
        <v>2</v>
      </c>
      <c r="D1031" s="1">
        <v>2.66</v>
      </c>
      <c r="E1031" s="6">
        <f>1/Table2[[#This Row],[canvas_width]]</f>
        <v>0.37593984962406013</v>
      </c>
      <c r="F1031">
        <v>56.309932474</v>
      </c>
      <c r="G1031">
        <v>0</v>
      </c>
      <c r="H1031">
        <v>0</v>
      </c>
      <c r="I1031">
        <v>4.8037036989999997</v>
      </c>
      <c r="J1031">
        <v>5.5470019999999997E-3</v>
      </c>
      <c r="K1031">
        <v>0.360555128</v>
      </c>
      <c r="L1031">
        <v>-479.17776450899999</v>
      </c>
      <c r="M1031">
        <v>479.53831963699997</v>
      </c>
      <c r="N1031">
        <v>399</v>
      </c>
      <c r="O1031">
        <v>266</v>
      </c>
      <c r="P1031">
        <v>133</v>
      </c>
      <c r="Q1031">
        <f>0+LEFT(TEXT(Table2[[#This Row],[canvas_ratio]],"000/000"),3)</f>
        <v>50</v>
      </c>
      <c r="R1031" s="5" t="str">
        <f t="shared" si="16"/>
        <v>/</v>
      </c>
      <c r="S1031" s="4">
        <f>0+RIGHT(TEXT(Table2[[#This Row],[canvas_ratio]],"000/000"),3)</f>
        <v>133</v>
      </c>
      <c r="T1031" s="16">
        <f>Table2[[#This Row],[canvas_ratio]]/Table2[[#This Row],[tan_angle]]</f>
        <v>0.25062656641623166</v>
      </c>
      <c r="U1031" s="15">
        <f>0+RIGHT(TEXT(Table2[[#This Row],[ratio]],"0000/0000"),4)/Table2[[#This Row],[tan_angle_numer]]</f>
        <v>133</v>
      </c>
      <c r="V1031" s="12" t="b">
        <f>Table2[[#This Row],[multiplier]]=Table2[[#This Row],[multiplier_calc]]</f>
        <v>1</v>
      </c>
    </row>
    <row r="1032" spans="1:22" x14ac:dyDescent="0.25">
      <c r="A1032">
        <f>TAN(RADIANS(Table2[[#This Row],[angle]]))</f>
        <v>1.4999999999988534</v>
      </c>
      <c r="B1032">
        <f>0+LEFT(TEXT(Table2[[#This Row],[tan_angle]],"000/000"),3)</f>
        <v>3</v>
      </c>
      <c r="C1032">
        <f>0+RIGHT(TEXT(Table2[[#This Row],[tan_angle]],"000/000"),3)</f>
        <v>2</v>
      </c>
      <c r="D1032" s="1">
        <v>2.67</v>
      </c>
      <c r="E1032" s="6">
        <f>1/Table2[[#This Row],[canvas_width]]</f>
        <v>0.37453183520599254</v>
      </c>
      <c r="F1032">
        <v>56.309932474</v>
      </c>
      <c r="G1032">
        <v>0</v>
      </c>
      <c r="H1032">
        <v>0</v>
      </c>
      <c r="I1032">
        <v>957.87293984799999</v>
      </c>
      <c r="J1032">
        <v>2.7735009999999998E-3</v>
      </c>
      <c r="K1032">
        <v>0.360555128</v>
      </c>
      <c r="L1032">
        <v>-962.321635421</v>
      </c>
      <c r="M1032">
        <v>962.68219054899998</v>
      </c>
      <c r="N1032">
        <v>801</v>
      </c>
      <c r="O1032">
        <v>534</v>
      </c>
      <c r="P1032">
        <v>267</v>
      </c>
      <c r="Q1032">
        <f>0+LEFT(TEXT(Table2[[#This Row],[canvas_ratio]],"000/000"),3)</f>
        <v>100</v>
      </c>
      <c r="R1032" s="5" t="str">
        <f t="shared" si="16"/>
        <v>/</v>
      </c>
      <c r="S1032" s="4">
        <f>0+RIGHT(TEXT(Table2[[#This Row],[canvas_ratio]],"000/000"),3)</f>
        <v>267</v>
      </c>
      <c r="T1032" s="16">
        <f>Table2[[#This Row],[canvas_ratio]]/Table2[[#This Row],[tan_angle]]</f>
        <v>0.24968789013751921</v>
      </c>
      <c r="U1032" s="15">
        <f>0+RIGHT(TEXT(Table2[[#This Row],[ratio]],"0000/0000"),4)/Table2[[#This Row],[tan_angle_numer]]</f>
        <v>267</v>
      </c>
      <c r="V1032" s="12" t="b">
        <f>Table2[[#This Row],[multiplier]]=Table2[[#This Row],[multiplier_calc]]</f>
        <v>1</v>
      </c>
    </row>
    <row r="1033" spans="1:22" x14ac:dyDescent="0.25">
      <c r="A1033">
        <f>TAN(RADIANS(Table2[[#This Row],[angle]]))</f>
        <v>1.4999999999988534</v>
      </c>
      <c r="B1033">
        <f>0+LEFT(TEXT(Table2[[#This Row],[tan_angle]],"000/000"),3)</f>
        <v>3</v>
      </c>
      <c r="C1033">
        <f>0+RIGHT(TEXT(Table2[[#This Row],[tan_angle]],"000/000"),3)</f>
        <v>2</v>
      </c>
      <c r="D1033" s="1">
        <v>2.68</v>
      </c>
      <c r="E1033" s="6">
        <f>1/Table2[[#This Row],[canvas_width]]</f>
        <v>0.37313432835820892</v>
      </c>
      <c r="F1033">
        <v>56.309932474</v>
      </c>
      <c r="G1033">
        <v>0</v>
      </c>
      <c r="H1033">
        <v>0</v>
      </c>
      <c r="I1033">
        <v>236.75713775299999</v>
      </c>
      <c r="J1033">
        <v>1.1094003999999999E-2</v>
      </c>
      <c r="K1033">
        <v>0.360555128</v>
      </c>
      <c r="L1033">
        <v>-241.21138032900001</v>
      </c>
      <c r="M1033">
        <v>241.571935457</v>
      </c>
      <c r="N1033">
        <v>201</v>
      </c>
      <c r="O1033">
        <v>134</v>
      </c>
      <c r="P1033">
        <v>67</v>
      </c>
      <c r="Q1033">
        <f>0+LEFT(TEXT(Table2[[#This Row],[canvas_ratio]],"000/000"),3)</f>
        <v>25</v>
      </c>
      <c r="R1033" s="5" t="str">
        <f t="shared" si="16"/>
        <v>/</v>
      </c>
      <c r="S1033" s="4">
        <f>0+RIGHT(TEXT(Table2[[#This Row],[canvas_ratio]],"000/000"),3)</f>
        <v>67</v>
      </c>
      <c r="T1033" s="16">
        <f>Table2[[#This Row],[canvas_ratio]]/Table2[[#This Row],[tan_angle]]</f>
        <v>0.24875621890566277</v>
      </c>
      <c r="U1033" s="15">
        <f>0+RIGHT(TEXT(Table2[[#This Row],[ratio]],"0000/0000"),4)/Table2[[#This Row],[tan_angle_numer]]</f>
        <v>67</v>
      </c>
      <c r="V1033" s="12" t="b">
        <f>Table2[[#This Row],[multiplier]]=Table2[[#This Row],[multiplier_calc]]</f>
        <v>1</v>
      </c>
    </row>
    <row r="1034" spans="1:22" x14ac:dyDescent="0.25">
      <c r="A1034">
        <f>TAN(RADIANS(Table2[[#This Row],[angle]]))</f>
        <v>1.4999999999988534</v>
      </c>
      <c r="B1034">
        <f>0+LEFT(TEXT(Table2[[#This Row],[tan_angle]],"000/000"),3)</f>
        <v>3</v>
      </c>
      <c r="C1034">
        <f>0+RIGHT(TEXT(Table2[[#This Row],[tan_angle]],"000/000"),3)</f>
        <v>2</v>
      </c>
      <c r="D1034" s="1">
        <v>2.69</v>
      </c>
      <c r="E1034" s="6">
        <f>1/Table2[[#This Row],[canvas_width]]</f>
        <v>0.37174721189591081</v>
      </c>
      <c r="F1034">
        <v>56.309932474</v>
      </c>
      <c r="G1034">
        <v>0</v>
      </c>
      <c r="H1034">
        <v>0</v>
      </c>
      <c r="I1034">
        <v>693.46954431500001</v>
      </c>
      <c r="J1034">
        <v>-2.7735009999999998E-3</v>
      </c>
      <c r="K1034">
        <v>0.360555128</v>
      </c>
      <c r="L1034">
        <v>-969.53273797199995</v>
      </c>
      <c r="M1034">
        <v>969.89329309999994</v>
      </c>
      <c r="N1034">
        <v>807</v>
      </c>
      <c r="O1034">
        <v>538</v>
      </c>
      <c r="P1034">
        <v>269</v>
      </c>
      <c r="Q1034">
        <f>0+LEFT(TEXT(Table2[[#This Row],[canvas_ratio]],"000/000"),3)</f>
        <v>100</v>
      </c>
      <c r="R1034" s="5" t="str">
        <f t="shared" si="16"/>
        <v>/</v>
      </c>
      <c r="S1034" s="4">
        <f>0+RIGHT(TEXT(Table2[[#This Row],[canvas_ratio]],"000/000"),3)</f>
        <v>269</v>
      </c>
      <c r="T1034" s="16">
        <f>Table2[[#This Row],[canvas_ratio]]/Table2[[#This Row],[tan_angle]]</f>
        <v>0.24783147459746332</v>
      </c>
      <c r="U1034" s="15">
        <f>0+RIGHT(TEXT(Table2[[#This Row],[ratio]],"0000/0000"),4)/Table2[[#This Row],[tan_angle_numer]]</f>
        <v>269</v>
      </c>
      <c r="V1034" s="12" t="b">
        <f>Table2[[#This Row],[multiplier]]=Table2[[#This Row],[multiplier_calc]]</f>
        <v>1</v>
      </c>
    </row>
    <row r="1035" spans="1:22" x14ac:dyDescent="0.25">
      <c r="A1035">
        <f>TAN(RADIANS(Table2[[#This Row],[angle]]))</f>
        <v>1.4999999999988534</v>
      </c>
      <c r="B1035">
        <f>0+LEFT(TEXT(Table2[[#This Row],[tan_angle]],"000/000"),3)</f>
        <v>3</v>
      </c>
      <c r="C1035">
        <f>0+RIGHT(TEXT(Table2[[#This Row],[tan_angle]],"000/000"),3)</f>
        <v>2</v>
      </c>
      <c r="D1035" s="1">
        <v>2.7</v>
      </c>
      <c r="E1035" s="6">
        <f>1/Table2[[#This Row],[canvas_width]]</f>
        <v>0.37037037037037035</v>
      </c>
      <c r="F1035">
        <v>56.309932474</v>
      </c>
      <c r="G1035">
        <v>0</v>
      </c>
      <c r="H1035">
        <v>0</v>
      </c>
      <c r="I1035">
        <v>4.8258917070000003</v>
      </c>
      <c r="J1035">
        <v>-2.7735010000000001E-2</v>
      </c>
      <c r="K1035">
        <v>0.360555128</v>
      </c>
      <c r="L1035">
        <v>-96.989329310000002</v>
      </c>
      <c r="M1035">
        <v>97.349884438000004</v>
      </c>
      <c r="N1035">
        <v>81</v>
      </c>
      <c r="O1035">
        <v>54</v>
      </c>
      <c r="P1035">
        <v>27</v>
      </c>
      <c r="Q1035">
        <f>0+LEFT(TEXT(Table2[[#This Row],[canvas_ratio]],"000/000"),3)</f>
        <v>10</v>
      </c>
      <c r="R1035" s="5" t="str">
        <f t="shared" si="16"/>
        <v>/</v>
      </c>
      <c r="S1035" s="4">
        <f>0+RIGHT(TEXT(Table2[[#This Row],[canvas_ratio]],"000/000"),3)</f>
        <v>27</v>
      </c>
      <c r="T1035" s="16">
        <f>Table2[[#This Row],[canvas_ratio]]/Table2[[#This Row],[tan_angle]]</f>
        <v>0.2469135802471023</v>
      </c>
      <c r="U1035" s="15">
        <f>0+RIGHT(TEXT(Table2[[#This Row],[ratio]],"0000/0000"),4)/Table2[[#This Row],[tan_angle_numer]]</f>
        <v>27</v>
      </c>
      <c r="V1035" s="12" t="b">
        <f>Table2[[#This Row],[multiplier]]=Table2[[#This Row],[multiplier_calc]]</f>
        <v>1</v>
      </c>
    </row>
    <row r="1036" spans="1:22" x14ac:dyDescent="0.25">
      <c r="A1036">
        <f>TAN(RADIANS(Table2[[#This Row],[angle]]))</f>
        <v>1.4999999999988534</v>
      </c>
      <c r="B1036">
        <f>0+LEFT(TEXT(Table2[[#This Row],[tan_angle]],"000/000"),3)</f>
        <v>3</v>
      </c>
      <c r="C1036">
        <f>0+RIGHT(TEXT(Table2[[#This Row],[tan_angle]],"000/000"),3)</f>
        <v>2</v>
      </c>
      <c r="D1036" s="1">
        <v>2.71</v>
      </c>
      <c r="E1036" s="6">
        <f>1/Table2[[#This Row],[canvas_width]]</f>
        <v>0.36900369003690037</v>
      </c>
      <c r="F1036">
        <v>56.309932474</v>
      </c>
      <c r="G1036">
        <v>0</v>
      </c>
      <c r="H1036">
        <v>0</v>
      </c>
      <c r="I1036">
        <v>376.18103207399997</v>
      </c>
      <c r="J1036">
        <v>-2.7735009999999998E-3</v>
      </c>
      <c r="K1036">
        <v>0.360555128</v>
      </c>
      <c r="L1036">
        <v>-976.74384052300002</v>
      </c>
      <c r="M1036">
        <v>977.104395651</v>
      </c>
      <c r="N1036">
        <v>813</v>
      </c>
      <c r="O1036">
        <v>542</v>
      </c>
      <c r="P1036">
        <v>271</v>
      </c>
      <c r="Q1036">
        <f>0+LEFT(TEXT(Table2[[#This Row],[canvas_ratio]],"000/000"),3)</f>
        <v>100</v>
      </c>
      <c r="R1036" s="5" t="str">
        <f t="shared" si="16"/>
        <v>/</v>
      </c>
      <c r="S1036" s="4">
        <f>0+RIGHT(TEXT(Table2[[#This Row],[canvas_ratio]],"000/000"),3)</f>
        <v>271</v>
      </c>
      <c r="T1036" s="16">
        <f>Table2[[#This Row],[canvas_ratio]]/Table2[[#This Row],[tan_angle]]</f>
        <v>0.24600246002478829</v>
      </c>
      <c r="U1036" s="15">
        <f>0+RIGHT(TEXT(Table2[[#This Row],[ratio]],"0000/0000"),4)/Table2[[#This Row],[tan_angle_numer]]</f>
        <v>271</v>
      </c>
      <c r="V1036" s="12" t="b">
        <f>Table2[[#This Row],[multiplier]]=Table2[[#This Row],[multiplier_calc]]</f>
        <v>1</v>
      </c>
    </row>
    <row r="1037" spans="1:22" x14ac:dyDescent="0.25">
      <c r="A1037">
        <f>TAN(RADIANS(Table2[[#This Row],[angle]]))</f>
        <v>1.4999999999988534</v>
      </c>
      <c r="B1037">
        <f>0+LEFT(TEXT(Table2[[#This Row],[tan_angle]],"000/000"),3)</f>
        <v>3</v>
      </c>
      <c r="C1037">
        <f>0+RIGHT(TEXT(Table2[[#This Row],[tan_angle]],"000/000"),3)</f>
        <v>2</v>
      </c>
      <c r="D1037" s="1">
        <v>2.72</v>
      </c>
      <c r="E1037" s="6">
        <f>1/Table2[[#This Row],[canvas_width]]</f>
        <v>0.36764705882352938</v>
      </c>
      <c r="F1037">
        <v>56.309932474</v>
      </c>
      <c r="G1037">
        <v>0</v>
      </c>
      <c r="H1037">
        <v>0</v>
      </c>
      <c r="I1037">
        <v>63.712864537999998</v>
      </c>
      <c r="J1037">
        <v>-2.2188007999999999E-2</v>
      </c>
      <c r="K1037">
        <v>0.360555128</v>
      </c>
      <c r="L1037">
        <v>-122.228188238</v>
      </c>
      <c r="M1037">
        <v>122.588743366</v>
      </c>
      <c r="N1037">
        <v>102</v>
      </c>
      <c r="O1037">
        <v>68</v>
      </c>
      <c r="P1037">
        <v>34</v>
      </c>
      <c r="Q1037">
        <f>0+LEFT(TEXT(Table2[[#This Row],[canvas_ratio]],"000/000"),3)</f>
        <v>25</v>
      </c>
      <c r="R1037" s="5" t="str">
        <f t="shared" si="16"/>
        <v>/</v>
      </c>
      <c r="S1037" s="4">
        <f>0+RIGHT(TEXT(Table2[[#This Row],[canvas_ratio]],"000/000"),3)</f>
        <v>68</v>
      </c>
      <c r="T1037" s="16">
        <f>Table2[[#This Row],[canvas_ratio]]/Table2[[#This Row],[tan_angle]]</f>
        <v>0.24509803921587361</v>
      </c>
      <c r="U1037" s="15">
        <f>0+RIGHT(TEXT(Table2[[#This Row],[ratio]],"0000/0000"),4)/Table2[[#This Row],[tan_angle_numer]]</f>
        <v>34</v>
      </c>
      <c r="V1037" s="12" t="b">
        <f>Table2[[#This Row],[multiplier]]=Table2[[#This Row],[multiplier_calc]]</f>
        <v>1</v>
      </c>
    </row>
    <row r="1038" spans="1:22" x14ac:dyDescent="0.25">
      <c r="A1038">
        <f>TAN(RADIANS(Table2[[#This Row],[angle]]))</f>
        <v>1.4999999999988534</v>
      </c>
      <c r="B1038">
        <f>0+LEFT(TEXT(Table2[[#This Row],[tan_angle]],"000/000"),3)</f>
        <v>3</v>
      </c>
      <c r="C1038">
        <f>0+RIGHT(TEXT(Table2[[#This Row],[tan_angle]],"000/000"),3)</f>
        <v>2</v>
      </c>
      <c r="D1038" s="1">
        <v>2.73</v>
      </c>
      <c r="E1038" s="6">
        <f>1/Table2[[#This Row],[canvas_width]]</f>
        <v>0.36630036630036628</v>
      </c>
      <c r="F1038">
        <v>56.309932474</v>
      </c>
      <c r="G1038">
        <v>0</v>
      </c>
      <c r="H1038">
        <v>0</v>
      </c>
      <c r="I1038">
        <v>880.95821063899996</v>
      </c>
      <c r="J1038">
        <v>-2.7735009999999998E-3</v>
      </c>
      <c r="K1038">
        <v>0.360555128</v>
      </c>
      <c r="L1038">
        <v>-983.95494307399997</v>
      </c>
      <c r="M1038">
        <v>984.31549820199996</v>
      </c>
      <c r="N1038">
        <v>819</v>
      </c>
      <c r="O1038">
        <v>546</v>
      </c>
      <c r="P1038">
        <v>273</v>
      </c>
      <c r="Q1038">
        <f>0+LEFT(TEXT(Table2[[#This Row],[canvas_ratio]],"000/000"),3)</f>
        <v>100</v>
      </c>
      <c r="R1038" s="5" t="str">
        <f t="shared" si="16"/>
        <v>/</v>
      </c>
      <c r="S1038" s="4">
        <f>0+RIGHT(TEXT(Table2[[#This Row],[canvas_ratio]],"000/000"),3)</f>
        <v>273</v>
      </c>
      <c r="T1038" s="16">
        <f>Table2[[#This Row],[canvas_ratio]]/Table2[[#This Row],[tan_angle]]</f>
        <v>0.24420024420043085</v>
      </c>
      <c r="U1038" s="15">
        <f>0+RIGHT(TEXT(Table2[[#This Row],[ratio]],"0000/0000"),4)/Table2[[#This Row],[tan_angle_numer]]</f>
        <v>273</v>
      </c>
      <c r="V1038" s="12" t="b">
        <f>Table2[[#This Row],[multiplier]]=Table2[[#This Row],[multiplier_calc]]</f>
        <v>1</v>
      </c>
    </row>
    <row r="1039" spans="1:22" x14ac:dyDescent="0.25">
      <c r="A1039">
        <f>TAN(RADIANS(Table2[[#This Row],[angle]]))</f>
        <v>1.4999999999988534</v>
      </c>
      <c r="B1039">
        <f>0+LEFT(TEXT(Table2[[#This Row],[tan_angle]],"000/000"),3)</f>
        <v>3</v>
      </c>
      <c r="C1039">
        <f>0+RIGHT(TEXT(Table2[[#This Row],[tan_angle]],"000/000"),3)</f>
        <v>2</v>
      </c>
      <c r="D1039" s="1">
        <v>2.74</v>
      </c>
      <c r="E1039" s="6">
        <f>1/Table2[[#This Row],[canvas_width]]</f>
        <v>0.36496350364963503</v>
      </c>
      <c r="F1039">
        <v>56.309932474</v>
      </c>
      <c r="G1039">
        <v>0</v>
      </c>
      <c r="H1039">
        <v>0</v>
      </c>
      <c r="I1039">
        <v>44.464767729000002</v>
      </c>
      <c r="J1039">
        <v>5.5470019999999997E-3</v>
      </c>
      <c r="K1039">
        <v>0.360555128</v>
      </c>
      <c r="L1039">
        <v>-493.59996961100001</v>
      </c>
      <c r="M1039">
        <v>493.96052473899999</v>
      </c>
      <c r="N1039">
        <v>411</v>
      </c>
      <c r="O1039">
        <v>274</v>
      </c>
      <c r="P1039">
        <v>137</v>
      </c>
      <c r="Q1039">
        <f>0+LEFT(TEXT(Table2[[#This Row],[canvas_ratio]],"000/000"),3)</f>
        <v>50</v>
      </c>
      <c r="R1039" s="5" t="str">
        <f t="shared" si="16"/>
        <v>/</v>
      </c>
      <c r="S1039" s="4">
        <f>0+RIGHT(TEXT(Table2[[#This Row],[canvas_ratio]],"000/000"),3)</f>
        <v>137</v>
      </c>
      <c r="T1039" s="16">
        <f>Table2[[#This Row],[canvas_ratio]]/Table2[[#This Row],[tan_angle]]</f>
        <v>0.24330900243327602</v>
      </c>
      <c r="U1039" s="15">
        <f>0+RIGHT(TEXT(Table2[[#This Row],[ratio]],"0000/0000"),4)/Table2[[#This Row],[tan_angle_numer]]</f>
        <v>137</v>
      </c>
      <c r="V1039" s="12" t="b">
        <f>Table2[[#This Row],[multiplier]]=Table2[[#This Row],[multiplier_calc]]</f>
        <v>1</v>
      </c>
    </row>
    <row r="1040" spans="1:22" x14ac:dyDescent="0.25">
      <c r="A1040">
        <f>TAN(RADIANS(Table2[[#This Row],[angle]]))</f>
        <v>1.4999999999988534</v>
      </c>
      <c r="B1040">
        <f>0+LEFT(TEXT(Table2[[#This Row],[tan_angle]],"000/000"),3)</f>
        <v>3</v>
      </c>
      <c r="C1040">
        <f>0+RIGHT(TEXT(Table2[[#This Row],[tan_angle]],"000/000"),3)</f>
        <v>2</v>
      </c>
      <c r="D1040" s="1">
        <v>2.75</v>
      </c>
      <c r="E1040" s="6">
        <f>1/Table2[[#This Row],[canvas_width]]</f>
        <v>0.36363636363636365</v>
      </c>
      <c r="F1040">
        <v>56.309932474</v>
      </c>
      <c r="G1040">
        <v>0</v>
      </c>
      <c r="H1040">
        <v>0</v>
      </c>
      <c r="I1040">
        <v>4.853626717</v>
      </c>
      <c r="J1040">
        <v>-6.9337524999999997E-2</v>
      </c>
      <c r="K1040">
        <v>0.360555128</v>
      </c>
      <c r="L1040">
        <v>-39.300508903000001</v>
      </c>
      <c r="M1040">
        <v>39.661064031000002</v>
      </c>
      <c r="N1040">
        <v>33</v>
      </c>
      <c r="O1040">
        <v>22</v>
      </c>
      <c r="P1040">
        <v>11</v>
      </c>
      <c r="Q1040">
        <f>0+LEFT(TEXT(Table2[[#This Row],[canvas_ratio]],"000/000"),3)</f>
        <v>4</v>
      </c>
      <c r="R1040" s="5" t="str">
        <f t="shared" si="16"/>
        <v>/</v>
      </c>
      <c r="S1040" s="4">
        <f>0+RIGHT(TEXT(Table2[[#This Row],[canvas_ratio]],"000/000"),3)</f>
        <v>11</v>
      </c>
      <c r="T1040" s="16">
        <f>Table2[[#This Row],[canvas_ratio]]/Table2[[#This Row],[tan_angle]]</f>
        <v>0.24242424242442775</v>
      </c>
      <c r="U1040" s="15">
        <f>0+RIGHT(TEXT(Table2[[#This Row],[ratio]],"0000/0000"),4)/Table2[[#This Row],[tan_angle_numer]]</f>
        <v>11</v>
      </c>
      <c r="V1040" s="12" t="b">
        <f>Table2[[#This Row],[multiplier]]=Table2[[#This Row],[multiplier_calc]]</f>
        <v>1</v>
      </c>
    </row>
    <row r="1041" spans="1:22" x14ac:dyDescent="0.25">
      <c r="A1041">
        <f>TAN(RADIANS(Table2[[#This Row],[angle]]))</f>
        <v>1.4999999999988534</v>
      </c>
      <c r="B1041">
        <f>0+LEFT(TEXT(Table2[[#This Row],[tan_angle]],"000/000"),3)</f>
        <v>3</v>
      </c>
      <c r="C1041">
        <f>0+RIGHT(TEXT(Table2[[#This Row],[tan_angle]],"000/000"),3)</f>
        <v>2</v>
      </c>
      <c r="D1041" s="1">
        <v>2.76</v>
      </c>
      <c r="E1041" s="6">
        <f>1/Table2[[#This Row],[canvas_width]]</f>
        <v>0.3623188405797102</v>
      </c>
      <c r="F1041">
        <v>56.309932474</v>
      </c>
      <c r="G1041">
        <v>0</v>
      </c>
      <c r="H1041">
        <v>0</v>
      </c>
      <c r="I1041">
        <v>213.93677167999999</v>
      </c>
      <c r="J1041">
        <v>-1.1094003999999999E-2</v>
      </c>
      <c r="K1041">
        <v>0.360555128</v>
      </c>
      <c r="L1041">
        <v>-248.422482879</v>
      </c>
      <c r="M1041">
        <v>248.78303800699999</v>
      </c>
      <c r="N1041">
        <v>207</v>
      </c>
      <c r="O1041">
        <v>138</v>
      </c>
      <c r="P1041">
        <v>69</v>
      </c>
      <c r="Q1041">
        <f>0+LEFT(TEXT(Table2[[#This Row],[canvas_ratio]],"000/000"),3)</f>
        <v>25</v>
      </c>
      <c r="R1041" s="5" t="str">
        <f t="shared" si="16"/>
        <v>/</v>
      </c>
      <c r="S1041" s="4">
        <f>0+RIGHT(TEXT(Table2[[#This Row],[canvas_ratio]],"000/000"),3)</f>
        <v>69</v>
      </c>
      <c r="T1041" s="16">
        <f>Table2[[#This Row],[canvas_ratio]]/Table2[[#This Row],[tan_angle]]</f>
        <v>0.24154589371999144</v>
      </c>
      <c r="U1041" s="15">
        <f>0+RIGHT(TEXT(Table2[[#This Row],[ratio]],"0000/0000"),4)/Table2[[#This Row],[tan_angle_numer]]</f>
        <v>69</v>
      </c>
      <c r="V1041" s="14" t="b">
        <f>Table2[[#This Row],[multiplier]]=Table2[[#This Row],[multiplier_calc]]</f>
        <v>1</v>
      </c>
    </row>
    <row r="1042" spans="1:22" x14ac:dyDescent="0.25">
      <c r="A1042">
        <f>TAN(RADIANS(Table2[[#This Row],[angle]]))</f>
        <v>1.4999999999988534</v>
      </c>
      <c r="B1042">
        <f>0+LEFT(TEXT(Table2[[#This Row],[tan_angle]],"000/000"),3)</f>
        <v>3</v>
      </c>
      <c r="C1042">
        <f>0+RIGHT(TEXT(Table2[[#This Row],[tan_angle]],"000/000"),3)</f>
        <v>2</v>
      </c>
      <c r="D1042" s="1">
        <v>2.77</v>
      </c>
      <c r="E1042" s="6">
        <f>1/Table2[[#This Row],[canvas_width]]</f>
        <v>0.36101083032490977</v>
      </c>
      <c r="F1042">
        <v>56.309932474</v>
      </c>
      <c r="G1042">
        <v>0</v>
      </c>
      <c r="H1042">
        <v>0</v>
      </c>
      <c r="I1042">
        <v>354.547724421</v>
      </c>
      <c r="J1042">
        <v>-2.7735009999999998E-3</v>
      </c>
      <c r="K1042">
        <v>0.360555128</v>
      </c>
      <c r="L1042">
        <v>-998.37714817599999</v>
      </c>
      <c r="M1042">
        <v>998.73770330399998</v>
      </c>
      <c r="N1042">
        <v>831</v>
      </c>
      <c r="O1042">
        <v>554</v>
      </c>
      <c r="P1042">
        <v>277</v>
      </c>
      <c r="Q1042">
        <f>0+LEFT(TEXT(Table2[[#This Row],[canvas_ratio]],"000/000"),3)</f>
        <v>100</v>
      </c>
      <c r="R1042" s="5" t="str">
        <f t="shared" si="16"/>
        <v>/</v>
      </c>
      <c r="S1042" s="4">
        <f>0+RIGHT(TEXT(Table2[[#This Row],[canvas_ratio]],"000/000"),3)</f>
        <v>277</v>
      </c>
      <c r="T1042" s="16">
        <f>Table2[[#This Row],[canvas_ratio]]/Table2[[#This Row],[tan_angle]]</f>
        <v>0.24067388688345714</v>
      </c>
      <c r="U1042" s="15">
        <f>0+RIGHT(TEXT(Table2[[#This Row],[ratio]],"0000/0000"),4)/Table2[[#This Row],[tan_angle_numer]]</f>
        <v>277</v>
      </c>
      <c r="V1042" s="12" t="b">
        <f>Table2[[#This Row],[multiplier]]=Table2[[#This Row],[multiplier_calc]]</f>
        <v>1</v>
      </c>
    </row>
    <row r="1043" spans="1:22" x14ac:dyDescent="0.25">
      <c r="A1043">
        <f>TAN(RADIANS(Table2[[#This Row],[angle]]))</f>
        <v>1.4999999999988534</v>
      </c>
      <c r="B1043">
        <f>0+LEFT(TEXT(Table2[[#This Row],[tan_angle]],"000/000"),3)</f>
        <v>3</v>
      </c>
      <c r="C1043">
        <f>0+RIGHT(TEXT(Table2[[#This Row],[tan_angle]],"000/000"),3)</f>
        <v>2</v>
      </c>
      <c r="D1043" s="1">
        <v>2.78</v>
      </c>
      <c r="E1043" s="6">
        <f>1/Table2[[#This Row],[canvas_width]]</f>
        <v>0.35971223021582738</v>
      </c>
      <c r="F1043">
        <v>56.309932474</v>
      </c>
      <c r="G1043">
        <v>0</v>
      </c>
      <c r="H1043">
        <v>0</v>
      </c>
      <c r="I1043">
        <v>265.61264196000002</v>
      </c>
      <c r="J1043">
        <v>-5.5470019999999997E-3</v>
      </c>
      <c r="K1043">
        <v>0.360555128</v>
      </c>
      <c r="L1043">
        <v>-500.81107216200002</v>
      </c>
      <c r="M1043">
        <v>501.17162729</v>
      </c>
      <c r="N1043">
        <v>417</v>
      </c>
      <c r="O1043">
        <v>278</v>
      </c>
      <c r="P1043">
        <v>139</v>
      </c>
      <c r="Q1043">
        <f>0+LEFT(TEXT(Table2[[#This Row],[canvas_ratio]],"000/000"),3)</f>
        <v>50</v>
      </c>
      <c r="R1043" s="5" t="str">
        <f t="shared" si="16"/>
        <v>/</v>
      </c>
      <c r="S1043" s="4">
        <f>0+RIGHT(TEXT(Table2[[#This Row],[canvas_ratio]],"000/000"),3)</f>
        <v>139</v>
      </c>
      <c r="T1043" s="16">
        <f>Table2[[#This Row],[canvas_ratio]]/Table2[[#This Row],[tan_angle]]</f>
        <v>0.23980815347740156</v>
      </c>
      <c r="U1043" s="15">
        <f>0+RIGHT(TEXT(Table2[[#This Row],[ratio]],"0000/0000"),4)/Table2[[#This Row],[tan_angle_numer]]</f>
        <v>139</v>
      </c>
      <c r="V1043" s="12" t="b">
        <f>Table2[[#This Row],[multiplier]]=Table2[[#This Row],[multiplier_calc]]</f>
        <v>1</v>
      </c>
    </row>
    <row r="1044" spans="1:22" x14ac:dyDescent="0.25">
      <c r="A1044">
        <f>TAN(RADIANS(Table2[[#This Row],[angle]]))</f>
        <v>1.4999999999988534</v>
      </c>
      <c r="B1044">
        <f>0+LEFT(TEXT(Table2[[#This Row],[tan_angle]],"000/000"),3)</f>
        <v>3</v>
      </c>
      <c r="C1044">
        <f>0+RIGHT(TEXT(Table2[[#This Row],[tan_angle]],"000/000"),3)</f>
        <v>2</v>
      </c>
      <c r="D1044" s="1">
        <v>2.79</v>
      </c>
      <c r="E1044" s="6">
        <f>1/Table2[[#This Row],[canvas_width]]</f>
        <v>0.35842293906810035</v>
      </c>
      <c r="F1044">
        <v>56.309932474</v>
      </c>
      <c r="G1044">
        <v>0</v>
      </c>
      <c r="H1044">
        <v>0</v>
      </c>
      <c r="I1044">
        <v>135.807249042</v>
      </c>
      <c r="J1044">
        <v>2.7735009999999998E-3</v>
      </c>
      <c r="K1044">
        <v>0.360555128</v>
      </c>
      <c r="L1044">
        <v>-1005.5882507269999</v>
      </c>
      <c r="M1044">
        <v>1005.948805855</v>
      </c>
      <c r="N1044">
        <v>837</v>
      </c>
      <c r="O1044">
        <v>558</v>
      </c>
      <c r="P1044">
        <v>279</v>
      </c>
      <c r="Q1044">
        <f>0+LEFT(TEXT(Table2[[#This Row],[canvas_ratio]],"000/000"),3)</f>
        <v>100</v>
      </c>
      <c r="R1044" s="5" t="str">
        <f t="shared" si="16"/>
        <v>/</v>
      </c>
      <c r="S1044" s="4">
        <f>0+RIGHT(TEXT(Table2[[#This Row],[canvas_ratio]],"000/000"),3)</f>
        <v>279</v>
      </c>
      <c r="T1044" s="16">
        <f>Table2[[#This Row],[canvas_ratio]]/Table2[[#This Row],[tan_angle]]</f>
        <v>0.2389486260455829</v>
      </c>
      <c r="U1044" s="15">
        <f>0+RIGHT(TEXT(Table2[[#This Row],[ratio]],"0000/0000"),4)/Table2[[#This Row],[tan_angle_numer]]</f>
        <v>279</v>
      </c>
      <c r="V1044" s="12" t="b">
        <f>Table2[[#This Row],[multiplier]]=Table2[[#This Row],[multiplier_calc]]</f>
        <v>1</v>
      </c>
    </row>
    <row r="1045" spans="1:22" x14ac:dyDescent="0.25">
      <c r="A1045">
        <f>TAN(RADIANS(Table2[[#This Row],[angle]]))</f>
        <v>1.4999999999988534</v>
      </c>
      <c r="B1045">
        <f>0+LEFT(TEXT(Table2[[#This Row],[tan_angle]],"000/000"),3)</f>
        <v>3</v>
      </c>
      <c r="C1045">
        <f>0+RIGHT(TEXT(Table2[[#This Row],[tan_angle]],"000/000"),3)</f>
        <v>2</v>
      </c>
      <c r="D1045" s="1">
        <v>2.8</v>
      </c>
      <c r="E1045" s="6">
        <f>1/Table2[[#This Row],[canvas_width]]</f>
        <v>0.35714285714285715</v>
      </c>
      <c r="F1045">
        <v>56.309932474</v>
      </c>
      <c r="G1045">
        <v>0</v>
      </c>
      <c r="H1045">
        <v>0</v>
      </c>
      <c r="I1045">
        <v>4.8813617269999998</v>
      </c>
      <c r="J1045">
        <v>-0.110940039</v>
      </c>
      <c r="K1045">
        <v>0.360555128</v>
      </c>
      <c r="L1045">
        <v>-24.878303801000001</v>
      </c>
      <c r="M1045">
        <v>25.238858928999999</v>
      </c>
      <c r="N1045">
        <v>21</v>
      </c>
      <c r="O1045">
        <v>14</v>
      </c>
      <c r="P1045">
        <v>7</v>
      </c>
      <c r="Q1045">
        <f>0+LEFT(TEXT(Table2[[#This Row],[canvas_ratio]],"000/000"),3)</f>
        <v>5</v>
      </c>
      <c r="R1045" s="5" t="str">
        <f t="shared" si="16"/>
        <v>/</v>
      </c>
      <c r="S1045" s="4">
        <f>0+RIGHT(TEXT(Table2[[#This Row],[canvas_ratio]],"000/000"),3)</f>
        <v>14</v>
      </c>
      <c r="T1045" s="16">
        <f>Table2[[#This Row],[canvas_ratio]]/Table2[[#This Row],[tan_angle]]</f>
        <v>0.2380952380954201</v>
      </c>
      <c r="U1045" s="15">
        <f>0+RIGHT(TEXT(Table2[[#This Row],[ratio]],"0000/0000"),4)/Table2[[#This Row],[tan_angle_numer]]</f>
        <v>7</v>
      </c>
      <c r="V1045" s="12" t="b">
        <f>Table2[[#This Row],[multiplier]]=Table2[[#This Row],[multiplier_calc]]</f>
        <v>1</v>
      </c>
    </row>
    <row r="1046" spans="1:22" x14ac:dyDescent="0.25">
      <c r="A1046">
        <f>TAN(RADIANS(Table2[[#This Row],[angle]]))</f>
        <v>1.4999999999988534</v>
      </c>
      <c r="B1046">
        <f>0+LEFT(TEXT(Table2[[#This Row],[tan_angle]],"000/000"),3)</f>
        <v>3</v>
      </c>
      <c r="C1046">
        <f>0+RIGHT(TEXT(Table2[[#This Row],[tan_angle]],"000/000"),3)</f>
        <v>2</v>
      </c>
      <c r="D1046" s="1">
        <v>2.81</v>
      </c>
      <c r="E1046" s="6">
        <f>1/Table2[[#This Row],[canvas_width]]</f>
        <v>0.35587188612099646</v>
      </c>
      <c r="F1046">
        <v>56.309932474</v>
      </c>
      <c r="G1046">
        <v>0</v>
      </c>
      <c r="H1046">
        <v>0</v>
      </c>
      <c r="I1046">
        <v>471.12351766</v>
      </c>
      <c r="J1046">
        <v>2.7735009999999998E-3</v>
      </c>
      <c r="K1046">
        <v>0.360555128</v>
      </c>
      <c r="L1046">
        <v>-1012.799353278</v>
      </c>
      <c r="M1046">
        <v>1013.159908406</v>
      </c>
      <c r="N1046">
        <v>843</v>
      </c>
      <c r="O1046">
        <v>562</v>
      </c>
      <c r="P1046">
        <v>281</v>
      </c>
      <c r="Q1046">
        <f>0+LEFT(TEXT(Table2[[#This Row],[canvas_ratio]],"000/000"),3)</f>
        <v>100</v>
      </c>
      <c r="R1046" s="5" t="str">
        <f t="shared" si="16"/>
        <v>/</v>
      </c>
      <c r="S1046" s="4">
        <f>0+RIGHT(TEXT(Table2[[#This Row],[canvas_ratio]],"000/000"),3)</f>
        <v>281</v>
      </c>
      <c r="T1046" s="16">
        <f>Table2[[#This Row],[canvas_ratio]]/Table2[[#This Row],[tan_angle]]</f>
        <v>0.23724792408084566</v>
      </c>
      <c r="U1046" s="15">
        <f>0+RIGHT(TEXT(Table2[[#This Row],[ratio]],"0000/0000"),4)/Table2[[#This Row],[tan_angle_numer]]</f>
        <v>281</v>
      </c>
      <c r="V1046" s="12" t="b">
        <f>Table2[[#This Row],[multiplier]]=Table2[[#This Row],[multiplier_calc]]</f>
        <v>1</v>
      </c>
    </row>
    <row r="1047" spans="1:22" x14ac:dyDescent="0.25">
      <c r="A1047">
        <f>TAN(RADIANS(Table2[[#This Row],[angle]]))</f>
        <v>1.4999999999988534</v>
      </c>
      <c r="B1047">
        <f>0+LEFT(TEXT(Table2[[#This Row],[tan_angle]],"000/000"),3)</f>
        <v>3</v>
      </c>
      <c r="C1047">
        <f>0+RIGHT(TEXT(Table2[[#This Row],[tan_angle]],"000/000"),3)</f>
        <v>2</v>
      </c>
      <c r="D1047" s="1">
        <v>2.82</v>
      </c>
      <c r="E1047" s="6">
        <f>1/Table2[[#This Row],[canvas_width]]</f>
        <v>0.3546099290780142</v>
      </c>
      <c r="F1047">
        <v>56.309932474</v>
      </c>
      <c r="G1047">
        <v>0</v>
      </c>
      <c r="H1047">
        <v>0</v>
      </c>
      <c r="I1047">
        <v>442.28465445799998</v>
      </c>
      <c r="J1047">
        <v>-5.5470019999999997E-3</v>
      </c>
      <c r="K1047">
        <v>0.360555128</v>
      </c>
      <c r="L1047">
        <v>-508.02217471300003</v>
      </c>
      <c r="M1047">
        <v>508.38272984100001</v>
      </c>
      <c r="N1047">
        <v>423</v>
      </c>
      <c r="O1047">
        <v>282</v>
      </c>
      <c r="P1047">
        <v>141</v>
      </c>
      <c r="Q1047">
        <f>0+LEFT(TEXT(Table2[[#This Row],[canvas_ratio]],"000/000"),3)</f>
        <v>50</v>
      </c>
      <c r="R1047" s="5" t="str">
        <f t="shared" si="16"/>
        <v>/</v>
      </c>
      <c r="S1047" s="4">
        <f>0+RIGHT(TEXT(Table2[[#This Row],[canvas_ratio]],"000/000"),3)</f>
        <v>141</v>
      </c>
      <c r="T1047" s="16">
        <f>Table2[[#This Row],[canvas_ratio]]/Table2[[#This Row],[tan_angle]]</f>
        <v>0.23640661938552351</v>
      </c>
      <c r="U1047" s="15">
        <f>0+RIGHT(TEXT(Table2[[#This Row],[ratio]],"0000/0000"),4)/Table2[[#This Row],[tan_angle_numer]]</f>
        <v>141</v>
      </c>
      <c r="V1047" s="12" t="b">
        <f>Table2[[#This Row],[multiplier]]=Table2[[#This Row],[multiplier_calc]]</f>
        <v>1</v>
      </c>
    </row>
    <row r="1048" spans="1:22" x14ac:dyDescent="0.25">
      <c r="A1048">
        <f>TAN(RADIANS(Table2[[#This Row],[angle]]))</f>
        <v>1.4999999999988534</v>
      </c>
      <c r="B1048">
        <f>0+LEFT(TEXT(Table2[[#This Row],[tan_angle]],"000/000"),3)</f>
        <v>3</v>
      </c>
      <c r="C1048">
        <f>0+RIGHT(TEXT(Table2[[#This Row],[tan_angle]],"000/000"),3)</f>
        <v>2</v>
      </c>
      <c r="D1048" s="1">
        <v>2.83</v>
      </c>
      <c r="E1048" s="6">
        <f>1/Table2[[#This Row],[canvas_width]]</f>
        <v>0.35335689045936397</v>
      </c>
      <c r="F1048">
        <v>56.309932474</v>
      </c>
      <c r="G1048">
        <v>0</v>
      </c>
      <c r="H1048">
        <v>0</v>
      </c>
      <c r="I1048">
        <v>770.38427352300005</v>
      </c>
      <c r="J1048">
        <v>2.7735009999999998E-3</v>
      </c>
      <c r="K1048">
        <v>0.360555128</v>
      </c>
      <c r="L1048">
        <v>-1020.010455829</v>
      </c>
      <c r="M1048">
        <v>1020.371010957</v>
      </c>
      <c r="N1048">
        <v>849</v>
      </c>
      <c r="O1048">
        <v>566</v>
      </c>
      <c r="P1048">
        <v>283</v>
      </c>
      <c r="Q1048">
        <f>0+LEFT(TEXT(Table2[[#This Row],[canvas_ratio]],"000/000"),3)</f>
        <v>100</v>
      </c>
      <c r="R1048" s="5" t="str">
        <f t="shared" si="16"/>
        <v>/</v>
      </c>
      <c r="S1048" s="4">
        <f>0+RIGHT(TEXT(Table2[[#This Row],[canvas_ratio]],"000/000"),3)</f>
        <v>283</v>
      </c>
      <c r="T1048" s="16">
        <f>Table2[[#This Row],[canvas_ratio]]/Table2[[#This Row],[tan_angle]]</f>
        <v>0.23557126030642273</v>
      </c>
      <c r="U1048" s="15">
        <f>0+RIGHT(TEXT(Table2[[#This Row],[ratio]],"0000/0000"),4)/Table2[[#This Row],[tan_angle_numer]]</f>
        <v>283</v>
      </c>
      <c r="V1048" s="12" t="b">
        <f>Table2[[#This Row],[multiplier]]=Table2[[#This Row],[multiplier_calc]]</f>
        <v>1</v>
      </c>
    </row>
    <row r="1049" spans="1:22" x14ac:dyDescent="0.25">
      <c r="A1049">
        <f>TAN(RADIANS(Table2[[#This Row],[angle]]))</f>
        <v>1.4999999999988534</v>
      </c>
      <c r="B1049">
        <f>0+LEFT(TEXT(Table2[[#This Row],[tan_angle]],"000/000"),3)</f>
        <v>3</v>
      </c>
      <c r="C1049">
        <f>0+RIGHT(TEXT(Table2[[#This Row],[tan_angle]],"000/000"),3)</f>
        <v>2</v>
      </c>
      <c r="D1049" s="1">
        <v>2.84</v>
      </c>
      <c r="E1049" s="6">
        <f>1/Table2[[#This Row],[canvas_width]]</f>
        <v>0.35211267605633806</v>
      </c>
      <c r="F1049">
        <v>56.309932474</v>
      </c>
      <c r="G1049">
        <v>0</v>
      </c>
      <c r="H1049">
        <v>0</v>
      </c>
      <c r="I1049">
        <v>138.22019489499999</v>
      </c>
      <c r="J1049">
        <v>-1.1094003999999999E-2</v>
      </c>
      <c r="K1049">
        <v>0.360555128</v>
      </c>
      <c r="L1049">
        <v>-255.63358543000001</v>
      </c>
      <c r="M1049">
        <v>255.994140558</v>
      </c>
      <c r="N1049">
        <v>213</v>
      </c>
      <c r="O1049">
        <v>142</v>
      </c>
      <c r="P1049">
        <v>71</v>
      </c>
      <c r="Q1049">
        <f>0+LEFT(TEXT(Table2[[#This Row],[canvas_ratio]],"000/000"),3)</f>
        <v>25</v>
      </c>
      <c r="R1049" s="5" t="str">
        <f t="shared" si="16"/>
        <v>/</v>
      </c>
      <c r="S1049" s="4">
        <f>0+RIGHT(TEXT(Table2[[#This Row],[canvas_ratio]],"000/000"),3)</f>
        <v>71</v>
      </c>
      <c r="T1049" s="16">
        <f>Table2[[#This Row],[canvas_ratio]]/Table2[[#This Row],[tan_angle]]</f>
        <v>0.23474178403773815</v>
      </c>
      <c r="U1049" s="15">
        <f>0+RIGHT(TEXT(Table2[[#This Row],[ratio]],"0000/0000"),4)/Table2[[#This Row],[tan_angle_numer]]</f>
        <v>71</v>
      </c>
      <c r="V1049" s="12" t="b">
        <f>Table2[[#This Row],[multiplier]]=Table2[[#This Row],[multiplier_calc]]</f>
        <v>1</v>
      </c>
    </row>
    <row r="1050" spans="1:22" x14ac:dyDescent="0.25">
      <c r="A1050">
        <f>TAN(RADIANS(Table2[[#This Row],[angle]]))</f>
        <v>1.4999999999988534</v>
      </c>
      <c r="B1050">
        <f>0+LEFT(TEXT(Table2[[#This Row],[tan_angle]],"000/000"),3)</f>
        <v>3</v>
      </c>
      <c r="C1050">
        <f>0+RIGHT(TEXT(Table2[[#This Row],[tan_angle]],"000/000"),3)</f>
        <v>2</v>
      </c>
      <c r="D1050" s="1">
        <v>2.85</v>
      </c>
      <c r="E1050" s="6">
        <f>1/Table2[[#This Row],[canvas_width]]</f>
        <v>0.35087719298245612</v>
      </c>
      <c r="F1050">
        <v>56.309932474</v>
      </c>
      <c r="G1050">
        <v>0</v>
      </c>
      <c r="H1050">
        <v>0</v>
      </c>
      <c r="I1050">
        <v>56.496214985999998</v>
      </c>
      <c r="J1050">
        <v>-1.3867505E-2</v>
      </c>
      <c r="K1050">
        <v>0.360555128</v>
      </c>
      <c r="L1050">
        <v>-205.15586757400001</v>
      </c>
      <c r="M1050">
        <v>205.516422702</v>
      </c>
      <c r="N1050">
        <v>171</v>
      </c>
      <c r="O1050">
        <v>114</v>
      </c>
      <c r="P1050">
        <v>57</v>
      </c>
      <c r="Q1050">
        <f>0+LEFT(TEXT(Table2[[#This Row],[canvas_ratio]],"000/000"),3)</f>
        <v>20</v>
      </c>
      <c r="R1050" s="5" t="str">
        <f t="shared" si="16"/>
        <v>/</v>
      </c>
      <c r="S1050" s="4">
        <f>0+RIGHT(TEXT(Table2[[#This Row],[canvas_ratio]],"000/000"),3)</f>
        <v>57</v>
      </c>
      <c r="T1050" s="16">
        <f>Table2[[#This Row],[canvas_ratio]]/Table2[[#This Row],[tan_angle]]</f>
        <v>0.23391812865514955</v>
      </c>
      <c r="U1050" s="15">
        <f>0+RIGHT(TEXT(Table2[[#This Row],[ratio]],"0000/0000"),4)/Table2[[#This Row],[tan_angle_numer]]</f>
        <v>57</v>
      </c>
      <c r="V1050" s="12" t="b">
        <f>Table2[[#This Row],[multiplier]]=Table2[[#This Row],[multiplier_calc]]</f>
        <v>1</v>
      </c>
    </row>
    <row r="1051" spans="1:22" x14ac:dyDescent="0.25">
      <c r="A1051">
        <f>TAN(RADIANS(Table2[[#This Row],[angle]]))</f>
        <v>1.4999999999988534</v>
      </c>
      <c r="B1051">
        <f>0+LEFT(TEXT(Table2[[#This Row],[tan_angle]],"000/000"),3)</f>
        <v>3</v>
      </c>
      <c r="C1051">
        <f>0+RIGHT(TEXT(Table2[[#This Row],[tan_angle]],"000/000"),3)</f>
        <v>2</v>
      </c>
      <c r="D1051" s="1">
        <v>2.86</v>
      </c>
      <c r="E1051" s="6">
        <f>1/Table2[[#This Row],[canvas_width]]</f>
        <v>0.34965034965034969</v>
      </c>
      <c r="F1051">
        <v>56.309932474</v>
      </c>
      <c r="G1051">
        <v>0</v>
      </c>
      <c r="H1051">
        <v>0</v>
      </c>
      <c r="I1051">
        <v>355.75142384700001</v>
      </c>
      <c r="J1051">
        <v>-5.5470019999999997E-3</v>
      </c>
      <c r="K1051">
        <v>0.360555128</v>
      </c>
      <c r="L1051">
        <v>-515.23327726399998</v>
      </c>
      <c r="M1051">
        <v>515.59383239199997</v>
      </c>
      <c r="N1051">
        <v>429</v>
      </c>
      <c r="O1051">
        <v>286</v>
      </c>
      <c r="P1051">
        <v>143</v>
      </c>
      <c r="Q1051">
        <f>0+LEFT(TEXT(Table2[[#This Row],[canvas_ratio]],"000/000"),3)</f>
        <v>50</v>
      </c>
      <c r="R1051" s="5" t="str">
        <f t="shared" si="16"/>
        <v>/</v>
      </c>
      <c r="S1051" s="4">
        <f>0+RIGHT(TEXT(Table2[[#This Row],[canvas_ratio]],"000/000"),3)</f>
        <v>143</v>
      </c>
      <c r="T1051" s="16">
        <f>Table2[[#This Row],[canvas_ratio]]/Table2[[#This Row],[tan_angle]]</f>
        <v>0.23310023310041131</v>
      </c>
      <c r="U1051" s="15">
        <f>0+RIGHT(TEXT(Table2[[#This Row],[ratio]],"0000/0000"),4)/Table2[[#This Row],[tan_angle_numer]]</f>
        <v>143</v>
      </c>
      <c r="V1051" s="12" t="b">
        <f>Table2[[#This Row],[multiplier]]=Table2[[#This Row],[multiplier_calc]]</f>
        <v>1</v>
      </c>
    </row>
    <row r="1052" spans="1:22" x14ac:dyDescent="0.25">
      <c r="A1052">
        <f>TAN(RADIANS(Table2[[#This Row],[angle]]))</f>
        <v>1.4999999999988534</v>
      </c>
      <c r="B1052">
        <f>0+LEFT(TEXT(Table2[[#This Row],[tan_angle]],"000/000"),3)</f>
        <v>3</v>
      </c>
      <c r="C1052">
        <f>0+RIGHT(TEXT(Table2[[#This Row],[tan_angle]],"000/000"),3)</f>
        <v>2</v>
      </c>
      <c r="D1052" s="1">
        <v>2.87</v>
      </c>
      <c r="E1052" s="6">
        <f>1/Table2[[#This Row],[canvas_width]]</f>
        <v>0.34843205574912889</v>
      </c>
      <c r="F1052">
        <v>56.309932474</v>
      </c>
      <c r="G1052">
        <v>0</v>
      </c>
      <c r="H1052">
        <v>0</v>
      </c>
      <c r="I1052">
        <v>729.52505707</v>
      </c>
      <c r="J1052">
        <v>-2.7735009999999998E-3</v>
      </c>
      <c r="K1052">
        <v>0.360555128</v>
      </c>
      <c r="L1052">
        <v>-1034.4326609310001</v>
      </c>
      <c r="M1052">
        <v>1034.7932160590001</v>
      </c>
      <c r="N1052">
        <v>861</v>
      </c>
      <c r="O1052">
        <v>574</v>
      </c>
      <c r="P1052">
        <v>287</v>
      </c>
      <c r="Q1052">
        <f>0+LEFT(TEXT(Table2[[#This Row],[canvas_ratio]],"000/000"),3)</f>
        <v>100</v>
      </c>
      <c r="R1052" s="5" t="str">
        <f t="shared" si="16"/>
        <v>/</v>
      </c>
      <c r="S1052" s="4">
        <f>0+RIGHT(TEXT(Table2[[#This Row],[canvas_ratio]],"000/000"),3)</f>
        <v>287</v>
      </c>
      <c r="T1052" s="16">
        <f>Table2[[#This Row],[canvas_ratio]]/Table2[[#This Row],[tan_angle]]</f>
        <v>0.23228803716626351</v>
      </c>
      <c r="U1052" s="15">
        <f>0+RIGHT(TEXT(Table2[[#This Row],[ratio]],"0000/0000"),4)/Table2[[#This Row],[tan_angle_numer]]</f>
        <v>287</v>
      </c>
      <c r="V1052" s="12" t="b">
        <f>Table2[[#This Row],[multiplier]]=Table2[[#This Row],[multiplier_calc]]</f>
        <v>1</v>
      </c>
    </row>
    <row r="1053" spans="1:22" x14ac:dyDescent="0.25">
      <c r="A1053">
        <f>TAN(RADIANS(Table2[[#This Row],[angle]]))</f>
        <v>1.4999999999988534</v>
      </c>
      <c r="B1053">
        <f>0+LEFT(TEXT(Table2[[#This Row],[tan_angle]],"000/000"),3)</f>
        <v>3</v>
      </c>
      <c r="C1053">
        <f>0+RIGHT(TEXT(Table2[[#This Row],[tan_angle]],"000/000"),3)</f>
        <v>2</v>
      </c>
      <c r="D1053" s="1">
        <v>2.88</v>
      </c>
      <c r="E1053" s="6">
        <f>1/Table2[[#This Row],[canvas_width]]</f>
        <v>0.34722222222222221</v>
      </c>
      <c r="F1053">
        <v>56.309932474</v>
      </c>
      <c r="G1053">
        <v>0</v>
      </c>
      <c r="H1053">
        <v>0</v>
      </c>
      <c r="I1053">
        <v>114.19058239500001</v>
      </c>
      <c r="J1053">
        <v>-2.2188007999999999E-2</v>
      </c>
      <c r="K1053">
        <v>0.360555128</v>
      </c>
      <c r="L1053">
        <v>-129.43929078900001</v>
      </c>
      <c r="M1053">
        <v>129.799845917</v>
      </c>
      <c r="N1053">
        <v>108</v>
      </c>
      <c r="O1053">
        <v>72</v>
      </c>
      <c r="P1053">
        <v>36</v>
      </c>
      <c r="Q1053">
        <f>0+LEFT(TEXT(Table2[[#This Row],[canvas_ratio]],"000/000"),3)</f>
        <v>25</v>
      </c>
      <c r="R1053" s="5" t="str">
        <f t="shared" si="16"/>
        <v>/</v>
      </c>
      <c r="S1053" s="4">
        <f>0+RIGHT(TEXT(Table2[[#This Row],[canvas_ratio]],"000/000"),3)</f>
        <v>72</v>
      </c>
      <c r="T1053" s="16">
        <f>Table2[[#This Row],[canvas_ratio]]/Table2[[#This Row],[tan_angle]]</f>
        <v>0.23148148148165842</v>
      </c>
      <c r="U1053" s="15">
        <f>0+RIGHT(TEXT(Table2[[#This Row],[ratio]],"0000/0000"),4)/Table2[[#This Row],[tan_angle_numer]]</f>
        <v>36</v>
      </c>
      <c r="V1053" s="14" t="b">
        <f>Table2[[#This Row],[multiplier]]=Table2[[#This Row],[multiplier_calc]]</f>
        <v>1</v>
      </c>
    </row>
    <row r="1054" spans="1:22" x14ac:dyDescent="0.25">
      <c r="A1054">
        <f>TAN(RADIANS(Table2[[#This Row],[angle]]))</f>
        <v>1.4999999999988534</v>
      </c>
      <c r="B1054">
        <f>0+LEFT(TEXT(Table2[[#This Row],[tan_angle]],"000/000"),3)</f>
        <v>3</v>
      </c>
      <c r="C1054">
        <f>0+RIGHT(TEXT(Table2[[#This Row],[tan_angle]],"000/000"),3)</f>
        <v>2</v>
      </c>
      <c r="D1054" s="1">
        <v>2.89</v>
      </c>
      <c r="E1054" s="6">
        <f>1/Table2[[#This Row],[canvas_width]]</f>
        <v>0.34602076124567471</v>
      </c>
      <c r="F1054">
        <v>56.309932474</v>
      </c>
      <c r="G1054">
        <v>0</v>
      </c>
      <c r="H1054">
        <v>0</v>
      </c>
      <c r="I1054">
        <v>15.625904528</v>
      </c>
      <c r="J1054">
        <v>-2.7735009999999998E-3</v>
      </c>
      <c r="K1054">
        <v>0.360555128</v>
      </c>
      <c r="L1054">
        <v>-1041.6437634819999</v>
      </c>
      <c r="M1054">
        <v>1042.0043186099999</v>
      </c>
      <c r="N1054">
        <v>867</v>
      </c>
      <c r="O1054">
        <v>578</v>
      </c>
      <c r="P1054">
        <v>289</v>
      </c>
      <c r="Q1054">
        <f>0+LEFT(TEXT(Table2[[#This Row],[canvas_ratio]],"000/000"),3)</f>
        <v>100</v>
      </c>
      <c r="R1054" s="5" t="str">
        <f t="shared" si="16"/>
        <v>/</v>
      </c>
      <c r="S1054" s="4">
        <f>0+RIGHT(TEXT(Table2[[#This Row],[canvas_ratio]],"000/000"),3)</f>
        <v>289</v>
      </c>
      <c r="T1054" s="16">
        <f>Table2[[#This Row],[canvas_ratio]]/Table2[[#This Row],[tan_angle]]</f>
        <v>0.23068050749729282</v>
      </c>
      <c r="U1054" s="15">
        <f>0+RIGHT(TEXT(Table2[[#This Row],[ratio]],"0000/0000"),4)/Table2[[#This Row],[tan_angle_numer]]</f>
        <v>289</v>
      </c>
      <c r="V1054" s="12" t="b">
        <f>Table2[[#This Row],[multiplier]]=Table2[[#This Row],[multiplier_calc]]</f>
        <v>1</v>
      </c>
    </row>
    <row r="1055" spans="1:22" x14ac:dyDescent="0.25">
      <c r="A1055">
        <f>TAN(RADIANS(Table2[[#This Row],[angle]]))</f>
        <v>1.4999999999988534</v>
      </c>
      <c r="B1055">
        <f>0+LEFT(TEXT(Table2[[#This Row],[tan_angle]],"000/000"),3)</f>
        <v>3</v>
      </c>
      <c r="C1055">
        <f>0+RIGHT(TEXT(Table2[[#This Row],[tan_angle]],"000/000"),3)</f>
        <v>2</v>
      </c>
      <c r="D1055" s="1">
        <v>2.9</v>
      </c>
      <c r="E1055" s="6">
        <f>1/Table2[[#This Row],[canvas_width]]</f>
        <v>0.34482758620689657</v>
      </c>
      <c r="F1055">
        <v>56.309932474</v>
      </c>
      <c r="G1055">
        <v>0</v>
      </c>
      <c r="H1055">
        <v>0</v>
      </c>
      <c r="I1055">
        <v>15.642545534</v>
      </c>
      <c r="J1055">
        <v>-2.7735010000000001E-2</v>
      </c>
      <c r="K1055">
        <v>0.360555128</v>
      </c>
      <c r="L1055">
        <v>-104.200431861</v>
      </c>
      <c r="M1055">
        <v>104.560986989</v>
      </c>
      <c r="N1055">
        <v>87</v>
      </c>
      <c r="O1055">
        <v>58</v>
      </c>
      <c r="P1055">
        <v>29</v>
      </c>
      <c r="Q1055">
        <f>0+LEFT(TEXT(Table2[[#This Row],[canvas_ratio]],"000/000"),3)</f>
        <v>10</v>
      </c>
      <c r="R1055" s="5" t="str">
        <f t="shared" si="16"/>
        <v>/</v>
      </c>
      <c r="S1055" s="4">
        <f>0+RIGHT(TEXT(Table2[[#This Row],[canvas_ratio]],"000/000"),3)</f>
        <v>29</v>
      </c>
      <c r="T1055" s="16">
        <f>Table2[[#This Row],[canvas_ratio]]/Table2[[#This Row],[tan_angle]]</f>
        <v>0.22988505747144011</v>
      </c>
      <c r="U1055" s="15">
        <f>0+RIGHT(TEXT(Table2[[#This Row],[ratio]],"0000/0000"),4)/Table2[[#This Row],[tan_angle_numer]]</f>
        <v>29</v>
      </c>
      <c r="V1055" s="12" t="b">
        <f>Table2[[#This Row],[multiplier]]=Table2[[#This Row],[multiplier_calc]]</f>
        <v>1</v>
      </c>
    </row>
    <row r="1056" spans="1:22" x14ac:dyDescent="0.25">
      <c r="A1056">
        <f>TAN(RADIANS(Table2[[#This Row],[angle]]))</f>
        <v>1.4999999999988534</v>
      </c>
      <c r="B1056">
        <f>0+LEFT(TEXT(Table2[[#This Row],[tan_angle]],"000/000"),3)</f>
        <v>3</v>
      </c>
      <c r="C1056">
        <f>0+RIGHT(TEXT(Table2[[#This Row],[tan_angle]],"000/000"),3)</f>
        <v>2</v>
      </c>
      <c r="D1056" s="1">
        <v>2.91</v>
      </c>
      <c r="E1056" s="6">
        <f>1/Table2[[#This Row],[canvas_width]]</f>
        <v>0.3436426116838488</v>
      </c>
      <c r="F1056">
        <v>56.309932474</v>
      </c>
      <c r="G1056">
        <v>0</v>
      </c>
      <c r="H1056">
        <v>0</v>
      </c>
      <c r="I1056">
        <v>718.70840324300002</v>
      </c>
      <c r="J1056">
        <v>-2.7735009999999998E-3</v>
      </c>
      <c r="K1056">
        <v>0.360555128</v>
      </c>
      <c r="L1056">
        <v>-1048.854866032</v>
      </c>
      <c r="M1056">
        <v>1049.21542116</v>
      </c>
      <c r="N1056">
        <v>873</v>
      </c>
      <c r="O1056">
        <v>582</v>
      </c>
      <c r="P1056">
        <v>291</v>
      </c>
      <c r="Q1056">
        <f>0+LEFT(TEXT(Table2[[#This Row],[canvas_ratio]],"000/000"),3)</f>
        <v>100</v>
      </c>
      <c r="R1056" s="5" t="str">
        <f t="shared" si="16"/>
        <v>/</v>
      </c>
      <c r="S1056" s="4">
        <f>0+RIGHT(TEXT(Table2[[#This Row],[canvas_ratio]],"000/000"),3)</f>
        <v>291</v>
      </c>
      <c r="T1056" s="16">
        <f>Table2[[#This Row],[canvas_ratio]]/Table2[[#This Row],[tan_angle]]</f>
        <v>0.22909507445607433</v>
      </c>
      <c r="U1056" s="15">
        <f>0+RIGHT(TEXT(Table2[[#This Row],[ratio]],"0000/0000"),4)/Table2[[#This Row],[tan_angle_numer]]</f>
        <v>291</v>
      </c>
      <c r="V1056" s="12" t="b">
        <f>Table2[[#This Row],[multiplier]]=Table2[[#This Row],[multiplier_calc]]</f>
        <v>1</v>
      </c>
    </row>
    <row r="1057" spans="1:22" x14ac:dyDescent="0.25">
      <c r="A1057">
        <f>TAN(RADIANS(Table2[[#This Row],[angle]]))</f>
        <v>1.4999999999988534</v>
      </c>
      <c r="B1057">
        <f>0+LEFT(TEXT(Table2[[#This Row],[tan_angle]],"000/000"),3)</f>
        <v>3</v>
      </c>
      <c r="C1057">
        <f>0+RIGHT(TEXT(Table2[[#This Row],[tan_angle]],"000/000"),3)</f>
        <v>2</v>
      </c>
      <c r="D1057" s="1">
        <v>2.92</v>
      </c>
      <c r="E1057" s="6">
        <f>1/Table2[[#This Row],[canvas_width]]</f>
        <v>0.34246575342465752</v>
      </c>
      <c r="F1057">
        <v>56.309932474</v>
      </c>
      <c r="G1057">
        <v>0</v>
      </c>
      <c r="H1057">
        <v>0</v>
      </c>
      <c r="I1057">
        <v>110.562843112</v>
      </c>
      <c r="J1057">
        <v>1.1094003999999999E-2</v>
      </c>
      <c r="K1057">
        <v>0.360555128</v>
      </c>
      <c r="L1057">
        <v>-262.84468798099999</v>
      </c>
      <c r="M1057">
        <v>263.20524310899998</v>
      </c>
      <c r="N1057">
        <v>219</v>
      </c>
      <c r="O1057">
        <v>146</v>
      </c>
      <c r="P1057">
        <v>73</v>
      </c>
      <c r="Q1057">
        <f>0+LEFT(TEXT(Table2[[#This Row],[canvas_ratio]],"000/000"),3)</f>
        <v>25</v>
      </c>
      <c r="R1057" s="5" t="str">
        <f t="shared" si="16"/>
        <v>/</v>
      </c>
      <c r="S1057" s="4">
        <f>0+RIGHT(TEXT(Table2[[#This Row],[canvas_ratio]],"000/000"),3)</f>
        <v>73</v>
      </c>
      <c r="T1057" s="16">
        <f>Table2[[#This Row],[canvas_ratio]]/Table2[[#This Row],[tan_angle]]</f>
        <v>0.22831050228327954</v>
      </c>
      <c r="U1057" s="15">
        <f>0+RIGHT(TEXT(Table2[[#This Row],[ratio]],"0000/0000"),4)/Table2[[#This Row],[tan_angle_numer]]</f>
        <v>73</v>
      </c>
      <c r="V1057" s="12" t="b">
        <f>Table2[[#This Row],[multiplier]]=Table2[[#This Row],[multiplier_calc]]</f>
        <v>1</v>
      </c>
    </row>
    <row r="1058" spans="1:22" x14ac:dyDescent="0.25">
      <c r="A1058">
        <f>TAN(RADIANS(Table2[[#This Row],[angle]]))</f>
        <v>1.4999999999988534</v>
      </c>
      <c r="B1058">
        <f>0+LEFT(TEXT(Table2[[#This Row],[tan_angle]],"000/000"),3)</f>
        <v>3</v>
      </c>
      <c r="C1058">
        <f>0+RIGHT(TEXT(Table2[[#This Row],[tan_angle]],"000/000"),3)</f>
        <v>2</v>
      </c>
      <c r="D1058" s="1">
        <v>2.93</v>
      </c>
      <c r="E1058" s="6">
        <f>1/Table2[[#This Row],[canvas_width]]</f>
        <v>0.34129692832764502</v>
      </c>
      <c r="F1058">
        <v>56.309932474</v>
      </c>
      <c r="G1058">
        <v>0</v>
      </c>
      <c r="H1058">
        <v>0</v>
      </c>
      <c r="I1058">
        <v>628.56962135699996</v>
      </c>
      <c r="J1058">
        <v>-2.7735009999999998E-3</v>
      </c>
      <c r="K1058">
        <v>0.360555128</v>
      </c>
      <c r="L1058">
        <v>-1056.0659685830001</v>
      </c>
      <c r="M1058">
        <v>1056.4265237110001</v>
      </c>
      <c r="N1058">
        <v>879</v>
      </c>
      <c r="O1058">
        <v>586</v>
      </c>
      <c r="P1058">
        <v>293</v>
      </c>
      <c r="Q1058">
        <f>0+LEFT(TEXT(Table2[[#This Row],[canvas_ratio]],"000/000"),3)</f>
        <v>100</v>
      </c>
      <c r="R1058" s="5" t="str">
        <f t="shared" si="16"/>
        <v>/</v>
      </c>
      <c r="S1058" s="4">
        <f>0+RIGHT(TEXT(Table2[[#This Row],[canvas_ratio]],"000/000"),3)</f>
        <v>293</v>
      </c>
      <c r="T1058" s="16">
        <f>Table2[[#This Row],[canvas_ratio]]/Table2[[#This Row],[tan_angle]]</f>
        <v>0.22753128555193727</v>
      </c>
      <c r="U1058" s="15">
        <f>0+RIGHT(TEXT(Table2[[#This Row],[ratio]],"0000/0000"),4)/Table2[[#This Row],[tan_angle_numer]]</f>
        <v>293</v>
      </c>
      <c r="V1058" s="12" t="b">
        <f>Table2[[#This Row],[multiplier]]=Table2[[#This Row],[multiplier_calc]]</f>
        <v>1</v>
      </c>
    </row>
    <row r="1059" spans="1:22" x14ac:dyDescent="0.25">
      <c r="A1059">
        <f>TAN(RADIANS(Table2[[#This Row],[angle]]))</f>
        <v>1.4999999999988534</v>
      </c>
      <c r="B1059">
        <f>0+LEFT(TEXT(Table2[[#This Row],[tan_angle]],"000/000"),3)</f>
        <v>3</v>
      </c>
      <c r="C1059">
        <f>0+RIGHT(TEXT(Table2[[#This Row],[tan_angle]],"000/000"),3)</f>
        <v>2</v>
      </c>
      <c r="D1059" s="1">
        <v>2.94</v>
      </c>
      <c r="E1059" s="6">
        <f>1/Table2[[#This Row],[canvas_width]]</f>
        <v>0.3401360544217687</v>
      </c>
      <c r="F1059">
        <v>56.309932474</v>
      </c>
      <c r="G1059">
        <v>0</v>
      </c>
      <c r="H1059">
        <v>0</v>
      </c>
      <c r="I1059">
        <v>323.30146236799999</v>
      </c>
      <c r="J1059">
        <v>-5.5470019999999997E-3</v>
      </c>
      <c r="K1059">
        <v>0.360555128</v>
      </c>
      <c r="L1059">
        <v>-529.655482366</v>
      </c>
      <c r="M1059">
        <v>530.01603749399999</v>
      </c>
      <c r="N1059">
        <v>441</v>
      </c>
      <c r="O1059">
        <v>294</v>
      </c>
      <c r="P1059">
        <v>147</v>
      </c>
      <c r="Q1059">
        <f>0+LEFT(TEXT(Table2[[#This Row],[canvas_ratio]],"000/000"),3)</f>
        <v>50</v>
      </c>
      <c r="R1059" s="5" t="str">
        <f t="shared" si="16"/>
        <v>/</v>
      </c>
      <c r="S1059" s="4">
        <f>0+RIGHT(TEXT(Table2[[#This Row],[canvas_ratio]],"000/000"),3)</f>
        <v>147</v>
      </c>
      <c r="T1059" s="16">
        <f>Table2[[#This Row],[canvas_ratio]]/Table2[[#This Row],[tan_angle]]</f>
        <v>0.22675736961468582</v>
      </c>
      <c r="U1059" s="15">
        <f>0+RIGHT(TEXT(Table2[[#This Row],[ratio]],"0000/0000"),4)/Table2[[#This Row],[tan_angle_numer]]</f>
        <v>147</v>
      </c>
      <c r="V1059" s="12" t="b">
        <f>Table2[[#This Row],[multiplier]]=Table2[[#This Row],[multiplier_calc]]</f>
        <v>1</v>
      </c>
    </row>
    <row r="1060" spans="1:22" x14ac:dyDescent="0.25">
      <c r="A1060">
        <f>TAN(RADIANS(Table2[[#This Row],[angle]]))</f>
        <v>1.4999999999988534</v>
      </c>
      <c r="B1060">
        <f>0+LEFT(TEXT(Table2[[#This Row],[tan_angle]],"000/000"),3)</f>
        <v>3</v>
      </c>
      <c r="C1060">
        <f>0+RIGHT(TEXT(Table2[[#This Row],[tan_angle]],"000/000"),3)</f>
        <v>2</v>
      </c>
      <c r="D1060" s="1">
        <v>2.95</v>
      </c>
      <c r="E1060" s="6">
        <f>1/Table2[[#This Row],[canvas_width]]</f>
        <v>0.33898305084745761</v>
      </c>
      <c r="F1060">
        <v>56.309932474</v>
      </c>
      <c r="G1060">
        <v>0</v>
      </c>
      <c r="H1060">
        <v>0</v>
      </c>
      <c r="I1060">
        <v>175.479407076</v>
      </c>
      <c r="J1060">
        <v>-1.3867505E-2</v>
      </c>
      <c r="K1060">
        <v>0.360555128</v>
      </c>
      <c r="L1060">
        <v>-212.36697012499999</v>
      </c>
      <c r="M1060">
        <v>212.72752525300001</v>
      </c>
      <c r="N1060">
        <v>177</v>
      </c>
      <c r="O1060">
        <v>118</v>
      </c>
      <c r="P1060">
        <v>59</v>
      </c>
      <c r="Q1060">
        <f>0+LEFT(TEXT(Table2[[#This Row],[canvas_ratio]],"000/000"),3)</f>
        <v>20</v>
      </c>
      <c r="R1060" s="5" t="str">
        <f t="shared" si="16"/>
        <v>/</v>
      </c>
      <c r="S1060" s="4">
        <f>0+RIGHT(TEXT(Table2[[#This Row],[canvas_ratio]],"000/000"),3)</f>
        <v>59</v>
      </c>
      <c r="T1060" s="16">
        <f>Table2[[#This Row],[canvas_ratio]]/Table2[[#This Row],[tan_angle]]</f>
        <v>0.2259887005651445</v>
      </c>
      <c r="U1060" s="15">
        <f>0+RIGHT(TEXT(Table2[[#This Row],[ratio]],"0000/0000"),4)/Table2[[#This Row],[tan_angle_numer]]</f>
        <v>59</v>
      </c>
      <c r="V1060" s="12" t="b">
        <f>Table2[[#This Row],[multiplier]]=Table2[[#This Row],[multiplier_calc]]</f>
        <v>1</v>
      </c>
    </row>
    <row r="1061" spans="1:22" x14ac:dyDescent="0.25">
      <c r="A1061">
        <f>TAN(RADIANS(Table2[[#This Row],[angle]]))</f>
        <v>1.4999999999988534</v>
      </c>
      <c r="B1061">
        <f>0+LEFT(TEXT(Table2[[#This Row],[tan_angle]],"000/000"),3)</f>
        <v>3</v>
      </c>
      <c r="C1061">
        <f>0+RIGHT(TEXT(Table2[[#This Row],[tan_angle]],"000/000"),3)</f>
        <v>2</v>
      </c>
      <c r="D1061" s="1">
        <v>2.96</v>
      </c>
      <c r="E1061" s="6">
        <f>1/Table2[[#This Row],[canvas_width]]</f>
        <v>0.33783783783783783</v>
      </c>
      <c r="F1061">
        <v>56.309932474</v>
      </c>
      <c r="G1061">
        <v>0</v>
      </c>
      <c r="H1061">
        <v>0</v>
      </c>
      <c r="I1061">
        <v>85.346172190999994</v>
      </c>
      <c r="J1061">
        <v>-2.2188007999999999E-2</v>
      </c>
      <c r="K1061">
        <v>0.360555128</v>
      </c>
      <c r="L1061">
        <v>-133.04484206500001</v>
      </c>
      <c r="M1061">
        <v>133.405397193</v>
      </c>
      <c r="N1061">
        <v>111</v>
      </c>
      <c r="O1061">
        <v>74</v>
      </c>
      <c r="P1061">
        <v>37</v>
      </c>
      <c r="Q1061">
        <f>0+LEFT(TEXT(Table2[[#This Row],[canvas_ratio]],"000/000"),3)</f>
        <v>25</v>
      </c>
      <c r="R1061" s="5" t="str">
        <f t="shared" si="16"/>
        <v>/</v>
      </c>
      <c r="S1061" s="4">
        <f>0+RIGHT(TEXT(Table2[[#This Row],[canvas_ratio]],"000/000"),3)</f>
        <v>74</v>
      </c>
      <c r="T1061" s="16">
        <f>Table2[[#This Row],[canvas_ratio]]/Table2[[#This Row],[tan_angle]]</f>
        <v>0.2252252252253974</v>
      </c>
      <c r="U1061" s="15">
        <f>0+RIGHT(TEXT(Table2[[#This Row],[ratio]],"0000/0000"),4)/Table2[[#This Row],[tan_angle_numer]]</f>
        <v>37</v>
      </c>
      <c r="V1061" s="12" t="b">
        <f>Table2[[#This Row],[multiplier]]=Table2[[#This Row],[multiplier_calc]]</f>
        <v>1</v>
      </c>
    </row>
    <row r="1062" spans="1:22" x14ac:dyDescent="0.25">
      <c r="A1062">
        <f>TAN(RADIANS(Table2[[#This Row],[angle]]))</f>
        <v>1.4999999999988534</v>
      </c>
      <c r="B1062">
        <f>0+LEFT(TEXT(Table2[[#This Row],[tan_angle]],"000/000"),3)</f>
        <v>3</v>
      </c>
      <c r="C1062">
        <f>0+RIGHT(TEXT(Table2[[#This Row],[tan_angle]],"000/000"),3)</f>
        <v>2</v>
      </c>
      <c r="D1062" s="1">
        <v>2.97</v>
      </c>
      <c r="E1062" s="6">
        <f>1/Table2[[#This Row],[canvas_width]]</f>
        <v>0.33670033670033667</v>
      </c>
      <c r="F1062">
        <v>56.309932474</v>
      </c>
      <c r="G1062">
        <v>0</v>
      </c>
      <c r="H1062">
        <v>0</v>
      </c>
      <c r="I1062">
        <v>58.892519833000001</v>
      </c>
      <c r="J1062">
        <v>-2.7735009999999998E-3</v>
      </c>
      <c r="K1062">
        <v>0.360555128</v>
      </c>
      <c r="L1062">
        <v>-1070.488173685</v>
      </c>
      <c r="M1062">
        <v>1070.848728813</v>
      </c>
      <c r="N1062">
        <v>891</v>
      </c>
      <c r="O1062">
        <v>594</v>
      </c>
      <c r="P1062">
        <v>297</v>
      </c>
      <c r="Q1062">
        <f>0+LEFT(TEXT(Table2[[#This Row],[canvas_ratio]],"000/000"),3)</f>
        <v>100</v>
      </c>
      <c r="R1062" s="5" t="str">
        <f t="shared" si="16"/>
        <v>/</v>
      </c>
      <c r="S1062" s="4">
        <f>0+RIGHT(TEXT(Table2[[#This Row],[canvas_ratio]],"000/000"),3)</f>
        <v>297</v>
      </c>
      <c r="T1062" s="16">
        <f>Table2[[#This Row],[canvas_ratio]]/Table2[[#This Row],[tan_angle]]</f>
        <v>0.22446689113372936</v>
      </c>
      <c r="U1062" s="15">
        <f>0+RIGHT(TEXT(Table2[[#This Row],[ratio]],"0000/0000"),4)/Table2[[#This Row],[tan_angle_numer]]</f>
        <v>297</v>
      </c>
      <c r="V1062" s="12" t="b">
        <f>Table2[[#This Row],[multiplier]]=Table2[[#This Row],[multiplier_calc]]</f>
        <v>1</v>
      </c>
    </row>
    <row r="1063" spans="1:22" x14ac:dyDescent="0.25">
      <c r="A1063">
        <f>TAN(RADIANS(Table2[[#This Row],[angle]]))</f>
        <v>1.4999999999988534</v>
      </c>
      <c r="B1063">
        <f>0+LEFT(TEXT(Table2[[#This Row],[tan_angle]],"000/000"),3)</f>
        <v>3</v>
      </c>
      <c r="C1063">
        <f>0+RIGHT(TEXT(Table2[[#This Row],[tan_angle]],"000/000"),3)</f>
        <v>2</v>
      </c>
      <c r="D1063" s="1">
        <v>2.98</v>
      </c>
      <c r="E1063" s="6">
        <f>1/Table2[[#This Row],[canvas_width]]</f>
        <v>0.33557046979865773</v>
      </c>
      <c r="F1063">
        <v>56.309932474</v>
      </c>
      <c r="G1063">
        <v>0</v>
      </c>
      <c r="H1063">
        <v>0</v>
      </c>
      <c r="I1063">
        <v>445.89020573400001</v>
      </c>
      <c r="J1063">
        <v>-5.5470019999999997E-3</v>
      </c>
      <c r="K1063">
        <v>0.360555128</v>
      </c>
      <c r="L1063">
        <v>-536.86658491699995</v>
      </c>
      <c r="M1063">
        <v>537.22714004499994</v>
      </c>
      <c r="N1063">
        <v>447</v>
      </c>
      <c r="O1063">
        <v>298</v>
      </c>
      <c r="P1063">
        <v>149</v>
      </c>
      <c r="Q1063">
        <f>0+LEFT(TEXT(Table2[[#This Row],[canvas_ratio]],"000/000"),3)</f>
        <v>50</v>
      </c>
      <c r="R1063" s="5" t="str">
        <f t="shared" si="16"/>
        <v>/</v>
      </c>
      <c r="S1063" s="4">
        <f>0+RIGHT(TEXT(Table2[[#This Row],[canvas_ratio]],"000/000"),3)</f>
        <v>149</v>
      </c>
      <c r="T1063" s="16">
        <f>Table2[[#This Row],[canvas_ratio]]/Table2[[#This Row],[tan_angle]]</f>
        <v>0.2237136465326095</v>
      </c>
      <c r="U1063" s="15">
        <f>0+RIGHT(TEXT(Table2[[#This Row],[ratio]],"0000/0000"),4)/Table2[[#This Row],[tan_angle_numer]]</f>
        <v>149</v>
      </c>
      <c r="V1063" s="12" t="b">
        <f>Table2[[#This Row],[multiplier]]=Table2[[#This Row],[multiplier_calc]]</f>
        <v>1</v>
      </c>
    </row>
    <row r="1064" spans="1:22" x14ac:dyDescent="0.25">
      <c r="A1064">
        <f>TAN(RADIANS(Table2[[#This Row],[angle]]))</f>
        <v>1.4999999999988534</v>
      </c>
      <c r="B1064">
        <f>0+LEFT(TEXT(Table2[[#This Row],[tan_angle]],"000/000"),3)</f>
        <v>3</v>
      </c>
      <c r="C1064">
        <f>0+RIGHT(TEXT(Table2[[#This Row],[tan_angle]],"000/000"),3)</f>
        <v>2</v>
      </c>
      <c r="D1064" s="1">
        <v>2.99</v>
      </c>
      <c r="E1064" s="6">
        <f>1/Table2[[#This Row],[canvas_width]]</f>
        <v>0.33444816053511706</v>
      </c>
      <c r="F1064">
        <v>56.309932474</v>
      </c>
      <c r="G1064">
        <v>0</v>
      </c>
      <c r="H1064">
        <v>0</v>
      </c>
      <c r="I1064">
        <v>177.875711924</v>
      </c>
      <c r="J1064">
        <v>-2.7735009999999998E-3</v>
      </c>
      <c r="K1064">
        <v>0.360555128</v>
      </c>
      <c r="L1064">
        <v>-1077.6992762360001</v>
      </c>
      <c r="M1064">
        <v>1078.059831364</v>
      </c>
      <c r="N1064">
        <v>897</v>
      </c>
      <c r="O1064">
        <v>598</v>
      </c>
      <c r="P1064">
        <v>299</v>
      </c>
      <c r="Q1064">
        <f>0+LEFT(TEXT(Table2[[#This Row],[canvas_ratio]],"000/000"),3)</f>
        <v>100</v>
      </c>
      <c r="R1064" s="5" t="str">
        <f t="shared" si="16"/>
        <v>/</v>
      </c>
      <c r="S1064" s="4">
        <f>0+RIGHT(TEXT(Table2[[#This Row],[canvas_ratio]],"000/000"),3)</f>
        <v>299</v>
      </c>
      <c r="T1064" s="16">
        <f>Table2[[#This Row],[canvas_ratio]]/Table2[[#This Row],[tan_angle]]</f>
        <v>0.22296544035691515</v>
      </c>
      <c r="U1064" s="15">
        <f>0+RIGHT(TEXT(Table2[[#This Row],[ratio]],"0000/0000"),4)/Table2[[#This Row],[tan_angle_numer]]</f>
        <v>299</v>
      </c>
      <c r="V1064" s="12" t="b">
        <f>Table2[[#This Row],[multiplier]]=Table2[[#This Row],[multiplier_calc]]</f>
        <v>1</v>
      </c>
    </row>
    <row r="1065" spans="1:22" x14ac:dyDescent="0.25">
      <c r="A1065">
        <f>TAN(RADIANS(Table2[[#This Row],[angle]]))</f>
        <v>1.4999999999988534</v>
      </c>
      <c r="B1065">
        <f>0+LEFT(TEXT(Table2[[#This Row],[tan_angle]],"000/000"),3)</f>
        <v>3</v>
      </c>
      <c r="C1065">
        <f>0+RIGHT(TEXT(Table2[[#This Row],[tan_angle]],"000/000"),3)</f>
        <v>2</v>
      </c>
      <c r="D1065" s="1">
        <v>3</v>
      </c>
      <c r="E1065" s="6">
        <f>1/Table2[[#This Row],[canvas_width]]</f>
        <v>0.33333333333333331</v>
      </c>
      <c r="F1065">
        <v>56.309932474</v>
      </c>
      <c r="G1065">
        <v>0</v>
      </c>
      <c r="H1065">
        <v>0</v>
      </c>
      <c r="I1065">
        <v>4.9923017659999998</v>
      </c>
      <c r="J1065">
        <v>-0.27735009799999999</v>
      </c>
      <c r="K1065">
        <v>0.360555128</v>
      </c>
      <c r="L1065">
        <v>-10.456098699</v>
      </c>
      <c r="M1065">
        <v>10.816653827</v>
      </c>
      <c r="N1065">
        <v>9</v>
      </c>
      <c r="O1065">
        <v>6</v>
      </c>
      <c r="P1065">
        <v>3</v>
      </c>
      <c r="Q1065">
        <f>0+LEFT(TEXT(Table2[[#This Row],[canvas_ratio]],"000/000"),3)</f>
        <v>1</v>
      </c>
      <c r="R1065" s="5" t="str">
        <f t="shared" si="16"/>
        <v>/</v>
      </c>
      <c r="S1065" s="4">
        <f>0+RIGHT(TEXT(Table2[[#This Row],[canvas_ratio]],"000/000"),3)</f>
        <v>3</v>
      </c>
      <c r="T1065" s="16">
        <f>Table2[[#This Row],[canvas_ratio]]/Table2[[#This Row],[tan_angle]]</f>
        <v>0.22222222222239207</v>
      </c>
      <c r="U1065" s="15">
        <f>0+RIGHT(TEXT(Table2[[#This Row],[ratio]],"0000/0000"),4)/Table2[[#This Row],[tan_angle_numer]]</f>
        <v>3</v>
      </c>
      <c r="V1065" s="14" t="b">
        <f>Table2[[#This Row],[multiplier]]=Table2[[#This Row],[multiplier_calc]]</f>
        <v>1</v>
      </c>
    </row>
    <row r="1066" spans="1:22" x14ac:dyDescent="0.25">
      <c r="A1066">
        <f>TAN(RADIANS(Table2[[#This Row],[angle]]))</f>
        <v>1.4999999999988534</v>
      </c>
      <c r="B1066">
        <f>0+LEFT(TEXT(Table2[[#This Row],[tan_angle]],"000/000"),3)</f>
        <v>3</v>
      </c>
      <c r="C1066">
        <f>0+RIGHT(TEXT(Table2[[#This Row],[tan_angle]],"000/000"),3)</f>
        <v>2</v>
      </c>
      <c r="D1066" s="1">
        <v>3.01</v>
      </c>
      <c r="E1066" s="6">
        <f>1/Table2[[#This Row],[canvas_width]]</f>
        <v>0.33222591362126247</v>
      </c>
      <c r="F1066">
        <v>56.309932474</v>
      </c>
      <c r="G1066">
        <v>0</v>
      </c>
      <c r="H1066">
        <v>0</v>
      </c>
      <c r="I1066">
        <v>906.19706956699997</v>
      </c>
      <c r="J1066">
        <v>-2.7735009999999998E-3</v>
      </c>
      <c r="K1066">
        <v>0.360555128</v>
      </c>
      <c r="L1066">
        <v>-1084.9103787869999</v>
      </c>
      <c r="M1066">
        <v>1085.2709339149999</v>
      </c>
      <c r="N1066">
        <v>903</v>
      </c>
      <c r="O1066">
        <v>602</v>
      </c>
      <c r="P1066">
        <v>301</v>
      </c>
      <c r="Q1066">
        <f>0+LEFT(TEXT(Table2[[#This Row],[canvas_ratio]],"000/000"),3)</f>
        <v>100</v>
      </c>
      <c r="R1066" s="5" t="str">
        <f t="shared" si="16"/>
        <v>/</v>
      </c>
      <c r="S1066" s="4">
        <f>0+RIGHT(TEXT(Table2[[#This Row],[canvas_ratio]],"000/000"),3)</f>
        <v>301</v>
      </c>
      <c r="T1066" s="16">
        <f>Table2[[#This Row],[canvas_ratio]]/Table2[[#This Row],[tan_angle]]</f>
        <v>0.2214839424143443</v>
      </c>
      <c r="U1066" s="15">
        <f>0+RIGHT(TEXT(Table2[[#This Row],[ratio]],"0000/0000"),4)/Table2[[#This Row],[tan_angle_numer]]</f>
        <v>301</v>
      </c>
      <c r="V1066" s="12" t="b">
        <f>Table2[[#This Row],[multiplier]]=Table2[[#This Row],[multiplier_calc]]</f>
        <v>1</v>
      </c>
    </row>
    <row r="1067" spans="1:22" x14ac:dyDescent="0.25">
      <c r="A1067">
        <f>TAN(RADIANS(Table2[[#This Row],[angle]]))</f>
        <v>1.4999999999988534</v>
      </c>
      <c r="B1067">
        <f>0+LEFT(TEXT(Table2[[#This Row],[tan_angle]],"000/000"),3)</f>
        <v>3</v>
      </c>
      <c r="C1067">
        <f>0+RIGHT(TEXT(Table2[[#This Row],[tan_angle]],"000/000"),3)</f>
        <v>2</v>
      </c>
      <c r="D1067" s="1">
        <v>3.02</v>
      </c>
      <c r="E1067" s="6">
        <f>1/Table2[[#This Row],[canvas_width]]</f>
        <v>0.33112582781456956</v>
      </c>
      <c r="F1067">
        <v>56.309932474</v>
      </c>
      <c r="G1067">
        <v>0</v>
      </c>
      <c r="H1067">
        <v>0</v>
      </c>
      <c r="I1067">
        <v>92.546180738000004</v>
      </c>
      <c r="J1067">
        <v>-5.5470019999999997E-3</v>
      </c>
      <c r="K1067">
        <v>0.360555128</v>
      </c>
      <c r="L1067">
        <v>-544.07768746800002</v>
      </c>
      <c r="M1067">
        <v>544.43824259600001</v>
      </c>
      <c r="N1067">
        <v>453</v>
      </c>
      <c r="O1067">
        <v>302</v>
      </c>
      <c r="P1067">
        <v>151</v>
      </c>
      <c r="Q1067">
        <f>0+LEFT(TEXT(Table2[[#This Row],[canvas_ratio]],"000/000"),3)</f>
        <v>50</v>
      </c>
      <c r="R1067" s="5" t="str">
        <f t="shared" si="16"/>
        <v>/</v>
      </c>
      <c r="S1067" s="4">
        <f>0+RIGHT(TEXT(Table2[[#This Row],[canvas_ratio]],"000/000"),3)</f>
        <v>151</v>
      </c>
      <c r="T1067" s="16">
        <f>Table2[[#This Row],[canvas_ratio]]/Table2[[#This Row],[tan_angle]]</f>
        <v>0.22075055187654846</v>
      </c>
      <c r="U1067" s="15">
        <f>0+RIGHT(TEXT(Table2[[#This Row],[ratio]],"0000/0000"),4)/Table2[[#This Row],[tan_angle_numer]]</f>
        <v>151</v>
      </c>
      <c r="V1067" s="12" t="b">
        <f>Table2[[#This Row],[multiplier]]=Table2[[#This Row],[multiplier_calc]]</f>
        <v>1</v>
      </c>
    </row>
    <row r="1068" spans="1:22" x14ac:dyDescent="0.25">
      <c r="A1068">
        <f>TAN(RADIANS(Table2[[#This Row],[angle]]))</f>
        <v>1.4999999999988534</v>
      </c>
      <c r="B1068">
        <f>0+LEFT(TEXT(Table2[[#This Row],[tan_angle]],"000/000"),3)</f>
        <v>3</v>
      </c>
      <c r="C1068">
        <f>0+RIGHT(TEXT(Table2[[#This Row],[tan_angle]],"000/000"),3)</f>
        <v>2</v>
      </c>
      <c r="D1068" s="1">
        <v>3.03</v>
      </c>
      <c r="E1068" s="6">
        <f>1/Table2[[#This Row],[canvas_width]]</f>
        <v>0.33003300330033003</v>
      </c>
      <c r="F1068">
        <v>56.309932474</v>
      </c>
      <c r="G1068">
        <v>0</v>
      </c>
      <c r="H1068">
        <v>0</v>
      </c>
      <c r="I1068">
        <v>1032.3913642089999</v>
      </c>
      <c r="J1068">
        <v>-2.7735009999999998E-3</v>
      </c>
      <c r="K1068">
        <v>0.360555128</v>
      </c>
      <c r="L1068">
        <v>-1092.121481338</v>
      </c>
      <c r="M1068">
        <v>1092.482036466</v>
      </c>
      <c r="N1068">
        <v>909</v>
      </c>
      <c r="O1068">
        <v>606</v>
      </c>
      <c r="P1068">
        <v>303</v>
      </c>
      <c r="Q1068">
        <f>0+LEFT(TEXT(Table2[[#This Row],[canvas_ratio]],"000/000"),3)</f>
        <v>100</v>
      </c>
      <c r="R1068" s="5" t="str">
        <f t="shared" si="16"/>
        <v>/</v>
      </c>
      <c r="S1068" s="4">
        <f>0+RIGHT(TEXT(Table2[[#This Row],[canvas_ratio]],"000/000"),3)</f>
        <v>303</v>
      </c>
      <c r="T1068" s="16">
        <f>Table2[[#This Row],[canvas_ratio]]/Table2[[#This Row],[tan_angle]]</f>
        <v>0.2200220022003882</v>
      </c>
      <c r="U1068" s="15">
        <f>0+RIGHT(TEXT(Table2[[#This Row],[ratio]],"0000/0000"),4)/Table2[[#This Row],[tan_angle_numer]]</f>
        <v>303</v>
      </c>
      <c r="V1068" s="12" t="b">
        <f>Table2[[#This Row],[multiplier]]=Table2[[#This Row],[multiplier_calc]]</f>
        <v>1</v>
      </c>
    </row>
    <row r="1069" spans="1:22" x14ac:dyDescent="0.25">
      <c r="A1069">
        <f>TAN(RADIANS(Table2[[#This Row],[angle]]))</f>
        <v>1.4999999999988534</v>
      </c>
      <c r="B1069">
        <f>0+LEFT(TEXT(Table2[[#This Row],[tan_angle]],"000/000"),3)</f>
        <v>3</v>
      </c>
      <c r="C1069">
        <f>0+RIGHT(TEXT(Table2[[#This Row],[tan_angle]],"000/000"),3)</f>
        <v>2</v>
      </c>
      <c r="D1069" s="1">
        <v>3.04</v>
      </c>
      <c r="E1069" s="6">
        <f>1/Table2[[#This Row],[canvas_width]]</f>
        <v>0.32894736842105265</v>
      </c>
      <c r="F1069">
        <v>56.309932474</v>
      </c>
      <c r="G1069">
        <v>0</v>
      </c>
      <c r="H1069">
        <v>0</v>
      </c>
      <c r="I1069">
        <v>49.290659437000002</v>
      </c>
      <c r="J1069">
        <v>-2.2188007999999999E-2</v>
      </c>
      <c r="K1069">
        <v>0.360555128</v>
      </c>
      <c r="L1069">
        <v>-136.65039333999999</v>
      </c>
      <c r="M1069">
        <v>137.01094846800001</v>
      </c>
      <c r="N1069">
        <v>114</v>
      </c>
      <c r="O1069">
        <v>76</v>
      </c>
      <c r="P1069">
        <v>38</v>
      </c>
      <c r="Q1069">
        <f>0+LEFT(TEXT(Table2[[#This Row],[canvas_ratio]],"000/000"),3)</f>
        <v>25</v>
      </c>
      <c r="R1069" s="5" t="str">
        <f t="shared" si="16"/>
        <v>/</v>
      </c>
      <c r="S1069" s="4">
        <f>0+RIGHT(TEXT(Table2[[#This Row],[canvas_ratio]],"000/000"),3)</f>
        <v>76</v>
      </c>
      <c r="T1069" s="16">
        <f>Table2[[#This Row],[canvas_ratio]]/Table2[[#This Row],[tan_angle]]</f>
        <v>0.21929824561420275</v>
      </c>
      <c r="U1069" s="15">
        <f>0+RIGHT(TEXT(Table2[[#This Row],[ratio]],"0000/0000"),4)/Table2[[#This Row],[tan_angle_numer]]</f>
        <v>38</v>
      </c>
      <c r="V1069" s="12" t="b">
        <f>Table2[[#This Row],[multiplier]]=Table2[[#This Row],[multiplier_calc]]</f>
        <v>1</v>
      </c>
    </row>
    <row r="1070" spans="1:22" x14ac:dyDescent="0.25">
      <c r="A1070">
        <f>TAN(RADIANS(Table2[[#This Row],[angle]]))</f>
        <v>1.4999999999988534</v>
      </c>
      <c r="B1070">
        <f>0+LEFT(TEXT(Table2[[#This Row],[tan_angle]],"000/000"),3)</f>
        <v>3</v>
      </c>
      <c r="C1070">
        <f>0+RIGHT(TEXT(Table2[[#This Row],[tan_angle]],"000/000"),3)</f>
        <v>2</v>
      </c>
      <c r="D1070" s="1">
        <v>3.05</v>
      </c>
      <c r="E1070" s="6">
        <f>1/Table2[[#This Row],[canvas_width]]</f>
        <v>0.32786885245901642</v>
      </c>
      <c r="F1070">
        <v>56.309932474</v>
      </c>
      <c r="G1070">
        <v>0</v>
      </c>
      <c r="H1070">
        <v>0</v>
      </c>
      <c r="I1070">
        <v>38.468458607999999</v>
      </c>
      <c r="J1070">
        <v>-1.3867505E-2</v>
      </c>
      <c r="K1070">
        <v>0.360555128</v>
      </c>
      <c r="L1070">
        <v>-219.57807267600001</v>
      </c>
      <c r="M1070">
        <v>219.93862780399999</v>
      </c>
      <c r="N1070">
        <v>183</v>
      </c>
      <c r="O1070">
        <v>122</v>
      </c>
      <c r="P1070">
        <v>61</v>
      </c>
      <c r="Q1070">
        <f>0+LEFT(TEXT(Table2[[#This Row],[canvas_ratio]],"000/000"),3)</f>
        <v>20</v>
      </c>
      <c r="R1070" s="5" t="str">
        <f t="shared" si="16"/>
        <v>/</v>
      </c>
      <c r="S1070" s="4">
        <f>0+RIGHT(TEXT(Table2[[#This Row],[canvas_ratio]],"000/000"),3)</f>
        <v>61</v>
      </c>
      <c r="T1070" s="16">
        <f>Table2[[#This Row],[canvas_ratio]]/Table2[[#This Row],[tan_angle]]</f>
        <v>0.2185792349728447</v>
      </c>
      <c r="U1070" s="15">
        <f>0+RIGHT(TEXT(Table2[[#This Row],[ratio]],"0000/0000"),4)/Table2[[#This Row],[tan_angle_numer]]</f>
        <v>61</v>
      </c>
      <c r="V1070" s="12" t="b">
        <f>Table2[[#This Row],[multiplier]]=Table2[[#This Row],[multiplier_calc]]</f>
        <v>1</v>
      </c>
    </row>
    <row r="1071" spans="1:22" x14ac:dyDescent="0.25">
      <c r="A1071">
        <f>TAN(RADIANS(Table2[[#This Row],[angle]]))</f>
        <v>1.4999999999988534</v>
      </c>
      <c r="B1071">
        <f>0+LEFT(TEXT(Table2[[#This Row],[tan_angle]],"000/000"),3)</f>
        <v>3</v>
      </c>
      <c r="C1071">
        <f>0+RIGHT(TEXT(Table2[[#This Row],[tan_angle]],"000/000"),3)</f>
        <v>2</v>
      </c>
      <c r="D1071" s="1">
        <v>3.06</v>
      </c>
      <c r="E1071" s="6">
        <f>1/Table2[[#This Row],[canvas_width]]</f>
        <v>0.32679738562091504</v>
      </c>
      <c r="F1071">
        <v>56.309932474</v>
      </c>
      <c r="G1071">
        <v>0</v>
      </c>
      <c r="H1071">
        <v>0</v>
      </c>
      <c r="I1071">
        <v>336.51442104199998</v>
      </c>
      <c r="J1071">
        <v>5.5470019999999997E-3</v>
      </c>
      <c r="K1071">
        <v>0.360555128</v>
      </c>
      <c r="L1071">
        <v>-551.28879001799999</v>
      </c>
      <c r="M1071">
        <v>551.64934514599997</v>
      </c>
      <c r="N1071">
        <v>459</v>
      </c>
      <c r="O1071">
        <v>306</v>
      </c>
      <c r="P1071">
        <v>153</v>
      </c>
      <c r="Q1071">
        <f>0+LEFT(TEXT(Table2[[#This Row],[canvas_ratio]],"000/000"),3)</f>
        <v>50</v>
      </c>
      <c r="R1071" s="5" t="str">
        <f t="shared" si="16"/>
        <v>/</v>
      </c>
      <c r="S1071" s="4">
        <f>0+RIGHT(TEXT(Table2[[#This Row],[canvas_ratio]],"000/000"),3)</f>
        <v>153</v>
      </c>
      <c r="T1071" s="16">
        <f>Table2[[#This Row],[canvas_ratio]]/Table2[[#This Row],[tan_angle]]</f>
        <v>0.21786492374744323</v>
      </c>
      <c r="U1071" s="15">
        <f>0+RIGHT(TEXT(Table2[[#This Row],[ratio]],"0000/0000"),4)/Table2[[#This Row],[tan_angle_numer]]</f>
        <v>153</v>
      </c>
      <c r="V1071" s="12" t="b">
        <f>Table2[[#This Row],[multiplier]]=Table2[[#This Row],[multiplier_calc]]</f>
        <v>1</v>
      </c>
    </row>
    <row r="1072" spans="1:22" x14ac:dyDescent="0.25">
      <c r="A1072">
        <f>TAN(RADIANS(Table2[[#This Row],[angle]]))</f>
        <v>1.4999999999988534</v>
      </c>
      <c r="B1072">
        <f>0+LEFT(TEXT(Table2[[#This Row],[tan_angle]],"000/000"),3)</f>
        <v>3</v>
      </c>
      <c r="C1072">
        <f>0+RIGHT(TEXT(Table2[[#This Row],[tan_angle]],"000/000"),3)</f>
        <v>2</v>
      </c>
      <c r="D1072" s="1">
        <v>3.07</v>
      </c>
      <c r="E1072" s="6">
        <f>1/Table2[[#This Row],[canvas_width]]</f>
        <v>0.32573289902280134</v>
      </c>
      <c r="F1072">
        <v>56.309932474</v>
      </c>
      <c r="G1072">
        <v>0</v>
      </c>
      <c r="H1072">
        <v>0</v>
      </c>
      <c r="I1072">
        <v>448.29205758299997</v>
      </c>
      <c r="J1072">
        <v>-2.7735009999999998E-3</v>
      </c>
      <c r="K1072">
        <v>0.360555128</v>
      </c>
      <c r="L1072">
        <v>-1106.5436864400001</v>
      </c>
      <c r="M1072">
        <v>1106.9042415680001</v>
      </c>
      <c r="N1072">
        <v>921</v>
      </c>
      <c r="O1072">
        <v>614</v>
      </c>
      <c r="P1072">
        <v>307</v>
      </c>
      <c r="Q1072">
        <f>0+LEFT(TEXT(Table2[[#This Row],[canvas_ratio]],"000/000"),3)</f>
        <v>100</v>
      </c>
      <c r="R1072" s="5" t="str">
        <f t="shared" si="16"/>
        <v>/</v>
      </c>
      <c r="S1072" s="4">
        <f>0+RIGHT(TEXT(Table2[[#This Row],[canvas_ratio]],"000/000"),3)</f>
        <v>307</v>
      </c>
      <c r="T1072" s="16">
        <f>Table2[[#This Row],[canvas_ratio]]/Table2[[#This Row],[tan_angle]]</f>
        <v>0.21715526601536689</v>
      </c>
      <c r="U1072" s="15">
        <f>0+RIGHT(TEXT(Table2[[#This Row],[ratio]],"0000/0000"),4)/Table2[[#This Row],[tan_angle_numer]]</f>
        <v>307</v>
      </c>
      <c r="V1072" s="12" t="b">
        <f>Table2[[#This Row],[multiplier]]=Table2[[#This Row],[multiplier_calc]]</f>
        <v>1</v>
      </c>
    </row>
    <row r="1073" spans="1:22" x14ac:dyDescent="0.25">
      <c r="A1073">
        <f>TAN(RADIANS(Table2[[#This Row],[angle]]))</f>
        <v>1.4999999999988534</v>
      </c>
      <c r="B1073">
        <f>0+LEFT(TEXT(Table2[[#This Row],[tan_angle]],"000/000"),3)</f>
        <v>3</v>
      </c>
      <c r="C1073">
        <f>0+RIGHT(TEXT(Table2[[#This Row],[tan_angle]],"000/000"),3)</f>
        <v>2</v>
      </c>
      <c r="D1073" s="1">
        <v>3.08</v>
      </c>
      <c r="E1073" s="6">
        <f>1/Table2[[#This Row],[canvas_width]]</f>
        <v>0.32467532467532467</v>
      </c>
      <c r="F1073">
        <v>56.309932474</v>
      </c>
      <c r="G1073">
        <v>0</v>
      </c>
      <c r="H1073">
        <v>0</v>
      </c>
      <c r="I1073">
        <v>116.58688724300001</v>
      </c>
      <c r="J1073">
        <v>-1.1094003999999999E-2</v>
      </c>
      <c r="K1073">
        <v>0.360555128</v>
      </c>
      <c r="L1073">
        <v>-277.26689308300001</v>
      </c>
      <c r="M1073">
        <v>277.627448211</v>
      </c>
      <c r="N1073">
        <v>231</v>
      </c>
      <c r="O1073">
        <v>154</v>
      </c>
      <c r="P1073">
        <v>77</v>
      </c>
      <c r="Q1073">
        <f>0+LEFT(TEXT(Table2[[#This Row],[canvas_ratio]],"000/000"),3)</f>
        <v>25</v>
      </c>
      <c r="R1073" s="5" t="str">
        <f t="shared" si="16"/>
        <v>/</v>
      </c>
      <c r="S1073" s="4">
        <f>0+RIGHT(TEXT(Table2[[#This Row],[canvas_ratio]],"000/000"),3)</f>
        <v>77</v>
      </c>
      <c r="T1073" s="16">
        <f>Table2[[#This Row],[canvas_ratio]]/Table2[[#This Row],[tan_angle]]</f>
        <v>0.2164502164503819</v>
      </c>
      <c r="U1073" s="15">
        <f>0+RIGHT(TEXT(Table2[[#This Row],[ratio]],"0000/0000"),4)/Table2[[#This Row],[tan_angle_numer]]</f>
        <v>77</v>
      </c>
      <c r="V1073" s="12" t="b">
        <f>Table2[[#This Row],[multiplier]]=Table2[[#This Row],[multiplier_calc]]</f>
        <v>1</v>
      </c>
    </row>
    <row r="1074" spans="1:22" x14ac:dyDescent="0.25">
      <c r="A1074">
        <f>TAN(RADIANS(Table2[[#This Row],[angle]]))</f>
        <v>1.4999999999988534</v>
      </c>
      <c r="B1074">
        <f>0+LEFT(TEXT(Table2[[#This Row],[tan_angle]],"000/000"),3)</f>
        <v>3</v>
      </c>
      <c r="C1074">
        <f>0+RIGHT(TEXT(Table2[[#This Row],[tan_angle]],"000/000"),3)</f>
        <v>2</v>
      </c>
      <c r="D1074" s="1">
        <v>3.09</v>
      </c>
      <c r="E1074" s="6">
        <f>1/Table2[[#This Row],[canvas_width]]</f>
        <v>0.3236245954692557</v>
      </c>
      <c r="F1074">
        <v>56.309932474</v>
      </c>
      <c r="G1074">
        <v>0</v>
      </c>
      <c r="H1074">
        <v>0</v>
      </c>
      <c r="I1074">
        <v>350.94217314600002</v>
      </c>
      <c r="J1074">
        <v>-2.7735009999999998E-3</v>
      </c>
      <c r="K1074">
        <v>0.360555128</v>
      </c>
      <c r="L1074">
        <v>-1113.7547889909999</v>
      </c>
      <c r="M1074">
        <v>1114.1153441189999</v>
      </c>
      <c r="N1074">
        <v>927</v>
      </c>
      <c r="O1074">
        <v>618</v>
      </c>
      <c r="P1074">
        <v>309</v>
      </c>
      <c r="Q1074">
        <f>0+LEFT(TEXT(Table2[[#This Row],[canvas_ratio]],"000/000"),3)</f>
        <v>100</v>
      </c>
      <c r="R1074" s="5" t="str">
        <f t="shared" si="16"/>
        <v>/</v>
      </c>
      <c r="S1074" s="4">
        <f>0+RIGHT(TEXT(Table2[[#This Row],[canvas_ratio]],"000/000"),3)</f>
        <v>309</v>
      </c>
      <c r="T1074" s="16">
        <f>Table2[[#This Row],[canvas_ratio]]/Table2[[#This Row],[tan_angle]]</f>
        <v>0.21574973031300207</v>
      </c>
      <c r="U1074" s="15">
        <f>0+RIGHT(TEXT(Table2[[#This Row],[ratio]],"0000/0000"),4)/Table2[[#This Row],[tan_angle_numer]]</f>
        <v>309</v>
      </c>
      <c r="V1074" s="12" t="b">
        <f>Table2[[#This Row],[multiplier]]=Table2[[#This Row],[multiplier_calc]]</f>
        <v>1</v>
      </c>
    </row>
    <row r="1075" spans="1:22" x14ac:dyDescent="0.25">
      <c r="A1075">
        <f>TAN(RADIANS(Table2[[#This Row],[angle]]))</f>
        <v>1.4999999999988534</v>
      </c>
      <c r="B1075">
        <f>0+LEFT(TEXT(Table2[[#This Row],[tan_angle]],"000/000"),3)</f>
        <v>3</v>
      </c>
      <c r="C1075">
        <f>0+RIGHT(TEXT(Table2[[#This Row],[tan_angle]],"000/000"),3)</f>
        <v>2</v>
      </c>
      <c r="D1075" s="1">
        <v>3.1</v>
      </c>
      <c r="E1075" s="6">
        <f>1/Table2[[#This Row],[canvas_width]]</f>
        <v>0.32258064516129031</v>
      </c>
      <c r="F1075">
        <v>56.309932474</v>
      </c>
      <c r="G1075">
        <v>0</v>
      </c>
      <c r="H1075">
        <v>0</v>
      </c>
      <c r="I1075">
        <v>94.964673594000004</v>
      </c>
      <c r="J1075">
        <v>-2.7735010000000001E-2</v>
      </c>
      <c r="K1075">
        <v>0.360555128</v>
      </c>
      <c r="L1075">
        <v>-111.41153441199999</v>
      </c>
      <c r="M1075">
        <v>111.77208954</v>
      </c>
      <c r="N1075">
        <v>93</v>
      </c>
      <c r="O1075">
        <v>62</v>
      </c>
      <c r="P1075">
        <v>31</v>
      </c>
      <c r="Q1075">
        <f>0+LEFT(TEXT(Table2[[#This Row],[canvas_ratio]],"000/000"),3)</f>
        <v>10</v>
      </c>
      <c r="R1075" s="5" t="str">
        <f t="shared" si="16"/>
        <v>/</v>
      </c>
      <c r="S1075" s="4">
        <f>0+RIGHT(TEXT(Table2[[#This Row],[canvas_ratio]],"000/000"),3)</f>
        <v>31</v>
      </c>
      <c r="T1075" s="16">
        <f>Table2[[#This Row],[canvas_ratio]]/Table2[[#This Row],[tan_angle]]</f>
        <v>0.21505376344102461</v>
      </c>
      <c r="U1075" s="15">
        <f>0+RIGHT(TEXT(Table2[[#This Row],[ratio]],"0000/0000"),4)/Table2[[#This Row],[tan_angle_numer]]</f>
        <v>31</v>
      </c>
      <c r="V1075" s="12" t="b">
        <f>Table2[[#This Row],[multiplier]]=Table2[[#This Row],[multiplier_calc]]</f>
        <v>1</v>
      </c>
    </row>
    <row r="1076" spans="1:22" x14ac:dyDescent="0.25">
      <c r="A1076">
        <f>TAN(RADIANS(Table2[[#This Row],[angle]]))</f>
        <v>1.4999999999988534</v>
      </c>
      <c r="B1076">
        <f>0+LEFT(TEXT(Table2[[#This Row],[tan_angle]],"000/000"),3)</f>
        <v>3</v>
      </c>
      <c r="C1076">
        <f>0+RIGHT(TEXT(Table2[[#This Row],[tan_angle]],"000/000"),3)</f>
        <v>2</v>
      </c>
      <c r="D1076" s="1">
        <v>3.11</v>
      </c>
      <c r="E1076" s="6">
        <f>1/Table2[[#This Row],[canvas_width]]</f>
        <v>0.32154340836012862</v>
      </c>
      <c r="F1076">
        <v>56.309932474</v>
      </c>
      <c r="G1076">
        <v>0</v>
      </c>
      <c r="H1076">
        <v>0</v>
      </c>
      <c r="I1076">
        <v>1104.5023897179999</v>
      </c>
      <c r="J1076">
        <v>-2.7735009999999998E-3</v>
      </c>
      <c r="K1076">
        <v>0.360555128</v>
      </c>
      <c r="L1076">
        <v>-1120.965891542</v>
      </c>
      <c r="M1076">
        <v>1121.32644667</v>
      </c>
      <c r="N1076">
        <v>933</v>
      </c>
      <c r="O1076">
        <v>622</v>
      </c>
      <c r="P1076">
        <v>311</v>
      </c>
      <c r="Q1076">
        <f>0+LEFT(TEXT(Table2[[#This Row],[canvas_ratio]],"000/000"),3)</f>
        <v>100</v>
      </c>
      <c r="R1076" s="5" t="str">
        <f t="shared" si="16"/>
        <v>/</v>
      </c>
      <c r="S1076" s="4">
        <f>0+RIGHT(TEXT(Table2[[#This Row],[canvas_ratio]],"000/000"),3)</f>
        <v>311</v>
      </c>
      <c r="T1076" s="16">
        <f>Table2[[#This Row],[canvas_ratio]]/Table2[[#This Row],[tan_angle]]</f>
        <v>0.21436227224024962</v>
      </c>
      <c r="U1076" s="15">
        <f>0+RIGHT(TEXT(Table2[[#This Row],[ratio]],"0000/0000"),4)/Table2[[#This Row],[tan_angle_numer]]</f>
        <v>311</v>
      </c>
      <c r="V1076" s="12" t="b">
        <f>Table2[[#This Row],[multiplier]]=Table2[[#This Row],[multiplier_calc]]</f>
        <v>1</v>
      </c>
    </row>
    <row r="1077" spans="1:22" x14ac:dyDescent="0.25">
      <c r="A1077">
        <f>TAN(RADIANS(Table2[[#This Row],[angle]]))</f>
        <v>1.4999999999988534</v>
      </c>
      <c r="B1077">
        <f>0+LEFT(TEXT(Table2[[#This Row],[tan_angle]],"000/000"),3)</f>
        <v>3</v>
      </c>
      <c r="C1077">
        <f>0+RIGHT(TEXT(Table2[[#This Row],[tan_angle]],"000/000"),3)</f>
        <v>2</v>
      </c>
      <c r="D1077" s="1">
        <v>3.12</v>
      </c>
      <c r="E1077" s="6">
        <f>1/Table2[[#This Row],[canvas_width]]</f>
        <v>0.32051282051282048</v>
      </c>
      <c r="F1077">
        <v>56.309932474</v>
      </c>
      <c r="G1077">
        <v>0</v>
      </c>
      <c r="H1077">
        <v>0</v>
      </c>
      <c r="I1077">
        <v>16.840697957</v>
      </c>
      <c r="J1077">
        <v>-2.2188007999999999E-2</v>
      </c>
      <c r="K1077">
        <v>0.360555128</v>
      </c>
      <c r="L1077">
        <v>-140.25594461599999</v>
      </c>
      <c r="M1077">
        <v>140.61649974400001</v>
      </c>
      <c r="N1077">
        <v>117</v>
      </c>
      <c r="O1077">
        <v>78</v>
      </c>
      <c r="P1077">
        <v>39</v>
      </c>
      <c r="Q1077">
        <f>0+LEFT(TEXT(Table2[[#This Row],[canvas_ratio]],"000/000"),3)</f>
        <v>25</v>
      </c>
      <c r="R1077" s="5" t="str">
        <f t="shared" si="16"/>
        <v>/</v>
      </c>
      <c r="S1077" s="4">
        <f>0+RIGHT(TEXT(Table2[[#This Row],[canvas_ratio]],"000/000"),3)</f>
        <v>78</v>
      </c>
      <c r="T1077" s="16">
        <f>Table2[[#This Row],[canvas_ratio]]/Table2[[#This Row],[tan_angle]]</f>
        <v>0.21367521367537701</v>
      </c>
      <c r="U1077" s="15">
        <f>0+RIGHT(TEXT(Table2[[#This Row],[ratio]],"0000/0000"),4)/Table2[[#This Row],[tan_angle_numer]]</f>
        <v>39</v>
      </c>
      <c r="V1077" s="14" t="b">
        <f>Table2[[#This Row],[multiplier]]=Table2[[#This Row],[multiplier_calc]]</f>
        <v>1</v>
      </c>
    </row>
    <row r="1078" spans="1:22" x14ac:dyDescent="0.25">
      <c r="A1078">
        <f>TAN(RADIANS(Table2[[#This Row],[angle]]))</f>
        <v>1.4999999999988534</v>
      </c>
      <c r="B1078">
        <f>0+LEFT(TEXT(Table2[[#This Row],[tan_angle]],"000/000"),3)</f>
        <v>3</v>
      </c>
      <c r="C1078">
        <f>0+RIGHT(TEXT(Table2[[#This Row],[tan_angle]],"000/000"),3)</f>
        <v>2</v>
      </c>
      <c r="D1078" s="1">
        <v>3.13</v>
      </c>
      <c r="E1078" s="6">
        <f>1/Table2[[#This Row],[canvas_width]]</f>
        <v>0.31948881789137379</v>
      </c>
      <c r="F1078">
        <v>56.309932474</v>
      </c>
      <c r="G1078">
        <v>0</v>
      </c>
      <c r="H1078">
        <v>0</v>
      </c>
      <c r="I1078">
        <v>332.91441676800002</v>
      </c>
      <c r="J1078">
        <v>-2.7735009999999998E-3</v>
      </c>
      <c r="K1078">
        <v>0.360555128</v>
      </c>
      <c r="L1078">
        <v>-1128.1769940930001</v>
      </c>
      <c r="M1078">
        <v>1128.5375492210001</v>
      </c>
      <c r="N1078">
        <v>939</v>
      </c>
      <c r="O1078">
        <v>626</v>
      </c>
      <c r="P1078">
        <v>313</v>
      </c>
      <c r="Q1078">
        <f>0+LEFT(TEXT(Table2[[#This Row],[canvas_ratio]],"000/000"),3)</f>
        <v>100</v>
      </c>
      <c r="R1078" s="5" t="str">
        <f t="shared" si="16"/>
        <v>/</v>
      </c>
      <c r="S1078" s="4">
        <f>0+RIGHT(TEXT(Table2[[#This Row],[canvas_ratio]],"000/000"),3)</f>
        <v>313</v>
      </c>
      <c r="T1078" s="16">
        <f>Table2[[#This Row],[canvas_ratio]]/Table2[[#This Row],[tan_angle]]</f>
        <v>0.21299254526107866</v>
      </c>
      <c r="U1078" s="15">
        <f>0+RIGHT(TEXT(Table2[[#This Row],[ratio]],"0000/0000"),4)/Table2[[#This Row],[tan_angle_numer]]</f>
        <v>313</v>
      </c>
      <c r="V1078" s="12" t="b">
        <f>Table2[[#This Row],[multiplier]]=Table2[[#This Row],[multiplier_calc]]</f>
        <v>1</v>
      </c>
    </row>
    <row r="1079" spans="1:22" x14ac:dyDescent="0.25">
      <c r="A1079">
        <f>TAN(RADIANS(Table2[[#This Row],[angle]]))</f>
        <v>1.4999999999988534</v>
      </c>
      <c r="B1079">
        <f>0+LEFT(TEXT(Table2[[#This Row],[tan_angle]],"000/000"),3)</f>
        <v>3</v>
      </c>
      <c r="C1079">
        <f>0+RIGHT(TEXT(Table2[[#This Row],[tan_angle]],"000/000"),3)</f>
        <v>2</v>
      </c>
      <c r="D1079" s="1">
        <v>3.14</v>
      </c>
      <c r="E1079" s="6">
        <f>1/Table2[[#This Row],[canvas_width]]</f>
        <v>0.31847133757961782</v>
      </c>
      <c r="F1079">
        <v>56.309932474</v>
      </c>
      <c r="G1079">
        <v>0</v>
      </c>
      <c r="H1079">
        <v>0</v>
      </c>
      <c r="I1079">
        <v>175.47386007399999</v>
      </c>
      <c r="J1079">
        <v>-5.5470019999999997E-3</v>
      </c>
      <c r="K1079">
        <v>0.360555128</v>
      </c>
      <c r="L1079">
        <v>-565.71099512000001</v>
      </c>
      <c r="M1079">
        <v>566.07155024799999</v>
      </c>
      <c r="N1079">
        <v>471</v>
      </c>
      <c r="O1079">
        <v>314</v>
      </c>
      <c r="P1079">
        <v>157</v>
      </c>
      <c r="Q1079">
        <f>0+LEFT(TEXT(Table2[[#This Row],[canvas_ratio]],"000/000"),3)</f>
        <v>50</v>
      </c>
      <c r="R1079" s="5" t="str">
        <f t="shared" si="16"/>
        <v>/</v>
      </c>
      <c r="S1079" s="4">
        <f>0+RIGHT(TEXT(Table2[[#This Row],[canvas_ratio]],"000/000"),3)</f>
        <v>157</v>
      </c>
      <c r="T1079" s="16">
        <f>Table2[[#This Row],[canvas_ratio]]/Table2[[#This Row],[tan_angle]]</f>
        <v>0.21231422505324085</v>
      </c>
      <c r="U1079" s="15">
        <f>0+RIGHT(TEXT(Table2[[#This Row],[ratio]],"0000/0000"),4)/Table2[[#This Row],[tan_angle_numer]]</f>
        <v>157</v>
      </c>
      <c r="V1079" s="12" t="b">
        <f>Table2[[#This Row],[multiplier]]=Table2[[#This Row],[multiplier_calc]]</f>
        <v>1</v>
      </c>
    </row>
    <row r="1080" spans="1:22" x14ac:dyDescent="0.25">
      <c r="A1080">
        <f>TAN(RADIANS(Table2[[#This Row],[angle]]))</f>
        <v>1.4999999999988534</v>
      </c>
      <c r="B1080">
        <f>0+LEFT(TEXT(Table2[[#This Row],[tan_angle]],"000/000"),3)</f>
        <v>3</v>
      </c>
      <c r="C1080">
        <f>0+RIGHT(TEXT(Table2[[#This Row],[tan_angle]],"000/000"),3)</f>
        <v>2</v>
      </c>
      <c r="D1080" s="1">
        <v>3.15</v>
      </c>
      <c r="E1080" s="6">
        <f>1/Table2[[#This Row],[canvas_width]]</f>
        <v>0.31746031746031744</v>
      </c>
      <c r="F1080">
        <v>56.309932474</v>
      </c>
      <c r="G1080">
        <v>0</v>
      </c>
      <c r="H1080">
        <v>0</v>
      </c>
      <c r="I1080">
        <v>164.66275324899999</v>
      </c>
      <c r="J1080">
        <v>-1.3867505E-2</v>
      </c>
      <c r="K1080">
        <v>0.360555128</v>
      </c>
      <c r="L1080">
        <v>-226.78917522699999</v>
      </c>
      <c r="M1080">
        <v>227.149730355</v>
      </c>
      <c r="N1080">
        <v>189</v>
      </c>
      <c r="O1080">
        <v>126</v>
      </c>
      <c r="P1080">
        <v>63</v>
      </c>
      <c r="Q1080">
        <f>0+LEFT(TEXT(Table2[[#This Row],[canvas_ratio]],"000/000"),3)</f>
        <v>20</v>
      </c>
      <c r="R1080" s="5" t="str">
        <f t="shared" si="16"/>
        <v>/</v>
      </c>
      <c r="S1080" s="4">
        <f>0+RIGHT(TEXT(Table2[[#This Row],[canvas_ratio]],"000/000"),3)</f>
        <v>63</v>
      </c>
      <c r="T1080" s="16">
        <f>Table2[[#This Row],[canvas_ratio]]/Table2[[#This Row],[tan_angle]]</f>
        <v>0.21164021164037342</v>
      </c>
      <c r="U1080" s="15">
        <f>0+RIGHT(TEXT(Table2[[#This Row],[ratio]],"0000/0000"),4)/Table2[[#This Row],[tan_angle_numer]]</f>
        <v>63</v>
      </c>
      <c r="V1080" s="12" t="b">
        <f>Table2[[#This Row],[multiplier]]=Table2[[#This Row],[multiplier_calc]]</f>
        <v>1</v>
      </c>
    </row>
    <row r="1081" spans="1:22" x14ac:dyDescent="0.25">
      <c r="A1081">
        <f>TAN(RADIANS(Table2[[#This Row],[angle]]))</f>
        <v>1.4999999999988534</v>
      </c>
      <c r="B1081">
        <f>0+LEFT(TEXT(Table2[[#This Row],[tan_angle]],"000/000"),3)</f>
        <v>3</v>
      </c>
      <c r="C1081">
        <f>0+RIGHT(TEXT(Table2[[#This Row],[tan_angle]],"000/000"),3)</f>
        <v>2</v>
      </c>
      <c r="D1081" s="1">
        <v>3.16</v>
      </c>
      <c r="E1081" s="6">
        <f>1/Table2[[#This Row],[canvas_width]]</f>
        <v>0.31645569620253161</v>
      </c>
      <c r="F1081">
        <v>56.309932474</v>
      </c>
      <c r="G1081">
        <v>0</v>
      </c>
      <c r="H1081">
        <v>0</v>
      </c>
      <c r="I1081">
        <v>153.82945841700001</v>
      </c>
      <c r="J1081">
        <v>1.1094003999999999E-2</v>
      </c>
      <c r="K1081">
        <v>0.360555128</v>
      </c>
      <c r="L1081">
        <v>-284.47799563400002</v>
      </c>
      <c r="M1081">
        <v>284.83855076200001</v>
      </c>
      <c r="N1081">
        <v>237</v>
      </c>
      <c r="O1081">
        <v>158</v>
      </c>
      <c r="P1081">
        <v>79</v>
      </c>
      <c r="Q1081">
        <f>0+LEFT(TEXT(Table2[[#This Row],[canvas_ratio]],"000/000"),3)</f>
        <v>25</v>
      </c>
      <c r="R1081" s="5" t="str">
        <f t="shared" ref="R1081:R1144" si="17">"/"</f>
        <v>/</v>
      </c>
      <c r="S1081" s="4">
        <f>0+RIGHT(TEXT(Table2[[#This Row],[canvas_ratio]],"000/000"),3)</f>
        <v>79</v>
      </c>
      <c r="T1081" s="16">
        <f>Table2[[#This Row],[canvas_ratio]]/Table2[[#This Row],[tan_angle]]</f>
        <v>0.21097046413518233</v>
      </c>
      <c r="U1081" s="15">
        <f>0+RIGHT(TEXT(Table2[[#This Row],[ratio]],"0000/0000"),4)/Table2[[#This Row],[tan_angle_numer]]</f>
        <v>79</v>
      </c>
      <c r="V1081" s="12" t="b">
        <f>Table2[[#This Row],[multiplier]]=Table2[[#This Row],[multiplier_calc]]</f>
        <v>1</v>
      </c>
    </row>
    <row r="1082" spans="1:22" x14ac:dyDescent="0.25">
      <c r="A1082">
        <f>TAN(RADIANS(Table2[[#This Row],[angle]]))</f>
        <v>1.4999999999988534</v>
      </c>
      <c r="B1082">
        <f>0+LEFT(TEXT(Table2[[#This Row],[tan_angle]],"000/000"),3)</f>
        <v>3</v>
      </c>
      <c r="C1082">
        <f>0+RIGHT(TEXT(Table2[[#This Row],[tan_angle]],"000/000"),3)</f>
        <v>2</v>
      </c>
      <c r="D1082" s="1">
        <v>3.17</v>
      </c>
      <c r="E1082" s="6">
        <f>1/Table2[[#This Row],[canvas_width]]</f>
        <v>0.31545741324921134</v>
      </c>
      <c r="F1082">
        <v>56.309932474</v>
      </c>
      <c r="G1082">
        <v>0</v>
      </c>
      <c r="H1082">
        <v>0</v>
      </c>
      <c r="I1082">
        <v>862.93045426200001</v>
      </c>
      <c r="J1082">
        <v>-2.7735009999999998E-3</v>
      </c>
      <c r="K1082">
        <v>0.360555128</v>
      </c>
      <c r="L1082">
        <v>-1142.599199195</v>
      </c>
      <c r="M1082">
        <v>1142.959754323</v>
      </c>
      <c r="N1082">
        <v>951</v>
      </c>
      <c r="O1082">
        <v>634</v>
      </c>
      <c r="P1082">
        <v>317</v>
      </c>
      <c r="Q1082">
        <f>0+LEFT(TEXT(Table2[[#This Row],[canvas_ratio]],"000/000"),3)</f>
        <v>100</v>
      </c>
      <c r="R1082" s="5" t="str">
        <f t="shared" si="17"/>
        <v>/</v>
      </c>
      <c r="S1082" s="4">
        <f>0+RIGHT(TEXT(Table2[[#This Row],[canvas_ratio]],"000/000"),3)</f>
        <v>317</v>
      </c>
      <c r="T1082" s="16">
        <f>Table2[[#This Row],[canvas_ratio]]/Table2[[#This Row],[tan_angle]]</f>
        <v>0.21030494216630166</v>
      </c>
      <c r="U1082" s="15">
        <f>0+RIGHT(TEXT(Table2[[#This Row],[ratio]],"0000/0000"),4)/Table2[[#This Row],[tan_angle_numer]]</f>
        <v>317</v>
      </c>
      <c r="V1082" s="12" t="b">
        <f>Table2[[#This Row],[multiplier]]=Table2[[#This Row],[multiplier_calc]]</f>
        <v>1</v>
      </c>
    </row>
    <row r="1083" spans="1:22" x14ac:dyDescent="0.25">
      <c r="A1083">
        <f>TAN(RADIANS(Table2[[#This Row],[angle]]))</f>
        <v>1.4999999999988534</v>
      </c>
      <c r="B1083">
        <f>0+LEFT(TEXT(Table2[[#This Row],[tan_angle]],"000/000"),3)</f>
        <v>3</v>
      </c>
      <c r="C1083">
        <f>0+RIGHT(TEXT(Table2[[#This Row],[tan_angle]],"000/000"),3)</f>
        <v>2</v>
      </c>
      <c r="D1083" s="1">
        <v>3.18</v>
      </c>
      <c r="E1083" s="6">
        <f>1/Table2[[#This Row],[canvas_width]]</f>
        <v>0.31446540880503143</v>
      </c>
      <c r="F1083">
        <v>56.309932474</v>
      </c>
      <c r="G1083">
        <v>0</v>
      </c>
      <c r="H1083">
        <v>0</v>
      </c>
      <c r="I1083">
        <v>74.518424361000001</v>
      </c>
      <c r="J1083">
        <v>-5.5470019999999997E-3</v>
      </c>
      <c r="K1083">
        <v>0.360555128</v>
      </c>
      <c r="L1083">
        <v>-572.92209767099996</v>
      </c>
      <c r="M1083">
        <v>573.28265279899995</v>
      </c>
      <c r="N1083">
        <v>477</v>
      </c>
      <c r="O1083">
        <v>318</v>
      </c>
      <c r="P1083">
        <v>159</v>
      </c>
      <c r="Q1083">
        <f>0+LEFT(TEXT(Table2[[#This Row],[canvas_ratio]],"000/000"),3)</f>
        <v>50</v>
      </c>
      <c r="R1083" s="5" t="str">
        <f t="shared" si="17"/>
        <v>/</v>
      </c>
      <c r="S1083" s="4">
        <f>0+RIGHT(TEXT(Table2[[#This Row],[canvas_ratio]],"000/000"),3)</f>
        <v>159</v>
      </c>
      <c r="T1083" s="16">
        <f>Table2[[#This Row],[canvas_ratio]]/Table2[[#This Row],[tan_angle]]</f>
        <v>0.20964360587018122</v>
      </c>
      <c r="U1083" s="15">
        <f>0+RIGHT(TEXT(Table2[[#This Row],[ratio]],"0000/0000"),4)/Table2[[#This Row],[tan_angle_numer]]</f>
        <v>159</v>
      </c>
      <c r="V1083" s="12" t="b">
        <f>Table2[[#This Row],[multiplier]]=Table2[[#This Row],[multiplier_calc]]</f>
        <v>1</v>
      </c>
    </row>
    <row r="1084" spans="1:22" x14ac:dyDescent="0.25">
      <c r="A1084">
        <f>TAN(RADIANS(Table2[[#This Row],[angle]]))</f>
        <v>1.4999999999988534</v>
      </c>
      <c r="B1084">
        <f>0+LEFT(TEXT(Table2[[#This Row],[tan_angle]],"000/000"),3)</f>
        <v>3</v>
      </c>
      <c r="C1084">
        <f>0+RIGHT(TEXT(Table2[[#This Row],[tan_angle]],"000/000"),3)</f>
        <v>2</v>
      </c>
      <c r="D1084" s="1">
        <v>3.19</v>
      </c>
      <c r="E1084" s="6">
        <f>1/Table2[[#This Row],[canvas_width]]</f>
        <v>0.31347962382445144</v>
      </c>
      <c r="F1084">
        <v>56.309932474</v>
      </c>
      <c r="G1084">
        <v>0</v>
      </c>
      <c r="H1084">
        <v>0</v>
      </c>
      <c r="I1084">
        <v>534.825288194</v>
      </c>
      <c r="J1084">
        <v>-2.7735009999999998E-3</v>
      </c>
      <c r="K1084">
        <v>0.360555128</v>
      </c>
      <c r="L1084">
        <v>-1149.8103017450001</v>
      </c>
      <c r="M1084">
        <v>1150.170856873</v>
      </c>
      <c r="N1084">
        <v>957</v>
      </c>
      <c r="O1084">
        <v>638</v>
      </c>
      <c r="P1084">
        <v>319</v>
      </c>
      <c r="Q1084">
        <f>0+LEFT(TEXT(Table2[[#This Row],[canvas_ratio]],"000/000"),3)</f>
        <v>100</v>
      </c>
      <c r="R1084" s="5" t="str">
        <f t="shared" si="17"/>
        <v>/</v>
      </c>
      <c r="S1084" s="4">
        <f>0+RIGHT(TEXT(Table2[[#This Row],[canvas_ratio]],"000/000"),3)</f>
        <v>319</v>
      </c>
      <c r="T1084" s="16">
        <f>Table2[[#This Row],[canvas_ratio]]/Table2[[#This Row],[tan_angle]]</f>
        <v>0.20898641588312739</v>
      </c>
      <c r="U1084" s="15">
        <f>0+RIGHT(TEXT(Table2[[#This Row],[ratio]],"0000/0000"),4)/Table2[[#This Row],[tan_angle_numer]]</f>
        <v>319</v>
      </c>
      <c r="V1084" s="12" t="b">
        <f>Table2[[#This Row],[multiplier]]=Table2[[#This Row],[multiplier_calc]]</f>
        <v>1</v>
      </c>
    </row>
    <row r="1085" spans="1:22" x14ac:dyDescent="0.25">
      <c r="A1085">
        <f>TAN(RADIANS(Table2[[#This Row],[angle]]))</f>
        <v>1.4999999999988534</v>
      </c>
      <c r="B1085">
        <f>0+LEFT(TEXT(Table2[[#This Row],[tan_angle]],"000/000"),3)</f>
        <v>3</v>
      </c>
      <c r="C1085">
        <f>0+RIGHT(TEXT(Table2[[#This Row],[tan_angle]],"000/000"),3)</f>
        <v>2</v>
      </c>
      <c r="D1085" s="1">
        <v>3.2</v>
      </c>
      <c r="E1085" s="6">
        <f>1/Table2[[#This Row],[canvas_width]]</f>
        <v>0.3125</v>
      </c>
      <c r="F1085">
        <v>56.309932474</v>
      </c>
      <c r="G1085">
        <v>0</v>
      </c>
      <c r="H1085">
        <v>0</v>
      </c>
      <c r="I1085">
        <v>22.909118104000001</v>
      </c>
      <c r="J1085">
        <v>-0.110940039</v>
      </c>
      <c r="K1085">
        <v>0.360555128</v>
      </c>
      <c r="L1085">
        <v>-28.483855076000001</v>
      </c>
      <c r="M1085">
        <v>28.844410203999999</v>
      </c>
      <c r="N1085">
        <v>24</v>
      </c>
      <c r="O1085">
        <v>16</v>
      </c>
      <c r="P1085">
        <v>8</v>
      </c>
      <c r="Q1085">
        <f>0+LEFT(TEXT(Table2[[#This Row],[canvas_ratio]],"000/000"),3)</f>
        <v>5</v>
      </c>
      <c r="R1085" s="5" t="str">
        <f t="shared" si="17"/>
        <v>/</v>
      </c>
      <c r="S1085" s="4">
        <f>0+RIGHT(TEXT(Table2[[#This Row],[canvas_ratio]],"000/000"),3)</f>
        <v>16</v>
      </c>
      <c r="T1085" s="16">
        <f>Table2[[#This Row],[canvas_ratio]]/Table2[[#This Row],[tan_angle]]</f>
        <v>0.20833333333349258</v>
      </c>
      <c r="U1085" s="15">
        <f>0+RIGHT(TEXT(Table2[[#This Row],[ratio]],"0000/0000"),4)/Table2[[#This Row],[tan_angle_numer]]</f>
        <v>8</v>
      </c>
      <c r="V1085" s="12" t="b">
        <f>Table2[[#This Row],[multiplier]]=Table2[[#This Row],[multiplier_calc]]</f>
        <v>1</v>
      </c>
    </row>
    <row r="1086" spans="1:22" x14ac:dyDescent="0.25">
      <c r="A1086">
        <f>TAN(RADIANS(Table2[[#This Row],[angle]]))</f>
        <v>1.4999999999988534</v>
      </c>
      <c r="B1086">
        <f>0+LEFT(TEXT(Table2[[#This Row],[tan_angle]],"000/000"),3)</f>
        <v>3</v>
      </c>
      <c r="C1086">
        <f>0+RIGHT(TEXT(Table2[[#This Row],[tan_angle]],"000/000"),3)</f>
        <v>2</v>
      </c>
      <c r="D1086" s="1">
        <v>3.21</v>
      </c>
      <c r="E1086" s="6">
        <f>1/Table2[[#This Row],[canvas_width]]</f>
        <v>0.3115264797507788</v>
      </c>
      <c r="F1086">
        <v>56.309932474</v>
      </c>
      <c r="G1086">
        <v>0</v>
      </c>
      <c r="H1086">
        <v>0</v>
      </c>
      <c r="I1086">
        <v>156.242404271</v>
      </c>
      <c r="J1086">
        <v>-2.7735009999999998E-3</v>
      </c>
      <c r="K1086">
        <v>0.360555128</v>
      </c>
      <c r="L1086">
        <v>-1157.0214042959999</v>
      </c>
      <c r="M1086">
        <v>1157.3819594239999</v>
      </c>
      <c r="N1086">
        <v>963</v>
      </c>
      <c r="O1086">
        <v>642</v>
      </c>
      <c r="P1086">
        <v>321</v>
      </c>
      <c r="Q1086">
        <f>0+LEFT(TEXT(Table2[[#This Row],[canvas_ratio]],"000/000"),3)</f>
        <v>100</v>
      </c>
      <c r="R1086" s="5" t="str">
        <f t="shared" si="17"/>
        <v>/</v>
      </c>
      <c r="S1086" s="4">
        <f>0+RIGHT(TEXT(Table2[[#This Row],[canvas_ratio]],"000/000"),3)</f>
        <v>321</v>
      </c>
      <c r="T1086" s="16">
        <f>Table2[[#This Row],[canvas_ratio]]/Table2[[#This Row],[tan_angle]]</f>
        <v>0.20768431983401128</v>
      </c>
      <c r="U1086" s="15">
        <f>0+RIGHT(TEXT(Table2[[#This Row],[ratio]],"0000/0000"),4)/Table2[[#This Row],[tan_angle_numer]]</f>
        <v>321</v>
      </c>
      <c r="V1086" s="12" t="b">
        <f>Table2[[#This Row],[multiplier]]=Table2[[#This Row],[multiplier_calc]]</f>
        <v>1</v>
      </c>
    </row>
    <row r="1087" spans="1:22" x14ac:dyDescent="0.25">
      <c r="A1087">
        <f>TAN(RADIANS(Table2[[#This Row],[angle]]))</f>
        <v>1.4999999999988534</v>
      </c>
      <c r="B1087">
        <f>0+LEFT(TEXT(Table2[[#This Row],[tan_angle]],"000/000"),3)</f>
        <v>3</v>
      </c>
      <c r="C1087">
        <f>0+RIGHT(TEXT(Table2[[#This Row],[tan_angle]],"000/000"),3)</f>
        <v>2</v>
      </c>
      <c r="D1087" s="1">
        <v>3.22</v>
      </c>
      <c r="E1087" s="6">
        <f>1/Table2[[#This Row],[canvas_width]]</f>
        <v>0.3105590062111801</v>
      </c>
      <c r="F1087">
        <v>56.309932474</v>
      </c>
      <c r="G1087">
        <v>0</v>
      </c>
      <c r="H1087">
        <v>0</v>
      </c>
      <c r="I1087">
        <v>272.82374451099997</v>
      </c>
      <c r="J1087">
        <v>-5.5470019999999997E-3</v>
      </c>
      <c r="K1087">
        <v>0.360555128</v>
      </c>
      <c r="L1087">
        <v>-580.13320022200003</v>
      </c>
      <c r="M1087">
        <v>580.49375535000001</v>
      </c>
      <c r="N1087">
        <v>483</v>
      </c>
      <c r="O1087">
        <v>322</v>
      </c>
      <c r="P1087">
        <v>161</v>
      </c>
      <c r="Q1087">
        <f>0+LEFT(TEXT(Table2[[#This Row],[canvas_ratio]],"000/000"),3)</f>
        <v>50</v>
      </c>
      <c r="R1087" s="5" t="str">
        <f t="shared" si="17"/>
        <v>/</v>
      </c>
      <c r="S1087" s="4">
        <f>0+RIGHT(TEXT(Table2[[#This Row],[canvas_ratio]],"000/000"),3)</f>
        <v>161</v>
      </c>
      <c r="T1087" s="16">
        <f>Table2[[#This Row],[canvas_ratio]]/Table2[[#This Row],[tan_angle]]</f>
        <v>0.20703933747427833</v>
      </c>
      <c r="U1087" s="15">
        <f>0+RIGHT(TEXT(Table2[[#This Row],[ratio]],"0000/0000"),4)/Table2[[#This Row],[tan_angle_numer]]</f>
        <v>161</v>
      </c>
      <c r="V1087" s="12" t="b">
        <f>Table2[[#This Row],[multiplier]]=Table2[[#This Row],[multiplier_calc]]</f>
        <v>1</v>
      </c>
    </row>
    <row r="1088" spans="1:22" x14ac:dyDescent="0.25">
      <c r="A1088">
        <f>TAN(RADIANS(Table2[[#This Row],[angle]]))</f>
        <v>1.4999999999988534</v>
      </c>
      <c r="B1088">
        <f>0+LEFT(TEXT(Table2[[#This Row],[tan_angle]],"000/000"),3)</f>
        <v>3</v>
      </c>
      <c r="C1088">
        <f>0+RIGHT(TEXT(Table2[[#This Row],[tan_angle]],"000/000"),3)</f>
        <v>2</v>
      </c>
      <c r="D1088" s="1">
        <v>3.23</v>
      </c>
      <c r="E1088" s="6">
        <f>1/Table2[[#This Row],[canvas_width]]</f>
        <v>0.30959752321981426</v>
      </c>
      <c r="F1088">
        <v>56.309932474</v>
      </c>
      <c r="G1088">
        <v>0</v>
      </c>
      <c r="H1088">
        <v>0</v>
      </c>
      <c r="I1088">
        <v>413.43469725300002</v>
      </c>
      <c r="J1088">
        <v>2.7735009999999998E-3</v>
      </c>
      <c r="K1088">
        <v>0.360555128</v>
      </c>
      <c r="L1088">
        <v>-1164.232506847</v>
      </c>
      <c r="M1088">
        <v>1164.593061975</v>
      </c>
      <c r="N1088">
        <v>969</v>
      </c>
      <c r="O1088">
        <v>646</v>
      </c>
      <c r="P1088">
        <v>323</v>
      </c>
      <c r="Q1088">
        <f>0+LEFT(TEXT(Table2[[#This Row],[canvas_ratio]],"000/000"),3)</f>
        <v>100</v>
      </c>
      <c r="R1088" s="5" t="str">
        <f t="shared" si="17"/>
        <v>/</v>
      </c>
      <c r="S1088" s="4">
        <f>0+RIGHT(TEXT(Table2[[#This Row],[canvas_ratio]],"000/000"),3)</f>
        <v>323</v>
      </c>
      <c r="T1088" s="16">
        <f>Table2[[#This Row],[canvas_ratio]]/Table2[[#This Row],[tan_angle]]</f>
        <v>0.20639834881336727</v>
      </c>
      <c r="U1088" s="15">
        <f>0+RIGHT(TEXT(Table2[[#This Row],[ratio]],"0000/0000"),4)/Table2[[#This Row],[tan_angle_numer]]</f>
        <v>323</v>
      </c>
      <c r="V1088" s="12" t="b">
        <f>Table2[[#This Row],[multiplier]]=Table2[[#This Row],[multiplier_calc]]</f>
        <v>1</v>
      </c>
    </row>
    <row r="1089" spans="1:22" x14ac:dyDescent="0.25">
      <c r="A1089">
        <f>TAN(RADIANS(Table2[[#This Row],[angle]]))</f>
        <v>1.4999999999988534</v>
      </c>
      <c r="B1089">
        <f>0+LEFT(TEXT(Table2[[#This Row],[tan_angle]],"000/000"),3)</f>
        <v>3</v>
      </c>
      <c r="C1089">
        <f>0+RIGHT(TEXT(Table2[[#This Row],[tan_angle]],"000/000"),3)</f>
        <v>2</v>
      </c>
      <c r="D1089" s="1">
        <v>3.24</v>
      </c>
      <c r="E1089" s="6">
        <f>1/Table2[[#This Row],[canvas_width]]</f>
        <v>0.30864197530864196</v>
      </c>
      <c r="F1089">
        <v>56.309932474</v>
      </c>
      <c r="G1089">
        <v>0</v>
      </c>
      <c r="H1089">
        <v>0</v>
      </c>
      <c r="I1089">
        <v>40.870310457999999</v>
      </c>
      <c r="J1089">
        <v>-1.1094003999999999E-2</v>
      </c>
      <c r="K1089">
        <v>0.360555128</v>
      </c>
      <c r="L1089">
        <v>-291.68909818499998</v>
      </c>
      <c r="M1089">
        <v>292.04965331300002</v>
      </c>
      <c r="N1089">
        <v>243</v>
      </c>
      <c r="O1089">
        <v>162</v>
      </c>
      <c r="P1089">
        <v>81</v>
      </c>
      <c r="Q1089">
        <f>0+LEFT(TEXT(Table2[[#This Row],[canvas_ratio]],"000/000"),3)</f>
        <v>25</v>
      </c>
      <c r="R1089" s="5" t="str">
        <f t="shared" si="17"/>
        <v>/</v>
      </c>
      <c r="S1089" s="4">
        <f>0+RIGHT(TEXT(Table2[[#This Row],[canvas_ratio]],"000/000"),3)</f>
        <v>81</v>
      </c>
      <c r="T1089" s="16">
        <f>Table2[[#This Row],[canvas_ratio]]/Table2[[#This Row],[tan_angle]]</f>
        <v>0.20576131687258525</v>
      </c>
      <c r="U1089" s="15">
        <f>0+RIGHT(TEXT(Table2[[#This Row],[ratio]],"0000/0000"),4)/Table2[[#This Row],[tan_angle_numer]]</f>
        <v>81</v>
      </c>
      <c r="V1089" s="14" t="b">
        <f>Table2[[#This Row],[multiplier]]=Table2[[#This Row],[multiplier_calc]]</f>
        <v>1</v>
      </c>
    </row>
    <row r="1090" spans="1:22" x14ac:dyDescent="0.25">
      <c r="A1090">
        <f>TAN(RADIANS(Table2[[#This Row],[angle]]))</f>
        <v>1.4999999999988534</v>
      </c>
      <c r="B1090">
        <f>0+LEFT(TEXT(Table2[[#This Row],[tan_angle]],"000/000"),3)</f>
        <v>3</v>
      </c>
      <c r="C1090">
        <f>0+RIGHT(TEXT(Table2[[#This Row],[tan_angle]],"000/000"),3)</f>
        <v>2</v>
      </c>
      <c r="D1090" s="1">
        <v>3.25</v>
      </c>
      <c r="E1090" s="6">
        <f>1/Table2[[#This Row],[canvas_width]]</f>
        <v>0.30769230769230771</v>
      </c>
      <c r="F1090">
        <v>56.309932474</v>
      </c>
      <c r="G1090">
        <v>0</v>
      </c>
      <c r="H1090">
        <v>0</v>
      </c>
      <c r="I1090">
        <v>5.9630271090000004</v>
      </c>
      <c r="J1090">
        <v>6.9337524999999997E-2</v>
      </c>
      <c r="K1090">
        <v>0.360555128</v>
      </c>
      <c r="L1090">
        <v>-46.511611453</v>
      </c>
      <c r="M1090">
        <v>46.872166581000002</v>
      </c>
      <c r="N1090">
        <v>39</v>
      </c>
      <c r="O1090">
        <v>26</v>
      </c>
      <c r="P1090">
        <v>13</v>
      </c>
      <c r="Q1090">
        <f>0+LEFT(TEXT(Table2[[#This Row],[canvas_ratio]],"000/000"),3)</f>
        <v>4</v>
      </c>
      <c r="R1090" s="5" t="str">
        <f t="shared" si="17"/>
        <v>/</v>
      </c>
      <c r="S1090" s="4">
        <f>0+RIGHT(TEXT(Table2[[#This Row],[canvas_ratio]],"000/000"),3)</f>
        <v>13</v>
      </c>
      <c r="T1090" s="16">
        <f>Table2[[#This Row],[canvas_ratio]]/Table2[[#This Row],[tan_angle]]</f>
        <v>0.20512820512836194</v>
      </c>
      <c r="U1090" s="15">
        <f>0+RIGHT(TEXT(Table2[[#This Row],[ratio]],"0000/0000"),4)/Table2[[#This Row],[tan_angle_numer]]</f>
        <v>13</v>
      </c>
      <c r="V1090" s="12" t="b">
        <f>Table2[[#This Row],[multiplier]]=Table2[[#This Row],[multiplier_calc]]</f>
        <v>1</v>
      </c>
    </row>
    <row r="1091" spans="1:22" x14ac:dyDescent="0.25">
      <c r="A1091">
        <f>TAN(RADIANS(Table2[[#This Row],[angle]]))</f>
        <v>1.4999999999988534</v>
      </c>
      <c r="B1091">
        <f>0+LEFT(TEXT(Table2[[#This Row],[tan_angle]],"000/000"),3)</f>
        <v>3</v>
      </c>
      <c r="C1091">
        <f>0+RIGHT(TEXT(Table2[[#This Row],[tan_angle]],"000/000"),3)</f>
        <v>2</v>
      </c>
      <c r="D1091" s="1">
        <v>3.26</v>
      </c>
      <c r="E1091" s="6">
        <f>1/Table2[[#This Row],[canvas_width]]</f>
        <v>0.30674846625766872</v>
      </c>
      <c r="F1091">
        <v>56.309932474</v>
      </c>
      <c r="G1091">
        <v>0</v>
      </c>
      <c r="H1091">
        <v>0</v>
      </c>
      <c r="I1091">
        <v>52.885116707999998</v>
      </c>
      <c r="J1091">
        <v>-5.5470019999999997E-3</v>
      </c>
      <c r="K1091">
        <v>0.360555128</v>
      </c>
      <c r="L1091">
        <v>-587.34430277299998</v>
      </c>
      <c r="M1091">
        <v>587.70485790099997</v>
      </c>
      <c r="N1091">
        <v>489</v>
      </c>
      <c r="O1091">
        <v>326</v>
      </c>
      <c r="P1091">
        <v>163</v>
      </c>
      <c r="Q1091">
        <f>0+LEFT(TEXT(Table2[[#This Row],[canvas_ratio]],"000/000"),3)</f>
        <v>50</v>
      </c>
      <c r="R1091" s="5" t="str">
        <f t="shared" si="17"/>
        <v>/</v>
      </c>
      <c r="S1091" s="4">
        <f>0+RIGHT(TEXT(Table2[[#This Row],[canvas_ratio]],"000/000"),3)</f>
        <v>163</v>
      </c>
      <c r="T1091" s="16">
        <f>Table2[[#This Row],[canvas_ratio]]/Table2[[#This Row],[tan_angle]]</f>
        <v>0.2044989775052688</v>
      </c>
      <c r="U1091" s="15">
        <f>0+RIGHT(TEXT(Table2[[#This Row],[ratio]],"0000/0000"),4)/Table2[[#This Row],[tan_angle_numer]]</f>
        <v>163</v>
      </c>
      <c r="V1091" s="12" t="b">
        <f>Table2[[#This Row],[multiplier]]=Table2[[#This Row],[multiplier_calc]]</f>
        <v>1</v>
      </c>
    </row>
    <row r="1092" spans="1:22" x14ac:dyDescent="0.25">
      <c r="A1092">
        <f>TAN(RADIANS(Table2[[#This Row],[angle]]))</f>
        <v>1.4999999999988534</v>
      </c>
      <c r="B1092">
        <f>0+LEFT(TEXT(Table2[[#This Row],[tan_angle]],"000/000"),3)</f>
        <v>3</v>
      </c>
      <c r="C1092">
        <f>0+RIGHT(TEXT(Table2[[#This Row],[tan_angle]],"000/000"),3)</f>
        <v>2</v>
      </c>
      <c r="D1092" s="1">
        <v>3.27</v>
      </c>
      <c r="E1092" s="6">
        <f>1/Table2[[#This Row],[canvas_width]]</f>
        <v>0.3058103975535168</v>
      </c>
      <c r="F1092">
        <v>56.309932474</v>
      </c>
      <c r="G1092">
        <v>0</v>
      </c>
      <c r="H1092">
        <v>0</v>
      </c>
      <c r="I1092">
        <v>1055.2228242849999</v>
      </c>
      <c r="J1092">
        <v>2.7735009999999998E-3</v>
      </c>
      <c r="K1092">
        <v>0.360555128</v>
      </c>
      <c r="L1092">
        <v>-1178.6547119490001</v>
      </c>
      <c r="M1092">
        <v>1179.0152670770001</v>
      </c>
      <c r="N1092">
        <v>981</v>
      </c>
      <c r="O1092">
        <v>654</v>
      </c>
      <c r="P1092">
        <v>327</v>
      </c>
      <c r="Q1092">
        <f>0+LEFT(TEXT(Table2[[#This Row],[canvas_ratio]],"000/000"),3)</f>
        <v>100</v>
      </c>
      <c r="R1092" s="5" t="str">
        <f t="shared" si="17"/>
        <v>/</v>
      </c>
      <c r="S1092" s="4">
        <f>0+RIGHT(TEXT(Table2[[#This Row],[canvas_ratio]],"000/000"),3)</f>
        <v>327</v>
      </c>
      <c r="T1092" s="16">
        <f>Table2[[#This Row],[canvas_ratio]]/Table2[[#This Row],[tan_angle]]</f>
        <v>0.20387359836916705</v>
      </c>
      <c r="U1092" s="15">
        <f>0+RIGHT(TEXT(Table2[[#This Row],[ratio]],"0000/0000"),4)/Table2[[#This Row],[tan_angle_numer]]</f>
        <v>327</v>
      </c>
      <c r="V1092" s="12" t="b">
        <f>Table2[[#This Row],[multiplier]]=Table2[[#This Row],[multiplier_calc]]</f>
        <v>1</v>
      </c>
    </row>
    <row r="1093" spans="1:22" x14ac:dyDescent="0.25">
      <c r="A1093">
        <f>TAN(RADIANS(Table2[[#This Row],[angle]]))</f>
        <v>1.4999999999988534</v>
      </c>
      <c r="B1093">
        <f>0+LEFT(TEXT(Table2[[#This Row],[tan_angle]],"000/000"),3)</f>
        <v>3</v>
      </c>
      <c r="C1093">
        <f>0+RIGHT(TEXT(Table2[[#This Row],[tan_angle]],"000/000"),3)</f>
        <v>2</v>
      </c>
      <c r="D1093" s="1">
        <v>3.28</v>
      </c>
      <c r="E1093" s="6">
        <f>1/Table2[[#This Row],[canvas_width]]</f>
        <v>0.3048780487804878</v>
      </c>
      <c r="F1093">
        <v>56.309932474</v>
      </c>
      <c r="G1093">
        <v>0</v>
      </c>
      <c r="H1093">
        <v>0</v>
      </c>
      <c r="I1093">
        <v>70.923967089000001</v>
      </c>
      <c r="J1093">
        <v>-2.2188007999999999E-2</v>
      </c>
      <c r="K1093">
        <v>0.360555128</v>
      </c>
      <c r="L1093">
        <v>-147.46704716599999</v>
      </c>
      <c r="M1093">
        <v>147.827602294</v>
      </c>
      <c r="N1093">
        <v>123</v>
      </c>
      <c r="O1093">
        <v>82</v>
      </c>
      <c r="P1093">
        <v>41</v>
      </c>
      <c r="Q1093">
        <f>0+LEFT(TEXT(Table2[[#This Row],[canvas_ratio]],"000/000"),3)</f>
        <v>25</v>
      </c>
      <c r="R1093" s="5" t="str">
        <f t="shared" si="17"/>
        <v>/</v>
      </c>
      <c r="S1093" s="4">
        <f>0+RIGHT(TEXT(Table2[[#This Row],[canvas_ratio]],"000/000"),3)</f>
        <v>82</v>
      </c>
      <c r="T1093" s="16">
        <f>Table2[[#This Row],[canvas_ratio]]/Table2[[#This Row],[tan_angle]]</f>
        <v>0.20325203252048057</v>
      </c>
      <c r="U1093" s="15">
        <f>0+RIGHT(TEXT(Table2[[#This Row],[ratio]],"0000/0000"),4)/Table2[[#This Row],[tan_angle_numer]]</f>
        <v>41</v>
      </c>
      <c r="V1093" s="12" t="b">
        <f>Table2[[#This Row],[multiplier]]=Table2[[#This Row],[multiplier_calc]]</f>
        <v>1</v>
      </c>
    </row>
    <row r="1094" spans="1:22" x14ac:dyDescent="0.25">
      <c r="A1094">
        <f>TAN(RADIANS(Table2[[#This Row],[angle]]))</f>
        <v>1.4999999999988534</v>
      </c>
      <c r="B1094">
        <f>0+LEFT(TEXT(Table2[[#This Row],[tan_angle]],"000/000"),3)</f>
        <v>3</v>
      </c>
      <c r="C1094">
        <f>0+RIGHT(TEXT(Table2[[#This Row],[tan_angle]],"000/000"),3)</f>
        <v>2</v>
      </c>
      <c r="D1094" s="1">
        <v>3.29</v>
      </c>
      <c r="E1094" s="6">
        <f>1/Table2[[#This Row],[canvas_width]]</f>
        <v>0.303951367781155</v>
      </c>
      <c r="F1094">
        <v>56.309932474</v>
      </c>
      <c r="G1094">
        <v>0</v>
      </c>
      <c r="H1094">
        <v>0</v>
      </c>
      <c r="I1094">
        <v>729.52505707</v>
      </c>
      <c r="J1094">
        <v>-2.7735009999999998E-3</v>
      </c>
      <c r="K1094">
        <v>0.360555128</v>
      </c>
      <c r="L1094">
        <v>-1185.8658144999999</v>
      </c>
      <c r="M1094">
        <v>1186.2263696279999</v>
      </c>
      <c r="N1094">
        <v>987</v>
      </c>
      <c r="O1094">
        <v>658</v>
      </c>
      <c r="P1094">
        <v>329</v>
      </c>
      <c r="Q1094">
        <f>0+LEFT(TEXT(Table2[[#This Row],[canvas_ratio]],"000/000"),3)</f>
        <v>100</v>
      </c>
      <c r="R1094" s="5" t="str">
        <f t="shared" si="17"/>
        <v>/</v>
      </c>
      <c r="S1094" s="4">
        <f>0+RIGHT(TEXT(Table2[[#This Row],[canvas_ratio]],"000/000"),3)</f>
        <v>329</v>
      </c>
      <c r="T1094" s="16">
        <f>Table2[[#This Row],[canvas_ratio]]/Table2[[#This Row],[tan_angle]]</f>
        <v>0.20263424518759157</v>
      </c>
      <c r="U1094" s="15">
        <f>0+RIGHT(TEXT(Table2[[#This Row],[ratio]],"0000/0000"),4)/Table2[[#This Row],[tan_angle_numer]]</f>
        <v>329</v>
      </c>
      <c r="V1094" s="12" t="b">
        <f>Table2[[#This Row],[multiplier]]=Table2[[#This Row],[multiplier_calc]]</f>
        <v>1</v>
      </c>
    </row>
    <row r="1095" spans="1:22" x14ac:dyDescent="0.25">
      <c r="A1095">
        <f>TAN(RADIANS(Table2[[#This Row],[angle]]))</f>
        <v>1.4999999999988534</v>
      </c>
      <c r="B1095">
        <f>0+LEFT(TEXT(Table2[[#This Row],[tan_angle]],"000/000"),3)</f>
        <v>3</v>
      </c>
      <c r="C1095">
        <f>0+RIGHT(TEXT(Table2[[#This Row],[tan_angle]],"000/000"),3)</f>
        <v>2</v>
      </c>
      <c r="D1095" s="1">
        <v>3.3</v>
      </c>
      <c r="E1095" s="6">
        <f>1/Table2[[#This Row],[canvas_width]]</f>
        <v>0.30303030303030304</v>
      </c>
      <c r="F1095">
        <v>56.309932474</v>
      </c>
      <c r="G1095">
        <v>0</v>
      </c>
      <c r="H1095">
        <v>0</v>
      </c>
      <c r="I1095">
        <v>112.99242997100001</v>
      </c>
      <c r="J1095">
        <v>-2.7735010000000001E-2</v>
      </c>
      <c r="K1095">
        <v>0.360555128</v>
      </c>
      <c r="L1095">
        <v>-118.62263696300001</v>
      </c>
      <c r="M1095">
        <v>118.98319209100001</v>
      </c>
      <c r="N1095">
        <v>99</v>
      </c>
      <c r="O1095">
        <v>66</v>
      </c>
      <c r="P1095">
        <v>33</v>
      </c>
      <c r="Q1095">
        <f>0+LEFT(TEXT(Table2[[#This Row],[canvas_ratio]],"000/000"),3)</f>
        <v>10</v>
      </c>
      <c r="R1095" s="5" t="str">
        <f t="shared" si="17"/>
        <v>/</v>
      </c>
      <c r="S1095" s="4">
        <f>0+RIGHT(TEXT(Table2[[#This Row],[canvas_ratio]],"000/000"),3)</f>
        <v>33</v>
      </c>
      <c r="T1095" s="16">
        <f>Table2[[#This Row],[canvas_ratio]]/Table2[[#This Row],[tan_angle]]</f>
        <v>0.20202020202035645</v>
      </c>
      <c r="U1095" s="15">
        <f>0+RIGHT(TEXT(Table2[[#This Row],[ratio]],"0000/0000"),4)/Table2[[#This Row],[tan_angle_numer]]</f>
        <v>33</v>
      </c>
      <c r="V1095" s="12" t="b">
        <f>Table2[[#This Row],[multiplier]]=Table2[[#This Row],[multiplier_calc]]</f>
        <v>1</v>
      </c>
    </row>
    <row r="1096" spans="1:22" x14ac:dyDescent="0.25">
      <c r="A1096">
        <f>TAN(RADIANS(Table2[[#This Row],[angle]]))</f>
        <v>1.4999999999988534</v>
      </c>
      <c r="B1096">
        <f>0+LEFT(TEXT(Table2[[#This Row],[tan_angle]],"000/000"),3)</f>
        <v>3</v>
      </c>
      <c r="C1096">
        <f>0+RIGHT(TEXT(Table2[[#This Row],[tan_angle]],"000/000"),3)</f>
        <v>2</v>
      </c>
      <c r="D1096" s="1">
        <v>3.31</v>
      </c>
      <c r="E1096" s="6">
        <f>1/Table2[[#This Row],[canvas_width]]</f>
        <v>0.30211480362537763</v>
      </c>
      <c r="F1096">
        <v>56.309932474</v>
      </c>
      <c r="G1096">
        <v>0</v>
      </c>
      <c r="H1096">
        <v>0</v>
      </c>
      <c r="I1096">
        <v>340.12551931899998</v>
      </c>
      <c r="J1096">
        <v>-2.7735009999999998E-3</v>
      </c>
      <c r="K1096">
        <v>0.360555128</v>
      </c>
      <c r="L1096">
        <v>-1193.076917051</v>
      </c>
      <c r="M1096">
        <v>1193.437472179</v>
      </c>
      <c r="N1096">
        <v>993</v>
      </c>
      <c r="O1096">
        <v>662</v>
      </c>
      <c r="P1096">
        <v>331</v>
      </c>
      <c r="Q1096">
        <f>0+LEFT(TEXT(Table2[[#This Row],[canvas_ratio]],"000/000"),3)</f>
        <v>100</v>
      </c>
      <c r="R1096" s="5" t="str">
        <f t="shared" si="17"/>
        <v>/</v>
      </c>
      <c r="S1096" s="4">
        <f>0+RIGHT(TEXT(Table2[[#This Row],[canvas_ratio]],"000/000"),3)</f>
        <v>331</v>
      </c>
      <c r="T1096" s="16">
        <f>Table2[[#This Row],[canvas_ratio]]/Table2[[#This Row],[tan_angle]]</f>
        <v>0.20140986908373903</v>
      </c>
      <c r="U1096" s="15">
        <f>0+RIGHT(TEXT(Table2[[#This Row],[ratio]],"0000/0000"),4)/Table2[[#This Row],[tan_angle_numer]]</f>
        <v>331</v>
      </c>
      <c r="V1096" s="12" t="b">
        <f>Table2[[#This Row],[multiplier]]=Table2[[#This Row],[multiplier_calc]]</f>
        <v>1</v>
      </c>
    </row>
    <row r="1097" spans="1:22" x14ac:dyDescent="0.25">
      <c r="A1097">
        <f>TAN(RADIANS(Table2[[#This Row],[angle]]))</f>
        <v>1.4999999999988534</v>
      </c>
      <c r="B1097">
        <f>0+LEFT(TEXT(Table2[[#This Row],[tan_angle]],"000/000"),3)</f>
        <v>3</v>
      </c>
      <c r="C1097">
        <f>0+RIGHT(TEXT(Table2[[#This Row],[tan_angle]],"000/000"),3)</f>
        <v>2</v>
      </c>
      <c r="D1097" s="1">
        <v>3.32</v>
      </c>
      <c r="E1097" s="6">
        <f>1/Table2[[#This Row],[canvas_width]]</f>
        <v>0.30120481927710846</v>
      </c>
      <c r="F1097">
        <v>56.309932474</v>
      </c>
      <c r="G1097">
        <v>0</v>
      </c>
      <c r="H1097">
        <v>0</v>
      </c>
      <c r="I1097">
        <v>293.25889974</v>
      </c>
      <c r="J1097">
        <v>-1.1094003999999999E-2</v>
      </c>
      <c r="K1097">
        <v>0.360555128</v>
      </c>
      <c r="L1097">
        <v>-298.90020073599999</v>
      </c>
      <c r="M1097">
        <v>299.26075586399998</v>
      </c>
      <c r="N1097">
        <v>249</v>
      </c>
      <c r="O1097">
        <v>166</v>
      </c>
      <c r="P1097">
        <v>83</v>
      </c>
      <c r="Q1097">
        <f>0+LEFT(TEXT(Table2[[#This Row],[canvas_ratio]],"000/000"),3)</f>
        <v>25</v>
      </c>
      <c r="R1097" s="5" t="str">
        <f t="shared" si="17"/>
        <v>/</v>
      </c>
      <c r="S1097" s="4">
        <f>0+RIGHT(TEXT(Table2[[#This Row],[canvas_ratio]],"000/000"),3)</f>
        <v>83</v>
      </c>
      <c r="T1097" s="16">
        <f>Table2[[#This Row],[canvas_ratio]]/Table2[[#This Row],[tan_angle]]</f>
        <v>0.20080321285155914</v>
      </c>
      <c r="U1097" s="15">
        <f>0+RIGHT(TEXT(Table2[[#This Row],[ratio]],"0000/0000"),4)/Table2[[#This Row],[tan_angle_numer]]</f>
        <v>83</v>
      </c>
      <c r="V1097" s="12" t="b">
        <f>Table2[[#This Row],[multiplier]]=Table2[[#This Row],[multiplier_calc]]</f>
        <v>1</v>
      </c>
    </row>
    <row r="1098" spans="1:22" x14ac:dyDescent="0.25">
      <c r="A1098">
        <f>TAN(RADIANS(Table2[[#This Row],[angle]]))</f>
        <v>1.4999999999988534</v>
      </c>
      <c r="B1098">
        <f>0+LEFT(TEXT(Table2[[#This Row],[tan_angle]],"000/000"),3)</f>
        <v>3</v>
      </c>
      <c r="C1098">
        <f>0+RIGHT(TEXT(Table2[[#This Row],[tan_angle]],"000/000"),3)</f>
        <v>2</v>
      </c>
      <c r="D1098" s="1">
        <v>3.33</v>
      </c>
      <c r="E1098" s="6">
        <f>1/Table2[[#This Row],[canvas_width]]</f>
        <v>0.3003003003003003</v>
      </c>
      <c r="F1098">
        <v>56.309932474</v>
      </c>
      <c r="G1098">
        <v>0</v>
      </c>
      <c r="H1098">
        <v>0</v>
      </c>
      <c r="I1098">
        <v>1194.641171604</v>
      </c>
      <c r="J1098">
        <v>-2.7735009999999998E-3</v>
      </c>
      <c r="K1098">
        <v>0.360555128</v>
      </c>
      <c r="L1098">
        <v>-1200.2880196020001</v>
      </c>
      <c r="M1098">
        <v>1200.6485747300001</v>
      </c>
      <c r="N1098">
        <v>999</v>
      </c>
      <c r="O1098">
        <v>666</v>
      </c>
      <c r="P1098">
        <v>333</v>
      </c>
      <c r="Q1098">
        <f>0+LEFT(TEXT(Table2[[#This Row],[canvas_ratio]],"000/000"),3)</f>
        <v>100</v>
      </c>
      <c r="R1098" s="5" t="str">
        <f t="shared" si="17"/>
        <v>/</v>
      </c>
      <c r="S1098" s="4">
        <f>0+RIGHT(TEXT(Table2[[#This Row],[canvas_ratio]],"000/000"),3)</f>
        <v>333</v>
      </c>
      <c r="T1098" s="16">
        <f>Table2[[#This Row],[canvas_ratio]]/Table2[[#This Row],[tan_angle]]</f>
        <v>0.20020020020035323</v>
      </c>
      <c r="U1098" s="15">
        <f>0+RIGHT(TEXT(Table2[[#This Row],[ratio]],"0000/0000"),4)/Table2[[#This Row],[tan_angle_numer]]</f>
        <v>333</v>
      </c>
      <c r="V1098" s="12" t="b">
        <f>Table2[[#This Row],[multiplier]]=Table2[[#This Row],[multiplier_calc]]</f>
        <v>1</v>
      </c>
    </row>
    <row r="1099" spans="1:22" x14ac:dyDescent="0.25">
      <c r="A1099">
        <f>TAN(RADIANS(Table2[[#This Row],[angle]]))</f>
        <v>1.4999999999988534</v>
      </c>
      <c r="B1099">
        <f>0+LEFT(TEXT(Table2[[#This Row],[tan_angle]],"000/000"),3)</f>
        <v>3</v>
      </c>
      <c r="C1099">
        <f>0+RIGHT(TEXT(Table2[[#This Row],[tan_angle]],"000/000"),3)</f>
        <v>2</v>
      </c>
      <c r="D1099" s="1">
        <v>3.34</v>
      </c>
      <c r="E1099" s="6">
        <f>1/Table2[[#This Row],[canvas_width]]</f>
        <v>0.29940119760479045</v>
      </c>
      <c r="F1099">
        <v>56.309932474</v>
      </c>
      <c r="G1099">
        <v>0</v>
      </c>
      <c r="H1099">
        <v>0</v>
      </c>
      <c r="I1099">
        <v>6.0129501269999999</v>
      </c>
      <c r="J1099">
        <v>-5.5470019999999997E-3</v>
      </c>
      <c r="K1099">
        <v>0.360555128</v>
      </c>
      <c r="L1099">
        <v>-601.766507875</v>
      </c>
      <c r="M1099">
        <v>602.12706300299999</v>
      </c>
      <c r="N1099">
        <v>501</v>
      </c>
      <c r="O1099">
        <v>334</v>
      </c>
      <c r="P1099">
        <v>167</v>
      </c>
      <c r="Q1099">
        <f>0+LEFT(TEXT(Table2[[#This Row],[canvas_ratio]],"000/000"),3)</f>
        <v>50</v>
      </c>
      <c r="R1099" s="5" t="str">
        <f t="shared" si="17"/>
        <v>/</v>
      </c>
      <c r="S1099" s="4">
        <f>0+RIGHT(TEXT(Table2[[#This Row],[canvas_ratio]],"000/000"),3)</f>
        <v>167</v>
      </c>
      <c r="T1099" s="16">
        <f>Table2[[#This Row],[canvas_ratio]]/Table2[[#This Row],[tan_angle]]</f>
        <v>0.19960079840334621</v>
      </c>
      <c r="U1099" s="15">
        <f>0+RIGHT(TEXT(Table2[[#This Row],[ratio]],"0000/0000"),4)/Table2[[#This Row],[tan_angle_numer]]</f>
        <v>167</v>
      </c>
      <c r="V1099" s="12" t="b">
        <f>Table2[[#This Row],[multiplier]]=Table2[[#This Row],[multiplier_calc]]</f>
        <v>1</v>
      </c>
    </row>
    <row r="1100" spans="1:22" x14ac:dyDescent="0.25">
      <c r="A1100">
        <f>TAN(RADIANS(Table2[[#This Row],[angle]]))</f>
        <v>1.4999999999988534</v>
      </c>
      <c r="B1100">
        <f>0+LEFT(TEXT(Table2[[#This Row],[tan_angle]],"000/000"),3)</f>
        <v>3</v>
      </c>
      <c r="C1100">
        <f>0+RIGHT(TEXT(Table2[[#This Row],[tan_angle]],"000/000"),3)</f>
        <v>2</v>
      </c>
      <c r="D1100" s="1">
        <v>3.35</v>
      </c>
      <c r="E1100" s="6">
        <f>1/Table2[[#This Row],[canvas_width]]</f>
        <v>0.29850746268656714</v>
      </c>
      <c r="F1100">
        <v>56.309932474</v>
      </c>
      <c r="G1100">
        <v>0</v>
      </c>
      <c r="H1100">
        <v>0</v>
      </c>
      <c r="I1100">
        <v>235.55343832700001</v>
      </c>
      <c r="J1100">
        <v>1.3867505E-2</v>
      </c>
      <c r="K1100">
        <v>0.360555128</v>
      </c>
      <c r="L1100">
        <v>-241.21138032900001</v>
      </c>
      <c r="M1100">
        <v>241.571935457</v>
      </c>
      <c r="N1100">
        <v>201</v>
      </c>
      <c r="O1100">
        <v>134</v>
      </c>
      <c r="P1100">
        <v>67</v>
      </c>
      <c r="Q1100">
        <f>0+LEFT(TEXT(Table2[[#This Row],[canvas_ratio]],"000/000"),3)</f>
        <v>20</v>
      </c>
      <c r="R1100" s="5" t="str">
        <f t="shared" si="17"/>
        <v>/</v>
      </c>
      <c r="S1100" s="4">
        <f>0+RIGHT(TEXT(Table2[[#This Row],[canvas_ratio]],"000/000"),3)</f>
        <v>67</v>
      </c>
      <c r="T1100" s="16">
        <f>Table2[[#This Row],[canvas_ratio]]/Table2[[#This Row],[tan_angle]]</f>
        <v>0.19900497512453022</v>
      </c>
      <c r="U1100" s="15">
        <f>0+RIGHT(TEXT(Table2[[#This Row],[ratio]],"0000/0000"),4)/Table2[[#This Row],[tan_angle_numer]]</f>
        <v>67</v>
      </c>
      <c r="V1100" s="12" t="b">
        <f>Table2[[#This Row],[multiplier]]=Table2[[#This Row],[multiplier_calc]]</f>
        <v>1</v>
      </c>
    </row>
    <row r="1101" spans="1:22" x14ac:dyDescent="0.25">
      <c r="A1101">
        <f>TAN(RADIANS(Table2[[#This Row],[angle]]))</f>
        <v>1.4999999999988534</v>
      </c>
      <c r="B1101">
        <f>0+LEFT(TEXT(Table2[[#This Row],[tan_angle]],"000/000"),3)</f>
        <v>3</v>
      </c>
      <c r="C1101">
        <f>0+RIGHT(TEXT(Table2[[#This Row],[tan_angle]],"000/000"),3)</f>
        <v>2</v>
      </c>
      <c r="D1101" s="1">
        <v>3.36</v>
      </c>
      <c r="E1101" s="6">
        <f>1/Table2[[#This Row],[canvas_width]]</f>
        <v>0.29761904761904762</v>
      </c>
      <c r="F1101">
        <v>56.309932474</v>
      </c>
      <c r="G1101">
        <v>0</v>
      </c>
      <c r="H1101">
        <v>0</v>
      </c>
      <c r="I1101">
        <v>145.409109438</v>
      </c>
      <c r="J1101">
        <v>2.2188007999999999E-2</v>
      </c>
      <c r="K1101">
        <v>0.360555128</v>
      </c>
      <c r="L1101">
        <v>-151.07259844199999</v>
      </c>
      <c r="M1101">
        <v>151.43315357</v>
      </c>
      <c r="N1101">
        <v>126</v>
      </c>
      <c r="O1101">
        <v>84</v>
      </c>
      <c r="P1101">
        <v>42</v>
      </c>
      <c r="Q1101">
        <f>0+LEFT(TEXT(Table2[[#This Row],[canvas_ratio]],"000/000"),3)</f>
        <v>25</v>
      </c>
      <c r="R1101" s="5" t="str">
        <f t="shared" si="17"/>
        <v>/</v>
      </c>
      <c r="S1101" s="4">
        <f>0+RIGHT(TEXT(Table2[[#This Row],[canvas_ratio]],"000/000"),3)</f>
        <v>84</v>
      </c>
      <c r="T1101" s="16">
        <f>Table2[[#This Row],[canvas_ratio]]/Table2[[#This Row],[tan_angle]]</f>
        <v>0.19841269841285009</v>
      </c>
      <c r="U1101" s="15">
        <f>0+RIGHT(TEXT(Table2[[#This Row],[ratio]],"0000/0000"),4)/Table2[[#This Row],[tan_angle_numer]]</f>
        <v>42</v>
      </c>
      <c r="V1101" s="14" t="b">
        <f>Table2[[#This Row],[multiplier]]=Table2[[#This Row],[multiplier_calc]]</f>
        <v>1</v>
      </c>
    </row>
    <row r="1102" spans="1:22" x14ac:dyDescent="0.25">
      <c r="A1102">
        <f>TAN(RADIANS(Table2[[#This Row],[angle]]))</f>
        <v>1.4999999999988534</v>
      </c>
      <c r="B1102">
        <f>0+LEFT(TEXT(Table2[[#This Row],[tan_angle]],"000/000"),3)</f>
        <v>3</v>
      </c>
      <c r="C1102">
        <f>0+RIGHT(TEXT(Table2[[#This Row],[tan_angle]],"000/000"),3)</f>
        <v>2</v>
      </c>
      <c r="D1102" s="1">
        <v>3.37</v>
      </c>
      <c r="E1102" s="6">
        <f>1/Table2[[#This Row],[canvas_width]]</f>
        <v>0.29673590504451036</v>
      </c>
      <c r="F1102">
        <v>56.309932474</v>
      </c>
      <c r="G1102">
        <v>0</v>
      </c>
      <c r="H1102">
        <v>0</v>
      </c>
      <c r="I1102">
        <v>552.85304457200004</v>
      </c>
      <c r="J1102">
        <v>-2.7735009999999998E-3</v>
      </c>
      <c r="K1102">
        <v>0.360555128</v>
      </c>
      <c r="L1102">
        <v>-1214.710224704</v>
      </c>
      <c r="M1102">
        <v>1215.070779832</v>
      </c>
      <c r="N1102">
        <v>1011</v>
      </c>
      <c r="O1102">
        <v>674</v>
      </c>
      <c r="P1102">
        <v>337</v>
      </c>
      <c r="Q1102">
        <f>0+LEFT(TEXT(Table2[[#This Row],[canvas_ratio]],"000/000"),3)</f>
        <v>100</v>
      </c>
      <c r="R1102" s="5" t="str">
        <f t="shared" si="17"/>
        <v>/</v>
      </c>
      <c r="S1102" s="4">
        <f>0+RIGHT(TEXT(Table2[[#This Row],[canvas_ratio]],"000/000"),3)</f>
        <v>337</v>
      </c>
      <c r="T1102" s="16">
        <f>Table2[[#This Row],[canvas_ratio]]/Table2[[#This Row],[tan_angle]]</f>
        <v>0.19782393669649145</v>
      </c>
      <c r="U1102" s="15">
        <f>0+RIGHT(TEXT(Table2[[#This Row],[ratio]],"0000/0000"),4)/Table2[[#This Row],[tan_angle_numer]]</f>
        <v>337</v>
      </c>
      <c r="V1102" s="12" t="b">
        <f>Table2[[#This Row],[multiplier]]=Table2[[#This Row],[multiplier_calc]]</f>
        <v>1</v>
      </c>
    </row>
    <row r="1103" spans="1:22" x14ac:dyDescent="0.25">
      <c r="A1103">
        <f>TAN(RADIANS(Table2[[#This Row],[angle]]))</f>
        <v>1.4999999999988534</v>
      </c>
      <c r="B1103">
        <f>0+LEFT(TEXT(Table2[[#This Row],[tan_angle]],"000/000"),3)</f>
        <v>3</v>
      </c>
      <c r="C1103">
        <f>0+RIGHT(TEXT(Table2[[#This Row],[tan_angle]],"000/000"),3)</f>
        <v>2</v>
      </c>
      <c r="D1103" s="1">
        <v>3.38</v>
      </c>
      <c r="E1103" s="6">
        <f>1/Table2[[#This Row],[canvas_width]]</f>
        <v>0.29585798816568049</v>
      </c>
      <c r="F1103">
        <v>56.309932474</v>
      </c>
      <c r="G1103">
        <v>0</v>
      </c>
      <c r="H1103">
        <v>0</v>
      </c>
      <c r="I1103">
        <v>262.00709068499998</v>
      </c>
      <c r="J1103">
        <v>-5.5470019999999997E-3</v>
      </c>
      <c r="K1103">
        <v>0.360555128</v>
      </c>
      <c r="L1103">
        <v>-608.97761042599996</v>
      </c>
      <c r="M1103">
        <v>609.33816555399994</v>
      </c>
      <c r="N1103">
        <v>507</v>
      </c>
      <c r="O1103">
        <v>338</v>
      </c>
      <c r="P1103">
        <v>169</v>
      </c>
      <c r="Q1103">
        <f>0+LEFT(TEXT(Table2[[#This Row],[canvas_ratio]],"000/000"),3)</f>
        <v>50</v>
      </c>
      <c r="R1103" s="5" t="str">
        <f t="shared" si="17"/>
        <v>/</v>
      </c>
      <c r="S1103" s="4">
        <f>0+RIGHT(TEXT(Table2[[#This Row],[canvas_ratio]],"000/000"),3)</f>
        <v>169</v>
      </c>
      <c r="T1103" s="16">
        <f>Table2[[#This Row],[canvas_ratio]]/Table2[[#This Row],[tan_angle]]</f>
        <v>0.19723865877727109</v>
      </c>
      <c r="U1103" s="15">
        <f>0+RIGHT(TEXT(Table2[[#This Row],[ratio]],"0000/0000"),4)/Table2[[#This Row],[tan_angle_numer]]</f>
        <v>169</v>
      </c>
      <c r="V1103" s="12" t="b">
        <f>Table2[[#This Row],[multiplier]]=Table2[[#This Row],[multiplier_calc]]</f>
        <v>1</v>
      </c>
    </row>
    <row r="1104" spans="1:22" x14ac:dyDescent="0.25">
      <c r="A1104">
        <f>TAN(RADIANS(Table2[[#This Row],[angle]]))</f>
        <v>1.4999999999988534</v>
      </c>
      <c r="B1104">
        <f>0+LEFT(TEXT(Table2[[#This Row],[tan_angle]],"000/000"),3)</f>
        <v>3</v>
      </c>
      <c r="C1104">
        <f>0+RIGHT(TEXT(Table2[[#This Row],[tan_angle]],"000/000"),3)</f>
        <v>2</v>
      </c>
      <c r="D1104" s="1">
        <v>3.39</v>
      </c>
      <c r="E1104" s="6">
        <f>1/Table2[[#This Row],[canvas_width]]</f>
        <v>0.29498525073746312</v>
      </c>
      <c r="F1104">
        <v>56.309932474</v>
      </c>
      <c r="G1104">
        <v>0</v>
      </c>
      <c r="H1104">
        <v>0</v>
      </c>
      <c r="I1104">
        <v>287.24040261099998</v>
      </c>
      <c r="J1104">
        <v>2.7735009999999998E-3</v>
      </c>
      <c r="K1104">
        <v>0.360555128</v>
      </c>
      <c r="L1104">
        <v>-1221.9213272550001</v>
      </c>
      <c r="M1104">
        <v>1222.281882383</v>
      </c>
      <c r="N1104">
        <v>1017</v>
      </c>
      <c r="O1104">
        <v>678</v>
      </c>
      <c r="P1104">
        <v>339</v>
      </c>
      <c r="Q1104">
        <f>0+LEFT(TEXT(Table2[[#This Row],[canvas_ratio]],"000/000"),3)</f>
        <v>100</v>
      </c>
      <c r="R1104" s="5" t="str">
        <f t="shared" si="17"/>
        <v>/</v>
      </c>
      <c r="S1104" s="4">
        <f>0+RIGHT(TEXT(Table2[[#This Row],[canvas_ratio]],"000/000"),3)</f>
        <v>339</v>
      </c>
      <c r="T1104" s="16">
        <f>Table2[[#This Row],[canvas_ratio]]/Table2[[#This Row],[tan_angle]]</f>
        <v>0.19665683382512575</v>
      </c>
      <c r="U1104" s="15">
        <f>0+RIGHT(TEXT(Table2[[#This Row],[ratio]],"0000/0000"),4)/Table2[[#This Row],[tan_angle_numer]]</f>
        <v>339</v>
      </c>
      <c r="V1104" s="12" t="b">
        <f>Table2[[#This Row],[multiplier]]=Table2[[#This Row],[multiplier_calc]]</f>
        <v>1</v>
      </c>
    </row>
    <row r="1105" spans="1:22" x14ac:dyDescent="0.25">
      <c r="A1105">
        <f>TAN(RADIANS(Table2[[#This Row],[angle]]))</f>
        <v>1.4999999999988534</v>
      </c>
      <c r="B1105">
        <f>0+LEFT(TEXT(Table2[[#This Row],[tan_angle]],"000/000"),3)</f>
        <v>3</v>
      </c>
      <c r="C1105">
        <f>0+RIGHT(TEXT(Table2[[#This Row],[tan_angle]],"000/000"),3)</f>
        <v>2</v>
      </c>
      <c r="D1105" s="1">
        <v>3.4</v>
      </c>
      <c r="E1105" s="6">
        <f>1/Table2[[#This Row],[canvas_width]]</f>
        <v>0.29411764705882354</v>
      </c>
      <c r="F1105">
        <v>56.309932474</v>
      </c>
      <c r="G1105">
        <v>0</v>
      </c>
      <c r="H1105">
        <v>0</v>
      </c>
      <c r="I1105">
        <v>6.0462321389999998</v>
      </c>
      <c r="J1105">
        <v>-5.5470020000000002E-2</v>
      </c>
      <c r="K1105">
        <v>0.360555128</v>
      </c>
      <c r="L1105">
        <v>-60.933816555</v>
      </c>
      <c r="M1105">
        <v>61.294371683000001</v>
      </c>
      <c r="N1105">
        <v>51</v>
      </c>
      <c r="O1105">
        <v>34</v>
      </c>
      <c r="P1105">
        <v>17</v>
      </c>
      <c r="Q1105">
        <f>0+LEFT(TEXT(Table2[[#This Row],[canvas_ratio]],"000/000"),3)</f>
        <v>5</v>
      </c>
      <c r="R1105" s="5" t="str">
        <f t="shared" si="17"/>
        <v>/</v>
      </c>
      <c r="S1105" s="4">
        <f>0+RIGHT(TEXT(Table2[[#This Row],[canvas_ratio]],"000/000"),3)</f>
        <v>17</v>
      </c>
      <c r="T1105" s="16">
        <f>Table2[[#This Row],[canvas_ratio]]/Table2[[#This Row],[tan_angle]]</f>
        <v>0.19607843137269892</v>
      </c>
      <c r="U1105" s="15">
        <f>0+RIGHT(TEXT(Table2[[#This Row],[ratio]],"0000/0000"),4)/Table2[[#This Row],[tan_angle_numer]]</f>
        <v>17</v>
      </c>
      <c r="V1105" s="12" t="b">
        <f>Table2[[#This Row],[multiplier]]=Table2[[#This Row],[multiplier_calc]]</f>
        <v>1</v>
      </c>
    </row>
    <row r="1106" spans="1:22" x14ac:dyDescent="0.25">
      <c r="A1106">
        <f>TAN(RADIANS(Table2[[#This Row],[angle]]))</f>
        <v>1.4999999999988534</v>
      </c>
      <c r="B1106">
        <f>0+LEFT(TEXT(Table2[[#This Row],[tan_angle]],"000/000"),3)</f>
        <v>3</v>
      </c>
      <c r="C1106">
        <f>0+RIGHT(TEXT(Table2[[#This Row],[tan_angle]],"000/000"),3)</f>
        <v>2</v>
      </c>
      <c r="D1106" s="1">
        <v>3.41</v>
      </c>
      <c r="E1106" s="6">
        <f>1/Table2[[#This Row],[canvas_width]]</f>
        <v>0.29325513196480935</v>
      </c>
      <c r="F1106">
        <v>56.309932474</v>
      </c>
      <c r="G1106">
        <v>0</v>
      </c>
      <c r="H1106">
        <v>0</v>
      </c>
      <c r="I1106">
        <v>534.825288194</v>
      </c>
      <c r="J1106">
        <v>-2.7735009999999998E-3</v>
      </c>
      <c r="K1106">
        <v>0.360555128</v>
      </c>
      <c r="L1106">
        <v>-1229.1324298059999</v>
      </c>
      <c r="M1106">
        <v>1229.4929849340001</v>
      </c>
      <c r="N1106">
        <v>1023</v>
      </c>
      <c r="O1106">
        <v>682</v>
      </c>
      <c r="P1106">
        <v>341</v>
      </c>
      <c r="Q1106">
        <f>0+LEFT(TEXT(Table2[[#This Row],[canvas_ratio]],"000/000"),3)</f>
        <v>100</v>
      </c>
      <c r="R1106" s="5" t="str">
        <f t="shared" si="17"/>
        <v>/</v>
      </c>
      <c r="S1106" s="4">
        <f>0+RIGHT(TEXT(Table2[[#This Row],[canvas_ratio]],"000/000"),3)</f>
        <v>341</v>
      </c>
      <c r="T1106" s="16">
        <f>Table2[[#This Row],[canvas_ratio]]/Table2[[#This Row],[tan_angle]]</f>
        <v>0.19550342131002235</v>
      </c>
      <c r="U1106" s="15">
        <f>0+RIGHT(TEXT(Table2[[#This Row],[ratio]],"0000/0000"),4)/Table2[[#This Row],[tan_angle_numer]]</f>
        <v>341</v>
      </c>
      <c r="V1106" s="12" t="b">
        <f>Table2[[#This Row],[multiplier]]=Table2[[#This Row],[multiplier_calc]]</f>
        <v>1</v>
      </c>
    </row>
    <row r="1107" spans="1:22" x14ac:dyDescent="0.25">
      <c r="A1107">
        <f>TAN(RADIANS(Table2[[#This Row],[angle]]))</f>
        <v>1.4999999999988534</v>
      </c>
      <c r="B1107">
        <f>0+LEFT(TEXT(Table2[[#This Row],[tan_angle]],"000/000"),3)</f>
        <v>3</v>
      </c>
      <c r="C1107">
        <f>0+RIGHT(TEXT(Table2[[#This Row],[tan_angle]],"000/000"),3)</f>
        <v>2</v>
      </c>
      <c r="D1107" s="1">
        <v>3.42</v>
      </c>
      <c r="E1107" s="6">
        <f>1/Table2[[#This Row],[canvas_width]]</f>
        <v>0.29239766081871343</v>
      </c>
      <c r="F1107">
        <v>56.309932474</v>
      </c>
      <c r="G1107">
        <v>0</v>
      </c>
      <c r="H1107">
        <v>0</v>
      </c>
      <c r="I1107">
        <v>474.734615937</v>
      </c>
      <c r="J1107">
        <v>-5.5470019999999997E-3</v>
      </c>
      <c r="K1107">
        <v>0.360555128</v>
      </c>
      <c r="L1107">
        <v>-616.18871297700002</v>
      </c>
      <c r="M1107">
        <v>616.54926810500001</v>
      </c>
      <c r="N1107">
        <v>513</v>
      </c>
      <c r="O1107">
        <v>342</v>
      </c>
      <c r="P1107">
        <v>171</v>
      </c>
      <c r="Q1107">
        <f>0+LEFT(TEXT(Table2[[#This Row],[canvas_ratio]],"000/000"),3)</f>
        <v>50</v>
      </c>
      <c r="R1107" s="5" t="str">
        <f t="shared" si="17"/>
        <v>/</v>
      </c>
      <c r="S1107" s="4">
        <f>0+RIGHT(TEXT(Table2[[#This Row],[canvas_ratio]],"000/000"),3)</f>
        <v>171</v>
      </c>
      <c r="T1107" s="16">
        <f>Table2[[#This Row],[canvas_ratio]]/Table2[[#This Row],[tan_angle]]</f>
        <v>0.19493177387929131</v>
      </c>
      <c r="U1107" s="15">
        <f>0+RIGHT(TEXT(Table2[[#This Row],[ratio]],"0000/0000"),4)/Table2[[#This Row],[tan_angle_numer]]</f>
        <v>171</v>
      </c>
      <c r="V1107" s="12" t="b">
        <f>Table2[[#This Row],[multiplier]]=Table2[[#This Row],[multiplier_calc]]</f>
        <v>1</v>
      </c>
    </row>
    <row r="1108" spans="1:22" x14ac:dyDescent="0.25">
      <c r="A1108">
        <f>TAN(RADIANS(Table2[[#This Row],[angle]]))</f>
        <v>1.4999999999988534</v>
      </c>
      <c r="B1108">
        <f>0+LEFT(TEXT(Table2[[#This Row],[tan_angle]],"000/000"),3)</f>
        <v>3</v>
      </c>
      <c r="C1108">
        <f>0+RIGHT(TEXT(Table2[[#This Row],[tan_angle]],"000/000"),3)</f>
        <v>2</v>
      </c>
      <c r="D1108" s="1">
        <v>3.43</v>
      </c>
      <c r="E1108" s="6">
        <f>1/Table2[[#This Row],[canvas_width]]</f>
        <v>0.29154518950437314</v>
      </c>
      <c r="F1108">
        <v>56.309932474</v>
      </c>
      <c r="G1108">
        <v>0</v>
      </c>
      <c r="H1108">
        <v>0</v>
      </c>
      <c r="I1108">
        <v>426.65874993099999</v>
      </c>
      <c r="J1108">
        <v>-2.7735009999999998E-3</v>
      </c>
      <c r="K1108">
        <v>0.360555128</v>
      </c>
      <c r="L1108">
        <v>-1236.343532357</v>
      </c>
      <c r="M1108">
        <v>1236.7040874849999</v>
      </c>
      <c r="N1108">
        <v>1029</v>
      </c>
      <c r="O1108">
        <v>686</v>
      </c>
      <c r="P1108">
        <v>343</v>
      </c>
      <c r="Q1108">
        <f>0+LEFT(TEXT(Table2[[#This Row],[canvas_ratio]],"000/000"),3)</f>
        <v>100</v>
      </c>
      <c r="R1108" s="5" t="str">
        <f t="shared" si="17"/>
        <v>/</v>
      </c>
      <c r="S1108" s="4">
        <f>0+RIGHT(TEXT(Table2[[#This Row],[canvas_ratio]],"000/000"),3)</f>
        <v>343</v>
      </c>
      <c r="T1108" s="16">
        <f>Table2[[#This Row],[canvas_ratio]]/Table2[[#This Row],[tan_angle]]</f>
        <v>0.19436345966973068</v>
      </c>
      <c r="U1108" s="15">
        <f>0+RIGHT(TEXT(Table2[[#This Row],[ratio]],"0000/0000"),4)/Table2[[#This Row],[tan_angle_numer]]</f>
        <v>343</v>
      </c>
      <c r="V1108" s="12" t="b">
        <f>Table2[[#This Row],[multiplier]]=Table2[[#This Row],[multiplier_calc]]</f>
        <v>1</v>
      </c>
    </row>
    <row r="1109" spans="1:22" x14ac:dyDescent="0.25">
      <c r="A1109">
        <f>TAN(RADIANS(Table2[[#This Row],[angle]]))</f>
        <v>1.4999999999988534</v>
      </c>
      <c r="B1109">
        <f>0+LEFT(TEXT(Table2[[#This Row],[tan_angle]],"000/000"),3)</f>
        <v>3</v>
      </c>
      <c r="C1109">
        <f>0+RIGHT(TEXT(Table2[[#This Row],[tan_angle]],"000/000"),3)</f>
        <v>2</v>
      </c>
      <c r="D1109" s="1">
        <v>3.44</v>
      </c>
      <c r="E1109" s="6">
        <f>1/Table2[[#This Row],[canvas_width]]</f>
        <v>0.29069767441860467</v>
      </c>
      <c r="F1109">
        <v>56.309932474</v>
      </c>
      <c r="G1109">
        <v>0</v>
      </c>
      <c r="H1109">
        <v>0</v>
      </c>
      <c r="I1109">
        <v>117.79613367</v>
      </c>
      <c r="J1109">
        <v>-2.2188007999999999E-2</v>
      </c>
      <c r="K1109">
        <v>0.360555128</v>
      </c>
      <c r="L1109">
        <v>-154.678149717</v>
      </c>
      <c r="M1109">
        <v>155.03870484500001</v>
      </c>
      <c r="N1109">
        <v>129</v>
      </c>
      <c r="O1109">
        <v>86</v>
      </c>
      <c r="P1109">
        <v>43</v>
      </c>
      <c r="Q1109">
        <f>0+LEFT(TEXT(Table2[[#This Row],[canvas_ratio]],"000/000"),3)</f>
        <v>25</v>
      </c>
      <c r="R1109" s="5" t="str">
        <f t="shared" si="17"/>
        <v>/</v>
      </c>
      <c r="S1109" s="4">
        <f>0+RIGHT(TEXT(Table2[[#This Row],[canvas_ratio]],"000/000"),3)</f>
        <v>86</v>
      </c>
      <c r="T1109" s="16">
        <f>Table2[[#This Row],[canvas_ratio]]/Table2[[#This Row],[tan_angle]]</f>
        <v>0.19379844961255124</v>
      </c>
      <c r="U1109" s="15">
        <f>0+RIGHT(TEXT(Table2[[#This Row],[ratio]],"0000/0000"),4)/Table2[[#This Row],[tan_angle_numer]]</f>
        <v>43</v>
      </c>
      <c r="V1109" s="12" t="b">
        <f>Table2[[#This Row],[multiplier]]=Table2[[#This Row],[multiplier_calc]]</f>
        <v>1</v>
      </c>
    </row>
    <row r="1110" spans="1:22" x14ac:dyDescent="0.25">
      <c r="A1110">
        <f>TAN(RADIANS(Table2[[#This Row],[angle]]))</f>
        <v>1.4999999999988534</v>
      </c>
      <c r="B1110">
        <f>0+LEFT(TEXT(Table2[[#This Row],[tan_angle]],"000/000"),3)</f>
        <v>3</v>
      </c>
      <c r="C1110">
        <f>0+RIGHT(TEXT(Table2[[#This Row],[tan_angle]],"000/000"),3)</f>
        <v>2</v>
      </c>
      <c r="D1110" s="1">
        <v>3.45</v>
      </c>
      <c r="E1110" s="6">
        <f>1/Table2[[#This Row],[canvas_width]]</f>
        <v>0.28985507246376813</v>
      </c>
      <c r="F1110">
        <v>56.309932474</v>
      </c>
      <c r="G1110">
        <v>0</v>
      </c>
      <c r="H1110">
        <v>0</v>
      </c>
      <c r="I1110">
        <v>143.02944559700001</v>
      </c>
      <c r="J1110">
        <v>-1.3867505E-2</v>
      </c>
      <c r="K1110">
        <v>0.360555128</v>
      </c>
      <c r="L1110">
        <v>-248.422482879</v>
      </c>
      <c r="M1110">
        <v>248.78303800699999</v>
      </c>
      <c r="N1110">
        <v>207</v>
      </c>
      <c r="O1110">
        <v>138</v>
      </c>
      <c r="P1110">
        <v>69</v>
      </c>
      <c r="Q1110">
        <f>0+LEFT(TEXT(Table2[[#This Row],[canvas_ratio]],"000/000"),3)</f>
        <v>20</v>
      </c>
      <c r="R1110" s="5" t="str">
        <f t="shared" si="17"/>
        <v>/</v>
      </c>
      <c r="S1110" s="4">
        <f>0+RIGHT(TEXT(Table2[[#This Row],[canvas_ratio]],"000/000"),3)</f>
        <v>69</v>
      </c>
      <c r="T1110" s="16">
        <f>Table2[[#This Row],[canvas_ratio]]/Table2[[#This Row],[tan_angle]]</f>
        <v>0.19323671497599312</v>
      </c>
      <c r="U1110" s="15">
        <f>0+RIGHT(TEXT(Table2[[#This Row],[ratio]],"0000/0000"),4)/Table2[[#This Row],[tan_angle_numer]]</f>
        <v>69</v>
      </c>
      <c r="V1110" s="12" t="b">
        <f>Table2[[#This Row],[multiplier]]=Table2[[#This Row],[multiplier_calc]]</f>
        <v>1</v>
      </c>
    </row>
    <row r="1111" spans="1:22" x14ac:dyDescent="0.25">
      <c r="A1111">
        <f>TAN(RADIANS(Table2[[#This Row],[angle]]))</f>
        <v>1.4999999999988534</v>
      </c>
      <c r="B1111">
        <f>0+LEFT(TEXT(Table2[[#This Row],[tan_angle]],"000/000"),3)</f>
        <v>3</v>
      </c>
      <c r="C1111">
        <f>0+RIGHT(TEXT(Table2[[#This Row],[tan_angle]],"000/000"),3)</f>
        <v>2</v>
      </c>
      <c r="D1111" s="1">
        <v>3.46</v>
      </c>
      <c r="E1111" s="6">
        <f>1/Table2[[#This Row],[canvas_width]]</f>
        <v>0.28901734104046245</v>
      </c>
      <c r="F1111">
        <v>56.309932474</v>
      </c>
      <c r="G1111">
        <v>0</v>
      </c>
      <c r="H1111">
        <v>0</v>
      </c>
      <c r="I1111">
        <v>492.76237231499999</v>
      </c>
      <c r="J1111">
        <v>-5.5470019999999997E-3</v>
      </c>
      <c r="K1111">
        <v>0.360555128</v>
      </c>
      <c r="L1111">
        <v>-623.39981552799998</v>
      </c>
      <c r="M1111">
        <v>623.76037065599996</v>
      </c>
      <c r="N1111">
        <v>519</v>
      </c>
      <c r="O1111">
        <v>346</v>
      </c>
      <c r="P1111">
        <v>173</v>
      </c>
      <c r="Q1111">
        <f>0+LEFT(TEXT(Table2[[#This Row],[canvas_ratio]],"000/000"),3)</f>
        <v>50</v>
      </c>
      <c r="R1111" s="5" t="str">
        <f t="shared" si="17"/>
        <v>/</v>
      </c>
      <c r="S1111" s="4">
        <f>0+RIGHT(TEXT(Table2[[#This Row],[canvas_ratio]],"000/000"),3)</f>
        <v>173</v>
      </c>
      <c r="T1111" s="16">
        <f>Table2[[#This Row],[canvas_ratio]]/Table2[[#This Row],[tan_angle]]</f>
        <v>0.19267822736045559</v>
      </c>
      <c r="U1111" s="15">
        <f>0+RIGHT(TEXT(Table2[[#This Row],[ratio]],"0000/0000"),4)/Table2[[#This Row],[tan_angle_numer]]</f>
        <v>173</v>
      </c>
      <c r="V1111" s="12" t="b">
        <f>Table2[[#This Row],[multiplier]]=Table2[[#This Row],[multiplier_calc]]</f>
        <v>1</v>
      </c>
    </row>
    <row r="1112" spans="1:22" x14ac:dyDescent="0.25">
      <c r="A1112">
        <f>TAN(RADIANS(Table2[[#This Row],[angle]]))</f>
        <v>1.4999999999988534</v>
      </c>
      <c r="B1112">
        <f>0+LEFT(TEXT(Table2[[#This Row],[tan_angle]],"000/000"),3)</f>
        <v>3</v>
      </c>
      <c r="C1112">
        <f>0+RIGHT(TEXT(Table2[[#This Row],[tan_angle]],"000/000"),3)</f>
        <v>2</v>
      </c>
      <c r="D1112" s="1">
        <v>3.47</v>
      </c>
      <c r="E1112" s="6">
        <f>1/Table2[[#This Row],[canvas_width]]</f>
        <v>0.28818443804034583</v>
      </c>
      <c r="F1112">
        <v>56.309932474</v>
      </c>
      <c r="G1112">
        <v>0</v>
      </c>
      <c r="H1112">
        <v>0</v>
      </c>
      <c r="I1112">
        <v>243.97378730599999</v>
      </c>
      <c r="J1112">
        <v>2.7735009999999998E-3</v>
      </c>
      <c r="K1112">
        <v>0.360555128</v>
      </c>
      <c r="L1112">
        <v>-1250.7657374580001</v>
      </c>
      <c r="M1112">
        <v>1251.1262925860001</v>
      </c>
      <c r="N1112">
        <v>1041</v>
      </c>
      <c r="O1112">
        <v>694</v>
      </c>
      <c r="P1112">
        <v>347</v>
      </c>
      <c r="Q1112">
        <f>0+LEFT(TEXT(Table2[[#This Row],[canvas_ratio]],"000/000"),3)</f>
        <v>100</v>
      </c>
      <c r="R1112" s="5" t="str">
        <f t="shared" si="17"/>
        <v>/</v>
      </c>
      <c r="S1112" s="4">
        <f>0+RIGHT(TEXT(Table2[[#This Row],[canvas_ratio]],"000/000"),3)</f>
        <v>347</v>
      </c>
      <c r="T1112" s="16">
        <f>Table2[[#This Row],[canvas_ratio]]/Table2[[#This Row],[tan_angle]]</f>
        <v>0.19212295869371074</v>
      </c>
      <c r="U1112" s="15">
        <f>0+RIGHT(TEXT(Table2[[#This Row],[ratio]],"0000/0000"),4)/Table2[[#This Row],[tan_angle_numer]]</f>
        <v>347</v>
      </c>
      <c r="V1112" s="12" t="b">
        <f>Table2[[#This Row],[multiplier]]=Table2[[#This Row],[multiplier_calc]]</f>
        <v>1</v>
      </c>
    </row>
    <row r="1113" spans="1:22" x14ac:dyDescent="0.25">
      <c r="A1113">
        <f>TAN(RADIANS(Table2[[#This Row],[angle]]))</f>
        <v>1.4999999999988534</v>
      </c>
      <c r="B1113">
        <f>0+LEFT(TEXT(Table2[[#This Row],[tan_angle]],"000/000"),3)</f>
        <v>3</v>
      </c>
      <c r="C1113">
        <f>0+RIGHT(TEXT(Table2[[#This Row],[tan_angle]],"000/000"),3)</f>
        <v>2</v>
      </c>
      <c r="D1113" s="1">
        <v>3.48</v>
      </c>
      <c r="E1113" s="6">
        <f>1/Table2[[#This Row],[canvas_width]]</f>
        <v>0.28735632183908044</v>
      </c>
      <c r="F1113">
        <v>56.309932474</v>
      </c>
      <c r="G1113">
        <v>0</v>
      </c>
      <c r="H1113">
        <v>0</v>
      </c>
      <c r="I1113">
        <v>257.203386986</v>
      </c>
      <c r="J1113">
        <v>-1.1094003999999999E-2</v>
      </c>
      <c r="K1113">
        <v>0.360555128</v>
      </c>
      <c r="L1113">
        <v>-313.32240583800001</v>
      </c>
      <c r="M1113">
        <v>313.682960966</v>
      </c>
      <c r="N1113">
        <v>261</v>
      </c>
      <c r="O1113">
        <v>174</v>
      </c>
      <c r="P1113">
        <v>87</v>
      </c>
      <c r="Q1113">
        <f>0+LEFT(TEXT(Table2[[#This Row],[canvas_ratio]],"000/000"),3)</f>
        <v>25</v>
      </c>
      <c r="R1113" s="5" t="str">
        <f t="shared" si="17"/>
        <v>/</v>
      </c>
      <c r="S1113" s="4">
        <f>0+RIGHT(TEXT(Table2[[#This Row],[canvas_ratio]],"000/000"),3)</f>
        <v>87</v>
      </c>
      <c r="T1113" s="16">
        <f>Table2[[#This Row],[canvas_ratio]]/Table2[[#This Row],[tan_angle]]</f>
        <v>0.19157088122620006</v>
      </c>
      <c r="U1113" s="15">
        <f>0+RIGHT(TEXT(Table2[[#This Row],[ratio]],"0000/0000"),4)/Table2[[#This Row],[tan_angle_numer]]</f>
        <v>87</v>
      </c>
      <c r="V1113" s="14" t="b">
        <f>Table2[[#This Row],[multiplier]]=Table2[[#This Row],[multiplier_calc]]</f>
        <v>1</v>
      </c>
    </row>
    <row r="1114" spans="1:22" x14ac:dyDescent="0.25">
      <c r="A1114">
        <f>TAN(RADIANS(Table2[[#This Row],[angle]]))</f>
        <v>1.4999999999988534</v>
      </c>
      <c r="B1114">
        <f>0+LEFT(TEXT(Table2[[#This Row],[tan_angle]],"000/000"),3)</f>
        <v>3</v>
      </c>
      <c r="C1114">
        <f>0+RIGHT(TEXT(Table2[[#This Row],[tan_angle]],"000/000"),3)</f>
        <v>2</v>
      </c>
      <c r="D1114" s="1">
        <v>3.49</v>
      </c>
      <c r="E1114" s="6">
        <f>1/Table2[[#This Row],[canvas_width]]</f>
        <v>0.28653295128939826</v>
      </c>
      <c r="F1114">
        <v>56.309932474</v>
      </c>
      <c r="G1114">
        <v>0</v>
      </c>
      <c r="H1114">
        <v>0</v>
      </c>
      <c r="I1114">
        <v>106.962838838</v>
      </c>
      <c r="J1114">
        <v>2.7735009999999998E-3</v>
      </c>
      <c r="K1114">
        <v>0.360555128</v>
      </c>
      <c r="L1114">
        <v>-1257.9768400089999</v>
      </c>
      <c r="M1114">
        <v>1258.3373951369999</v>
      </c>
      <c r="N1114">
        <v>1047</v>
      </c>
      <c r="O1114">
        <v>698</v>
      </c>
      <c r="P1114">
        <v>349</v>
      </c>
      <c r="Q1114">
        <f>0+LEFT(TEXT(Table2[[#This Row],[canvas_ratio]],"000/000"),3)</f>
        <v>100</v>
      </c>
      <c r="R1114" s="5" t="str">
        <f t="shared" si="17"/>
        <v>/</v>
      </c>
      <c r="S1114" s="4">
        <f>0+RIGHT(TEXT(Table2[[#This Row],[canvas_ratio]],"000/000"),3)</f>
        <v>349</v>
      </c>
      <c r="T1114" s="16">
        <f>Table2[[#This Row],[canvas_ratio]]/Table2[[#This Row],[tan_angle]]</f>
        <v>0.19102196752641154</v>
      </c>
      <c r="U1114" s="15">
        <f>0+RIGHT(TEXT(Table2[[#This Row],[ratio]],"0000/0000"),4)/Table2[[#This Row],[tan_angle_numer]]</f>
        <v>349</v>
      </c>
      <c r="V1114" s="12" t="b">
        <f>Table2[[#This Row],[multiplier]]=Table2[[#This Row],[multiplier_calc]]</f>
        <v>1</v>
      </c>
    </row>
    <row r="1115" spans="1:22" x14ac:dyDescent="0.25">
      <c r="A1115">
        <f>TAN(RADIANS(Table2[[#This Row],[angle]]))</f>
        <v>1.4999999999988534</v>
      </c>
      <c r="B1115">
        <f>0+LEFT(TEXT(Table2[[#This Row],[tan_angle]],"000/000"),3)</f>
        <v>3</v>
      </c>
      <c r="C1115">
        <f>0+RIGHT(TEXT(Table2[[#This Row],[tan_angle]],"000/000"),3)</f>
        <v>2</v>
      </c>
      <c r="D1115" s="1">
        <v>3.5</v>
      </c>
      <c r="E1115" s="6">
        <f>1/Table2[[#This Row],[canvas_width]]</f>
        <v>0.2857142857142857</v>
      </c>
      <c r="F1115">
        <v>56.309932474</v>
      </c>
      <c r="G1115">
        <v>0</v>
      </c>
      <c r="H1115">
        <v>0</v>
      </c>
      <c r="I1115">
        <v>6.1017021580000002</v>
      </c>
      <c r="J1115">
        <v>-0.13867504899999999</v>
      </c>
      <c r="K1115">
        <v>0.360555128</v>
      </c>
      <c r="L1115">
        <v>-24.878303801000001</v>
      </c>
      <c r="M1115">
        <v>25.238858928999999</v>
      </c>
      <c r="N1115">
        <v>21</v>
      </c>
      <c r="O1115">
        <v>14</v>
      </c>
      <c r="P1115">
        <v>7</v>
      </c>
      <c r="Q1115">
        <f>0+LEFT(TEXT(Table2[[#This Row],[canvas_ratio]],"000/000"),3)</f>
        <v>2</v>
      </c>
      <c r="R1115" s="5" t="str">
        <f t="shared" si="17"/>
        <v>/</v>
      </c>
      <c r="S1115" s="4">
        <f>0+RIGHT(TEXT(Table2[[#This Row],[canvas_ratio]],"000/000"),3)</f>
        <v>7</v>
      </c>
      <c r="T1115" s="16">
        <f>Table2[[#This Row],[canvas_ratio]]/Table2[[#This Row],[tan_angle]]</f>
        <v>0.19047619047633607</v>
      </c>
      <c r="U1115" s="15">
        <f>0+RIGHT(TEXT(Table2[[#This Row],[ratio]],"0000/0000"),4)/Table2[[#This Row],[tan_angle_numer]]</f>
        <v>7</v>
      </c>
      <c r="V1115" s="12" t="b">
        <f>Table2[[#This Row],[multiplier]]=Table2[[#This Row],[multiplier_calc]]</f>
        <v>1</v>
      </c>
    </row>
    <row r="1116" spans="1:22" x14ac:dyDescent="0.25">
      <c r="A1116">
        <f>TAN(RADIANS(Table2[[#This Row],[angle]]))</f>
        <v>1.4999999999988534</v>
      </c>
      <c r="B1116">
        <f>0+LEFT(TEXT(Table2[[#This Row],[tan_angle]],"000/000"),3)</f>
        <v>3</v>
      </c>
      <c r="C1116">
        <f>0+RIGHT(TEXT(Table2[[#This Row],[tan_angle]],"000/000"),3)</f>
        <v>2</v>
      </c>
      <c r="D1116" s="1">
        <v>3.51</v>
      </c>
      <c r="E1116" s="6">
        <f>1/Table2[[#This Row],[canvas_width]]</f>
        <v>0.28490028490028491</v>
      </c>
      <c r="F1116">
        <v>56.309932474</v>
      </c>
      <c r="G1116">
        <v>0</v>
      </c>
      <c r="H1116">
        <v>0</v>
      </c>
      <c r="I1116">
        <v>740.341710896</v>
      </c>
      <c r="J1116">
        <v>-2.7735009999999998E-3</v>
      </c>
      <c r="K1116">
        <v>0.360555128</v>
      </c>
      <c r="L1116">
        <v>-1265.18794256</v>
      </c>
      <c r="M1116">
        <v>1265.548497688</v>
      </c>
      <c r="N1116">
        <v>1053</v>
      </c>
      <c r="O1116">
        <v>702</v>
      </c>
      <c r="P1116">
        <v>351</v>
      </c>
      <c r="Q1116">
        <f>0+LEFT(TEXT(Table2[[#This Row],[canvas_ratio]],"000/000"),3)</f>
        <v>100</v>
      </c>
      <c r="R1116" s="5" t="str">
        <f t="shared" si="17"/>
        <v>/</v>
      </c>
      <c r="S1116" s="4">
        <f>0+RIGHT(TEXT(Table2[[#This Row],[canvas_ratio]],"000/000"),3)</f>
        <v>351</v>
      </c>
      <c r="T1116" s="16">
        <f>Table2[[#This Row],[canvas_ratio]]/Table2[[#This Row],[tan_angle]]</f>
        <v>0.1899335232670018</v>
      </c>
      <c r="U1116" s="15">
        <f>0+RIGHT(TEXT(Table2[[#This Row],[ratio]],"0000/0000"),4)/Table2[[#This Row],[tan_angle_numer]]</f>
        <v>351</v>
      </c>
      <c r="V1116" s="12" t="b">
        <f>Table2[[#This Row],[multiplier]]=Table2[[#This Row],[multiplier_calc]]</f>
        <v>1</v>
      </c>
    </row>
    <row r="1117" spans="1:22" x14ac:dyDescent="0.25">
      <c r="A1117">
        <f>TAN(RADIANS(Table2[[#This Row],[angle]]))</f>
        <v>1.4999999999988534</v>
      </c>
      <c r="B1117">
        <f>0+LEFT(TEXT(Table2[[#This Row],[tan_angle]],"000/000"),3)</f>
        <v>3</v>
      </c>
      <c r="C1117">
        <f>0+RIGHT(TEXT(Table2[[#This Row],[tan_angle]],"000/000"),3)</f>
        <v>2</v>
      </c>
      <c r="D1117" s="1">
        <v>3.52</v>
      </c>
      <c r="E1117" s="6">
        <f>1/Table2[[#This Row],[canvas_width]]</f>
        <v>0.28409090909090912</v>
      </c>
      <c r="F1117">
        <v>56.309932474</v>
      </c>
      <c r="G1117">
        <v>0</v>
      </c>
      <c r="H1117">
        <v>0</v>
      </c>
      <c r="I1117">
        <v>114.19058239500001</v>
      </c>
      <c r="J1117">
        <v>-2.2188007999999999E-2</v>
      </c>
      <c r="K1117">
        <v>0.360555128</v>
      </c>
      <c r="L1117">
        <v>-158.283700993</v>
      </c>
      <c r="M1117">
        <v>158.64425612100001</v>
      </c>
      <c r="N1117">
        <v>132</v>
      </c>
      <c r="O1117">
        <v>88</v>
      </c>
      <c r="P1117">
        <v>44</v>
      </c>
      <c r="Q1117">
        <f>0+LEFT(TEXT(Table2[[#This Row],[canvas_ratio]],"000/000"),3)</f>
        <v>25</v>
      </c>
      <c r="R1117" s="5" t="str">
        <f t="shared" si="17"/>
        <v>/</v>
      </c>
      <c r="S1117" s="4">
        <f>0+RIGHT(TEXT(Table2[[#This Row],[canvas_ratio]],"000/000"),3)</f>
        <v>88</v>
      </c>
      <c r="T1117" s="16">
        <f>Table2[[#This Row],[canvas_ratio]]/Table2[[#This Row],[tan_angle]]</f>
        <v>0.18939393939408419</v>
      </c>
      <c r="U1117" s="15">
        <f>0+RIGHT(TEXT(Table2[[#This Row],[ratio]],"0000/0000"),4)/Table2[[#This Row],[tan_angle_numer]]</f>
        <v>44</v>
      </c>
      <c r="V1117" s="12" t="b">
        <f>Table2[[#This Row],[multiplier]]=Table2[[#This Row],[multiplier_calc]]</f>
        <v>1</v>
      </c>
    </row>
    <row r="1118" spans="1:22" x14ac:dyDescent="0.25">
      <c r="A1118">
        <f>TAN(RADIANS(Table2[[#This Row],[angle]]))</f>
        <v>1.4999999999988534</v>
      </c>
      <c r="B1118">
        <f>0+LEFT(TEXT(Table2[[#This Row],[tan_angle]],"000/000"),3)</f>
        <v>3</v>
      </c>
      <c r="C1118">
        <f>0+RIGHT(TEXT(Table2[[#This Row],[tan_angle]],"000/000"),3)</f>
        <v>2</v>
      </c>
      <c r="D1118" s="1">
        <v>3.53</v>
      </c>
      <c r="E1118" s="6">
        <f>1/Table2[[#This Row],[canvas_width]]</f>
        <v>0.28328611898016998</v>
      </c>
      <c r="F1118">
        <v>56.309932474</v>
      </c>
      <c r="G1118">
        <v>0</v>
      </c>
      <c r="H1118">
        <v>0</v>
      </c>
      <c r="I1118">
        <v>884.563761914</v>
      </c>
      <c r="J1118">
        <v>-2.7735009999999998E-3</v>
      </c>
      <c r="K1118">
        <v>0.360555128</v>
      </c>
      <c r="L1118">
        <v>-1272.3990451110001</v>
      </c>
      <c r="M1118">
        <v>1272.7596002390001</v>
      </c>
      <c r="N1118">
        <v>1059</v>
      </c>
      <c r="O1118">
        <v>706</v>
      </c>
      <c r="P1118">
        <v>353</v>
      </c>
      <c r="Q1118">
        <f>0+LEFT(TEXT(Table2[[#This Row],[canvas_ratio]],"000/000"),3)</f>
        <v>100</v>
      </c>
      <c r="R1118" s="5" t="str">
        <f t="shared" si="17"/>
        <v>/</v>
      </c>
      <c r="S1118" s="4">
        <f>0+RIGHT(TEXT(Table2[[#This Row],[canvas_ratio]],"000/000"),3)</f>
        <v>353</v>
      </c>
      <c r="T1118" s="16">
        <f>Table2[[#This Row],[canvas_ratio]]/Table2[[#This Row],[tan_angle]]</f>
        <v>0.18885741265359102</v>
      </c>
      <c r="U1118" s="15">
        <f>0+RIGHT(TEXT(Table2[[#This Row],[ratio]],"0000/0000"),4)/Table2[[#This Row],[tan_angle_numer]]</f>
        <v>353</v>
      </c>
      <c r="V1118" s="12" t="b">
        <f>Table2[[#This Row],[multiplier]]=Table2[[#This Row],[multiplier_calc]]</f>
        <v>1</v>
      </c>
    </row>
    <row r="1119" spans="1:22" x14ac:dyDescent="0.25">
      <c r="A1119">
        <f>TAN(RADIANS(Table2[[#This Row],[angle]]))</f>
        <v>1.4999999999988534</v>
      </c>
      <c r="B1119">
        <f>0+LEFT(TEXT(Table2[[#This Row],[tan_angle]],"000/000"),3)</f>
        <v>3</v>
      </c>
      <c r="C1119">
        <f>0+RIGHT(TEXT(Table2[[#This Row],[tan_angle]],"000/000"),3)</f>
        <v>2</v>
      </c>
      <c r="D1119" s="1">
        <v>3.54</v>
      </c>
      <c r="E1119" s="6">
        <f>1/Table2[[#This Row],[canvas_width]]</f>
        <v>0.2824858757062147</v>
      </c>
      <c r="F1119">
        <v>56.309932474</v>
      </c>
      <c r="G1119">
        <v>0</v>
      </c>
      <c r="H1119">
        <v>0</v>
      </c>
      <c r="I1119">
        <v>453.10130828500002</v>
      </c>
      <c r="J1119">
        <v>-5.5470019999999997E-3</v>
      </c>
      <c r="K1119">
        <v>0.360555128</v>
      </c>
      <c r="L1119">
        <v>-637.82202063</v>
      </c>
      <c r="M1119">
        <v>638.18257575799998</v>
      </c>
      <c r="N1119">
        <v>531</v>
      </c>
      <c r="O1119">
        <v>354</v>
      </c>
      <c r="P1119">
        <v>177</v>
      </c>
      <c r="Q1119">
        <f>0+LEFT(TEXT(Table2[[#This Row],[canvas_ratio]],"000/000"),3)</f>
        <v>50</v>
      </c>
      <c r="R1119" s="5" t="str">
        <f t="shared" si="17"/>
        <v>/</v>
      </c>
      <c r="S1119" s="4">
        <f>0+RIGHT(TEXT(Table2[[#This Row],[canvas_ratio]],"000/000"),3)</f>
        <v>177</v>
      </c>
      <c r="T1119" s="16">
        <f>Table2[[#This Row],[canvas_ratio]]/Table2[[#This Row],[tan_angle]]</f>
        <v>0.18832391713762042</v>
      </c>
      <c r="U1119" s="15">
        <f>0+RIGHT(TEXT(Table2[[#This Row],[ratio]],"0000/0000"),4)/Table2[[#This Row],[tan_angle_numer]]</f>
        <v>177</v>
      </c>
      <c r="V1119" s="12" t="b">
        <f>Table2[[#This Row],[multiplier]]=Table2[[#This Row],[multiplier_calc]]</f>
        <v>1</v>
      </c>
    </row>
    <row r="1120" spans="1:22" x14ac:dyDescent="0.25">
      <c r="A1120">
        <f>TAN(RADIANS(Table2[[#This Row],[angle]]))</f>
        <v>1.4999999999988534</v>
      </c>
      <c r="B1120">
        <f>0+LEFT(TEXT(Table2[[#This Row],[tan_angle]],"000/000"),3)</f>
        <v>3</v>
      </c>
      <c r="C1120">
        <f>0+RIGHT(TEXT(Table2[[#This Row],[tan_angle]],"000/000"),3)</f>
        <v>2</v>
      </c>
      <c r="D1120" s="1">
        <v>3.55</v>
      </c>
      <c r="E1120" s="6">
        <f>1/Table2[[#This Row],[canvas_width]]</f>
        <v>0.28169014084507044</v>
      </c>
      <c r="F1120">
        <v>56.309932474</v>
      </c>
      <c r="G1120">
        <v>0</v>
      </c>
      <c r="H1120">
        <v>0</v>
      </c>
      <c r="I1120">
        <v>236.77377875900001</v>
      </c>
      <c r="J1120">
        <v>-1.3867505E-2</v>
      </c>
      <c r="K1120">
        <v>0.360555128</v>
      </c>
      <c r="L1120">
        <v>-255.63358543000001</v>
      </c>
      <c r="M1120">
        <v>255.994140558</v>
      </c>
      <c r="N1120">
        <v>213</v>
      </c>
      <c r="O1120">
        <v>142</v>
      </c>
      <c r="P1120">
        <v>71</v>
      </c>
      <c r="Q1120">
        <f>0+LEFT(TEXT(Table2[[#This Row],[canvas_ratio]],"000/000"),3)</f>
        <v>20</v>
      </c>
      <c r="R1120" s="5" t="str">
        <f t="shared" si="17"/>
        <v>/</v>
      </c>
      <c r="S1120" s="4">
        <f>0+RIGHT(TEXT(Table2[[#This Row],[canvas_ratio]],"000/000"),3)</f>
        <v>71</v>
      </c>
      <c r="T1120" s="16">
        <f>Table2[[#This Row],[canvas_ratio]]/Table2[[#This Row],[tan_angle]]</f>
        <v>0.18779342723019052</v>
      </c>
      <c r="U1120" s="15">
        <f>0+RIGHT(TEXT(Table2[[#This Row],[ratio]],"0000/0000"),4)/Table2[[#This Row],[tan_angle_numer]]</f>
        <v>71</v>
      </c>
      <c r="V1120" s="12" t="b">
        <f>Table2[[#This Row],[multiplier]]=Table2[[#This Row],[multiplier_calc]]</f>
        <v>1</v>
      </c>
    </row>
    <row r="1121" spans="1:22" x14ac:dyDescent="0.25">
      <c r="A1121">
        <f>TAN(RADIANS(Table2[[#This Row],[angle]]))</f>
        <v>1.4999999999988534</v>
      </c>
      <c r="B1121">
        <f>0+LEFT(TEXT(Table2[[#This Row],[tan_angle]],"000/000"),3)</f>
        <v>3</v>
      </c>
      <c r="C1121">
        <f>0+RIGHT(TEXT(Table2[[#This Row],[tan_angle]],"000/000"),3)</f>
        <v>2</v>
      </c>
      <c r="D1121" s="1">
        <v>3.56</v>
      </c>
      <c r="E1121" s="6">
        <f>1/Table2[[#This Row],[canvas_width]]</f>
        <v>0.2808988764044944</v>
      </c>
      <c r="F1121">
        <v>56.309932474</v>
      </c>
      <c r="G1121">
        <v>0</v>
      </c>
      <c r="H1121">
        <v>0</v>
      </c>
      <c r="I1121">
        <v>19.237002804999999</v>
      </c>
      <c r="J1121">
        <v>-1.1094003999999999E-2</v>
      </c>
      <c r="K1121">
        <v>0.360555128</v>
      </c>
      <c r="L1121">
        <v>-320.53350838900002</v>
      </c>
      <c r="M1121">
        <v>320.89406351700001</v>
      </c>
      <c r="N1121">
        <v>267</v>
      </c>
      <c r="O1121">
        <v>178</v>
      </c>
      <c r="P1121">
        <v>89</v>
      </c>
      <c r="Q1121">
        <f>0+LEFT(TEXT(Table2[[#This Row],[canvas_ratio]],"000/000"),3)</f>
        <v>25</v>
      </c>
      <c r="R1121" s="5" t="str">
        <f t="shared" si="17"/>
        <v>/</v>
      </c>
      <c r="S1121" s="4">
        <f>0+RIGHT(TEXT(Table2[[#This Row],[canvas_ratio]],"000/000"),3)</f>
        <v>89</v>
      </c>
      <c r="T1121" s="16">
        <f>Table2[[#This Row],[canvas_ratio]]/Table2[[#This Row],[tan_angle]]</f>
        <v>0.18726591760313943</v>
      </c>
      <c r="U1121" s="15">
        <f>0+RIGHT(TEXT(Table2[[#This Row],[ratio]],"0000/0000"),4)/Table2[[#This Row],[tan_angle_numer]]</f>
        <v>89</v>
      </c>
      <c r="V1121" s="12" t="b">
        <f>Table2[[#This Row],[multiplier]]=Table2[[#This Row],[multiplier_calc]]</f>
        <v>1</v>
      </c>
    </row>
    <row r="1122" spans="1:22" x14ac:dyDescent="0.25">
      <c r="A1122">
        <f>TAN(RADIANS(Table2[[#This Row],[angle]]))</f>
        <v>1.4999999999988534</v>
      </c>
      <c r="B1122">
        <f>0+LEFT(TEXT(Table2[[#This Row],[tan_angle]],"000/000"),3)</f>
        <v>3</v>
      </c>
      <c r="C1122">
        <f>0+RIGHT(TEXT(Table2[[#This Row],[tan_angle]],"000/000"),3)</f>
        <v>2</v>
      </c>
      <c r="D1122" s="1">
        <v>3.57</v>
      </c>
      <c r="E1122" s="6">
        <f>1/Table2[[#This Row],[canvas_width]]</f>
        <v>0.28011204481792717</v>
      </c>
      <c r="F1122">
        <v>56.309932474</v>
      </c>
      <c r="G1122">
        <v>0</v>
      </c>
      <c r="H1122">
        <v>0</v>
      </c>
      <c r="I1122">
        <v>199.50901957599999</v>
      </c>
      <c r="J1122">
        <v>-2.7735009999999998E-3</v>
      </c>
      <c r="K1122">
        <v>0.360555128</v>
      </c>
      <c r="L1122">
        <v>-1286.821250213</v>
      </c>
      <c r="M1122">
        <v>1287.181805341</v>
      </c>
      <c r="N1122">
        <v>1071</v>
      </c>
      <c r="O1122">
        <v>714</v>
      </c>
      <c r="P1122">
        <v>357</v>
      </c>
      <c r="Q1122">
        <f>0+LEFT(TEXT(Table2[[#This Row],[canvas_ratio]],"000/000"),3)</f>
        <v>100</v>
      </c>
      <c r="R1122" s="5" t="str">
        <f t="shared" si="17"/>
        <v>/</v>
      </c>
      <c r="S1122" s="4">
        <f>0+RIGHT(TEXT(Table2[[#This Row],[canvas_ratio]],"000/000"),3)</f>
        <v>357</v>
      </c>
      <c r="T1122" s="16">
        <f>Table2[[#This Row],[canvas_ratio]]/Table2[[#This Row],[tan_angle]]</f>
        <v>0.1867413632120942</v>
      </c>
      <c r="U1122" s="15">
        <f>0+RIGHT(TEXT(Table2[[#This Row],[ratio]],"0000/0000"),4)/Table2[[#This Row],[tan_angle_numer]]</f>
        <v>357</v>
      </c>
      <c r="V1122" s="12" t="b">
        <f>Table2[[#This Row],[multiplier]]=Table2[[#This Row],[multiplier_calc]]</f>
        <v>1</v>
      </c>
    </row>
    <row r="1123" spans="1:22" x14ac:dyDescent="0.25">
      <c r="A1123">
        <f>TAN(RADIANS(Table2[[#This Row],[angle]]))</f>
        <v>1.4999999999988534</v>
      </c>
      <c r="B1123">
        <f>0+LEFT(TEXT(Table2[[#This Row],[tan_angle]],"000/000"),3)</f>
        <v>3</v>
      </c>
      <c r="C1123">
        <f>0+RIGHT(TEXT(Table2[[#This Row],[tan_angle]],"000/000"),3)</f>
        <v>2</v>
      </c>
      <c r="D1123" s="1">
        <v>3.58</v>
      </c>
      <c r="E1123" s="6">
        <f>1/Table2[[#This Row],[canvas_width]]</f>
        <v>0.27932960893854747</v>
      </c>
      <c r="F1123">
        <v>56.309932474</v>
      </c>
      <c r="G1123">
        <v>0</v>
      </c>
      <c r="H1123">
        <v>0</v>
      </c>
      <c r="I1123">
        <v>174.26461364599999</v>
      </c>
      <c r="J1123">
        <v>5.5470019999999997E-3</v>
      </c>
      <c r="K1123">
        <v>0.360555128</v>
      </c>
      <c r="L1123">
        <v>-645.03312318099995</v>
      </c>
      <c r="M1123">
        <v>645.39367830899994</v>
      </c>
      <c r="N1123">
        <v>537</v>
      </c>
      <c r="O1123">
        <v>358</v>
      </c>
      <c r="P1123">
        <v>179</v>
      </c>
      <c r="Q1123">
        <f>0+LEFT(TEXT(Table2[[#This Row],[canvas_ratio]],"000/000"),3)</f>
        <v>50</v>
      </c>
      <c r="R1123" s="5" t="str">
        <f t="shared" si="17"/>
        <v>/</v>
      </c>
      <c r="S1123" s="4">
        <f>0+RIGHT(TEXT(Table2[[#This Row],[canvas_ratio]],"000/000"),3)</f>
        <v>179</v>
      </c>
      <c r="T1123" s="16">
        <f>Table2[[#This Row],[canvas_ratio]]/Table2[[#This Row],[tan_angle]]</f>
        <v>0.18621973929250732</v>
      </c>
      <c r="U1123" s="15">
        <f>0+RIGHT(TEXT(Table2[[#This Row],[ratio]],"0000/0000"),4)/Table2[[#This Row],[tan_angle_numer]]</f>
        <v>179</v>
      </c>
      <c r="V1123" s="12" t="b">
        <f>Table2[[#This Row],[multiplier]]=Table2[[#This Row],[multiplier_calc]]</f>
        <v>1</v>
      </c>
    </row>
    <row r="1124" spans="1:22" x14ac:dyDescent="0.25">
      <c r="A1124">
        <f>TAN(RADIANS(Table2[[#This Row],[angle]]))</f>
        <v>1.4999999999988534</v>
      </c>
      <c r="B1124">
        <f>0+LEFT(TEXT(Table2[[#This Row],[tan_angle]],"000/000"),3)</f>
        <v>3</v>
      </c>
      <c r="C1124">
        <f>0+RIGHT(TEXT(Table2[[#This Row],[tan_angle]],"000/000"),3)</f>
        <v>2</v>
      </c>
      <c r="D1124" s="1">
        <v>3.59</v>
      </c>
      <c r="E1124" s="6">
        <f>1/Table2[[#This Row],[canvas_width]]</f>
        <v>0.2785515320334262</v>
      </c>
      <c r="F1124">
        <v>56.309932474</v>
      </c>
      <c r="G1124">
        <v>0</v>
      </c>
      <c r="H1124">
        <v>0</v>
      </c>
      <c r="I1124">
        <v>84.131378760999993</v>
      </c>
      <c r="J1124">
        <v>-2.7735009999999998E-3</v>
      </c>
      <c r="K1124">
        <v>0.360555128</v>
      </c>
      <c r="L1124">
        <v>-1294.0323527640001</v>
      </c>
      <c r="M1124">
        <v>1294.392907892</v>
      </c>
      <c r="N1124">
        <v>1077</v>
      </c>
      <c r="O1124">
        <v>718</v>
      </c>
      <c r="P1124">
        <v>359</v>
      </c>
      <c r="Q1124">
        <f>0+LEFT(TEXT(Table2[[#This Row],[canvas_ratio]],"000/000"),3)</f>
        <v>100</v>
      </c>
      <c r="R1124" s="5" t="str">
        <f t="shared" si="17"/>
        <v>/</v>
      </c>
      <c r="S1124" s="4">
        <f>0+RIGHT(TEXT(Table2[[#This Row],[canvas_ratio]],"000/000"),3)</f>
        <v>359</v>
      </c>
      <c r="T1124" s="16">
        <f>Table2[[#This Row],[canvas_ratio]]/Table2[[#This Row],[tan_angle]]</f>
        <v>0.18570102135575942</v>
      </c>
      <c r="U1124" s="15">
        <f>0+RIGHT(TEXT(Table2[[#This Row],[ratio]],"0000/0000"),4)/Table2[[#This Row],[tan_angle_numer]]</f>
        <v>359</v>
      </c>
      <c r="V1124" s="12" t="b">
        <f>Table2[[#This Row],[multiplier]]=Table2[[#This Row],[multiplier_calc]]</f>
        <v>1</v>
      </c>
    </row>
    <row r="1125" spans="1:22" x14ac:dyDescent="0.25">
      <c r="A1125">
        <f>TAN(RADIANS(Table2[[#This Row],[angle]]))</f>
        <v>1.4999999999988534</v>
      </c>
      <c r="B1125">
        <f>0+LEFT(TEXT(Table2[[#This Row],[tan_angle]],"000/000"),3)</f>
        <v>3</v>
      </c>
      <c r="C1125">
        <f>0+RIGHT(TEXT(Table2[[#This Row],[tan_angle]],"000/000"),3)</f>
        <v>2</v>
      </c>
      <c r="D1125" s="1">
        <v>3.6</v>
      </c>
      <c r="E1125" s="6">
        <f>1/Table2[[#This Row],[canvas_width]]</f>
        <v>0.27777777777777779</v>
      </c>
      <c r="F1125">
        <v>56.309932474</v>
      </c>
      <c r="G1125">
        <v>0</v>
      </c>
      <c r="H1125">
        <v>0</v>
      </c>
      <c r="I1125">
        <v>19.303566829000001</v>
      </c>
      <c r="J1125">
        <v>-0.110940039</v>
      </c>
      <c r="K1125">
        <v>0.360555128</v>
      </c>
      <c r="L1125">
        <v>-32.089406351999997</v>
      </c>
      <c r="M1125">
        <v>32.449961479999999</v>
      </c>
      <c r="N1125">
        <v>27</v>
      </c>
      <c r="O1125">
        <v>18</v>
      </c>
      <c r="P1125">
        <v>9</v>
      </c>
      <c r="Q1125">
        <f>0+LEFT(TEXT(Table2[[#This Row],[canvas_ratio]],"000/000"),3)</f>
        <v>5</v>
      </c>
      <c r="R1125" s="5" t="str">
        <f t="shared" si="17"/>
        <v>/</v>
      </c>
      <c r="S1125" s="4">
        <f>0+RIGHT(TEXT(Table2[[#This Row],[canvas_ratio]],"000/000"),3)</f>
        <v>18</v>
      </c>
      <c r="T1125" s="16">
        <f>Table2[[#This Row],[canvas_ratio]]/Table2[[#This Row],[tan_angle]]</f>
        <v>0.18518518518532676</v>
      </c>
      <c r="U1125" s="15">
        <f>0+RIGHT(TEXT(Table2[[#This Row],[ratio]],"0000/0000"),4)/Table2[[#This Row],[tan_angle_numer]]</f>
        <v>9</v>
      </c>
      <c r="V1125" s="14" t="b">
        <f>Table2[[#This Row],[multiplier]]=Table2[[#This Row],[multiplier_calc]]</f>
        <v>1</v>
      </c>
    </row>
    <row r="1126" spans="1:22" x14ac:dyDescent="0.25">
      <c r="A1126">
        <f>TAN(RADIANS(Table2[[#This Row],[angle]]))</f>
        <v>1.4999999999988534</v>
      </c>
      <c r="B1126">
        <f>0+LEFT(TEXT(Table2[[#This Row],[tan_angle]],"000/000"),3)</f>
        <v>3</v>
      </c>
      <c r="C1126">
        <f>0+RIGHT(TEXT(Table2[[#This Row],[tan_angle]],"000/000"),3)</f>
        <v>2</v>
      </c>
      <c r="D1126" s="1">
        <v>3.61</v>
      </c>
      <c r="E1126" s="6">
        <f>1/Table2[[#This Row],[canvas_width]]</f>
        <v>0.2770083102493075</v>
      </c>
      <c r="F1126">
        <v>56.309932474</v>
      </c>
      <c r="G1126">
        <v>0</v>
      </c>
      <c r="H1126">
        <v>0</v>
      </c>
      <c r="I1126">
        <v>956.67478742399999</v>
      </c>
      <c r="J1126">
        <v>-2.7735009999999998E-3</v>
      </c>
      <c r="K1126">
        <v>0.360555128</v>
      </c>
      <c r="L1126">
        <v>-1301.2434553149999</v>
      </c>
      <c r="M1126">
        <v>1301.6040104430001</v>
      </c>
      <c r="N1126">
        <v>1083</v>
      </c>
      <c r="O1126">
        <v>722</v>
      </c>
      <c r="P1126">
        <v>361</v>
      </c>
      <c r="Q1126">
        <f>0+LEFT(TEXT(Table2[[#This Row],[canvas_ratio]],"000/000"),3)</f>
        <v>100</v>
      </c>
      <c r="R1126" s="5" t="str">
        <f t="shared" si="17"/>
        <v>/</v>
      </c>
      <c r="S1126" s="4">
        <f>0+RIGHT(TEXT(Table2[[#This Row],[canvas_ratio]],"000/000"),3)</f>
        <v>361</v>
      </c>
      <c r="T1126" s="16">
        <f>Table2[[#This Row],[canvas_ratio]]/Table2[[#This Row],[tan_angle]]</f>
        <v>0.18467220683301283</v>
      </c>
      <c r="U1126" s="15">
        <f>0+RIGHT(TEXT(Table2[[#This Row],[ratio]],"0000/0000"),4)/Table2[[#This Row],[tan_angle_numer]]</f>
        <v>361</v>
      </c>
      <c r="V1126" s="12" t="b">
        <f>Table2[[#This Row],[multiplier]]=Table2[[#This Row],[multiplier_calc]]</f>
        <v>1</v>
      </c>
    </row>
    <row r="1127" spans="1:22" x14ac:dyDescent="0.25">
      <c r="A1127">
        <f>TAN(RADIANS(Table2[[#This Row],[angle]]))</f>
        <v>1.4999999999988534</v>
      </c>
      <c r="B1127">
        <f>0+LEFT(TEXT(Table2[[#This Row],[tan_angle]],"000/000"),3)</f>
        <v>3</v>
      </c>
      <c r="C1127">
        <f>0+RIGHT(TEXT(Table2[[#This Row],[tan_angle]],"000/000"),3)</f>
        <v>2</v>
      </c>
      <c r="D1127" s="1">
        <v>3.62</v>
      </c>
      <c r="E1127" s="6">
        <f>1/Table2[[#This Row],[canvas_width]]</f>
        <v>0.27624309392265195</v>
      </c>
      <c r="F1127">
        <v>56.309932474</v>
      </c>
      <c r="G1127">
        <v>0</v>
      </c>
      <c r="H1127">
        <v>0</v>
      </c>
      <c r="I1127">
        <v>45.674014157000002</v>
      </c>
      <c r="J1127">
        <v>-5.5470019999999997E-3</v>
      </c>
      <c r="K1127">
        <v>0.360555128</v>
      </c>
      <c r="L1127">
        <v>-652.24422573100003</v>
      </c>
      <c r="M1127">
        <v>652.60478085900002</v>
      </c>
      <c r="N1127">
        <v>543</v>
      </c>
      <c r="O1127">
        <v>362</v>
      </c>
      <c r="P1127">
        <v>181</v>
      </c>
      <c r="Q1127">
        <f>0+LEFT(TEXT(Table2[[#This Row],[canvas_ratio]],"000/000"),3)</f>
        <v>50</v>
      </c>
      <c r="R1127" s="5" t="str">
        <f t="shared" si="17"/>
        <v>/</v>
      </c>
      <c r="S1127" s="4">
        <f>0+RIGHT(TEXT(Table2[[#This Row],[canvas_ratio]],"000/000"),3)</f>
        <v>181</v>
      </c>
      <c r="T1127" s="16">
        <f>Table2[[#This Row],[canvas_ratio]]/Table2[[#This Row],[tan_angle]]</f>
        <v>0.18416206261524207</v>
      </c>
      <c r="U1127" s="15">
        <f>0+RIGHT(TEXT(Table2[[#This Row],[ratio]],"0000/0000"),4)/Table2[[#This Row],[tan_angle_numer]]</f>
        <v>181</v>
      </c>
      <c r="V1127" s="12" t="b">
        <f>Table2[[#This Row],[multiplier]]=Table2[[#This Row],[multiplier_calc]]</f>
        <v>1</v>
      </c>
    </row>
    <row r="1128" spans="1:22" x14ac:dyDescent="0.25">
      <c r="A1128">
        <f>TAN(RADIANS(Table2[[#This Row],[angle]]))</f>
        <v>1.4999999999988534</v>
      </c>
      <c r="B1128">
        <f>0+LEFT(TEXT(Table2[[#This Row],[tan_angle]],"000/000"),3)</f>
        <v>3</v>
      </c>
      <c r="C1128">
        <f>0+RIGHT(TEXT(Table2[[#This Row],[tan_angle]],"000/000"),3)</f>
        <v>2</v>
      </c>
      <c r="D1128" s="1">
        <v>3.63</v>
      </c>
      <c r="E1128" s="6">
        <f>1/Table2[[#This Row],[canvas_width]]</f>
        <v>0.27548209366391185</v>
      </c>
      <c r="F1128">
        <v>56.309932474</v>
      </c>
      <c r="G1128">
        <v>0</v>
      </c>
      <c r="H1128">
        <v>0</v>
      </c>
      <c r="I1128">
        <v>58.892519833000001</v>
      </c>
      <c r="J1128">
        <v>-2.7735009999999998E-3</v>
      </c>
      <c r="K1128">
        <v>0.360555128</v>
      </c>
      <c r="L1128">
        <v>-1308.454557866</v>
      </c>
      <c r="M1128">
        <v>1308.8151129939999</v>
      </c>
      <c r="N1128">
        <v>1089</v>
      </c>
      <c r="O1128">
        <v>726</v>
      </c>
      <c r="P1128">
        <v>363</v>
      </c>
      <c r="Q1128">
        <f>0+LEFT(TEXT(Table2[[#This Row],[canvas_ratio]],"000/000"),3)</f>
        <v>100</v>
      </c>
      <c r="R1128" s="5" t="str">
        <f t="shared" si="17"/>
        <v>/</v>
      </c>
      <c r="S1128" s="4">
        <f>0+RIGHT(TEXT(Table2[[#This Row],[canvas_ratio]],"000/000"),3)</f>
        <v>363</v>
      </c>
      <c r="T1128" s="16">
        <f>Table2[[#This Row],[canvas_ratio]]/Table2[[#This Row],[tan_angle]]</f>
        <v>0.18365472910941497</v>
      </c>
      <c r="U1128" s="15">
        <f>0+RIGHT(TEXT(Table2[[#This Row],[ratio]],"0000/0000"),4)/Table2[[#This Row],[tan_angle_numer]]</f>
        <v>363</v>
      </c>
      <c r="V1128" s="12" t="b">
        <f>Table2[[#This Row],[multiplier]]=Table2[[#This Row],[multiplier_calc]]</f>
        <v>1</v>
      </c>
    </row>
    <row r="1129" spans="1:22" x14ac:dyDescent="0.25">
      <c r="A1129">
        <f>TAN(RADIANS(Table2[[#This Row],[angle]]))</f>
        <v>1.4999999999988534</v>
      </c>
      <c r="B1129">
        <f>0+LEFT(TEXT(Table2[[#This Row],[tan_angle]],"000/000"),3)</f>
        <v>3</v>
      </c>
      <c r="C1129">
        <f>0+RIGHT(TEXT(Table2[[#This Row],[tan_angle]],"000/000"),3)</f>
        <v>2</v>
      </c>
      <c r="D1129" s="1">
        <v>3.64</v>
      </c>
      <c r="E1129" s="6">
        <f>1/Table2[[#This Row],[canvas_width]]</f>
        <v>0.27472527472527469</v>
      </c>
      <c r="F1129">
        <v>56.309932474</v>
      </c>
      <c r="G1129">
        <v>0</v>
      </c>
      <c r="H1129">
        <v>0</v>
      </c>
      <c r="I1129">
        <v>85.323984182999993</v>
      </c>
      <c r="J1129">
        <v>1.1094003999999999E-2</v>
      </c>
      <c r="K1129">
        <v>0.360555128</v>
      </c>
      <c r="L1129">
        <v>-327.74461093999997</v>
      </c>
      <c r="M1129">
        <v>328.10516606800002</v>
      </c>
      <c r="N1129">
        <v>273</v>
      </c>
      <c r="O1129">
        <v>182</v>
      </c>
      <c r="P1129">
        <v>91</v>
      </c>
      <c r="Q1129">
        <f>0+LEFT(TEXT(Table2[[#This Row],[canvas_ratio]],"000/000"),3)</f>
        <v>25</v>
      </c>
      <c r="R1129" s="5" t="str">
        <f t="shared" si="17"/>
        <v>/</v>
      </c>
      <c r="S1129" s="4">
        <f>0+RIGHT(TEXT(Table2[[#This Row],[canvas_ratio]],"000/000"),3)</f>
        <v>91</v>
      </c>
      <c r="T1129" s="16">
        <f>Table2[[#This Row],[canvas_ratio]]/Table2[[#This Row],[tan_angle]]</f>
        <v>0.18315018315032314</v>
      </c>
      <c r="U1129" s="15">
        <f>0+RIGHT(TEXT(Table2[[#This Row],[ratio]],"0000/0000"),4)/Table2[[#This Row],[tan_angle_numer]]</f>
        <v>91</v>
      </c>
      <c r="V1129" s="12" t="b">
        <f>Table2[[#This Row],[multiplier]]=Table2[[#This Row],[multiplier_calc]]</f>
        <v>1</v>
      </c>
    </row>
    <row r="1130" spans="1:22" x14ac:dyDescent="0.25">
      <c r="A1130">
        <f>TAN(RADIANS(Table2[[#This Row],[angle]]))</f>
        <v>1.4999999999988534</v>
      </c>
      <c r="B1130">
        <f>0+LEFT(TEXT(Table2[[#This Row],[tan_angle]],"000/000"),3)</f>
        <v>3</v>
      </c>
      <c r="C1130">
        <f>0+RIGHT(TEXT(Table2[[#This Row],[tan_angle]],"000/000"),3)</f>
        <v>2</v>
      </c>
      <c r="D1130" s="1">
        <v>3.65</v>
      </c>
      <c r="E1130" s="6">
        <f>1/Table2[[#This Row],[canvas_width]]</f>
        <v>0.27397260273972601</v>
      </c>
      <c r="F1130">
        <v>56.309932474</v>
      </c>
      <c r="G1130">
        <v>0</v>
      </c>
      <c r="H1130">
        <v>0</v>
      </c>
      <c r="I1130">
        <v>125.001689219</v>
      </c>
      <c r="J1130">
        <v>-1.3867505E-2</v>
      </c>
      <c r="K1130">
        <v>0.360555128</v>
      </c>
      <c r="L1130">
        <v>-262.84468798099999</v>
      </c>
      <c r="M1130">
        <v>263.20524310899998</v>
      </c>
      <c r="N1130">
        <v>219</v>
      </c>
      <c r="O1130">
        <v>146</v>
      </c>
      <c r="P1130">
        <v>73</v>
      </c>
      <c r="Q1130">
        <f>0+LEFT(TEXT(Table2[[#This Row],[canvas_ratio]],"000/000"),3)</f>
        <v>20</v>
      </c>
      <c r="R1130" s="5" t="str">
        <f t="shared" si="17"/>
        <v>/</v>
      </c>
      <c r="S1130" s="4">
        <f>0+RIGHT(TEXT(Table2[[#This Row],[canvas_ratio]],"000/000"),3)</f>
        <v>73</v>
      </c>
      <c r="T1130" s="16">
        <f>Table2[[#This Row],[canvas_ratio]]/Table2[[#This Row],[tan_angle]]</f>
        <v>0.18264840182662362</v>
      </c>
      <c r="U1130" s="15">
        <f>0+RIGHT(TEXT(Table2[[#This Row],[ratio]],"0000/0000"),4)/Table2[[#This Row],[tan_angle_numer]]</f>
        <v>73</v>
      </c>
      <c r="V1130" s="12" t="b">
        <f>Table2[[#This Row],[multiplier]]=Table2[[#This Row],[multiplier_calc]]</f>
        <v>1</v>
      </c>
    </row>
    <row r="1131" spans="1:22" x14ac:dyDescent="0.25">
      <c r="A1131">
        <f>TAN(RADIANS(Table2[[#This Row],[angle]]))</f>
        <v>1.4999999999988534</v>
      </c>
      <c r="B1131">
        <f>0+LEFT(TEXT(Table2[[#This Row],[tan_angle]],"000/000"),3)</f>
        <v>3</v>
      </c>
      <c r="C1131">
        <f>0+RIGHT(TEXT(Table2[[#This Row],[tan_angle]],"000/000"),3)</f>
        <v>2</v>
      </c>
      <c r="D1131" s="1">
        <v>3.66</v>
      </c>
      <c r="E1131" s="6">
        <f>1/Table2[[#This Row],[canvas_width]]</f>
        <v>0.27322404371584696</v>
      </c>
      <c r="F1131">
        <v>56.309932474</v>
      </c>
      <c r="G1131">
        <v>0</v>
      </c>
      <c r="H1131">
        <v>0</v>
      </c>
      <c r="I1131">
        <v>323.30146236799999</v>
      </c>
      <c r="J1131">
        <v>-5.5470019999999997E-3</v>
      </c>
      <c r="K1131">
        <v>0.360555128</v>
      </c>
      <c r="L1131">
        <v>-659.45532828199998</v>
      </c>
      <c r="M1131">
        <v>659.81588340999997</v>
      </c>
      <c r="N1131">
        <v>549</v>
      </c>
      <c r="O1131">
        <v>366</v>
      </c>
      <c r="P1131">
        <v>183</v>
      </c>
      <c r="Q1131">
        <f>0+LEFT(TEXT(Table2[[#This Row],[canvas_ratio]],"000/000"),3)</f>
        <v>50</v>
      </c>
      <c r="R1131" s="5" t="str">
        <f t="shared" si="17"/>
        <v>/</v>
      </c>
      <c r="S1131" s="4">
        <f>0+RIGHT(TEXT(Table2[[#This Row],[canvas_ratio]],"000/000"),3)</f>
        <v>183</v>
      </c>
      <c r="T1131" s="16">
        <f>Table2[[#This Row],[canvas_ratio]]/Table2[[#This Row],[tan_angle]]</f>
        <v>0.18214936247737054</v>
      </c>
      <c r="U1131" s="15">
        <f>0+RIGHT(TEXT(Table2[[#This Row],[ratio]],"0000/0000"),4)/Table2[[#This Row],[tan_angle_numer]]</f>
        <v>183</v>
      </c>
      <c r="V1131" s="12" t="b">
        <f>Table2[[#This Row],[multiplier]]=Table2[[#This Row],[multiplier_calc]]</f>
        <v>1</v>
      </c>
    </row>
    <row r="1132" spans="1:22" x14ac:dyDescent="0.25">
      <c r="A1132">
        <f>TAN(RADIANS(Table2[[#This Row],[angle]]))</f>
        <v>1.4999999999988534</v>
      </c>
      <c r="B1132">
        <f>0+LEFT(TEXT(Table2[[#This Row],[tan_angle]],"000/000"),3)</f>
        <v>3</v>
      </c>
      <c r="C1132">
        <f>0+RIGHT(TEXT(Table2[[#This Row],[tan_angle]],"000/000"),3)</f>
        <v>2</v>
      </c>
      <c r="D1132" s="1">
        <v>3.67</v>
      </c>
      <c r="E1132" s="6">
        <f>1/Table2[[#This Row],[canvas_width]]</f>
        <v>0.27247956403269757</v>
      </c>
      <c r="F1132">
        <v>56.309932474</v>
      </c>
      <c r="G1132">
        <v>0</v>
      </c>
      <c r="H1132">
        <v>0</v>
      </c>
      <c r="I1132">
        <v>655.00663270899997</v>
      </c>
      <c r="J1132">
        <v>2.7735009999999998E-3</v>
      </c>
      <c r="K1132">
        <v>0.360555128</v>
      </c>
      <c r="L1132">
        <v>-1322.8767629680001</v>
      </c>
      <c r="M1132">
        <v>1323.2373180960001</v>
      </c>
      <c r="N1132">
        <v>1101</v>
      </c>
      <c r="O1132">
        <v>734</v>
      </c>
      <c r="P1132">
        <v>367</v>
      </c>
      <c r="Q1132">
        <f>0+LEFT(TEXT(Table2[[#This Row],[canvas_ratio]],"000/000"),3)</f>
        <v>100</v>
      </c>
      <c r="R1132" s="5" t="str">
        <f t="shared" si="17"/>
        <v>/</v>
      </c>
      <c r="S1132" s="4">
        <f>0+RIGHT(TEXT(Table2[[#This Row],[canvas_ratio]],"000/000"),3)</f>
        <v>367</v>
      </c>
      <c r="T1132" s="16">
        <f>Table2[[#This Row],[canvas_ratio]]/Table2[[#This Row],[tan_angle]]</f>
        <v>0.18165304268860391</v>
      </c>
      <c r="U1132" s="15">
        <f>0+RIGHT(TEXT(Table2[[#This Row],[ratio]],"0000/0000"),4)/Table2[[#This Row],[tan_angle_numer]]</f>
        <v>367</v>
      </c>
      <c r="V1132" s="12" t="b">
        <f>Table2[[#This Row],[multiplier]]=Table2[[#This Row],[multiplier_calc]]</f>
        <v>1</v>
      </c>
    </row>
    <row r="1133" spans="1:22" x14ac:dyDescent="0.25">
      <c r="A1133">
        <f>TAN(RADIANS(Table2[[#This Row],[angle]]))</f>
        <v>1.4999999999988534</v>
      </c>
      <c r="B1133">
        <f>0+LEFT(TEXT(Table2[[#This Row],[tan_angle]],"000/000"),3)</f>
        <v>3</v>
      </c>
      <c r="C1133">
        <f>0+RIGHT(TEXT(Table2[[#This Row],[tan_angle]],"000/000"),3)</f>
        <v>2</v>
      </c>
      <c r="D1133" s="1">
        <v>3.68</v>
      </c>
      <c r="E1133" s="6">
        <f>1/Table2[[#This Row],[canvas_width]]</f>
        <v>0.27173913043478259</v>
      </c>
      <c r="F1133">
        <v>56.309932474</v>
      </c>
      <c r="G1133">
        <v>0</v>
      </c>
      <c r="H1133">
        <v>0</v>
      </c>
      <c r="I1133">
        <v>152.62021198900001</v>
      </c>
      <c r="J1133">
        <v>2.2188007999999999E-2</v>
      </c>
      <c r="K1133">
        <v>0.360555128</v>
      </c>
      <c r="L1133">
        <v>-165.49480354400001</v>
      </c>
      <c r="M1133">
        <v>165.85535867199999</v>
      </c>
      <c r="N1133">
        <v>138</v>
      </c>
      <c r="O1133">
        <v>92</v>
      </c>
      <c r="P1133">
        <v>46</v>
      </c>
      <c r="Q1133">
        <f>0+LEFT(TEXT(Table2[[#This Row],[canvas_ratio]],"000/000"),3)</f>
        <v>25</v>
      </c>
      <c r="R1133" s="5" t="str">
        <f t="shared" si="17"/>
        <v>/</v>
      </c>
      <c r="S1133" s="4">
        <f>0+RIGHT(TEXT(Table2[[#This Row],[canvas_ratio]],"000/000"),3)</f>
        <v>92</v>
      </c>
      <c r="T1133" s="16">
        <f>Table2[[#This Row],[canvas_ratio]]/Table2[[#This Row],[tan_angle]]</f>
        <v>0.18115942028999354</v>
      </c>
      <c r="U1133" s="15">
        <f>0+RIGHT(TEXT(Table2[[#This Row],[ratio]],"0000/0000"),4)/Table2[[#This Row],[tan_angle_numer]]</f>
        <v>46</v>
      </c>
      <c r="V1133" s="12" t="b">
        <f>Table2[[#This Row],[multiplier]]=Table2[[#This Row],[multiplier_calc]]</f>
        <v>1</v>
      </c>
    </row>
    <row r="1134" spans="1:22" x14ac:dyDescent="0.25">
      <c r="A1134">
        <f>TAN(RADIANS(Table2[[#This Row],[angle]]))</f>
        <v>1.4999999999988534</v>
      </c>
      <c r="B1134">
        <f>0+LEFT(TEXT(Table2[[#This Row],[tan_angle]],"000/000"),3)</f>
        <v>3</v>
      </c>
      <c r="C1134">
        <f>0+RIGHT(TEXT(Table2[[#This Row],[tan_angle]],"000/000"),3)</f>
        <v>2</v>
      </c>
      <c r="D1134" s="1">
        <v>3.69</v>
      </c>
      <c r="E1134" s="6">
        <f>1/Table2[[#This Row],[canvas_width]]</f>
        <v>0.2710027100271003</v>
      </c>
      <c r="F1134">
        <v>56.309932474</v>
      </c>
      <c r="G1134">
        <v>0</v>
      </c>
      <c r="H1134">
        <v>0</v>
      </c>
      <c r="I1134">
        <v>286.04225018699998</v>
      </c>
      <c r="J1134">
        <v>-2.7735009999999998E-3</v>
      </c>
      <c r="K1134">
        <v>0.360555128</v>
      </c>
      <c r="L1134">
        <v>-1330.0878655189999</v>
      </c>
      <c r="M1134">
        <v>1330.4484206469999</v>
      </c>
      <c r="N1134">
        <v>1107</v>
      </c>
      <c r="O1134">
        <v>738</v>
      </c>
      <c r="P1134">
        <v>369</v>
      </c>
      <c r="Q1134">
        <f>0+LEFT(TEXT(Table2[[#This Row],[canvas_ratio]],"000/000"),3)</f>
        <v>100</v>
      </c>
      <c r="R1134" s="5" t="str">
        <f t="shared" si="17"/>
        <v>/</v>
      </c>
      <c r="S1134" s="4">
        <f>0+RIGHT(TEXT(Table2[[#This Row],[canvas_ratio]],"000/000"),3)</f>
        <v>369</v>
      </c>
      <c r="T1134" s="16">
        <f>Table2[[#This Row],[canvas_ratio]]/Table2[[#This Row],[tan_angle]]</f>
        <v>0.18066847335153832</v>
      </c>
      <c r="U1134" s="15">
        <f>0+RIGHT(TEXT(Table2[[#This Row],[ratio]],"0000/0000"),4)/Table2[[#This Row],[tan_angle_numer]]</f>
        <v>369</v>
      </c>
      <c r="V1134" s="12" t="b">
        <f>Table2[[#This Row],[multiplier]]=Table2[[#This Row],[multiplier_calc]]</f>
        <v>1</v>
      </c>
    </row>
    <row r="1135" spans="1:22" x14ac:dyDescent="0.25">
      <c r="A1135">
        <f>TAN(RADIANS(Table2[[#This Row],[angle]]))</f>
        <v>1.4999999999988534</v>
      </c>
      <c r="B1135">
        <f>0+LEFT(TEXT(Table2[[#This Row],[tan_angle]],"000/000"),3)</f>
        <v>3</v>
      </c>
      <c r="C1135">
        <f>0+RIGHT(TEXT(Table2[[#This Row],[tan_angle]],"000/000"),3)</f>
        <v>2</v>
      </c>
      <c r="D1135" s="1">
        <v>3.7</v>
      </c>
      <c r="E1135" s="6">
        <f>1/Table2[[#This Row],[canvas_width]]</f>
        <v>0.27027027027027023</v>
      </c>
      <c r="F1135">
        <v>56.309932474</v>
      </c>
      <c r="G1135">
        <v>0</v>
      </c>
      <c r="H1135">
        <v>0</v>
      </c>
      <c r="I1135">
        <v>73.331365941000001</v>
      </c>
      <c r="J1135">
        <v>-2.7735010000000001E-2</v>
      </c>
      <c r="K1135">
        <v>0.360555128</v>
      </c>
      <c r="L1135">
        <v>-133.04484206500001</v>
      </c>
      <c r="M1135">
        <v>133.405397193</v>
      </c>
      <c r="N1135">
        <v>111</v>
      </c>
      <c r="O1135">
        <v>74</v>
      </c>
      <c r="P1135">
        <v>37</v>
      </c>
      <c r="Q1135">
        <f>0+LEFT(TEXT(Table2[[#This Row],[canvas_ratio]],"000/000"),3)</f>
        <v>10</v>
      </c>
      <c r="R1135" s="5" t="str">
        <f t="shared" si="17"/>
        <v>/</v>
      </c>
      <c r="S1135" s="4">
        <f>0+RIGHT(TEXT(Table2[[#This Row],[canvas_ratio]],"000/000"),3)</f>
        <v>37</v>
      </c>
      <c r="T1135" s="16">
        <f>Table2[[#This Row],[canvas_ratio]]/Table2[[#This Row],[tan_angle]]</f>
        <v>0.18018018018031789</v>
      </c>
      <c r="U1135" s="15">
        <f>0+RIGHT(TEXT(Table2[[#This Row],[ratio]],"0000/0000"),4)/Table2[[#This Row],[tan_angle_numer]]</f>
        <v>37</v>
      </c>
      <c r="V1135" s="12" t="b">
        <f>Table2[[#This Row],[multiplier]]=Table2[[#This Row],[multiplier_calc]]</f>
        <v>1</v>
      </c>
    </row>
    <row r="1136" spans="1:22" x14ac:dyDescent="0.25">
      <c r="A1136">
        <f>TAN(RADIANS(Table2[[#This Row],[angle]]))</f>
        <v>1.4999999999988534</v>
      </c>
      <c r="B1136">
        <f>0+LEFT(TEXT(Table2[[#This Row],[tan_angle]],"000/000"),3)</f>
        <v>3</v>
      </c>
      <c r="C1136">
        <f>0+RIGHT(TEXT(Table2[[#This Row],[tan_angle]],"000/000"),3)</f>
        <v>2</v>
      </c>
      <c r="D1136" s="1">
        <v>3.71</v>
      </c>
      <c r="E1136" s="6">
        <f>1/Table2[[#This Row],[canvas_width]]</f>
        <v>0.26954177897574122</v>
      </c>
      <c r="F1136">
        <v>56.309932474</v>
      </c>
      <c r="G1136">
        <v>0</v>
      </c>
      <c r="H1136">
        <v>0</v>
      </c>
      <c r="I1136">
        <v>1183.824517778</v>
      </c>
      <c r="J1136">
        <v>-2.7735009999999998E-3</v>
      </c>
      <c r="K1136">
        <v>0.360555128</v>
      </c>
      <c r="L1136">
        <v>-1337.29896807</v>
      </c>
      <c r="M1136">
        <v>1337.659523198</v>
      </c>
      <c r="N1136">
        <v>1113</v>
      </c>
      <c r="O1136">
        <v>742</v>
      </c>
      <c r="P1136">
        <v>371</v>
      </c>
      <c r="Q1136">
        <f>0+LEFT(TEXT(Table2[[#This Row],[canvas_ratio]],"000/000"),3)</f>
        <v>100</v>
      </c>
      <c r="R1136" s="5" t="str">
        <f t="shared" si="17"/>
        <v>/</v>
      </c>
      <c r="S1136" s="4">
        <f>0+RIGHT(TEXT(Table2[[#This Row],[canvas_ratio]],"000/000"),3)</f>
        <v>371</v>
      </c>
      <c r="T1136" s="16">
        <f>Table2[[#This Row],[canvas_ratio]]/Table2[[#This Row],[tan_angle]]</f>
        <v>0.17969451931729818</v>
      </c>
      <c r="U1136" s="15">
        <f>0+RIGHT(TEXT(Table2[[#This Row],[ratio]],"0000/0000"),4)/Table2[[#This Row],[tan_angle_numer]]</f>
        <v>371</v>
      </c>
      <c r="V1136" s="12" t="b">
        <f>Table2[[#This Row],[multiplier]]=Table2[[#This Row],[multiplier_calc]]</f>
        <v>1</v>
      </c>
    </row>
    <row r="1137" spans="1:22" x14ac:dyDescent="0.25">
      <c r="A1137">
        <f>TAN(RADIANS(Table2[[#This Row],[angle]]))</f>
        <v>1.4999999999988534</v>
      </c>
      <c r="B1137">
        <f>0+LEFT(TEXT(Table2[[#This Row],[tan_angle]],"000/000"),3)</f>
        <v>3</v>
      </c>
      <c r="C1137">
        <f>0+RIGHT(TEXT(Table2[[#This Row],[tan_angle]],"000/000"),3)</f>
        <v>2</v>
      </c>
      <c r="D1137" s="1">
        <v>3.72</v>
      </c>
      <c r="E1137" s="6">
        <f>1/Table2[[#This Row],[canvas_width]]</f>
        <v>0.26881720430107525</v>
      </c>
      <c r="F1137">
        <v>56.309932474</v>
      </c>
      <c r="G1137">
        <v>0</v>
      </c>
      <c r="H1137">
        <v>0</v>
      </c>
      <c r="I1137">
        <v>127.403541069</v>
      </c>
      <c r="J1137">
        <v>-1.1094003999999999E-2</v>
      </c>
      <c r="K1137">
        <v>0.360555128</v>
      </c>
      <c r="L1137">
        <v>-334.95571349099998</v>
      </c>
      <c r="M1137">
        <v>335.31626861900003</v>
      </c>
      <c r="N1137">
        <v>279</v>
      </c>
      <c r="O1137">
        <v>186</v>
      </c>
      <c r="P1137">
        <v>93</v>
      </c>
      <c r="Q1137">
        <f>0+LEFT(TEXT(Table2[[#This Row],[canvas_ratio]],"000/000"),3)</f>
        <v>25</v>
      </c>
      <c r="R1137" s="5" t="str">
        <f t="shared" si="17"/>
        <v>/</v>
      </c>
      <c r="S1137" s="4">
        <f>0+RIGHT(TEXT(Table2[[#This Row],[canvas_ratio]],"000/000"),3)</f>
        <v>93</v>
      </c>
      <c r="T1137" s="16">
        <f>Table2[[#This Row],[canvas_ratio]]/Table2[[#This Row],[tan_angle]]</f>
        <v>0.17921146953418715</v>
      </c>
      <c r="U1137" s="15">
        <f>0+RIGHT(TEXT(Table2[[#This Row],[ratio]],"0000/0000"),4)/Table2[[#This Row],[tan_angle_numer]]</f>
        <v>93</v>
      </c>
      <c r="V1137" s="14" t="b">
        <f>Table2[[#This Row],[multiplier]]=Table2[[#This Row],[multiplier_calc]]</f>
        <v>1</v>
      </c>
    </row>
    <row r="1138" spans="1:22" x14ac:dyDescent="0.25">
      <c r="A1138">
        <f>TAN(RADIANS(Table2[[#This Row],[angle]]))</f>
        <v>1.4999999999988534</v>
      </c>
      <c r="B1138">
        <f>0+LEFT(TEXT(Table2[[#This Row],[tan_angle]],"000/000"),3)</f>
        <v>3</v>
      </c>
      <c r="C1138">
        <f>0+RIGHT(TEXT(Table2[[#This Row],[tan_angle]],"000/000"),3)</f>
        <v>2</v>
      </c>
      <c r="D1138" s="1">
        <v>3.73</v>
      </c>
      <c r="E1138" s="6">
        <f>1/Table2[[#This Row],[canvas_width]]</f>
        <v>0.26809651474530832</v>
      </c>
      <c r="F1138">
        <v>56.309932474</v>
      </c>
      <c r="G1138">
        <v>0</v>
      </c>
      <c r="H1138">
        <v>0</v>
      </c>
      <c r="I1138">
        <v>531.21973691899996</v>
      </c>
      <c r="J1138">
        <v>-2.7735009999999998E-3</v>
      </c>
      <c r="K1138">
        <v>0.360555128</v>
      </c>
      <c r="L1138">
        <v>-1344.5100706210001</v>
      </c>
      <c r="M1138">
        <v>1344.8706257490001</v>
      </c>
      <c r="N1138">
        <v>1119</v>
      </c>
      <c r="O1138">
        <v>746</v>
      </c>
      <c r="P1138">
        <v>373</v>
      </c>
      <c r="Q1138">
        <f>0+LEFT(TEXT(Table2[[#This Row],[canvas_ratio]],"000/000"),3)</f>
        <v>100</v>
      </c>
      <c r="R1138" s="5" t="str">
        <f t="shared" si="17"/>
        <v>/</v>
      </c>
      <c r="S1138" s="4">
        <f>0+RIGHT(TEXT(Table2[[#This Row],[canvas_ratio]],"000/000"),3)</f>
        <v>373</v>
      </c>
      <c r="T1138" s="16">
        <f>Table2[[#This Row],[canvas_ratio]]/Table2[[#This Row],[tan_angle]]</f>
        <v>0.17873100983034218</v>
      </c>
      <c r="U1138" s="15">
        <f>0+RIGHT(TEXT(Table2[[#This Row],[ratio]],"0000/0000"),4)/Table2[[#This Row],[tan_angle_numer]]</f>
        <v>373</v>
      </c>
      <c r="V1138" s="12" t="b">
        <f>Table2[[#This Row],[multiplier]]=Table2[[#This Row],[multiplier_calc]]</f>
        <v>1</v>
      </c>
    </row>
    <row r="1139" spans="1:22" x14ac:dyDescent="0.25">
      <c r="A1139">
        <f>TAN(RADIANS(Table2[[#This Row],[angle]]))</f>
        <v>1.4999999999988534</v>
      </c>
      <c r="B1139">
        <f>0+LEFT(TEXT(Table2[[#This Row],[tan_angle]],"000/000"),3)</f>
        <v>3</v>
      </c>
      <c r="C1139">
        <f>0+RIGHT(TEXT(Table2[[#This Row],[tan_angle]],"000/000"),3)</f>
        <v>2</v>
      </c>
      <c r="D1139" s="1">
        <v>3.74</v>
      </c>
      <c r="E1139" s="6">
        <f>1/Table2[[#This Row],[canvas_width]]</f>
        <v>0.26737967914438499</v>
      </c>
      <c r="F1139">
        <v>56.309932474</v>
      </c>
      <c r="G1139">
        <v>0</v>
      </c>
      <c r="H1139">
        <v>0</v>
      </c>
      <c r="I1139">
        <v>276.429295787</v>
      </c>
      <c r="J1139">
        <v>-5.5470019999999997E-3</v>
      </c>
      <c r="K1139">
        <v>0.360555128</v>
      </c>
      <c r="L1139">
        <v>-673.877533384</v>
      </c>
      <c r="M1139">
        <v>674.23808851199999</v>
      </c>
      <c r="N1139">
        <v>561</v>
      </c>
      <c r="O1139">
        <v>374</v>
      </c>
      <c r="P1139">
        <v>187</v>
      </c>
      <c r="Q1139">
        <f>0+LEFT(TEXT(Table2[[#This Row],[canvas_ratio]],"000/000"),3)</f>
        <v>50</v>
      </c>
      <c r="R1139" s="5" t="str">
        <f t="shared" si="17"/>
        <v>/</v>
      </c>
      <c r="S1139" s="4">
        <f>0+RIGHT(TEXT(Table2[[#This Row],[canvas_ratio]],"000/000"),3)</f>
        <v>187</v>
      </c>
      <c r="T1139" s="16">
        <f>Table2[[#This Row],[canvas_ratio]]/Table2[[#This Row],[tan_angle]]</f>
        <v>0.17825311942972624</v>
      </c>
      <c r="U1139" s="15">
        <f>0+RIGHT(TEXT(Table2[[#This Row],[ratio]],"0000/0000"),4)/Table2[[#This Row],[tan_angle_numer]]</f>
        <v>187</v>
      </c>
      <c r="V1139" s="12" t="b">
        <f>Table2[[#This Row],[multiplier]]=Table2[[#This Row],[multiplier_calc]]</f>
        <v>1</v>
      </c>
    </row>
    <row r="1140" spans="1:22" x14ac:dyDescent="0.25">
      <c r="A1140">
        <f>TAN(RADIANS(Table2[[#This Row],[angle]]))</f>
        <v>1.4999999999988534</v>
      </c>
      <c r="B1140">
        <f>0+LEFT(TEXT(Table2[[#This Row],[tan_angle]],"000/000"),3)</f>
        <v>3</v>
      </c>
      <c r="C1140">
        <f>0+RIGHT(TEXT(Table2[[#This Row],[tan_angle]],"000/000"),3)</f>
        <v>2</v>
      </c>
      <c r="D1140" s="1">
        <v>3.75</v>
      </c>
      <c r="E1140" s="6">
        <f>1/Table2[[#This Row],[canvas_width]]</f>
        <v>0.26666666666666666</v>
      </c>
      <c r="F1140">
        <v>56.309932474</v>
      </c>
      <c r="G1140">
        <v>0</v>
      </c>
      <c r="H1140">
        <v>0</v>
      </c>
      <c r="I1140">
        <v>33.698036921000003</v>
      </c>
      <c r="J1140">
        <v>-6.9337524999999997E-2</v>
      </c>
      <c r="K1140">
        <v>0.360555128</v>
      </c>
      <c r="L1140">
        <v>-53.722714003999997</v>
      </c>
      <c r="M1140">
        <v>54.083269131999998</v>
      </c>
      <c r="N1140">
        <v>45</v>
      </c>
      <c r="O1140">
        <v>30</v>
      </c>
      <c r="P1140">
        <v>15</v>
      </c>
      <c r="Q1140">
        <f>0+LEFT(TEXT(Table2[[#This Row],[canvas_ratio]],"000/000"),3)</f>
        <v>4</v>
      </c>
      <c r="R1140" s="5" t="str">
        <f t="shared" si="17"/>
        <v>/</v>
      </c>
      <c r="S1140" s="4">
        <f>0+RIGHT(TEXT(Table2[[#This Row],[canvas_ratio]],"000/000"),3)</f>
        <v>15</v>
      </c>
      <c r="T1140" s="16">
        <f>Table2[[#This Row],[canvas_ratio]]/Table2[[#This Row],[tan_angle]]</f>
        <v>0.17777777777791368</v>
      </c>
      <c r="U1140" s="15">
        <f>0+RIGHT(TEXT(Table2[[#This Row],[ratio]],"0000/0000"),4)/Table2[[#This Row],[tan_angle_numer]]</f>
        <v>15</v>
      </c>
      <c r="V1140" s="12" t="b">
        <f>Table2[[#This Row],[multiplier]]=Table2[[#This Row],[multiplier_calc]]</f>
        <v>1</v>
      </c>
    </row>
    <row r="1141" spans="1:22" x14ac:dyDescent="0.25">
      <c r="A1141">
        <f>TAN(RADIANS(Table2[[#This Row],[angle]]))</f>
        <v>1.4999999999988534</v>
      </c>
      <c r="B1141">
        <f>0+LEFT(TEXT(Table2[[#This Row],[tan_angle]],"000/000"),3)</f>
        <v>3</v>
      </c>
      <c r="C1141">
        <f>0+RIGHT(TEXT(Table2[[#This Row],[tan_angle]],"000/000"),3)</f>
        <v>2</v>
      </c>
      <c r="D1141" s="1">
        <v>3.76</v>
      </c>
      <c r="E1141" s="6">
        <f>1/Table2[[#This Row],[canvas_width]]</f>
        <v>0.26595744680851063</v>
      </c>
      <c r="F1141">
        <v>56.309932474</v>
      </c>
      <c r="G1141">
        <v>0</v>
      </c>
      <c r="H1141">
        <v>0</v>
      </c>
      <c r="I1141">
        <v>74.529518365000001</v>
      </c>
      <c r="J1141">
        <v>-2.2188007999999999E-2</v>
      </c>
      <c r="K1141">
        <v>0.360555128</v>
      </c>
      <c r="L1141">
        <v>-169.10035481899999</v>
      </c>
      <c r="M1141">
        <v>169.460909947</v>
      </c>
      <c r="N1141">
        <v>141</v>
      </c>
      <c r="O1141">
        <v>94</v>
      </c>
      <c r="P1141">
        <v>47</v>
      </c>
      <c r="Q1141">
        <f>0+LEFT(TEXT(Table2[[#This Row],[canvas_ratio]],"000/000"),3)</f>
        <v>25</v>
      </c>
      <c r="R1141" s="5" t="str">
        <f t="shared" si="17"/>
        <v>/</v>
      </c>
      <c r="S1141" s="4">
        <f>0+RIGHT(TEXT(Table2[[#This Row],[canvas_ratio]],"000/000"),3)</f>
        <v>94</v>
      </c>
      <c r="T1141" s="16">
        <f>Table2[[#This Row],[canvas_ratio]]/Table2[[#This Row],[tan_angle]]</f>
        <v>0.17730496453914263</v>
      </c>
      <c r="U1141" s="15">
        <f>0+RIGHT(TEXT(Table2[[#This Row],[ratio]],"0000/0000"),4)/Table2[[#This Row],[tan_angle_numer]]</f>
        <v>47</v>
      </c>
      <c r="V1141" s="12" t="b">
        <f>Table2[[#This Row],[multiplier]]=Table2[[#This Row],[multiplier_calc]]</f>
        <v>1</v>
      </c>
    </row>
    <row r="1142" spans="1:22" x14ac:dyDescent="0.25">
      <c r="A1142">
        <f>TAN(RADIANS(Table2[[#This Row],[angle]]))</f>
        <v>1.4999999999988534</v>
      </c>
      <c r="B1142">
        <f>0+LEFT(TEXT(Table2[[#This Row],[tan_angle]],"000/000"),3)</f>
        <v>3</v>
      </c>
      <c r="C1142">
        <f>0+RIGHT(TEXT(Table2[[#This Row],[tan_angle]],"000/000"),3)</f>
        <v>2</v>
      </c>
      <c r="D1142" s="1">
        <v>3.77</v>
      </c>
      <c r="E1142" s="6">
        <f>1/Table2[[#This Row],[canvas_width]]</f>
        <v>0.26525198938992045</v>
      </c>
      <c r="F1142">
        <v>56.309932474</v>
      </c>
      <c r="G1142">
        <v>0</v>
      </c>
      <c r="H1142">
        <v>0</v>
      </c>
      <c r="I1142">
        <v>1162.191210125</v>
      </c>
      <c r="J1142">
        <v>-2.7735009999999998E-3</v>
      </c>
      <c r="K1142">
        <v>0.360555128</v>
      </c>
      <c r="L1142">
        <v>-1358.932275722</v>
      </c>
      <c r="M1142">
        <v>1359.29283085</v>
      </c>
      <c r="N1142">
        <v>1131</v>
      </c>
      <c r="O1142">
        <v>754</v>
      </c>
      <c r="P1142">
        <v>377</v>
      </c>
      <c r="Q1142">
        <f>0+LEFT(TEXT(Table2[[#This Row],[canvas_ratio]],"000/000"),3)</f>
        <v>100</v>
      </c>
      <c r="R1142" s="5" t="str">
        <f t="shared" si="17"/>
        <v>/</v>
      </c>
      <c r="S1142" s="4">
        <f>0+RIGHT(TEXT(Table2[[#This Row],[canvas_ratio]],"000/000"),3)</f>
        <v>377</v>
      </c>
      <c r="T1142" s="16">
        <f>Table2[[#This Row],[canvas_ratio]]/Table2[[#This Row],[tan_angle]]</f>
        <v>0.17683465959341549</v>
      </c>
      <c r="U1142" s="15">
        <f>0+RIGHT(TEXT(Table2[[#This Row],[ratio]],"0000/0000"),4)/Table2[[#This Row],[tan_angle_numer]]</f>
        <v>377</v>
      </c>
      <c r="V1142" s="12" t="b">
        <f>Table2[[#This Row],[multiplier]]=Table2[[#This Row],[multiplier_calc]]</f>
        <v>1</v>
      </c>
    </row>
    <row r="1143" spans="1:22" x14ac:dyDescent="0.25">
      <c r="A1143">
        <f>TAN(RADIANS(Table2[[#This Row],[angle]]))</f>
        <v>1.4999999999988534</v>
      </c>
      <c r="B1143">
        <f>0+LEFT(TEXT(Table2[[#This Row],[tan_angle]],"000/000"),3)</f>
        <v>3</v>
      </c>
      <c r="C1143">
        <f>0+RIGHT(TEXT(Table2[[#This Row],[tan_angle]],"000/000"),3)</f>
        <v>2</v>
      </c>
      <c r="D1143" s="1">
        <v>3.78</v>
      </c>
      <c r="E1143" s="6">
        <f>1/Table2[[#This Row],[canvas_width]]</f>
        <v>0.26455026455026459</v>
      </c>
      <c r="F1143">
        <v>56.309932474</v>
      </c>
      <c r="G1143">
        <v>0</v>
      </c>
      <c r="H1143">
        <v>0</v>
      </c>
      <c r="I1143">
        <v>20.435155228999999</v>
      </c>
      <c r="J1143">
        <v>-5.5470019999999997E-3</v>
      </c>
      <c r="K1143">
        <v>0.360555128</v>
      </c>
      <c r="L1143">
        <v>-681.08863593499996</v>
      </c>
      <c r="M1143">
        <v>681.44919106299994</v>
      </c>
      <c r="N1143">
        <v>567</v>
      </c>
      <c r="O1143">
        <v>378</v>
      </c>
      <c r="P1143">
        <v>189</v>
      </c>
      <c r="Q1143">
        <f>0+LEFT(TEXT(Table2[[#This Row],[canvas_ratio]],"000/000"),3)</f>
        <v>50</v>
      </c>
      <c r="R1143" s="5" t="str">
        <f t="shared" si="17"/>
        <v>/</v>
      </c>
      <c r="S1143" s="4">
        <f>0+RIGHT(TEXT(Table2[[#This Row],[canvas_ratio]],"000/000"),3)</f>
        <v>189</v>
      </c>
      <c r="T1143" s="16">
        <f>Table2[[#This Row],[canvas_ratio]]/Table2[[#This Row],[tan_angle]]</f>
        <v>0.17636684303364455</v>
      </c>
      <c r="U1143" s="15">
        <f>0+RIGHT(TEXT(Table2[[#This Row],[ratio]],"0000/0000"),4)/Table2[[#This Row],[tan_angle_numer]]</f>
        <v>189</v>
      </c>
      <c r="V1143" s="12" t="b">
        <f>Table2[[#This Row],[multiplier]]=Table2[[#This Row],[multiplier_calc]]</f>
        <v>1</v>
      </c>
    </row>
    <row r="1144" spans="1:22" x14ac:dyDescent="0.25">
      <c r="A1144">
        <f>TAN(RADIANS(Table2[[#This Row],[angle]]))</f>
        <v>1.4999999999988534</v>
      </c>
      <c r="B1144">
        <f>0+LEFT(TEXT(Table2[[#This Row],[tan_angle]],"000/000"),3)</f>
        <v>3</v>
      </c>
      <c r="C1144">
        <f>0+RIGHT(TEXT(Table2[[#This Row],[tan_angle]],"000/000"),3)</f>
        <v>2</v>
      </c>
      <c r="D1144" s="1">
        <v>3.79</v>
      </c>
      <c r="E1144" s="6">
        <f>1/Table2[[#This Row],[canvas_width]]</f>
        <v>0.26385224274406333</v>
      </c>
      <c r="F1144">
        <v>56.309932474</v>
      </c>
      <c r="G1144">
        <v>0</v>
      </c>
      <c r="H1144">
        <v>0</v>
      </c>
      <c r="I1144">
        <v>498.76977543999999</v>
      </c>
      <c r="J1144">
        <v>-2.7735009999999998E-3</v>
      </c>
      <c r="K1144">
        <v>0.360555128</v>
      </c>
      <c r="L1144">
        <v>-1366.1433782730001</v>
      </c>
      <c r="M1144">
        <v>1366.503933401</v>
      </c>
      <c r="N1144">
        <v>1137</v>
      </c>
      <c r="O1144">
        <v>758</v>
      </c>
      <c r="P1144">
        <v>379</v>
      </c>
      <c r="Q1144">
        <f>0+LEFT(TEXT(Table2[[#This Row],[canvas_ratio]],"000/000"),3)</f>
        <v>100</v>
      </c>
      <c r="R1144" s="5" t="str">
        <f t="shared" si="17"/>
        <v>/</v>
      </c>
      <c r="S1144" s="4">
        <f>0+RIGHT(TEXT(Table2[[#This Row],[canvas_ratio]],"000/000"),3)</f>
        <v>379</v>
      </c>
      <c r="T1144" s="16">
        <f>Table2[[#This Row],[canvas_ratio]]/Table2[[#This Row],[tan_angle]]</f>
        <v>0.17590149516284334</v>
      </c>
      <c r="U1144" s="15">
        <f>0+RIGHT(TEXT(Table2[[#This Row],[ratio]],"0000/0000"),4)/Table2[[#This Row],[tan_angle_numer]]</f>
        <v>379</v>
      </c>
      <c r="V1144" s="12" t="b">
        <f>Table2[[#This Row],[multiplier]]=Table2[[#This Row],[multiplier_calc]]</f>
        <v>1</v>
      </c>
    </row>
    <row r="1145" spans="1:22" x14ac:dyDescent="0.25">
      <c r="A1145">
        <f>TAN(RADIANS(Table2[[#This Row],[angle]]))</f>
        <v>1.4999999999988534</v>
      </c>
      <c r="B1145">
        <f>0+LEFT(TEXT(Table2[[#This Row],[tan_angle]],"000/000"),3)</f>
        <v>3</v>
      </c>
      <c r="C1145">
        <f>0+RIGHT(TEXT(Table2[[#This Row],[tan_angle]],"000/000"),3)</f>
        <v>2</v>
      </c>
      <c r="D1145" s="1">
        <v>3.8</v>
      </c>
      <c r="E1145" s="6">
        <f>1/Table2[[#This Row],[canvas_width]]</f>
        <v>0.26315789473684209</v>
      </c>
      <c r="F1145">
        <v>56.309932474</v>
      </c>
      <c r="G1145">
        <v>0</v>
      </c>
      <c r="H1145">
        <v>0</v>
      </c>
      <c r="I1145">
        <v>20.468437241</v>
      </c>
      <c r="J1145">
        <v>-5.5470020000000002E-2</v>
      </c>
      <c r="K1145">
        <v>0.360555128</v>
      </c>
      <c r="L1145">
        <v>-68.144919106000003</v>
      </c>
      <c r="M1145">
        <v>68.505474234000005</v>
      </c>
      <c r="N1145">
        <v>57</v>
      </c>
      <c r="O1145">
        <v>38</v>
      </c>
      <c r="P1145">
        <v>19</v>
      </c>
      <c r="Q1145">
        <f>0+LEFT(TEXT(Table2[[#This Row],[canvas_ratio]],"000/000"),3)</f>
        <v>5</v>
      </c>
      <c r="R1145" s="5" t="str">
        <f t="shared" ref="R1145:R1205" si="18">"/"</f>
        <v>/</v>
      </c>
      <c r="S1145" s="4">
        <f>0+RIGHT(TEXT(Table2[[#This Row],[canvas_ratio]],"000/000"),3)</f>
        <v>19</v>
      </c>
      <c r="T1145" s="16">
        <f>Table2[[#This Row],[canvas_ratio]]/Table2[[#This Row],[tan_angle]]</f>
        <v>0.17543859649136218</v>
      </c>
      <c r="U1145" s="15">
        <f>0+RIGHT(TEXT(Table2[[#This Row],[ratio]],"0000/0000"),4)/Table2[[#This Row],[tan_angle_numer]]</f>
        <v>19</v>
      </c>
      <c r="V1145" s="12" t="b">
        <f>Table2[[#This Row],[multiplier]]=Table2[[#This Row],[multiplier_calc]]</f>
        <v>1</v>
      </c>
    </row>
    <row r="1146" spans="1:22" x14ac:dyDescent="0.25">
      <c r="A1146">
        <f>TAN(RADIANS(Table2[[#This Row],[angle]]))</f>
        <v>1.4999999999988534</v>
      </c>
      <c r="B1146">
        <f>0+LEFT(TEXT(Table2[[#This Row],[tan_angle]],"000/000"),3)</f>
        <v>3</v>
      </c>
      <c r="C1146">
        <f>0+RIGHT(TEXT(Table2[[#This Row],[tan_angle]],"000/000"),3)</f>
        <v>2</v>
      </c>
      <c r="D1146" s="1">
        <v>3.81</v>
      </c>
      <c r="E1146" s="6">
        <f>1/Table2[[#This Row],[canvas_width]]</f>
        <v>0.26246719160104987</v>
      </c>
      <c r="F1146">
        <v>56.309932474</v>
      </c>
      <c r="G1146">
        <v>0</v>
      </c>
      <c r="H1146">
        <v>0</v>
      </c>
      <c r="I1146">
        <v>48.075866007000002</v>
      </c>
      <c r="J1146">
        <v>-2.7735009999999998E-3</v>
      </c>
      <c r="K1146">
        <v>0.360555128</v>
      </c>
      <c r="L1146">
        <v>-1373.3544808239999</v>
      </c>
      <c r="M1146">
        <v>1373.7150359520001</v>
      </c>
      <c r="N1146">
        <v>1143</v>
      </c>
      <c r="O1146">
        <v>762</v>
      </c>
      <c r="P1146">
        <v>381</v>
      </c>
      <c r="Q1146">
        <f>0+LEFT(TEXT(Table2[[#This Row],[canvas_ratio]],"000/000"),3)</f>
        <v>100</v>
      </c>
      <c r="R1146" s="5" t="str">
        <f t="shared" si="18"/>
        <v>/</v>
      </c>
      <c r="S1146" s="4">
        <f>0+RIGHT(TEXT(Table2[[#This Row],[canvas_ratio]],"000/000"),3)</f>
        <v>381</v>
      </c>
      <c r="T1146" s="16">
        <f>Table2[[#This Row],[canvas_ratio]]/Table2[[#This Row],[tan_angle]]</f>
        <v>0.17497812773416699</v>
      </c>
      <c r="U1146" s="15">
        <f>0+RIGHT(TEXT(Table2[[#This Row],[ratio]],"0000/0000"),4)/Table2[[#This Row],[tan_angle_numer]]</f>
        <v>381</v>
      </c>
      <c r="V1146" s="12" t="b">
        <f>Table2[[#This Row],[multiplier]]=Table2[[#This Row],[multiplier_calc]]</f>
        <v>1</v>
      </c>
    </row>
    <row r="1147" spans="1:22" x14ac:dyDescent="0.25">
      <c r="A1147">
        <f>TAN(RADIANS(Table2[[#This Row],[angle]]))</f>
        <v>1.4999999999988534</v>
      </c>
      <c r="B1147">
        <f>0+LEFT(TEXT(Table2[[#This Row],[tan_angle]],"000/000"),3)</f>
        <v>3</v>
      </c>
      <c r="C1147">
        <f>0+RIGHT(TEXT(Table2[[#This Row],[tan_angle]],"000/000"),3)</f>
        <v>2</v>
      </c>
      <c r="D1147" s="1">
        <v>3.82</v>
      </c>
      <c r="E1147" s="6">
        <f>1/Table2[[#This Row],[canvas_width]]</f>
        <v>0.26178010471204188</v>
      </c>
      <c r="F1147">
        <v>56.309932474</v>
      </c>
      <c r="G1147">
        <v>0</v>
      </c>
      <c r="H1147">
        <v>0</v>
      </c>
      <c r="I1147">
        <v>254.795988134</v>
      </c>
      <c r="J1147">
        <v>-5.5470019999999997E-3</v>
      </c>
      <c r="K1147">
        <v>0.360555128</v>
      </c>
      <c r="L1147">
        <v>-688.29973848600002</v>
      </c>
      <c r="M1147">
        <v>688.66029361400001</v>
      </c>
      <c r="N1147">
        <v>573</v>
      </c>
      <c r="O1147">
        <v>382</v>
      </c>
      <c r="P1147">
        <v>191</v>
      </c>
      <c r="Q1147">
        <f>0+LEFT(TEXT(Table2[[#This Row],[canvas_ratio]],"000/000"),3)</f>
        <v>50</v>
      </c>
      <c r="R1147" s="5" t="str">
        <f t="shared" si="18"/>
        <v>/</v>
      </c>
      <c r="S1147" s="4">
        <f>0+RIGHT(TEXT(Table2[[#This Row],[canvas_ratio]],"000/000"),3)</f>
        <v>191</v>
      </c>
      <c r="T1147" s="16">
        <f>Table2[[#This Row],[canvas_ratio]]/Table2[[#This Row],[tan_angle]]</f>
        <v>0.17452006980816134</v>
      </c>
      <c r="U1147" s="15">
        <f>0+RIGHT(TEXT(Table2[[#This Row],[ratio]],"0000/0000"),4)/Table2[[#This Row],[tan_angle_numer]]</f>
        <v>191</v>
      </c>
      <c r="V1147" s="12" t="b">
        <f>Table2[[#This Row],[multiplier]]=Table2[[#This Row],[multiplier_calc]]</f>
        <v>1</v>
      </c>
    </row>
    <row r="1148" spans="1:22" x14ac:dyDescent="0.25">
      <c r="A1148">
        <f>TAN(RADIANS(Table2[[#This Row],[angle]]))</f>
        <v>1.4999999999988534</v>
      </c>
      <c r="B1148">
        <f>0+LEFT(TEXT(Table2[[#This Row],[tan_angle]],"000/000"),3)</f>
        <v>3</v>
      </c>
      <c r="C1148">
        <f>0+RIGHT(TEXT(Table2[[#This Row],[tan_angle]],"000/000"),3)</f>
        <v>2</v>
      </c>
      <c r="D1148" s="1">
        <v>3.83</v>
      </c>
      <c r="E1148" s="6">
        <f>1/Table2[[#This Row],[canvas_width]]</f>
        <v>0.2610966057441253</v>
      </c>
      <c r="F1148">
        <v>56.309932474</v>
      </c>
      <c r="G1148">
        <v>0</v>
      </c>
      <c r="H1148">
        <v>0</v>
      </c>
      <c r="I1148">
        <v>1028.785812933</v>
      </c>
      <c r="J1148">
        <v>-2.7735009999999998E-3</v>
      </c>
      <c r="K1148">
        <v>0.360555128</v>
      </c>
      <c r="L1148">
        <v>-1380.565583375</v>
      </c>
      <c r="M1148">
        <v>1380.9261385029999</v>
      </c>
      <c r="N1148">
        <v>1149</v>
      </c>
      <c r="O1148">
        <v>766</v>
      </c>
      <c r="P1148">
        <v>383</v>
      </c>
      <c r="Q1148">
        <f>0+LEFT(TEXT(Table2[[#This Row],[canvas_ratio]],"000/000"),3)</f>
        <v>100</v>
      </c>
      <c r="R1148" s="5" t="str">
        <f t="shared" si="18"/>
        <v>/</v>
      </c>
      <c r="S1148" s="4">
        <f>0+RIGHT(TEXT(Table2[[#This Row],[canvas_ratio]],"000/000"),3)</f>
        <v>383</v>
      </c>
      <c r="T1148" s="16">
        <f>Table2[[#This Row],[canvas_ratio]]/Table2[[#This Row],[tan_angle]]</f>
        <v>0.17406440382954994</v>
      </c>
      <c r="U1148" s="15">
        <f>0+RIGHT(TEXT(Table2[[#This Row],[ratio]],"0000/0000"),4)/Table2[[#This Row],[tan_angle_numer]]</f>
        <v>383</v>
      </c>
      <c r="V1148" s="12" t="b">
        <f>Table2[[#This Row],[multiplier]]=Table2[[#This Row],[multiplier_calc]]</f>
        <v>1</v>
      </c>
    </row>
    <row r="1149" spans="1:22" x14ac:dyDescent="0.25">
      <c r="A1149">
        <f>TAN(RADIANS(Table2[[#This Row],[angle]]))</f>
        <v>1.4999999999988534</v>
      </c>
      <c r="B1149">
        <f>0+LEFT(TEXT(Table2[[#This Row],[tan_angle]],"000/000"),3)</f>
        <v>3</v>
      </c>
      <c r="C1149">
        <f>0+RIGHT(TEXT(Table2[[#This Row],[tan_angle]],"000/000"),3)</f>
        <v>2</v>
      </c>
      <c r="D1149" s="1">
        <v>3.84</v>
      </c>
      <c r="E1149" s="6">
        <f>1/Table2[[#This Row],[canvas_width]]</f>
        <v>0.26041666666666669</v>
      </c>
      <c r="F1149">
        <v>56.309932474</v>
      </c>
      <c r="G1149">
        <v>0</v>
      </c>
      <c r="H1149">
        <v>0</v>
      </c>
      <c r="I1149">
        <v>145.409109438</v>
      </c>
      <c r="J1149">
        <v>2.2188007999999999E-2</v>
      </c>
      <c r="K1149">
        <v>0.360555128</v>
      </c>
      <c r="L1149">
        <v>-172.70590609499999</v>
      </c>
      <c r="M1149">
        <v>173.066461223</v>
      </c>
      <c r="N1149">
        <v>144</v>
      </c>
      <c r="O1149">
        <v>96</v>
      </c>
      <c r="P1149">
        <v>48</v>
      </c>
      <c r="Q1149">
        <f>0+LEFT(TEXT(Table2[[#This Row],[canvas_ratio]],"000/000"),3)</f>
        <v>25</v>
      </c>
      <c r="R1149" s="5" t="str">
        <f t="shared" si="18"/>
        <v>/</v>
      </c>
      <c r="S1149" s="4">
        <f>0+RIGHT(TEXT(Table2[[#This Row],[canvas_ratio]],"000/000"),3)</f>
        <v>96</v>
      </c>
      <c r="T1149" s="16">
        <f>Table2[[#This Row],[canvas_ratio]]/Table2[[#This Row],[tan_angle]]</f>
        <v>0.17361111111124383</v>
      </c>
      <c r="U1149" s="15">
        <f>0+RIGHT(TEXT(Table2[[#This Row],[ratio]],"0000/0000"),4)/Table2[[#This Row],[tan_angle_numer]]</f>
        <v>48</v>
      </c>
      <c r="V1149" s="14" t="b">
        <f>Table2[[#This Row],[multiplier]]=Table2[[#This Row],[multiplier_calc]]</f>
        <v>1</v>
      </c>
    </row>
    <row r="1150" spans="1:22" x14ac:dyDescent="0.25">
      <c r="A1150">
        <f>TAN(RADIANS(Table2[[#This Row],[angle]]))</f>
        <v>1.4999999999988534</v>
      </c>
      <c r="B1150">
        <f>0+LEFT(TEXT(Table2[[#This Row],[tan_angle]],"000/000"),3)</f>
        <v>3</v>
      </c>
      <c r="C1150">
        <f>0+RIGHT(TEXT(Table2[[#This Row],[tan_angle]],"000/000"),3)</f>
        <v>2</v>
      </c>
      <c r="D1150" s="1">
        <v>3.85</v>
      </c>
      <c r="E1150" s="6">
        <f>1/Table2[[#This Row],[canvas_width]]</f>
        <v>0.25974025974025972</v>
      </c>
      <c r="F1150">
        <v>56.309932474</v>
      </c>
      <c r="G1150">
        <v>0</v>
      </c>
      <c r="H1150">
        <v>0</v>
      </c>
      <c r="I1150">
        <v>215.14047110600001</v>
      </c>
      <c r="J1150">
        <v>-1.3867505E-2</v>
      </c>
      <c r="K1150">
        <v>0.360555128</v>
      </c>
      <c r="L1150">
        <v>-277.26689308300001</v>
      </c>
      <c r="M1150">
        <v>277.627448211</v>
      </c>
      <c r="N1150">
        <v>231</v>
      </c>
      <c r="O1150">
        <v>154</v>
      </c>
      <c r="P1150">
        <v>77</v>
      </c>
      <c r="Q1150">
        <f>0+LEFT(TEXT(Table2[[#This Row],[canvas_ratio]],"000/000"),3)</f>
        <v>20</v>
      </c>
      <c r="R1150" s="5" t="str">
        <f t="shared" si="18"/>
        <v>/</v>
      </c>
      <c r="S1150" s="4">
        <f>0+RIGHT(TEXT(Table2[[#This Row],[canvas_ratio]],"000/000"),3)</f>
        <v>77</v>
      </c>
      <c r="T1150" s="16">
        <f>Table2[[#This Row],[canvas_ratio]]/Table2[[#This Row],[tan_angle]]</f>
        <v>0.17316017316030552</v>
      </c>
      <c r="U1150" s="15">
        <f>0+RIGHT(TEXT(Table2[[#This Row],[ratio]],"0000/0000"),4)/Table2[[#This Row],[tan_angle_numer]]</f>
        <v>77</v>
      </c>
      <c r="V1150" s="12" t="b">
        <f>Table2[[#This Row],[multiplier]]=Table2[[#This Row],[multiplier_calc]]</f>
        <v>1</v>
      </c>
    </row>
    <row r="1151" spans="1:22" x14ac:dyDescent="0.25">
      <c r="A1151">
        <f>TAN(RADIANS(Table2[[#This Row],[angle]]))</f>
        <v>1.4999999999988534</v>
      </c>
      <c r="B1151">
        <f>0+LEFT(TEXT(Table2[[#This Row],[tan_angle]],"000/000"),3)</f>
        <v>3</v>
      </c>
      <c r="C1151">
        <f>0+RIGHT(TEXT(Table2[[#This Row],[tan_angle]],"000/000"),3)</f>
        <v>2</v>
      </c>
      <c r="D1151" s="1">
        <v>3.86</v>
      </c>
      <c r="E1151" s="6">
        <f>1/Table2[[#This Row],[canvas_width]]</f>
        <v>0.2590673575129534</v>
      </c>
      <c r="F1151">
        <v>56.309932474</v>
      </c>
      <c r="G1151">
        <v>0</v>
      </c>
      <c r="H1151">
        <v>0</v>
      </c>
      <c r="I1151">
        <v>132.20724476800001</v>
      </c>
      <c r="J1151">
        <v>-5.5470019999999997E-3</v>
      </c>
      <c r="K1151">
        <v>0.360555128</v>
      </c>
      <c r="L1151">
        <v>-695.51084103699998</v>
      </c>
      <c r="M1151">
        <v>695.87139616499996</v>
      </c>
      <c r="N1151">
        <v>579</v>
      </c>
      <c r="O1151">
        <v>386</v>
      </c>
      <c r="P1151">
        <v>193</v>
      </c>
      <c r="Q1151">
        <f>0+LEFT(TEXT(Table2[[#This Row],[canvas_ratio]],"000/000"),3)</f>
        <v>50</v>
      </c>
      <c r="R1151" s="5" t="str">
        <f t="shared" si="18"/>
        <v>/</v>
      </c>
      <c r="S1151" s="4">
        <f>0+RIGHT(TEXT(Table2[[#This Row],[canvas_ratio]],"000/000"),3)</f>
        <v>193</v>
      </c>
      <c r="T1151" s="16">
        <f>Table2[[#This Row],[canvas_ratio]]/Table2[[#This Row],[tan_angle]]</f>
        <v>0.1727115716754343</v>
      </c>
      <c r="U1151" s="15">
        <f>0+RIGHT(TEXT(Table2[[#This Row],[ratio]],"0000/0000"),4)/Table2[[#This Row],[tan_angle_numer]]</f>
        <v>193</v>
      </c>
      <c r="V1151" s="12" t="b">
        <f>Table2[[#This Row],[multiplier]]=Table2[[#This Row],[multiplier_calc]]</f>
        <v>1</v>
      </c>
    </row>
    <row r="1152" spans="1:22" x14ac:dyDescent="0.25">
      <c r="A1152">
        <f>TAN(RADIANS(Table2[[#This Row],[angle]]))</f>
        <v>1.4999999999988534</v>
      </c>
      <c r="B1152">
        <f>0+LEFT(TEXT(Table2[[#This Row],[tan_angle]],"000/000"),3)</f>
        <v>3</v>
      </c>
      <c r="C1152">
        <f>0+RIGHT(TEXT(Table2[[#This Row],[tan_angle]],"000/000"),3)</f>
        <v>2</v>
      </c>
      <c r="D1152" s="1">
        <v>3.87</v>
      </c>
      <c r="E1152" s="6">
        <f>1/Table2[[#This Row],[canvas_width]]</f>
        <v>0.25839793281653745</v>
      </c>
      <c r="F1152">
        <v>56.309932474</v>
      </c>
      <c r="G1152">
        <v>0</v>
      </c>
      <c r="H1152">
        <v>0</v>
      </c>
      <c r="I1152">
        <v>1109.3060934170001</v>
      </c>
      <c r="J1152">
        <v>2.7735009999999998E-3</v>
      </c>
      <c r="K1152">
        <v>0.360555128</v>
      </c>
      <c r="L1152">
        <v>-1394.9877884770001</v>
      </c>
      <c r="M1152">
        <v>1395.3483436050001</v>
      </c>
      <c r="N1152">
        <v>1161</v>
      </c>
      <c r="O1152">
        <v>774</v>
      </c>
      <c r="P1152">
        <v>387</v>
      </c>
      <c r="Q1152">
        <f>0+LEFT(TEXT(Table2[[#This Row],[canvas_ratio]],"000/000"),3)</f>
        <v>100</v>
      </c>
      <c r="R1152" s="5" t="str">
        <f t="shared" si="18"/>
        <v>/</v>
      </c>
      <c r="S1152" s="4">
        <f>0+RIGHT(TEXT(Table2[[#This Row],[canvas_ratio]],"000/000"),3)</f>
        <v>387</v>
      </c>
      <c r="T1152" s="16">
        <f>Table2[[#This Row],[canvas_ratio]]/Table2[[#This Row],[tan_angle]]</f>
        <v>0.17226528854448997</v>
      </c>
      <c r="U1152" s="15">
        <f>0+RIGHT(TEXT(Table2[[#This Row],[ratio]],"0000/0000"),4)/Table2[[#This Row],[tan_angle_numer]]</f>
        <v>387</v>
      </c>
      <c r="V1152" s="12" t="b">
        <f>Table2[[#This Row],[multiplier]]=Table2[[#This Row],[multiplier_calc]]</f>
        <v>1</v>
      </c>
    </row>
    <row r="1153" spans="1:22" x14ac:dyDescent="0.25">
      <c r="A1153">
        <f>TAN(RADIANS(Table2[[#This Row],[angle]]))</f>
        <v>1.4999999999988534</v>
      </c>
      <c r="B1153">
        <f>0+LEFT(TEXT(Table2[[#This Row],[tan_angle]],"000/000"),3)</f>
        <v>3</v>
      </c>
      <c r="C1153">
        <f>0+RIGHT(TEXT(Table2[[#This Row],[tan_angle]],"000/000"),3)</f>
        <v>2</v>
      </c>
      <c r="D1153" s="1">
        <v>3.88</v>
      </c>
      <c r="E1153" s="6">
        <f>1/Table2[[#This Row],[canvas_width]]</f>
        <v>0.25773195876288663</v>
      </c>
      <c r="F1153">
        <v>56.309932474</v>
      </c>
      <c r="G1153">
        <v>0</v>
      </c>
      <c r="H1153">
        <v>0</v>
      </c>
      <c r="I1153">
        <v>76.925823213000001</v>
      </c>
      <c r="J1153">
        <v>-1.1094003999999999E-2</v>
      </c>
      <c r="K1153">
        <v>0.360555128</v>
      </c>
      <c r="L1153">
        <v>-349.37791859200001</v>
      </c>
      <c r="M1153">
        <v>349.73847372</v>
      </c>
      <c r="N1153">
        <v>291</v>
      </c>
      <c r="O1153">
        <v>194</v>
      </c>
      <c r="P1153">
        <v>97</v>
      </c>
      <c r="Q1153">
        <f>0+LEFT(TEXT(Table2[[#This Row],[canvas_ratio]],"000/000"),3)</f>
        <v>25</v>
      </c>
      <c r="R1153" s="5" t="str">
        <f t="shared" si="18"/>
        <v>/</v>
      </c>
      <c r="S1153" s="4">
        <f>0+RIGHT(TEXT(Table2[[#This Row],[canvas_ratio]],"000/000"),3)</f>
        <v>97</v>
      </c>
      <c r="T1153" s="16">
        <f>Table2[[#This Row],[canvas_ratio]]/Table2[[#This Row],[tan_angle]]</f>
        <v>0.17182130584205577</v>
      </c>
      <c r="U1153" s="15">
        <f>0+RIGHT(TEXT(Table2[[#This Row],[ratio]],"0000/0000"),4)/Table2[[#This Row],[tan_angle_numer]]</f>
        <v>97</v>
      </c>
      <c r="V1153" s="12" t="b">
        <f>Table2[[#This Row],[multiplier]]=Table2[[#This Row],[multiplier_calc]]</f>
        <v>1</v>
      </c>
    </row>
    <row r="1154" spans="1:22" x14ac:dyDescent="0.25">
      <c r="A1154">
        <f>TAN(RADIANS(Table2[[#This Row],[angle]]))</f>
        <v>1.4999999999988534</v>
      </c>
      <c r="B1154">
        <f>0+LEFT(TEXT(Table2[[#This Row],[tan_angle]],"000/000"),3)</f>
        <v>3</v>
      </c>
      <c r="C1154">
        <f>0+RIGHT(TEXT(Table2[[#This Row],[tan_angle]],"000/000"),3)</f>
        <v>2</v>
      </c>
      <c r="D1154" s="1">
        <v>3.89</v>
      </c>
      <c r="E1154" s="6">
        <f>1/Table2[[#This Row],[canvas_width]]</f>
        <v>0.25706940874035988</v>
      </c>
      <c r="F1154">
        <v>56.309932474</v>
      </c>
      <c r="G1154">
        <v>0</v>
      </c>
      <c r="H1154">
        <v>0</v>
      </c>
      <c r="I1154">
        <v>722.31395451900005</v>
      </c>
      <c r="J1154">
        <v>-2.7735009999999998E-3</v>
      </c>
      <c r="K1154">
        <v>0.360555128</v>
      </c>
      <c r="L1154">
        <v>-1402.1988910279999</v>
      </c>
      <c r="M1154">
        <v>1402.5594461559999</v>
      </c>
      <c r="N1154">
        <v>1167</v>
      </c>
      <c r="O1154">
        <v>778</v>
      </c>
      <c r="P1154">
        <v>389</v>
      </c>
      <c r="Q1154">
        <f>0+LEFT(TEXT(Table2[[#This Row],[canvas_ratio]],"000/000"),3)</f>
        <v>100</v>
      </c>
      <c r="R1154" s="5" t="str">
        <f t="shared" si="18"/>
        <v>/</v>
      </c>
      <c r="S1154" s="4">
        <f>0+RIGHT(TEXT(Table2[[#This Row],[canvas_ratio]],"000/000"),3)</f>
        <v>389</v>
      </c>
      <c r="T1154" s="16">
        <f>Table2[[#This Row],[canvas_ratio]]/Table2[[#This Row],[tan_angle]]</f>
        <v>0.1713796058270376</v>
      </c>
      <c r="U1154" s="15">
        <f>0+RIGHT(TEXT(Table2[[#This Row],[ratio]],"0000/0000"),4)/Table2[[#This Row],[tan_angle_numer]]</f>
        <v>389</v>
      </c>
      <c r="V1154" s="12" t="b">
        <f>Table2[[#This Row],[multiplier]]=Table2[[#This Row],[multiplier_calc]]</f>
        <v>1</v>
      </c>
    </row>
    <row r="1155" spans="1:22" x14ac:dyDescent="0.25">
      <c r="A1155">
        <f>TAN(RADIANS(Table2[[#This Row],[angle]]))</f>
        <v>1.4999999999988534</v>
      </c>
      <c r="B1155">
        <f>0+LEFT(TEXT(Table2[[#This Row],[tan_angle]],"000/000"),3)</f>
        <v>3</v>
      </c>
      <c r="C1155">
        <f>0+RIGHT(TEXT(Table2[[#This Row],[tan_angle]],"000/000"),3)</f>
        <v>2</v>
      </c>
      <c r="D1155" s="1">
        <v>3.9</v>
      </c>
      <c r="E1155" s="6">
        <f>1/Table2[[#This Row],[canvas_width]]</f>
        <v>0.25641025641025644</v>
      </c>
      <c r="F1155">
        <v>56.309932474</v>
      </c>
      <c r="G1155">
        <v>0</v>
      </c>
      <c r="H1155">
        <v>0</v>
      </c>
      <c r="I1155">
        <v>91.359122318000004</v>
      </c>
      <c r="J1155">
        <v>-2.7735010000000001E-2</v>
      </c>
      <c r="K1155">
        <v>0.360555128</v>
      </c>
      <c r="L1155">
        <v>-140.25594461599999</v>
      </c>
      <c r="M1155">
        <v>140.61649974400001</v>
      </c>
      <c r="N1155">
        <v>117</v>
      </c>
      <c r="O1155">
        <v>78</v>
      </c>
      <c r="P1155">
        <v>39</v>
      </c>
      <c r="Q1155">
        <f>0+LEFT(TEXT(Table2[[#This Row],[canvas_ratio]],"000/000"),3)</f>
        <v>10</v>
      </c>
      <c r="R1155" s="5" t="str">
        <f t="shared" si="18"/>
        <v>/</v>
      </c>
      <c r="S1155" s="4">
        <f>0+RIGHT(TEXT(Table2[[#This Row],[canvas_ratio]],"000/000"),3)</f>
        <v>39</v>
      </c>
      <c r="T1155" s="16">
        <f>Table2[[#This Row],[canvas_ratio]]/Table2[[#This Row],[tan_angle]]</f>
        <v>0.17094017094030164</v>
      </c>
      <c r="U1155" s="15">
        <f>0+RIGHT(TEXT(Table2[[#This Row],[ratio]],"0000/0000"),4)/Table2[[#This Row],[tan_angle_numer]]</f>
        <v>39</v>
      </c>
      <c r="V1155" s="12" t="b">
        <f>Table2[[#This Row],[multiplier]]=Table2[[#This Row],[multiplier_calc]]</f>
        <v>1</v>
      </c>
    </row>
    <row r="1156" spans="1:22" x14ac:dyDescent="0.25">
      <c r="A1156">
        <f>TAN(RADIANS(Table2[[#This Row],[angle]]))</f>
        <v>1.4999999999988534</v>
      </c>
      <c r="B1156">
        <f>0+LEFT(TEXT(Table2[[#This Row],[tan_angle]],"000/000"),3)</f>
        <v>3</v>
      </c>
      <c r="C1156">
        <f>0+RIGHT(TEXT(Table2[[#This Row],[tan_angle]],"000/000"),3)</f>
        <v>2</v>
      </c>
      <c r="D1156" s="1">
        <v>3.91</v>
      </c>
      <c r="E1156" s="6">
        <f>1/Table2[[#This Row],[canvas_width]]</f>
        <v>0.25575447570332482</v>
      </c>
      <c r="F1156">
        <v>56.309932474</v>
      </c>
      <c r="G1156">
        <v>0</v>
      </c>
      <c r="H1156">
        <v>0</v>
      </c>
      <c r="I1156">
        <v>260.80339125900002</v>
      </c>
      <c r="J1156">
        <v>-2.7735009999999998E-3</v>
      </c>
      <c r="K1156">
        <v>0.360555128</v>
      </c>
      <c r="L1156">
        <v>-1409.409993579</v>
      </c>
      <c r="M1156">
        <v>1409.770548707</v>
      </c>
      <c r="N1156">
        <v>1173</v>
      </c>
      <c r="O1156">
        <v>782</v>
      </c>
      <c r="P1156">
        <v>391</v>
      </c>
      <c r="Q1156">
        <f>0+LEFT(TEXT(Table2[[#This Row],[canvas_ratio]],"000/000"),3)</f>
        <v>100</v>
      </c>
      <c r="R1156" s="5" t="str">
        <f t="shared" si="18"/>
        <v>/</v>
      </c>
      <c r="S1156" s="4">
        <f>0+RIGHT(TEXT(Table2[[#This Row],[canvas_ratio]],"000/000"),3)</f>
        <v>391</v>
      </c>
      <c r="T1156" s="16">
        <f>Table2[[#This Row],[canvas_ratio]]/Table2[[#This Row],[tan_angle]]</f>
        <v>0.17050298380234688</v>
      </c>
      <c r="U1156" s="15">
        <f>0+RIGHT(TEXT(Table2[[#This Row],[ratio]],"0000/0000"),4)/Table2[[#This Row],[tan_angle_numer]]</f>
        <v>391</v>
      </c>
      <c r="V1156" s="12" t="b">
        <f>Table2[[#This Row],[multiplier]]=Table2[[#This Row],[multiplier_calc]]</f>
        <v>1</v>
      </c>
    </row>
    <row r="1157" spans="1:22" x14ac:dyDescent="0.25">
      <c r="A1157">
        <f>TAN(RADIANS(Table2[[#This Row],[angle]]))</f>
        <v>1.4999999999988534</v>
      </c>
      <c r="B1157">
        <f>0+LEFT(TEXT(Table2[[#This Row],[tan_angle]],"000/000"),3)</f>
        <v>3</v>
      </c>
      <c r="C1157">
        <f>0+RIGHT(TEXT(Table2[[#This Row],[tan_angle]],"000/000"),3)</f>
        <v>2</v>
      </c>
      <c r="D1157" s="1">
        <v>3.92</v>
      </c>
      <c r="E1157" s="6">
        <f>1/Table2[[#This Row],[canvas_width]]</f>
        <v>0.25510204081632654</v>
      </c>
      <c r="F1157">
        <v>56.309932474</v>
      </c>
      <c r="G1157">
        <v>0</v>
      </c>
      <c r="H1157">
        <v>0</v>
      </c>
      <c r="I1157">
        <v>56.501761987999998</v>
      </c>
      <c r="J1157">
        <v>-2.2188007999999999E-2</v>
      </c>
      <c r="K1157">
        <v>0.360555128</v>
      </c>
      <c r="L1157">
        <v>-176.31145737</v>
      </c>
      <c r="M1157">
        <v>176.67201249799999</v>
      </c>
      <c r="N1157">
        <v>147</v>
      </c>
      <c r="O1157">
        <v>98</v>
      </c>
      <c r="P1157">
        <v>49</v>
      </c>
      <c r="Q1157">
        <f>0+LEFT(TEXT(Table2[[#This Row],[canvas_ratio]],"000/000"),3)</f>
        <v>25</v>
      </c>
      <c r="R1157" s="5" t="str">
        <f t="shared" si="18"/>
        <v>/</v>
      </c>
      <c r="S1157" s="4">
        <f>0+RIGHT(TEXT(Table2[[#This Row],[canvas_ratio]],"000/000"),3)</f>
        <v>98</v>
      </c>
      <c r="T1157" s="16">
        <f>Table2[[#This Row],[canvas_ratio]]/Table2[[#This Row],[tan_angle]]</f>
        <v>0.17006802721101436</v>
      </c>
      <c r="U1157" s="15">
        <f>0+RIGHT(TEXT(Table2[[#This Row],[ratio]],"0000/0000"),4)/Table2[[#This Row],[tan_angle_numer]]</f>
        <v>49</v>
      </c>
      <c r="V1157" s="12" t="b">
        <f>Table2[[#This Row],[multiplier]]=Table2[[#This Row],[multiplier_calc]]</f>
        <v>1</v>
      </c>
    </row>
    <row r="1158" spans="1:22" x14ac:dyDescent="0.25">
      <c r="A1158">
        <f>TAN(RADIANS(Table2[[#This Row],[angle]]))</f>
        <v>1.4999999999988534</v>
      </c>
      <c r="B1158">
        <f>0+LEFT(TEXT(Table2[[#This Row],[tan_angle]],"000/000"),3)</f>
        <v>3</v>
      </c>
      <c r="C1158">
        <f>0+RIGHT(TEXT(Table2[[#This Row],[tan_angle]],"000/000"),3)</f>
        <v>2</v>
      </c>
      <c r="D1158" s="1">
        <v>3.93</v>
      </c>
      <c r="E1158" s="6">
        <f>1/Table2[[#This Row],[canvas_width]]</f>
        <v>0.2544529262086514</v>
      </c>
      <c r="F1158">
        <v>56.309932474</v>
      </c>
      <c r="G1158">
        <v>0</v>
      </c>
      <c r="H1158">
        <v>0</v>
      </c>
      <c r="I1158">
        <v>1282.3725546390001</v>
      </c>
      <c r="J1158">
        <v>2.7735009999999998E-3</v>
      </c>
      <c r="K1158">
        <v>0.360555128</v>
      </c>
      <c r="L1158">
        <v>-1416.6210961300001</v>
      </c>
      <c r="M1158">
        <v>1416.9816512580001</v>
      </c>
      <c r="N1158">
        <v>1179</v>
      </c>
      <c r="O1158">
        <v>786</v>
      </c>
      <c r="P1158">
        <v>393</v>
      </c>
      <c r="Q1158">
        <f>0+LEFT(TEXT(Table2[[#This Row],[canvas_ratio]],"000/000"),3)</f>
        <v>100</v>
      </c>
      <c r="R1158" s="5" t="str">
        <f t="shared" si="18"/>
        <v>/</v>
      </c>
      <c r="S1158" s="4">
        <f>0+RIGHT(TEXT(Table2[[#This Row],[canvas_ratio]],"000/000"),3)</f>
        <v>393</v>
      </c>
      <c r="T1158" s="16">
        <f>Table2[[#This Row],[canvas_ratio]]/Table2[[#This Row],[tan_angle]]</f>
        <v>0.1696352841392306</v>
      </c>
      <c r="U1158" s="15">
        <f>0+RIGHT(TEXT(Table2[[#This Row],[ratio]],"0000/0000"),4)/Table2[[#This Row],[tan_angle_numer]]</f>
        <v>393</v>
      </c>
      <c r="V1158" s="12" t="b">
        <f>Table2[[#This Row],[multiplier]]=Table2[[#This Row],[multiplier_calc]]</f>
        <v>1</v>
      </c>
    </row>
    <row r="1159" spans="1:22" x14ac:dyDescent="0.25">
      <c r="A1159">
        <f>TAN(RADIANS(Table2[[#This Row],[angle]]))</f>
        <v>1.4999999999988534</v>
      </c>
      <c r="B1159">
        <f>0+LEFT(TEXT(Table2[[#This Row],[tan_angle]],"000/000"),3)</f>
        <v>3</v>
      </c>
      <c r="C1159">
        <f>0+RIGHT(TEXT(Table2[[#This Row],[tan_angle]],"000/000"),3)</f>
        <v>2</v>
      </c>
      <c r="D1159" s="1">
        <v>3.94</v>
      </c>
      <c r="E1159" s="6">
        <f>1/Table2[[#This Row],[canvas_width]]</f>
        <v>0.25380710659898476</v>
      </c>
      <c r="F1159">
        <v>56.309932474</v>
      </c>
      <c r="G1159">
        <v>0</v>
      </c>
      <c r="H1159">
        <v>0</v>
      </c>
      <c r="I1159">
        <v>78.123975635999997</v>
      </c>
      <c r="J1159">
        <v>-5.5470019999999997E-3</v>
      </c>
      <c r="K1159">
        <v>0.360555128</v>
      </c>
      <c r="L1159">
        <v>-709.933046139</v>
      </c>
      <c r="M1159">
        <v>710.29360126699999</v>
      </c>
      <c r="N1159">
        <v>591</v>
      </c>
      <c r="O1159">
        <v>394</v>
      </c>
      <c r="P1159">
        <v>197</v>
      </c>
      <c r="Q1159">
        <f>0+LEFT(TEXT(Table2[[#This Row],[canvas_ratio]],"000/000"),3)</f>
        <v>50</v>
      </c>
      <c r="R1159" s="5" t="str">
        <f t="shared" si="18"/>
        <v>/</v>
      </c>
      <c r="S1159" s="4">
        <f>0+RIGHT(TEXT(Table2[[#This Row],[canvas_ratio]],"000/000"),3)</f>
        <v>197</v>
      </c>
      <c r="T1159" s="16">
        <f>Table2[[#This Row],[canvas_ratio]]/Table2[[#This Row],[tan_angle]]</f>
        <v>0.16920473773278585</v>
      </c>
      <c r="U1159" s="15">
        <f>0+RIGHT(TEXT(Table2[[#This Row],[ratio]],"0000/0000"),4)/Table2[[#This Row],[tan_angle_numer]]</f>
        <v>197</v>
      </c>
      <c r="V1159" s="12" t="b">
        <f>Table2[[#This Row],[multiplier]]=Table2[[#This Row],[multiplier_calc]]</f>
        <v>1</v>
      </c>
    </row>
    <row r="1160" spans="1:22" x14ac:dyDescent="0.25">
      <c r="A1160">
        <f>TAN(RADIANS(Table2[[#This Row],[angle]]))</f>
        <v>1.4999999999988534</v>
      </c>
      <c r="B1160">
        <f>0+LEFT(TEXT(Table2[[#This Row],[tan_angle]],"000/000"),3)</f>
        <v>3</v>
      </c>
      <c r="C1160">
        <f>0+RIGHT(TEXT(Table2[[#This Row],[tan_angle]],"000/000"),3)</f>
        <v>2</v>
      </c>
      <c r="D1160" s="1">
        <v>3.95</v>
      </c>
      <c r="E1160" s="6">
        <f>1/Table2[[#This Row],[canvas_width]]</f>
        <v>0.25316455696202528</v>
      </c>
      <c r="F1160">
        <v>56.309932474</v>
      </c>
      <c r="G1160">
        <v>0</v>
      </c>
      <c r="H1160">
        <v>0</v>
      </c>
      <c r="I1160">
        <v>92.551727740000004</v>
      </c>
      <c r="J1160">
        <v>-1.3867505E-2</v>
      </c>
      <c r="K1160">
        <v>0.360555128</v>
      </c>
      <c r="L1160">
        <v>-284.47799563400002</v>
      </c>
      <c r="M1160">
        <v>284.83855076200001</v>
      </c>
      <c r="N1160">
        <v>237</v>
      </c>
      <c r="O1160">
        <v>158</v>
      </c>
      <c r="P1160">
        <v>79</v>
      </c>
      <c r="Q1160">
        <f>0+LEFT(TEXT(Table2[[#This Row],[canvas_ratio]],"000/000"),3)</f>
        <v>20</v>
      </c>
      <c r="R1160" s="5" t="str">
        <f t="shared" si="18"/>
        <v>/</v>
      </c>
      <c r="S1160" s="4">
        <f>0+RIGHT(TEXT(Table2[[#This Row],[canvas_ratio]],"000/000"),3)</f>
        <v>79</v>
      </c>
      <c r="T1160" s="16">
        <f>Table2[[#This Row],[canvas_ratio]]/Table2[[#This Row],[tan_angle]]</f>
        <v>0.16877637130814588</v>
      </c>
      <c r="U1160" s="15">
        <f>0+RIGHT(TEXT(Table2[[#This Row],[ratio]],"0000/0000"),4)/Table2[[#This Row],[tan_angle_numer]]</f>
        <v>79</v>
      </c>
      <c r="V1160" s="12" t="b">
        <f>Table2[[#This Row],[multiplier]]=Table2[[#This Row],[multiplier_calc]]</f>
        <v>1</v>
      </c>
    </row>
    <row r="1161" spans="1:22" x14ac:dyDescent="0.25">
      <c r="A1161">
        <f>TAN(RADIANS(Table2[[#This Row],[angle]]))</f>
        <v>1.4999999999988534</v>
      </c>
      <c r="B1161">
        <f>0+LEFT(TEXT(Table2[[#This Row],[tan_angle]],"000/000"),3)</f>
        <v>3</v>
      </c>
      <c r="C1161">
        <f>0+RIGHT(TEXT(Table2[[#This Row],[tan_angle]],"000/000"),3)</f>
        <v>2</v>
      </c>
      <c r="D1161" s="1">
        <v>3.96</v>
      </c>
      <c r="E1161" s="6">
        <f>1/Table2[[#This Row],[canvas_width]]</f>
        <v>0.25252525252525254</v>
      </c>
      <c r="F1161">
        <v>56.309932474</v>
      </c>
      <c r="G1161">
        <v>0</v>
      </c>
      <c r="H1161">
        <v>0</v>
      </c>
      <c r="I1161">
        <v>235.570079333</v>
      </c>
      <c r="J1161">
        <v>-1.1094003999999999E-2</v>
      </c>
      <c r="K1161">
        <v>0.360555128</v>
      </c>
      <c r="L1161">
        <v>-356.58902114300002</v>
      </c>
      <c r="M1161">
        <v>356.94957627100001</v>
      </c>
      <c r="N1161">
        <v>297</v>
      </c>
      <c r="O1161">
        <v>198</v>
      </c>
      <c r="P1161">
        <v>99</v>
      </c>
      <c r="Q1161">
        <f>0+LEFT(TEXT(Table2[[#This Row],[canvas_ratio]],"000/000"),3)</f>
        <v>25</v>
      </c>
      <c r="R1161" s="5" t="str">
        <f t="shared" si="18"/>
        <v>/</v>
      </c>
      <c r="S1161" s="4">
        <f>0+RIGHT(TEXT(Table2[[#This Row],[canvas_ratio]],"000/000"),3)</f>
        <v>99</v>
      </c>
      <c r="T1161" s="16">
        <f>Table2[[#This Row],[canvas_ratio]]/Table2[[#This Row],[tan_angle]]</f>
        <v>0.16835016835029706</v>
      </c>
      <c r="U1161" s="15">
        <f>0+RIGHT(TEXT(Table2[[#This Row],[ratio]],"0000/0000"),4)/Table2[[#This Row],[tan_angle_numer]]</f>
        <v>99</v>
      </c>
      <c r="V1161" s="14" t="b">
        <f>Table2[[#This Row],[multiplier]]=Table2[[#This Row],[multiplier_calc]]</f>
        <v>1</v>
      </c>
    </row>
    <row r="1162" spans="1:22" x14ac:dyDescent="0.25">
      <c r="A1162">
        <f>TAN(RADIANS(Table2[[#This Row],[angle]]))</f>
        <v>1.4999999999988534</v>
      </c>
      <c r="B1162">
        <f>0+LEFT(TEXT(Table2[[#This Row],[tan_angle]],"000/000"),3)</f>
        <v>3</v>
      </c>
      <c r="C1162">
        <f>0+RIGHT(TEXT(Table2[[#This Row],[tan_angle]],"000/000"),3)</f>
        <v>2</v>
      </c>
      <c r="D1162" s="1">
        <v>3.97</v>
      </c>
      <c r="E1162" s="6">
        <f>1/Table2[[#This Row],[canvas_width]]</f>
        <v>0.25188916876574308</v>
      </c>
      <c r="F1162">
        <v>56.309932474</v>
      </c>
      <c r="G1162">
        <v>0</v>
      </c>
      <c r="H1162">
        <v>0</v>
      </c>
      <c r="I1162">
        <v>636.97887633100004</v>
      </c>
      <c r="J1162">
        <v>2.7735009999999998E-3</v>
      </c>
      <c r="K1162">
        <v>0.360555128</v>
      </c>
      <c r="L1162">
        <v>-1431.043301232</v>
      </c>
      <c r="M1162">
        <v>1431.40385636</v>
      </c>
      <c r="N1162">
        <v>1191</v>
      </c>
      <c r="O1162">
        <v>794</v>
      </c>
      <c r="P1162">
        <v>397</v>
      </c>
      <c r="Q1162">
        <f>0+LEFT(TEXT(Table2[[#This Row],[canvas_ratio]],"000/000"),3)</f>
        <v>100</v>
      </c>
      <c r="R1162" s="5" t="str">
        <f t="shared" si="18"/>
        <v>/</v>
      </c>
      <c r="S1162" s="4">
        <f>0+RIGHT(TEXT(Table2[[#This Row],[canvas_ratio]],"000/000"),3)</f>
        <v>397</v>
      </c>
      <c r="T1162" s="16">
        <f>Table2[[#This Row],[canvas_ratio]]/Table2[[#This Row],[tan_angle]]</f>
        <v>0.16792611251062375</v>
      </c>
      <c r="U1162" s="15">
        <f>0+RIGHT(TEXT(Table2[[#This Row],[ratio]],"0000/0000"),4)/Table2[[#This Row],[tan_angle_numer]]</f>
        <v>397</v>
      </c>
      <c r="V1162" s="12" t="b">
        <f>Table2[[#This Row],[multiplier]]=Table2[[#This Row],[multiplier_calc]]</f>
        <v>1</v>
      </c>
    </row>
    <row r="1163" spans="1:22" x14ac:dyDescent="0.25">
      <c r="A1163">
        <f>TAN(RADIANS(Table2[[#This Row],[angle]]))</f>
        <v>1.4999999999988534</v>
      </c>
      <c r="B1163">
        <f>0+LEFT(TEXT(Table2[[#This Row],[tan_angle]],"000/000"),3)</f>
        <v>3</v>
      </c>
      <c r="C1163">
        <f>0+RIGHT(TEXT(Table2[[#This Row],[tan_angle]],"000/000"),3)</f>
        <v>2</v>
      </c>
      <c r="D1163" s="1">
        <v>3.98</v>
      </c>
      <c r="E1163" s="6">
        <f>1/Table2[[#This Row],[canvas_width]]</f>
        <v>0.25125628140703515</v>
      </c>
      <c r="F1163">
        <v>56.309932474</v>
      </c>
      <c r="G1163">
        <v>0</v>
      </c>
      <c r="H1163">
        <v>0</v>
      </c>
      <c r="I1163">
        <v>236.768231757</v>
      </c>
      <c r="J1163">
        <v>-5.5470019999999997E-3</v>
      </c>
      <c r="K1163">
        <v>0.360555128</v>
      </c>
      <c r="L1163">
        <v>-717.14414868999995</v>
      </c>
      <c r="M1163">
        <v>717.50470381799994</v>
      </c>
      <c r="N1163">
        <v>597</v>
      </c>
      <c r="O1163">
        <v>398</v>
      </c>
      <c r="P1163">
        <v>199</v>
      </c>
      <c r="Q1163">
        <f>0+LEFT(TEXT(Table2[[#This Row],[canvas_ratio]],"000/000"),3)</f>
        <v>50</v>
      </c>
      <c r="R1163" s="5" t="str">
        <f t="shared" si="18"/>
        <v>/</v>
      </c>
      <c r="S1163" s="4">
        <f>0+RIGHT(TEXT(Table2[[#This Row],[canvas_ratio]],"000/000"),3)</f>
        <v>199</v>
      </c>
      <c r="T1163" s="16">
        <f>Table2[[#This Row],[canvas_ratio]]/Table2[[#This Row],[tan_angle]]</f>
        <v>0.16750418760481814</v>
      </c>
      <c r="U1163" s="15">
        <f>0+RIGHT(TEXT(Table2[[#This Row],[ratio]],"0000/0000"),4)/Table2[[#This Row],[tan_angle_numer]]</f>
        <v>199</v>
      </c>
      <c r="V1163" s="12" t="b">
        <f>Table2[[#This Row],[multiplier]]=Table2[[#This Row],[multiplier_calc]]</f>
        <v>1</v>
      </c>
    </row>
    <row r="1164" spans="1:22" x14ac:dyDescent="0.25">
      <c r="A1164">
        <f>TAN(RADIANS(Table2[[#This Row],[angle]]))</f>
        <v>1.4999999999988534</v>
      </c>
      <c r="B1164">
        <f>0+LEFT(TEXT(Table2[[#This Row],[tan_angle]],"000/000"),3)</f>
        <v>3</v>
      </c>
      <c r="C1164">
        <f>0+RIGHT(TEXT(Table2[[#This Row],[tan_angle]],"000/000"),3)</f>
        <v>2</v>
      </c>
      <c r="D1164" s="1">
        <v>3.99</v>
      </c>
      <c r="E1164" s="6">
        <f>1/Table2[[#This Row],[canvas_width]]</f>
        <v>0.25062656641604009</v>
      </c>
      <c r="F1164">
        <v>56.309932474</v>
      </c>
      <c r="G1164">
        <v>0</v>
      </c>
      <c r="H1164">
        <v>0</v>
      </c>
      <c r="I1164">
        <v>481.940171486</v>
      </c>
      <c r="J1164">
        <v>2.7735009999999998E-3</v>
      </c>
      <c r="K1164">
        <v>0.360555128</v>
      </c>
      <c r="L1164">
        <v>-1438.254403783</v>
      </c>
      <c r="M1164">
        <v>1438.614958911</v>
      </c>
      <c r="N1164">
        <v>1197</v>
      </c>
      <c r="O1164">
        <v>798</v>
      </c>
      <c r="P1164">
        <v>399</v>
      </c>
      <c r="Q1164">
        <f>0+LEFT(TEXT(Table2[[#This Row],[canvas_ratio]],"000/000"),3)</f>
        <v>100</v>
      </c>
      <c r="R1164" s="5" t="str">
        <f t="shared" si="18"/>
        <v>/</v>
      </c>
      <c r="S1164" s="4">
        <f>0+RIGHT(TEXT(Table2[[#This Row],[canvas_ratio]],"000/000"),3)</f>
        <v>399</v>
      </c>
      <c r="T1164" s="16">
        <f>Table2[[#This Row],[canvas_ratio]]/Table2[[#This Row],[tan_angle]]</f>
        <v>0.16708437761082112</v>
      </c>
      <c r="U1164" s="15">
        <f>0+RIGHT(TEXT(Table2[[#This Row],[ratio]],"0000/0000"),4)/Table2[[#This Row],[tan_angle_numer]]</f>
        <v>399</v>
      </c>
      <c r="V1164" s="12" t="b">
        <f>Table2[[#This Row],[multiplier]]=Table2[[#This Row],[multiplier_calc]]</f>
        <v>1</v>
      </c>
    </row>
    <row r="1165" spans="1:22" x14ac:dyDescent="0.25">
      <c r="A1165">
        <f>TAN(RADIANS(Table2[[#This Row],[angle]]))</f>
        <v>1.4999999999988534</v>
      </c>
      <c r="B1165">
        <f>0+LEFT(TEXT(Table2[[#This Row],[tan_angle]],"000/000"),3)</f>
        <v>3</v>
      </c>
      <c r="C1165">
        <f>0+RIGHT(TEXT(Table2[[#This Row],[tan_angle]],"000/000"),3)</f>
        <v>2</v>
      </c>
      <c r="D1165" s="1">
        <v>4</v>
      </c>
      <c r="E1165" s="6">
        <f>1/Table2[[#This Row],[canvas_width]]</f>
        <v>0.25</v>
      </c>
      <c r="F1165">
        <v>56.309932474</v>
      </c>
      <c r="G1165">
        <v>0</v>
      </c>
      <c r="H1165">
        <v>0</v>
      </c>
      <c r="I1165">
        <v>0.83205029399999997</v>
      </c>
      <c r="J1165">
        <v>0.55470019599999998</v>
      </c>
      <c r="K1165">
        <v>0.360555128</v>
      </c>
      <c r="L1165">
        <v>-6.8505474230000001</v>
      </c>
      <c r="M1165">
        <v>7.2111025509999997</v>
      </c>
      <c r="N1165">
        <v>6</v>
      </c>
      <c r="O1165">
        <v>4</v>
      </c>
      <c r="P1165">
        <v>2</v>
      </c>
      <c r="Q1165">
        <f>0+LEFT(TEXT(Table2[[#This Row],[canvas_ratio]],"000/000"),3)</f>
        <v>1</v>
      </c>
      <c r="R1165" s="5" t="str">
        <f t="shared" si="18"/>
        <v>/</v>
      </c>
      <c r="S1165" s="4">
        <f>0+RIGHT(TEXT(Table2[[#This Row],[canvas_ratio]],"000/000"),3)</f>
        <v>4</v>
      </c>
      <c r="T1165" s="16">
        <f>Table2[[#This Row],[canvas_ratio]]/Table2[[#This Row],[tan_angle]]</f>
        <v>0.16666666666679408</v>
      </c>
      <c r="U1165" s="15">
        <f>0+RIGHT(TEXT(Table2[[#This Row],[ratio]],"0000/0000"),4)/Table2[[#This Row],[tan_angle_numer]]</f>
        <v>2</v>
      </c>
      <c r="V1165" s="12" t="b">
        <f>Table2[[#This Row],[multiplier]]=Table2[[#This Row],[multiplier_calc]]</f>
        <v>1</v>
      </c>
    </row>
    <row r="1166" spans="1:22" x14ac:dyDescent="0.25">
      <c r="A1166">
        <f>TAN(RADIANS(Table2[[#This Row],[angle]]))</f>
        <v>0.75000000000425349</v>
      </c>
      <c r="B1166">
        <f>0+LEFT(TEXT(Table2[[#This Row],[tan_angle]],"000/000"),3)</f>
        <v>3</v>
      </c>
      <c r="C1166">
        <f>0+RIGHT(TEXT(Table2[[#This Row],[tan_angle]],"000/000"),3)</f>
        <v>4</v>
      </c>
      <c r="D1166" s="1">
        <v>0.13</v>
      </c>
      <c r="E1166" s="6">
        <f>1/Table2[[#This Row],[canvas_width]]</f>
        <v>7.6923076923076916</v>
      </c>
      <c r="F1166">
        <v>36.869897645999998</v>
      </c>
      <c r="G1166">
        <v>0</v>
      </c>
      <c r="H1166">
        <v>0</v>
      </c>
      <c r="I1166">
        <v>58.335999999999999</v>
      </c>
      <c r="J1166">
        <v>-2E-3</v>
      </c>
      <c r="K1166">
        <v>0.5</v>
      </c>
      <c r="L1166">
        <v>-64.5</v>
      </c>
      <c r="M1166">
        <v>65</v>
      </c>
      <c r="N1166">
        <v>39</v>
      </c>
      <c r="O1166">
        <v>52</v>
      </c>
      <c r="P1166">
        <v>13</v>
      </c>
      <c r="Q1166">
        <f>0+LEFT(TEXT(Table2[[#This Row],[canvas_ratio]],"000/000"),3)</f>
        <v>100</v>
      </c>
      <c r="R1166" s="5" t="str">
        <f t="shared" si="18"/>
        <v>/</v>
      </c>
      <c r="S1166" s="4">
        <f>0+RIGHT(TEXT(Table2[[#This Row],[canvas_ratio]],"000/000"),3)</f>
        <v>13</v>
      </c>
      <c r="T1166" s="16">
        <f>Table2[[#This Row],[canvas_ratio]]/Table2[[#This Row],[tan_angle]]</f>
        <v>10.256410256352089</v>
      </c>
      <c r="U1166" s="15">
        <f>0+RIGHT(TEXT(Table2[[#This Row],[ratio]],"0000/0000"),4)/Table2[[#This Row],[tan_angle_numer]]</f>
        <v>13</v>
      </c>
      <c r="V1166" s="12" t="b">
        <f>Table2[[#This Row],[multiplier]]=Table2[[#This Row],[multiplier_calc]]</f>
        <v>1</v>
      </c>
    </row>
    <row r="1167" spans="1:22" hidden="1" x14ac:dyDescent="0.25">
      <c r="A1167">
        <f>TAN(RADIANS(Table2[[#This Row],[angle]]))</f>
        <v>0</v>
      </c>
      <c r="B1167">
        <f>0+LEFT(TEXT(Table2[[#This Row],[tan_angle]],"000/000"),3)</f>
        <v>0</v>
      </c>
      <c r="C1167">
        <f>0+RIGHT(TEXT(Table2[[#This Row],[tan_angle]],"000/000"),3)</f>
        <v>1</v>
      </c>
      <c r="D1167" s="1">
        <v>0.14000000000000001</v>
      </c>
      <c r="E1167" s="6">
        <f>1/Table2[[#This Row],[canvas_width]]</f>
        <v>7.1428571428571423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-0.14000000000000001</v>
      </c>
      <c r="M1167">
        <v>0.14000000000000001</v>
      </c>
      <c r="N1167">
        <v>8.4000000000000005E-2</v>
      </c>
      <c r="O1167">
        <v>0.112</v>
      </c>
      <c r="P1167">
        <v>2.8000000000000001E-2</v>
      </c>
      <c r="Q1167">
        <f>0+LEFT(TEXT(Table2[[#This Row],[canvas_ratio]],"000/000"),3)</f>
        <v>50</v>
      </c>
      <c r="R1167" s="5" t="str">
        <f t="shared" si="18"/>
        <v>/</v>
      </c>
      <c r="S1167" s="4">
        <f>0+RIGHT(TEXT(Table2[[#This Row],[canvas_ratio]],"000/000"),3)</f>
        <v>7</v>
      </c>
      <c r="T1167" s="13" t="e">
        <f>Table2[[#This Row],[canvas_ratio]]/Table2[[#This Row],[tan_angle]]</f>
        <v>#DIV/0!</v>
      </c>
      <c r="U1167" s="10" t="e">
        <f>0+RIGHT(TEXT(Table2[[#This Row],[ratio]],"0000/0000"),4)/Table2[[#This Row],[tan_angle_numer]]</f>
        <v>#DIV/0!</v>
      </c>
      <c r="V1167" s="10" t="e">
        <f>Table2[[#This Row],[multiplier]]=Table2[[#This Row],[multiplier_calc]]</f>
        <v>#DIV/0!</v>
      </c>
    </row>
    <row r="1168" spans="1:22" x14ac:dyDescent="0.25">
      <c r="A1168">
        <f>TAN(RADIANS(Table2[[#This Row],[angle]]))</f>
        <v>0.75000000000425349</v>
      </c>
      <c r="B1168">
        <f>0+LEFT(TEXT(Table2[[#This Row],[tan_angle]],"000/000"),3)</f>
        <v>3</v>
      </c>
      <c r="C1168">
        <f>0+RIGHT(TEXT(Table2[[#This Row],[tan_angle]],"000/000"),3)</f>
        <v>4</v>
      </c>
      <c r="D1168" s="1">
        <v>0.15</v>
      </c>
      <c r="E1168" s="6">
        <f>1/Table2[[#This Row],[canvas_width]]</f>
        <v>6.666666666666667</v>
      </c>
      <c r="F1168">
        <v>36.869897645999998</v>
      </c>
      <c r="G1168">
        <v>0</v>
      </c>
      <c r="H1168">
        <v>0</v>
      </c>
      <c r="I1168">
        <v>1.68</v>
      </c>
      <c r="J1168">
        <v>-0.01</v>
      </c>
      <c r="K1168">
        <v>0.5</v>
      </c>
      <c r="L1168">
        <v>-14.5</v>
      </c>
      <c r="M1168">
        <v>15</v>
      </c>
      <c r="N1168">
        <v>9</v>
      </c>
      <c r="O1168">
        <v>12</v>
      </c>
      <c r="P1168">
        <v>3</v>
      </c>
      <c r="Q1168">
        <f>0+LEFT(TEXT(Table2[[#This Row],[canvas_ratio]],"000/000"),3)</f>
        <v>20</v>
      </c>
      <c r="R1168" s="5" t="str">
        <f t="shared" si="18"/>
        <v>/</v>
      </c>
      <c r="S1168" s="4">
        <f>0+RIGHT(TEXT(Table2[[#This Row],[canvas_ratio]],"000/000"),3)</f>
        <v>3</v>
      </c>
      <c r="T1168" s="16">
        <f>Table2[[#This Row],[canvas_ratio]]/Table2[[#This Row],[tan_angle]]</f>
        <v>8.8888888888384781</v>
      </c>
      <c r="U1168" s="15">
        <f>0+RIGHT(TEXT(Table2[[#This Row],[ratio]],"0000/0000"),4)/Table2[[#This Row],[tan_angle_numer]]</f>
        <v>3</v>
      </c>
      <c r="V1168" s="12" t="b">
        <f>Table2[[#This Row],[multiplier]]=Table2[[#This Row],[multiplier_calc]]</f>
        <v>1</v>
      </c>
    </row>
    <row r="1169" spans="1:22" x14ac:dyDescent="0.25">
      <c r="A1169">
        <f>TAN(RADIANS(Table2[[#This Row],[angle]]))</f>
        <v>0.75000000000425349</v>
      </c>
      <c r="B1169">
        <f>0+LEFT(TEXT(Table2[[#This Row],[tan_angle]],"000/000"),3)</f>
        <v>3</v>
      </c>
      <c r="C1169">
        <f>0+RIGHT(TEXT(Table2[[#This Row],[tan_angle]],"000/000"),3)</f>
        <v>4</v>
      </c>
      <c r="D1169" s="1">
        <v>0.16</v>
      </c>
      <c r="E1169" s="6">
        <f>1/Table2[[#This Row],[canvas_width]]</f>
        <v>6.25</v>
      </c>
      <c r="F1169">
        <v>36.869897645999998</v>
      </c>
      <c r="G1169">
        <v>0</v>
      </c>
      <c r="H1169">
        <v>0</v>
      </c>
      <c r="I1169">
        <v>3.3759999999999999</v>
      </c>
      <c r="J1169">
        <v>-3.2000000000000001E-2</v>
      </c>
      <c r="K1169">
        <v>0.5</v>
      </c>
      <c r="L1169">
        <v>-4.5</v>
      </c>
      <c r="M1169">
        <v>5</v>
      </c>
      <c r="N1169">
        <v>3</v>
      </c>
      <c r="O1169">
        <v>4</v>
      </c>
      <c r="P1169">
        <v>1</v>
      </c>
      <c r="Q1169">
        <f>0+LEFT(TEXT(Table2[[#This Row],[canvas_ratio]],"000/000"),3)</f>
        <v>25</v>
      </c>
      <c r="R1169" s="5" t="str">
        <f t="shared" si="18"/>
        <v>/</v>
      </c>
      <c r="S1169" s="4">
        <f>0+RIGHT(TEXT(Table2[[#This Row],[canvas_ratio]],"000/000"),3)</f>
        <v>4</v>
      </c>
      <c r="T1169" s="16">
        <f>Table2[[#This Row],[canvas_ratio]]/Table2[[#This Row],[tan_angle]]</f>
        <v>8.3333333332860722</v>
      </c>
      <c r="U1169" s="15">
        <f>0+RIGHT(TEXT(Table2[[#This Row],[ratio]],"0000/0000"),4)/Table2[[#This Row],[tan_angle_numer]]</f>
        <v>1</v>
      </c>
      <c r="V1169" s="12" t="b">
        <f>Table2[[#This Row],[multiplier]]=Table2[[#This Row],[multiplier_calc]]</f>
        <v>1</v>
      </c>
    </row>
    <row r="1170" spans="1:22" x14ac:dyDescent="0.25">
      <c r="A1170">
        <f>TAN(RADIANS(Table2[[#This Row],[angle]]))</f>
        <v>0.75000000000425349</v>
      </c>
      <c r="B1170">
        <f>0+LEFT(TEXT(Table2[[#This Row],[tan_angle]],"000/000"),3)</f>
        <v>3</v>
      </c>
      <c r="C1170">
        <f>0+RIGHT(TEXT(Table2[[#This Row],[tan_angle]],"000/000"),3)</f>
        <v>4</v>
      </c>
      <c r="D1170" s="1">
        <v>0.17</v>
      </c>
      <c r="E1170" s="6">
        <f>1/Table2[[#This Row],[canvas_width]]</f>
        <v>5.8823529411764701</v>
      </c>
      <c r="F1170">
        <v>36.869897645999998</v>
      </c>
      <c r="G1170">
        <v>0</v>
      </c>
      <c r="H1170">
        <v>0</v>
      </c>
      <c r="I1170">
        <v>53.335999999999999</v>
      </c>
      <c r="J1170">
        <v>-2E-3</v>
      </c>
      <c r="K1170">
        <v>0.5</v>
      </c>
      <c r="L1170">
        <v>-84.5</v>
      </c>
      <c r="M1170">
        <v>85</v>
      </c>
      <c r="N1170">
        <v>51</v>
      </c>
      <c r="O1170">
        <v>68</v>
      </c>
      <c r="P1170">
        <v>17</v>
      </c>
      <c r="Q1170">
        <f>0+LEFT(TEXT(Table2[[#This Row],[canvas_ratio]],"000/000"),3)</f>
        <v>100</v>
      </c>
      <c r="R1170" s="5" t="str">
        <f t="shared" si="18"/>
        <v>/</v>
      </c>
      <c r="S1170" s="4">
        <f>0+RIGHT(TEXT(Table2[[#This Row],[canvas_ratio]],"000/000"),3)</f>
        <v>17</v>
      </c>
      <c r="T1170" s="16">
        <f>Table2[[#This Row],[canvas_ratio]]/Table2[[#This Row],[tan_angle]]</f>
        <v>7.8431372548574796</v>
      </c>
      <c r="U1170" s="15">
        <f>0+RIGHT(TEXT(Table2[[#This Row],[ratio]],"0000/0000"),4)/Table2[[#This Row],[tan_angle_numer]]</f>
        <v>17</v>
      </c>
      <c r="V1170" s="12" t="b">
        <f>Table2[[#This Row],[multiplier]]=Table2[[#This Row],[multiplier_calc]]</f>
        <v>1</v>
      </c>
    </row>
    <row r="1171" spans="1:22" x14ac:dyDescent="0.25">
      <c r="A1171">
        <f>TAN(RADIANS(Table2[[#This Row],[angle]]))</f>
        <v>0.75000000000425349</v>
      </c>
      <c r="B1171">
        <f>0+LEFT(TEXT(Table2[[#This Row],[tan_angle]],"000/000"),3)</f>
        <v>3</v>
      </c>
      <c r="C1171">
        <f>0+RIGHT(TEXT(Table2[[#This Row],[tan_angle]],"000/000"),3)</f>
        <v>4</v>
      </c>
      <c r="D1171" s="1">
        <v>0.18</v>
      </c>
      <c r="E1171" s="6">
        <f>1/Table2[[#This Row],[canvas_width]]</f>
        <v>5.5555555555555554</v>
      </c>
      <c r="F1171">
        <v>36.869897645999998</v>
      </c>
      <c r="G1171">
        <v>0</v>
      </c>
      <c r="H1171">
        <v>0</v>
      </c>
      <c r="I1171">
        <v>36.671999999999997</v>
      </c>
      <c r="J1171">
        <v>-4.0000000000000001E-3</v>
      </c>
      <c r="K1171">
        <v>0.5</v>
      </c>
      <c r="L1171">
        <v>-44.5</v>
      </c>
      <c r="M1171">
        <v>45</v>
      </c>
      <c r="N1171">
        <v>27</v>
      </c>
      <c r="O1171">
        <v>36</v>
      </c>
      <c r="P1171">
        <v>9</v>
      </c>
      <c r="Q1171">
        <f>0+LEFT(TEXT(Table2[[#This Row],[canvas_ratio]],"000/000"),3)</f>
        <v>50</v>
      </c>
      <c r="R1171" s="5" t="str">
        <f t="shared" si="18"/>
        <v>/</v>
      </c>
      <c r="S1171" s="4">
        <f>0+RIGHT(TEXT(Table2[[#This Row],[canvas_ratio]],"000/000"),3)</f>
        <v>9</v>
      </c>
      <c r="T1171" s="16">
        <f>Table2[[#This Row],[canvas_ratio]]/Table2[[#This Row],[tan_angle]]</f>
        <v>7.4074074073653975</v>
      </c>
      <c r="U1171" s="15">
        <f>0+RIGHT(TEXT(Table2[[#This Row],[ratio]],"0000/0000"),4)/Table2[[#This Row],[tan_angle_numer]]</f>
        <v>9</v>
      </c>
      <c r="V1171" s="12" t="b">
        <f>Table2[[#This Row],[multiplier]]=Table2[[#This Row],[multiplier_calc]]</f>
        <v>1</v>
      </c>
    </row>
    <row r="1172" spans="1:22" x14ac:dyDescent="0.25">
      <c r="A1172">
        <f>TAN(RADIANS(Table2[[#This Row],[angle]]))</f>
        <v>0.75000000000425349</v>
      </c>
      <c r="B1172">
        <f>0+LEFT(TEXT(Table2[[#This Row],[tan_angle]],"000/000"),3)</f>
        <v>3</v>
      </c>
      <c r="C1172">
        <f>0+RIGHT(TEXT(Table2[[#This Row],[tan_angle]],"000/000"),3)</f>
        <v>4</v>
      </c>
      <c r="D1172" s="1">
        <v>0.19</v>
      </c>
      <c r="E1172" s="6">
        <f>1/Table2[[#This Row],[canvas_width]]</f>
        <v>5.2631578947368425</v>
      </c>
      <c r="F1172">
        <v>36.869897645999998</v>
      </c>
      <c r="G1172">
        <v>0</v>
      </c>
      <c r="H1172">
        <v>0</v>
      </c>
      <c r="I1172">
        <v>93.335999999999999</v>
      </c>
      <c r="J1172">
        <v>-2E-3</v>
      </c>
      <c r="K1172">
        <v>0.5</v>
      </c>
      <c r="L1172">
        <v>-94.5</v>
      </c>
      <c r="M1172">
        <v>95</v>
      </c>
      <c r="N1172">
        <v>57</v>
      </c>
      <c r="O1172">
        <v>76</v>
      </c>
      <c r="P1172">
        <v>19</v>
      </c>
      <c r="Q1172">
        <f>0+LEFT(TEXT(Table2[[#This Row],[canvas_ratio]],"000/000"),3)</f>
        <v>100</v>
      </c>
      <c r="R1172" s="5" t="str">
        <f t="shared" si="18"/>
        <v>/</v>
      </c>
      <c r="S1172" s="4">
        <f>0+RIGHT(TEXT(Table2[[#This Row],[canvas_ratio]],"000/000"),3)</f>
        <v>19</v>
      </c>
      <c r="T1172" s="16">
        <f>Table2[[#This Row],[canvas_ratio]]/Table2[[#This Row],[tan_angle]]</f>
        <v>7.0175438596093249</v>
      </c>
      <c r="U1172" s="15">
        <f>0+RIGHT(TEXT(Table2[[#This Row],[ratio]],"0000/0000"),4)/Table2[[#This Row],[tan_angle_numer]]</f>
        <v>19</v>
      </c>
      <c r="V1172" s="12" t="b">
        <f>Table2[[#This Row],[multiplier]]=Table2[[#This Row],[multiplier_calc]]</f>
        <v>1</v>
      </c>
    </row>
    <row r="1173" spans="1:22" x14ac:dyDescent="0.25">
      <c r="A1173">
        <f>TAN(RADIANS(Table2[[#This Row],[angle]]))</f>
        <v>0.75000000000425349</v>
      </c>
      <c r="B1173">
        <f>0+LEFT(TEXT(Table2[[#This Row],[tan_angle]],"000/000"),3)</f>
        <v>3</v>
      </c>
      <c r="C1173">
        <f>0+RIGHT(TEXT(Table2[[#This Row],[tan_angle]],"000/000"),3)</f>
        <v>4</v>
      </c>
      <c r="D1173" s="1">
        <v>0.2</v>
      </c>
      <c r="E1173" s="6">
        <f>1/Table2[[#This Row],[canvas_width]]</f>
        <v>5</v>
      </c>
      <c r="F1173">
        <v>36.869897645999998</v>
      </c>
      <c r="G1173">
        <v>0</v>
      </c>
      <c r="H1173">
        <v>0</v>
      </c>
      <c r="I1173">
        <v>1.72</v>
      </c>
      <c r="J1173">
        <v>-0.04</v>
      </c>
      <c r="K1173">
        <v>0.5</v>
      </c>
      <c r="L1173">
        <v>-4.5</v>
      </c>
      <c r="M1173">
        <v>5</v>
      </c>
      <c r="N1173">
        <v>3</v>
      </c>
      <c r="O1173">
        <v>4</v>
      </c>
      <c r="P1173">
        <v>1</v>
      </c>
      <c r="Q1173">
        <f>0+LEFT(TEXT(Table2[[#This Row],[canvas_ratio]],"000/000"),3)</f>
        <v>5</v>
      </c>
      <c r="R1173" s="5" t="str">
        <f t="shared" si="18"/>
        <v>/</v>
      </c>
      <c r="S1173" s="4">
        <f>0+RIGHT(TEXT(Table2[[#This Row],[canvas_ratio]],"000/000"),3)</f>
        <v>1</v>
      </c>
      <c r="T1173" s="16">
        <f>Table2[[#This Row],[canvas_ratio]]/Table2[[#This Row],[tan_angle]]</f>
        <v>6.6666666666288581</v>
      </c>
      <c r="U1173" s="15">
        <f>0+RIGHT(TEXT(Table2[[#This Row],[ratio]],"0000/0000"),4)/Table2[[#This Row],[tan_angle_numer]]</f>
        <v>1</v>
      </c>
      <c r="V1173" s="12" t="b">
        <f>Table2[[#This Row],[multiplier]]=Table2[[#This Row],[multiplier_calc]]</f>
        <v>1</v>
      </c>
    </row>
    <row r="1174" spans="1:22" x14ac:dyDescent="0.25">
      <c r="A1174">
        <f>TAN(RADIANS(Table2[[#This Row],[angle]]))</f>
        <v>0.75000000000425349</v>
      </c>
      <c r="B1174">
        <f>0+LEFT(TEXT(Table2[[#This Row],[tan_angle]],"000/000"),3)</f>
        <v>3</v>
      </c>
      <c r="C1174">
        <f>0+RIGHT(TEXT(Table2[[#This Row],[tan_angle]],"000/000"),3)</f>
        <v>4</v>
      </c>
      <c r="D1174" s="1">
        <v>0.21</v>
      </c>
      <c r="E1174" s="6">
        <f>1/Table2[[#This Row],[canvas_width]]</f>
        <v>4.7619047619047619</v>
      </c>
      <c r="F1174">
        <v>36.869897645999998</v>
      </c>
      <c r="G1174">
        <v>0</v>
      </c>
      <c r="H1174">
        <v>0</v>
      </c>
      <c r="I1174">
        <v>33.335999999999999</v>
      </c>
      <c r="J1174">
        <v>-2E-3</v>
      </c>
      <c r="K1174">
        <v>0.5</v>
      </c>
      <c r="L1174">
        <v>-104.5</v>
      </c>
      <c r="M1174">
        <v>105</v>
      </c>
      <c r="N1174">
        <v>63</v>
      </c>
      <c r="O1174">
        <v>84</v>
      </c>
      <c r="P1174">
        <v>21</v>
      </c>
      <c r="Q1174">
        <f>0+LEFT(TEXT(Table2[[#This Row],[canvas_ratio]],"000/000"),3)</f>
        <v>100</v>
      </c>
      <c r="R1174" s="5" t="str">
        <f t="shared" si="18"/>
        <v>/</v>
      </c>
      <c r="S1174" s="4">
        <f>0+RIGHT(TEXT(Table2[[#This Row],[canvas_ratio]],"000/000"),3)</f>
        <v>21</v>
      </c>
      <c r="T1174" s="16">
        <f>Table2[[#This Row],[canvas_ratio]]/Table2[[#This Row],[tan_angle]]</f>
        <v>6.3492063491703412</v>
      </c>
      <c r="U1174" s="15">
        <f>0+RIGHT(TEXT(Table2[[#This Row],[ratio]],"0000/0000"),4)/Table2[[#This Row],[tan_angle_numer]]</f>
        <v>21</v>
      </c>
      <c r="V1174" s="12" t="b">
        <f>Table2[[#This Row],[multiplier]]=Table2[[#This Row],[multiplier_calc]]</f>
        <v>1</v>
      </c>
    </row>
    <row r="1175" spans="1:22" x14ac:dyDescent="0.25">
      <c r="A1175">
        <f>TAN(RADIANS(Table2[[#This Row],[angle]]))</f>
        <v>0.75000000000425349</v>
      </c>
      <c r="B1175">
        <f>0+LEFT(TEXT(Table2[[#This Row],[tan_angle]],"000/000"),3)</f>
        <v>3</v>
      </c>
      <c r="C1175">
        <f>0+RIGHT(TEXT(Table2[[#This Row],[tan_angle]],"000/000"),3)</f>
        <v>4</v>
      </c>
      <c r="D1175" s="1">
        <v>0.22</v>
      </c>
      <c r="E1175" s="6">
        <f>1/Table2[[#This Row],[canvas_width]]</f>
        <v>4.5454545454545459</v>
      </c>
      <c r="F1175">
        <v>36.869897645999998</v>
      </c>
      <c r="G1175">
        <v>0</v>
      </c>
      <c r="H1175">
        <v>0</v>
      </c>
      <c r="I1175">
        <v>26.672000000000001</v>
      </c>
      <c r="J1175">
        <v>-4.0000000000000001E-3</v>
      </c>
      <c r="K1175">
        <v>0.5</v>
      </c>
      <c r="L1175">
        <v>-54.5</v>
      </c>
      <c r="M1175">
        <v>55</v>
      </c>
      <c r="N1175">
        <v>33</v>
      </c>
      <c r="O1175">
        <v>44</v>
      </c>
      <c r="P1175">
        <v>11</v>
      </c>
      <c r="Q1175">
        <f>0+LEFT(TEXT(Table2[[#This Row],[canvas_ratio]],"000/000"),3)</f>
        <v>50</v>
      </c>
      <c r="R1175" s="5" t="str">
        <f t="shared" si="18"/>
        <v>/</v>
      </c>
      <c r="S1175" s="4">
        <f>0+RIGHT(TEXT(Table2[[#This Row],[canvas_ratio]],"000/000"),3)</f>
        <v>11</v>
      </c>
      <c r="T1175" s="16">
        <f>Table2[[#This Row],[canvas_ratio]]/Table2[[#This Row],[tan_angle]]</f>
        <v>6.0606060605716898</v>
      </c>
      <c r="U1175" s="15">
        <f>0+RIGHT(TEXT(Table2[[#This Row],[ratio]],"0000/0000"),4)/Table2[[#This Row],[tan_angle_numer]]</f>
        <v>11</v>
      </c>
      <c r="V1175" s="12" t="b">
        <f>Table2[[#This Row],[multiplier]]=Table2[[#This Row],[multiplier_calc]]</f>
        <v>1</v>
      </c>
    </row>
    <row r="1176" spans="1:22" x14ac:dyDescent="0.25">
      <c r="A1176">
        <f>TAN(RADIANS(Table2[[#This Row],[angle]]))</f>
        <v>0.75000000000425349</v>
      </c>
      <c r="B1176">
        <f>0+LEFT(TEXT(Table2[[#This Row],[tan_angle]],"000/000"),3)</f>
        <v>3</v>
      </c>
      <c r="C1176">
        <f>0+RIGHT(TEXT(Table2[[#This Row],[tan_angle]],"000/000"),3)</f>
        <v>4</v>
      </c>
      <c r="D1176" s="1">
        <v>0.23</v>
      </c>
      <c r="E1176" s="6">
        <f>1/Table2[[#This Row],[canvas_width]]</f>
        <v>4.3478260869565215</v>
      </c>
      <c r="F1176">
        <v>36.869897645999998</v>
      </c>
      <c r="G1176">
        <v>0</v>
      </c>
      <c r="H1176">
        <v>0</v>
      </c>
      <c r="I1176">
        <v>8.3360000000000003</v>
      </c>
      <c r="J1176">
        <v>-2E-3</v>
      </c>
      <c r="K1176">
        <v>0.5</v>
      </c>
      <c r="L1176">
        <v>-114.5</v>
      </c>
      <c r="M1176">
        <v>115</v>
      </c>
      <c r="N1176">
        <v>69</v>
      </c>
      <c r="O1176">
        <v>92</v>
      </c>
      <c r="P1176">
        <v>23</v>
      </c>
      <c r="Q1176">
        <f>0+LEFT(TEXT(Table2[[#This Row],[canvas_ratio]],"000/000"),3)</f>
        <v>100</v>
      </c>
      <c r="R1176" s="5" t="str">
        <f t="shared" si="18"/>
        <v>/</v>
      </c>
      <c r="S1176" s="4">
        <f>0+RIGHT(TEXT(Table2[[#This Row],[canvas_ratio]],"000/000"),3)</f>
        <v>23</v>
      </c>
      <c r="T1176" s="16">
        <f>Table2[[#This Row],[canvas_ratio]]/Table2[[#This Row],[tan_angle]]</f>
        <v>5.7971014492424846</v>
      </c>
      <c r="U1176" s="15">
        <f>0+RIGHT(TEXT(Table2[[#This Row],[ratio]],"0000/0000"),4)/Table2[[#This Row],[tan_angle_numer]]</f>
        <v>23</v>
      </c>
      <c r="V1176" s="12" t="b">
        <f>Table2[[#This Row],[multiplier]]=Table2[[#This Row],[multiplier_calc]]</f>
        <v>1</v>
      </c>
    </row>
    <row r="1177" spans="1:22" x14ac:dyDescent="0.25">
      <c r="A1177">
        <f>TAN(RADIANS(Table2[[#This Row],[angle]]))</f>
        <v>0.75000000000425349</v>
      </c>
      <c r="B1177">
        <f>0+LEFT(TEXT(Table2[[#This Row],[tan_angle]],"000/000"),3)</f>
        <v>3</v>
      </c>
      <c r="C1177">
        <f>0+RIGHT(TEXT(Table2[[#This Row],[tan_angle]],"000/000"),3)</f>
        <v>4</v>
      </c>
      <c r="D1177" s="1">
        <v>0.24</v>
      </c>
      <c r="E1177" s="6">
        <f>1/Table2[[#This Row],[canvas_width]]</f>
        <v>4.166666666666667</v>
      </c>
      <c r="F1177">
        <v>36.869897645999998</v>
      </c>
      <c r="G1177">
        <v>0</v>
      </c>
      <c r="H1177">
        <v>0</v>
      </c>
      <c r="I1177">
        <v>11.688000000000001</v>
      </c>
      <c r="J1177">
        <v>-1.6E-2</v>
      </c>
      <c r="K1177">
        <v>0.5</v>
      </c>
      <c r="L1177">
        <v>-14.5</v>
      </c>
      <c r="M1177">
        <v>15</v>
      </c>
      <c r="N1177">
        <v>9</v>
      </c>
      <c r="O1177">
        <v>12</v>
      </c>
      <c r="P1177">
        <v>3</v>
      </c>
      <c r="Q1177">
        <f>0+LEFT(TEXT(Table2[[#This Row],[canvas_ratio]],"000/000"),3)</f>
        <v>25</v>
      </c>
      <c r="R1177" s="5" t="str">
        <f t="shared" si="18"/>
        <v>/</v>
      </c>
      <c r="S1177" s="4">
        <f>0+RIGHT(TEXT(Table2[[#This Row],[canvas_ratio]],"000/000"),3)</f>
        <v>6</v>
      </c>
      <c r="T1177" s="16">
        <f>Table2[[#This Row],[canvas_ratio]]/Table2[[#This Row],[tan_angle]]</f>
        <v>5.555555555524049</v>
      </c>
      <c r="U1177" s="15">
        <f>0+RIGHT(TEXT(Table2[[#This Row],[ratio]],"0000/0000"),4)/Table2[[#This Row],[tan_angle_numer]]</f>
        <v>3</v>
      </c>
      <c r="V1177" s="14" t="b">
        <f>Table2[[#This Row],[multiplier]]=Table2[[#This Row],[multiplier_calc]]</f>
        <v>1</v>
      </c>
    </row>
    <row r="1178" spans="1:22" x14ac:dyDescent="0.25">
      <c r="A1178">
        <f>TAN(RADIANS(Table2[[#This Row],[angle]]))</f>
        <v>0.75000000000425349</v>
      </c>
      <c r="B1178">
        <f>0+LEFT(TEXT(Table2[[#This Row],[tan_angle]],"000/000"),3)</f>
        <v>3</v>
      </c>
      <c r="C1178">
        <f>0+RIGHT(TEXT(Table2[[#This Row],[tan_angle]],"000/000"),3)</f>
        <v>4</v>
      </c>
      <c r="D1178" s="1">
        <v>0.25</v>
      </c>
      <c r="E1178" s="6">
        <f>1/Table2[[#This Row],[canvas_width]]</f>
        <v>4</v>
      </c>
      <c r="F1178">
        <v>36.869897645999998</v>
      </c>
      <c r="G1178">
        <v>0</v>
      </c>
      <c r="H1178">
        <v>0</v>
      </c>
      <c r="I1178">
        <v>3.4</v>
      </c>
      <c r="J1178">
        <v>-0.05</v>
      </c>
      <c r="K1178">
        <v>0.5</v>
      </c>
      <c r="L1178">
        <v>-4.5</v>
      </c>
      <c r="M1178">
        <v>5</v>
      </c>
      <c r="N1178">
        <v>3</v>
      </c>
      <c r="O1178">
        <v>4</v>
      </c>
      <c r="P1178">
        <v>1</v>
      </c>
      <c r="Q1178">
        <f>0+LEFT(TEXT(Table2[[#This Row],[canvas_ratio]],"000/000"),3)</f>
        <v>4</v>
      </c>
      <c r="R1178" s="5" t="str">
        <f t="shared" si="18"/>
        <v>/</v>
      </c>
      <c r="S1178" s="4">
        <f>0+RIGHT(TEXT(Table2[[#This Row],[canvas_ratio]],"000/000"),3)</f>
        <v>1</v>
      </c>
      <c r="T1178" s="16">
        <f>Table2[[#This Row],[canvas_ratio]]/Table2[[#This Row],[tan_angle]]</f>
        <v>5.3333333333030861</v>
      </c>
      <c r="U1178" s="15">
        <f>0+RIGHT(TEXT(Table2[[#This Row],[ratio]],"0000/0000"),4)/Table2[[#This Row],[tan_angle_numer]]</f>
        <v>1</v>
      </c>
      <c r="V1178" s="12" t="b">
        <f>Table2[[#This Row],[multiplier]]=Table2[[#This Row],[multiplier_calc]]</f>
        <v>1</v>
      </c>
    </row>
    <row r="1179" spans="1:22" x14ac:dyDescent="0.25">
      <c r="A1179">
        <f>TAN(RADIANS(Table2[[#This Row],[angle]]))</f>
        <v>0.75000000000425349</v>
      </c>
      <c r="B1179">
        <f>0+LEFT(TEXT(Table2[[#This Row],[tan_angle]],"000/000"),3)</f>
        <v>3</v>
      </c>
      <c r="C1179">
        <f>0+RIGHT(TEXT(Table2[[#This Row],[tan_angle]],"000/000"),3)</f>
        <v>4</v>
      </c>
      <c r="D1179" s="1">
        <v>0.26</v>
      </c>
      <c r="E1179" s="6">
        <f>1/Table2[[#This Row],[canvas_width]]</f>
        <v>3.8461538461538458</v>
      </c>
      <c r="F1179">
        <v>36.869897645999998</v>
      </c>
      <c r="G1179">
        <v>0</v>
      </c>
      <c r="H1179">
        <v>0</v>
      </c>
      <c r="I1179">
        <v>51.671999999999997</v>
      </c>
      <c r="J1179">
        <v>-4.0000000000000001E-3</v>
      </c>
      <c r="K1179">
        <v>0.5</v>
      </c>
      <c r="L1179">
        <v>-64.5</v>
      </c>
      <c r="M1179">
        <v>65</v>
      </c>
      <c r="N1179">
        <v>39</v>
      </c>
      <c r="O1179">
        <v>52</v>
      </c>
      <c r="P1179">
        <v>13</v>
      </c>
      <c r="Q1179">
        <f>0+LEFT(TEXT(Table2[[#This Row],[canvas_ratio]],"000/000"),3)</f>
        <v>50</v>
      </c>
      <c r="R1179" s="5" t="str">
        <f t="shared" si="18"/>
        <v>/</v>
      </c>
      <c r="S1179" s="4">
        <f>0+RIGHT(TEXT(Table2[[#This Row],[canvas_ratio]],"000/000"),3)</f>
        <v>13</v>
      </c>
      <c r="T1179" s="16">
        <f>Table2[[#This Row],[canvas_ratio]]/Table2[[#This Row],[tan_angle]]</f>
        <v>5.1282051281760443</v>
      </c>
      <c r="U1179" s="15">
        <f>0+RIGHT(TEXT(Table2[[#This Row],[ratio]],"0000/0000"),4)/Table2[[#This Row],[tan_angle_numer]]</f>
        <v>13</v>
      </c>
      <c r="V1179" s="12" t="b">
        <f>Table2[[#This Row],[multiplier]]=Table2[[#This Row],[multiplier_calc]]</f>
        <v>1</v>
      </c>
    </row>
    <row r="1180" spans="1:22" x14ac:dyDescent="0.25">
      <c r="A1180">
        <f>TAN(RADIANS(Table2[[#This Row],[angle]]))</f>
        <v>0.75000000000425349</v>
      </c>
      <c r="B1180">
        <f>0+LEFT(TEXT(Table2[[#This Row],[tan_angle]],"000/000"),3)</f>
        <v>3</v>
      </c>
      <c r="C1180">
        <f>0+RIGHT(TEXT(Table2[[#This Row],[tan_angle]],"000/000"),3)</f>
        <v>4</v>
      </c>
      <c r="D1180" s="1">
        <v>0.27</v>
      </c>
      <c r="E1180" s="6">
        <f>1/Table2[[#This Row],[canvas_width]]</f>
        <v>3.7037037037037033</v>
      </c>
      <c r="F1180">
        <v>36.869897645999998</v>
      </c>
      <c r="G1180">
        <v>0</v>
      </c>
      <c r="H1180">
        <v>0</v>
      </c>
      <c r="I1180">
        <v>108.336</v>
      </c>
      <c r="J1180">
        <v>-2E-3</v>
      </c>
      <c r="K1180">
        <v>0.5</v>
      </c>
      <c r="L1180">
        <v>-134.5</v>
      </c>
      <c r="M1180">
        <v>135</v>
      </c>
      <c r="N1180">
        <v>81</v>
      </c>
      <c r="O1180">
        <v>108</v>
      </c>
      <c r="P1180">
        <v>27</v>
      </c>
      <c r="Q1180">
        <f>0+LEFT(TEXT(Table2[[#This Row],[canvas_ratio]],"000/000"),3)</f>
        <v>100</v>
      </c>
      <c r="R1180" s="5" t="str">
        <f t="shared" si="18"/>
        <v>/</v>
      </c>
      <c r="S1180" s="4">
        <f>0+RIGHT(TEXT(Table2[[#This Row],[canvas_ratio]],"000/000"),3)</f>
        <v>27</v>
      </c>
      <c r="T1180" s="16">
        <f>Table2[[#This Row],[canvas_ratio]]/Table2[[#This Row],[tan_angle]]</f>
        <v>4.9382716049102644</v>
      </c>
      <c r="U1180" s="15">
        <f>0+RIGHT(TEXT(Table2[[#This Row],[ratio]],"0000/0000"),4)/Table2[[#This Row],[tan_angle_numer]]</f>
        <v>27</v>
      </c>
      <c r="V1180" s="12" t="b">
        <f>Table2[[#This Row],[multiplier]]=Table2[[#This Row],[multiplier_calc]]</f>
        <v>1</v>
      </c>
    </row>
    <row r="1181" spans="1:22" hidden="1" x14ac:dyDescent="0.25">
      <c r="A1181">
        <f>TAN(RADIANS(Table2[[#This Row],[angle]]))</f>
        <v>0</v>
      </c>
      <c r="B1181">
        <f>0+LEFT(TEXT(Table2[[#This Row],[tan_angle]],"000/000"),3)</f>
        <v>0</v>
      </c>
      <c r="C1181">
        <f>0+RIGHT(TEXT(Table2[[#This Row],[tan_angle]],"000/000"),3)</f>
        <v>1</v>
      </c>
      <c r="D1181" s="1">
        <v>0.28000000000000003</v>
      </c>
      <c r="E1181" s="6">
        <f>1/Table2[[#This Row],[canvas_width]]</f>
        <v>3.5714285714285712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-0.28000000000000003</v>
      </c>
      <c r="M1181">
        <v>0.28000000000000003</v>
      </c>
      <c r="N1181">
        <v>0.16800000000000001</v>
      </c>
      <c r="O1181">
        <v>0.224</v>
      </c>
      <c r="P1181">
        <v>5.6000000000000001E-2</v>
      </c>
      <c r="Q1181">
        <f>0+LEFT(TEXT(Table2[[#This Row],[canvas_ratio]],"000/000"),3)</f>
        <v>25</v>
      </c>
      <c r="R1181" s="5" t="str">
        <f t="shared" si="18"/>
        <v>/</v>
      </c>
      <c r="S1181" s="4">
        <f>0+RIGHT(TEXT(Table2[[#This Row],[canvas_ratio]],"000/000"),3)</f>
        <v>7</v>
      </c>
      <c r="T1181" s="13" t="e">
        <f>Table2[[#This Row],[canvas_ratio]]/Table2[[#This Row],[tan_angle]]</f>
        <v>#DIV/0!</v>
      </c>
      <c r="U1181" s="10" t="e">
        <f>0+RIGHT(TEXT(Table2[[#This Row],[ratio]],"0000/0000"),4)/Table2[[#This Row],[tan_angle_numer]]</f>
        <v>#DIV/0!</v>
      </c>
      <c r="V1181" s="10" t="e">
        <f>Table2[[#This Row],[multiplier]]=Table2[[#This Row],[multiplier_calc]]</f>
        <v>#DIV/0!</v>
      </c>
    </row>
    <row r="1182" spans="1:22" hidden="1" x14ac:dyDescent="0.25">
      <c r="A1182">
        <f>TAN(RADIANS(Table2[[#This Row],[angle]]))</f>
        <v>0</v>
      </c>
      <c r="B1182">
        <f>0+LEFT(TEXT(Table2[[#This Row],[tan_angle]],"000/000"),3)</f>
        <v>0</v>
      </c>
      <c r="C1182">
        <f>0+RIGHT(TEXT(Table2[[#This Row],[tan_angle]],"000/000"),3)</f>
        <v>1</v>
      </c>
      <c r="D1182" s="1">
        <v>0.28999999999999998</v>
      </c>
      <c r="E1182" s="6">
        <f>1/Table2[[#This Row],[canvas_width]]</f>
        <v>3.4482758620689657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-0.28999999999999998</v>
      </c>
      <c r="M1182">
        <v>0.28999999999999998</v>
      </c>
      <c r="N1182">
        <v>0.17399999999999999</v>
      </c>
      <c r="O1182">
        <v>0.23200000000000001</v>
      </c>
      <c r="P1182">
        <v>5.8000000000000003E-2</v>
      </c>
      <c r="Q1182">
        <f>0+LEFT(TEXT(Table2[[#This Row],[canvas_ratio]],"000/000"),3)</f>
        <v>100</v>
      </c>
      <c r="R1182" s="5" t="str">
        <f t="shared" si="18"/>
        <v>/</v>
      </c>
      <c r="S1182" s="4">
        <f>0+RIGHT(TEXT(Table2[[#This Row],[canvas_ratio]],"000/000"),3)</f>
        <v>29</v>
      </c>
      <c r="T1182" s="13" t="e">
        <f>Table2[[#This Row],[canvas_ratio]]/Table2[[#This Row],[tan_angle]]</f>
        <v>#DIV/0!</v>
      </c>
      <c r="U1182" s="10" t="e">
        <f>0+RIGHT(TEXT(Table2[[#This Row],[ratio]],"0000/0000"),4)/Table2[[#This Row],[tan_angle_numer]]</f>
        <v>#DIV/0!</v>
      </c>
      <c r="V1182" s="10" t="e">
        <f>Table2[[#This Row],[multiplier]]=Table2[[#This Row],[multiplier_calc]]</f>
        <v>#DIV/0!</v>
      </c>
    </row>
    <row r="1183" spans="1:22" x14ac:dyDescent="0.25">
      <c r="A1183">
        <f>TAN(RADIANS(Table2[[#This Row],[angle]]))</f>
        <v>0.75000000000425349</v>
      </c>
      <c r="B1183">
        <f>0+LEFT(TEXT(Table2[[#This Row],[tan_angle]],"000/000"),3)</f>
        <v>3</v>
      </c>
      <c r="C1183">
        <f>0+RIGHT(TEXT(Table2[[#This Row],[tan_angle]],"000/000"),3)</f>
        <v>4</v>
      </c>
      <c r="D1183" s="1">
        <v>0.3</v>
      </c>
      <c r="E1183" s="6">
        <f>1/Table2[[#This Row],[canvas_width]]</f>
        <v>3.3333333333333335</v>
      </c>
      <c r="F1183">
        <v>36.869897645999998</v>
      </c>
      <c r="G1183">
        <v>0</v>
      </c>
      <c r="H1183">
        <v>0</v>
      </c>
      <c r="I1183">
        <v>3.36</v>
      </c>
      <c r="J1183">
        <v>-0.02</v>
      </c>
      <c r="K1183">
        <v>0.5</v>
      </c>
      <c r="L1183">
        <v>-14.5</v>
      </c>
      <c r="M1183">
        <v>15</v>
      </c>
      <c r="N1183">
        <v>9</v>
      </c>
      <c r="O1183">
        <v>12</v>
      </c>
      <c r="P1183">
        <v>3</v>
      </c>
      <c r="Q1183">
        <f>0+LEFT(TEXT(Table2[[#This Row],[canvas_ratio]],"000/000"),3)</f>
        <v>10</v>
      </c>
      <c r="R1183" s="5" t="str">
        <f t="shared" si="18"/>
        <v>/</v>
      </c>
      <c r="S1183" s="4">
        <f>0+RIGHT(TEXT(Table2[[#This Row],[canvas_ratio]],"000/000"),3)</f>
        <v>3</v>
      </c>
      <c r="T1183" s="16">
        <f>Table2[[#This Row],[canvas_ratio]]/Table2[[#This Row],[tan_angle]]</f>
        <v>4.444444444419239</v>
      </c>
      <c r="U1183" s="15">
        <f>0+RIGHT(TEXT(Table2[[#This Row],[ratio]],"0000/0000"),4)/Table2[[#This Row],[tan_angle_numer]]</f>
        <v>3</v>
      </c>
      <c r="V1183" s="12" t="b">
        <f>Table2[[#This Row],[multiplier]]=Table2[[#This Row],[multiplier_calc]]</f>
        <v>1</v>
      </c>
    </row>
    <row r="1184" spans="1:22" x14ac:dyDescent="0.25">
      <c r="A1184">
        <f>TAN(RADIANS(Table2[[#This Row],[angle]]))</f>
        <v>0.75000000000425349</v>
      </c>
      <c r="B1184">
        <f>0+LEFT(TEXT(Table2[[#This Row],[tan_angle]],"000/000"),3)</f>
        <v>3</v>
      </c>
      <c r="C1184">
        <f>0+RIGHT(TEXT(Table2[[#This Row],[tan_angle]],"000/000"),3)</f>
        <v>4</v>
      </c>
      <c r="D1184" s="1">
        <v>0.31</v>
      </c>
      <c r="E1184" s="6">
        <f>1/Table2[[#This Row],[canvas_width]]</f>
        <v>3.2258064516129035</v>
      </c>
      <c r="F1184">
        <v>36.869897645999998</v>
      </c>
      <c r="G1184">
        <v>0</v>
      </c>
      <c r="H1184">
        <v>0</v>
      </c>
      <c r="I1184">
        <v>138.33600000000001</v>
      </c>
      <c r="J1184">
        <v>-2E-3</v>
      </c>
      <c r="K1184">
        <v>0.5</v>
      </c>
      <c r="L1184">
        <v>-154.5</v>
      </c>
      <c r="M1184">
        <v>155</v>
      </c>
      <c r="N1184">
        <v>93</v>
      </c>
      <c r="O1184">
        <v>124</v>
      </c>
      <c r="P1184">
        <v>31</v>
      </c>
      <c r="Q1184">
        <f>0+LEFT(TEXT(Table2[[#This Row],[canvas_ratio]],"000/000"),3)</f>
        <v>100</v>
      </c>
      <c r="R1184" s="5" t="str">
        <f t="shared" si="18"/>
        <v>/</v>
      </c>
      <c r="S1184" s="4">
        <f>0+RIGHT(TEXT(Table2[[#This Row],[canvas_ratio]],"000/000"),3)</f>
        <v>31</v>
      </c>
      <c r="T1184" s="16">
        <f>Table2[[#This Row],[canvas_ratio]]/Table2[[#This Row],[tan_angle]]</f>
        <v>4.301075268792812</v>
      </c>
      <c r="U1184" s="15">
        <f>0+RIGHT(TEXT(Table2[[#This Row],[ratio]],"0000/0000"),4)/Table2[[#This Row],[tan_angle_numer]]</f>
        <v>31</v>
      </c>
      <c r="V1184" s="12" t="b">
        <f>Table2[[#This Row],[multiplier]]=Table2[[#This Row],[multiplier_calc]]</f>
        <v>1</v>
      </c>
    </row>
    <row r="1185" spans="1:22" x14ac:dyDescent="0.25">
      <c r="A1185">
        <f>TAN(RADIANS(Table2[[#This Row],[angle]]))</f>
        <v>0.75000000000425349</v>
      </c>
      <c r="B1185">
        <f>0+LEFT(TEXT(Table2[[#This Row],[tan_angle]],"000/000"),3)</f>
        <v>3</v>
      </c>
      <c r="C1185">
        <f>0+RIGHT(TEXT(Table2[[#This Row],[tan_angle]],"000/000"),3)</f>
        <v>4</v>
      </c>
      <c r="D1185" s="1">
        <v>0.32</v>
      </c>
      <c r="E1185" s="6">
        <f>1/Table2[[#This Row],[canvas_width]]</f>
        <v>3.125</v>
      </c>
      <c r="F1185">
        <v>36.869897645999998</v>
      </c>
      <c r="G1185">
        <v>0</v>
      </c>
      <c r="H1185">
        <v>0</v>
      </c>
      <c r="I1185">
        <v>8.3759999999999994</v>
      </c>
      <c r="J1185">
        <v>-3.2000000000000001E-2</v>
      </c>
      <c r="K1185">
        <v>0.5</v>
      </c>
      <c r="L1185">
        <v>-9.5</v>
      </c>
      <c r="M1185">
        <v>10</v>
      </c>
      <c r="N1185">
        <v>6</v>
      </c>
      <c r="O1185">
        <v>8</v>
      </c>
      <c r="P1185">
        <v>2</v>
      </c>
      <c r="Q1185">
        <f>0+LEFT(TEXT(Table2[[#This Row],[canvas_ratio]],"000/000"),3)</f>
        <v>25</v>
      </c>
      <c r="R1185" s="5" t="str">
        <f t="shared" si="18"/>
        <v>/</v>
      </c>
      <c r="S1185" s="4">
        <f>0+RIGHT(TEXT(Table2[[#This Row],[canvas_ratio]],"000/000"),3)</f>
        <v>8</v>
      </c>
      <c r="T1185" s="16">
        <f>Table2[[#This Row],[canvas_ratio]]/Table2[[#This Row],[tan_angle]]</f>
        <v>4.1666666666430361</v>
      </c>
      <c r="U1185" s="15">
        <f>0+RIGHT(TEXT(Table2[[#This Row],[ratio]],"0000/0000"),4)/Table2[[#This Row],[tan_angle_numer]]</f>
        <v>2</v>
      </c>
      <c r="V1185" s="12" t="b">
        <f>Table2[[#This Row],[multiplier]]=Table2[[#This Row],[multiplier_calc]]</f>
        <v>1</v>
      </c>
    </row>
    <row r="1186" spans="1:22" x14ac:dyDescent="0.25">
      <c r="A1186">
        <f>TAN(RADIANS(Table2[[#This Row],[angle]]))</f>
        <v>0.75000000000425349</v>
      </c>
      <c r="B1186">
        <f>0+LEFT(TEXT(Table2[[#This Row],[tan_angle]],"000/000"),3)</f>
        <v>3</v>
      </c>
      <c r="C1186">
        <f>0+RIGHT(TEXT(Table2[[#This Row],[tan_angle]],"000/000"),3)</f>
        <v>4</v>
      </c>
      <c r="D1186" s="1">
        <v>0.33</v>
      </c>
      <c r="E1186" s="6">
        <f>1/Table2[[#This Row],[canvas_width]]</f>
        <v>3.0303030303030303</v>
      </c>
      <c r="F1186">
        <v>36.869897645999998</v>
      </c>
      <c r="G1186">
        <v>0</v>
      </c>
      <c r="H1186">
        <v>0</v>
      </c>
      <c r="I1186">
        <v>123.336</v>
      </c>
      <c r="J1186">
        <v>-2E-3</v>
      </c>
      <c r="K1186">
        <v>0.5</v>
      </c>
      <c r="L1186">
        <v>-164.5</v>
      </c>
      <c r="M1186">
        <v>165</v>
      </c>
      <c r="N1186">
        <v>99</v>
      </c>
      <c r="O1186">
        <v>132</v>
      </c>
      <c r="P1186">
        <v>33</v>
      </c>
      <c r="Q1186">
        <f>0+LEFT(TEXT(Table2[[#This Row],[canvas_ratio]],"000/000"),3)</f>
        <v>100</v>
      </c>
      <c r="R1186" s="5" t="str">
        <f t="shared" si="18"/>
        <v>/</v>
      </c>
      <c r="S1186" s="4">
        <f>0+RIGHT(TEXT(Table2[[#This Row],[canvas_ratio]],"000/000"),3)</f>
        <v>33</v>
      </c>
      <c r="T1186" s="16">
        <f>Table2[[#This Row],[canvas_ratio]]/Table2[[#This Row],[tan_angle]]</f>
        <v>4.0404040403811257</v>
      </c>
      <c r="U1186" s="15">
        <f>0+RIGHT(TEXT(Table2[[#This Row],[ratio]],"0000/0000"),4)/Table2[[#This Row],[tan_angle_numer]]</f>
        <v>33</v>
      </c>
      <c r="V1186" s="12" t="b">
        <f>Table2[[#This Row],[multiplier]]=Table2[[#This Row],[multiplier_calc]]</f>
        <v>1</v>
      </c>
    </row>
    <row r="1187" spans="1:22" x14ac:dyDescent="0.25">
      <c r="A1187">
        <f>TAN(RADIANS(Table2[[#This Row],[angle]]))</f>
        <v>0.75000000000425349</v>
      </c>
      <c r="B1187">
        <f>0+LEFT(TEXT(Table2[[#This Row],[tan_angle]],"000/000"),3)</f>
        <v>3</v>
      </c>
      <c r="C1187">
        <f>0+RIGHT(TEXT(Table2[[#This Row],[tan_angle]],"000/000"),3)</f>
        <v>4</v>
      </c>
      <c r="D1187" s="1">
        <v>0.34</v>
      </c>
      <c r="E1187" s="6">
        <f>1/Table2[[#This Row],[canvas_width]]</f>
        <v>2.9411764705882351</v>
      </c>
      <c r="F1187">
        <v>36.869897645999998</v>
      </c>
      <c r="G1187">
        <v>0</v>
      </c>
      <c r="H1187">
        <v>0</v>
      </c>
      <c r="I1187">
        <v>21.672000000000001</v>
      </c>
      <c r="J1187">
        <v>-4.0000000000000001E-3</v>
      </c>
      <c r="K1187">
        <v>0.5</v>
      </c>
      <c r="L1187">
        <v>-84.5</v>
      </c>
      <c r="M1187">
        <v>85</v>
      </c>
      <c r="N1187">
        <v>51</v>
      </c>
      <c r="O1187">
        <v>68</v>
      </c>
      <c r="P1187">
        <v>17</v>
      </c>
      <c r="Q1187">
        <f>0+LEFT(TEXT(Table2[[#This Row],[canvas_ratio]],"000/000"),3)</f>
        <v>50</v>
      </c>
      <c r="R1187" s="5" t="str">
        <f t="shared" si="18"/>
        <v>/</v>
      </c>
      <c r="S1187" s="4">
        <f>0+RIGHT(TEXT(Table2[[#This Row],[canvas_ratio]],"000/000"),3)</f>
        <v>17</v>
      </c>
      <c r="T1187" s="16">
        <f>Table2[[#This Row],[canvas_ratio]]/Table2[[#This Row],[tan_angle]]</f>
        <v>3.9215686274287398</v>
      </c>
      <c r="U1187" s="15">
        <f>0+RIGHT(TEXT(Table2[[#This Row],[ratio]],"0000/0000"),4)/Table2[[#This Row],[tan_angle_numer]]</f>
        <v>17</v>
      </c>
      <c r="V1187" s="12" t="b">
        <f>Table2[[#This Row],[multiplier]]=Table2[[#This Row],[multiplier_calc]]</f>
        <v>1</v>
      </c>
    </row>
    <row r="1188" spans="1:22" x14ac:dyDescent="0.25">
      <c r="A1188">
        <f>TAN(RADIANS(Table2[[#This Row],[angle]]))</f>
        <v>0.75000000000425349</v>
      </c>
      <c r="B1188">
        <f>0+LEFT(TEXT(Table2[[#This Row],[tan_angle]],"000/000"),3)</f>
        <v>3</v>
      </c>
      <c r="C1188">
        <f>0+RIGHT(TEXT(Table2[[#This Row],[tan_angle]],"000/000"),3)</f>
        <v>4</v>
      </c>
      <c r="D1188" s="1">
        <v>0.35</v>
      </c>
      <c r="E1188" s="6">
        <f>1/Table2[[#This Row],[canvas_width]]</f>
        <v>2.8571428571428572</v>
      </c>
      <c r="F1188">
        <v>36.869897645999998</v>
      </c>
      <c r="G1188">
        <v>0</v>
      </c>
      <c r="H1188">
        <v>0</v>
      </c>
      <c r="I1188">
        <v>26.68</v>
      </c>
      <c r="J1188">
        <v>-0.01</v>
      </c>
      <c r="K1188">
        <v>0.5</v>
      </c>
      <c r="L1188">
        <v>-34.5</v>
      </c>
      <c r="M1188">
        <v>35</v>
      </c>
      <c r="N1188">
        <v>21</v>
      </c>
      <c r="O1188">
        <v>28</v>
      </c>
      <c r="P1188">
        <v>7</v>
      </c>
      <c r="Q1188">
        <f>0+LEFT(TEXT(Table2[[#This Row],[canvas_ratio]],"000/000"),3)</f>
        <v>20</v>
      </c>
      <c r="R1188" s="5" t="str">
        <f t="shared" si="18"/>
        <v>/</v>
      </c>
      <c r="S1188" s="4">
        <f>0+RIGHT(TEXT(Table2[[#This Row],[canvas_ratio]],"000/000"),3)</f>
        <v>7</v>
      </c>
      <c r="T1188" s="16">
        <f>Table2[[#This Row],[canvas_ratio]]/Table2[[#This Row],[tan_angle]]</f>
        <v>3.8095238095022048</v>
      </c>
      <c r="U1188" s="15">
        <f>0+RIGHT(TEXT(Table2[[#This Row],[ratio]],"0000/0000"),4)/Table2[[#This Row],[tan_angle_numer]]</f>
        <v>7</v>
      </c>
      <c r="V1188" s="12" t="b">
        <f>Table2[[#This Row],[multiplier]]=Table2[[#This Row],[multiplier_calc]]</f>
        <v>1</v>
      </c>
    </row>
    <row r="1189" spans="1:22" x14ac:dyDescent="0.25">
      <c r="A1189">
        <f>TAN(RADIANS(Table2[[#This Row],[angle]]))</f>
        <v>0.75000000000425349</v>
      </c>
      <c r="B1189">
        <f>0+LEFT(TEXT(Table2[[#This Row],[tan_angle]],"000/000"),3)</f>
        <v>3</v>
      </c>
      <c r="C1189">
        <f>0+RIGHT(TEXT(Table2[[#This Row],[tan_angle]],"000/000"),3)</f>
        <v>4</v>
      </c>
      <c r="D1189" s="1">
        <v>0.36</v>
      </c>
      <c r="E1189" s="6">
        <f>1/Table2[[#This Row],[canvas_width]]</f>
        <v>2.7777777777777777</v>
      </c>
      <c r="F1189">
        <v>36.869897645999998</v>
      </c>
      <c r="G1189">
        <v>0</v>
      </c>
      <c r="H1189">
        <v>0</v>
      </c>
      <c r="I1189">
        <v>28.344000000000001</v>
      </c>
      <c r="J1189">
        <v>-8.0000000000000002E-3</v>
      </c>
      <c r="K1189">
        <v>0.5</v>
      </c>
      <c r="L1189">
        <v>-44.5</v>
      </c>
      <c r="M1189">
        <v>45</v>
      </c>
      <c r="N1189">
        <v>27</v>
      </c>
      <c r="O1189">
        <v>36</v>
      </c>
      <c r="P1189">
        <v>9</v>
      </c>
      <c r="Q1189">
        <f>0+LEFT(TEXT(Table2[[#This Row],[canvas_ratio]],"000/000"),3)</f>
        <v>25</v>
      </c>
      <c r="R1189" s="5" t="str">
        <f t="shared" si="18"/>
        <v>/</v>
      </c>
      <c r="S1189" s="4">
        <f>0+RIGHT(TEXT(Table2[[#This Row],[canvas_ratio]],"000/000"),3)</f>
        <v>9</v>
      </c>
      <c r="T1189" s="16">
        <f>Table2[[#This Row],[canvas_ratio]]/Table2[[#This Row],[tan_angle]]</f>
        <v>3.7037037036826987</v>
      </c>
      <c r="U1189" s="15">
        <f>0+RIGHT(TEXT(Table2[[#This Row],[ratio]],"0000/0000"),4)/Table2[[#This Row],[tan_angle_numer]]</f>
        <v>9</v>
      </c>
      <c r="V1189" s="14" t="b">
        <f>Table2[[#This Row],[multiplier]]=Table2[[#This Row],[multiplier_calc]]</f>
        <v>1</v>
      </c>
    </row>
    <row r="1190" spans="1:22" x14ac:dyDescent="0.25">
      <c r="A1190">
        <f>TAN(RADIANS(Table2[[#This Row],[angle]]))</f>
        <v>0.75000000000425349</v>
      </c>
      <c r="B1190">
        <f>0+LEFT(TEXT(Table2[[#This Row],[tan_angle]],"000/000"),3)</f>
        <v>3</v>
      </c>
      <c r="C1190">
        <f>0+RIGHT(TEXT(Table2[[#This Row],[tan_angle]],"000/000"),3)</f>
        <v>4</v>
      </c>
      <c r="D1190" s="1">
        <v>0.37</v>
      </c>
      <c r="E1190" s="6">
        <f>1/Table2[[#This Row],[canvas_width]]</f>
        <v>2.7027027027027026</v>
      </c>
      <c r="F1190">
        <v>36.869897645999998</v>
      </c>
      <c r="G1190">
        <v>0</v>
      </c>
      <c r="H1190">
        <v>0</v>
      </c>
      <c r="I1190">
        <v>88.335999999999999</v>
      </c>
      <c r="J1190">
        <v>-2E-3</v>
      </c>
      <c r="K1190">
        <v>0.5</v>
      </c>
      <c r="L1190">
        <v>-184.5</v>
      </c>
      <c r="M1190">
        <v>185</v>
      </c>
      <c r="N1190">
        <v>111</v>
      </c>
      <c r="O1190">
        <v>148</v>
      </c>
      <c r="P1190">
        <v>37</v>
      </c>
      <c r="Q1190">
        <f>0+LEFT(TEXT(Table2[[#This Row],[canvas_ratio]],"000/000"),3)</f>
        <v>100</v>
      </c>
      <c r="R1190" s="5" t="str">
        <f t="shared" si="18"/>
        <v>/</v>
      </c>
      <c r="S1190" s="4">
        <f>0+RIGHT(TEXT(Table2[[#This Row],[canvas_ratio]],"000/000"),3)</f>
        <v>37</v>
      </c>
      <c r="T1190" s="16">
        <f>Table2[[#This Row],[canvas_ratio]]/Table2[[#This Row],[tan_angle]]</f>
        <v>3.6036036035831662</v>
      </c>
      <c r="U1190" s="15">
        <f>0+RIGHT(TEXT(Table2[[#This Row],[ratio]],"0000/0000"),4)/Table2[[#This Row],[tan_angle_numer]]</f>
        <v>37</v>
      </c>
      <c r="V1190" s="12" t="b">
        <f>Table2[[#This Row],[multiplier]]=Table2[[#This Row],[multiplier_calc]]</f>
        <v>1</v>
      </c>
    </row>
    <row r="1191" spans="1:22" x14ac:dyDescent="0.25">
      <c r="A1191">
        <f>TAN(RADIANS(Table2[[#This Row],[angle]]))</f>
        <v>0.75000000000425349</v>
      </c>
      <c r="B1191">
        <f>0+LEFT(TEXT(Table2[[#This Row],[tan_angle]],"000/000"),3)</f>
        <v>3</v>
      </c>
      <c r="C1191">
        <f>0+RIGHT(TEXT(Table2[[#This Row],[tan_angle]],"000/000"),3)</f>
        <v>4</v>
      </c>
      <c r="D1191" s="1">
        <v>0.38</v>
      </c>
      <c r="E1191" s="6">
        <f>1/Table2[[#This Row],[canvas_width]]</f>
        <v>2.6315789473684212</v>
      </c>
      <c r="F1191">
        <v>36.869897645999998</v>
      </c>
      <c r="G1191">
        <v>0</v>
      </c>
      <c r="H1191">
        <v>0</v>
      </c>
      <c r="I1191">
        <v>91.671999999999997</v>
      </c>
      <c r="J1191">
        <v>-4.0000000000000001E-3</v>
      </c>
      <c r="K1191">
        <v>0.5</v>
      </c>
      <c r="L1191">
        <v>-94.5</v>
      </c>
      <c r="M1191">
        <v>95</v>
      </c>
      <c r="N1191">
        <v>57</v>
      </c>
      <c r="O1191">
        <v>76</v>
      </c>
      <c r="P1191">
        <v>19</v>
      </c>
      <c r="Q1191">
        <f>0+LEFT(TEXT(Table2[[#This Row],[canvas_ratio]],"000/000"),3)</f>
        <v>50</v>
      </c>
      <c r="R1191" s="5" t="str">
        <f t="shared" si="18"/>
        <v>/</v>
      </c>
      <c r="S1191" s="4">
        <f>0+RIGHT(TEXT(Table2[[#This Row],[canvas_ratio]],"000/000"),3)</f>
        <v>19</v>
      </c>
      <c r="T1191" s="16">
        <f>Table2[[#This Row],[canvas_ratio]]/Table2[[#This Row],[tan_angle]]</f>
        <v>3.5087719298046625</v>
      </c>
      <c r="U1191" s="15">
        <f>0+RIGHT(TEXT(Table2[[#This Row],[ratio]],"0000/0000"),4)/Table2[[#This Row],[tan_angle_numer]]</f>
        <v>19</v>
      </c>
      <c r="V1191" s="12" t="b">
        <f>Table2[[#This Row],[multiplier]]=Table2[[#This Row],[multiplier_calc]]</f>
        <v>1</v>
      </c>
    </row>
    <row r="1192" spans="1:22" x14ac:dyDescent="0.25">
      <c r="A1192">
        <f>TAN(RADIANS(Table2[[#This Row],[angle]]))</f>
        <v>0.75000000000425349</v>
      </c>
      <c r="B1192">
        <f>0+LEFT(TEXT(Table2[[#This Row],[tan_angle]],"000/000"),3)</f>
        <v>3</v>
      </c>
      <c r="C1192">
        <f>0+RIGHT(TEXT(Table2[[#This Row],[tan_angle]],"000/000"),3)</f>
        <v>4</v>
      </c>
      <c r="D1192" s="1">
        <v>0.39</v>
      </c>
      <c r="E1192" s="6">
        <f>1/Table2[[#This Row],[canvas_width]]</f>
        <v>2.5641025641025639</v>
      </c>
      <c r="F1192">
        <v>36.869897645999998</v>
      </c>
      <c r="G1192">
        <v>0</v>
      </c>
      <c r="H1192">
        <v>0</v>
      </c>
      <c r="I1192">
        <v>123.336</v>
      </c>
      <c r="J1192">
        <v>-2E-3</v>
      </c>
      <c r="K1192">
        <v>0.5</v>
      </c>
      <c r="L1192">
        <v>-194.5</v>
      </c>
      <c r="M1192">
        <v>195</v>
      </c>
      <c r="N1192">
        <v>117</v>
      </c>
      <c r="O1192">
        <v>156</v>
      </c>
      <c r="P1192">
        <v>39</v>
      </c>
      <c r="Q1192">
        <f>0+LEFT(TEXT(Table2[[#This Row],[canvas_ratio]],"000/000"),3)</f>
        <v>100</v>
      </c>
      <c r="R1192" s="5" t="str">
        <f t="shared" si="18"/>
        <v>/</v>
      </c>
      <c r="S1192" s="4">
        <f>0+RIGHT(TEXT(Table2[[#This Row],[canvas_ratio]],"000/000"),3)</f>
        <v>39</v>
      </c>
      <c r="T1192" s="16">
        <f>Table2[[#This Row],[canvas_ratio]]/Table2[[#This Row],[tan_angle]]</f>
        <v>3.4188034187840293</v>
      </c>
      <c r="U1192" s="15">
        <f>0+RIGHT(TEXT(Table2[[#This Row],[ratio]],"0000/0000"),4)/Table2[[#This Row],[tan_angle_numer]]</f>
        <v>39</v>
      </c>
      <c r="V1192" s="12" t="b">
        <f>Table2[[#This Row],[multiplier]]=Table2[[#This Row],[multiplier_calc]]</f>
        <v>1</v>
      </c>
    </row>
    <row r="1193" spans="1:22" x14ac:dyDescent="0.25">
      <c r="A1193">
        <f>TAN(RADIANS(Table2[[#This Row],[angle]]))</f>
        <v>0.75000000000425349</v>
      </c>
      <c r="B1193">
        <f>0+LEFT(TEXT(Table2[[#This Row],[tan_angle]],"000/000"),3)</f>
        <v>3</v>
      </c>
      <c r="C1193">
        <f>0+RIGHT(TEXT(Table2[[#This Row],[tan_angle]],"000/000"),3)</f>
        <v>4</v>
      </c>
      <c r="D1193" s="1">
        <v>0.4</v>
      </c>
      <c r="E1193" s="6">
        <f>1/Table2[[#This Row],[canvas_width]]</f>
        <v>2.5</v>
      </c>
      <c r="F1193">
        <v>36.869897645999998</v>
      </c>
      <c r="G1193">
        <v>0</v>
      </c>
      <c r="H1193">
        <v>0</v>
      </c>
      <c r="I1193">
        <v>3.44</v>
      </c>
      <c r="J1193">
        <v>-0.08</v>
      </c>
      <c r="K1193">
        <v>0.5</v>
      </c>
      <c r="L1193">
        <v>-4.5</v>
      </c>
      <c r="M1193">
        <v>5</v>
      </c>
      <c r="N1193">
        <v>3</v>
      </c>
      <c r="O1193">
        <v>4</v>
      </c>
      <c r="P1193">
        <v>1</v>
      </c>
      <c r="Q1193">
        <f>0+LEFT(TEXT(Table2[[#This Row],[canvas_ratio]],"000/000"),3)</f>
        <v>5</v>
      </c>
      <c r="R1193" s="5" t="str">
        <f t="shared" si="18"/>
        <v>/</v>
      </c>
      <c r="S1193" s="4">
        <f>0+RIGHT(TEXT(Table2[[#This Row],[canvas_ratio]],"000/000"),3)</f>
        <v>2</v>
      </c>
      <c r="T1193" s="16">
        <f>Table2[[#This Row],[canvas_ratio]]/Table2[[#This Row],[tan_angle]]</f>
        <v>3.333333333314429</v>
      </c>
      <c r="U1193" s="15">
        <f>0+RIGHT(TEXT(Table2[[#This Row],[ratio]],"0000/0000"),4)/Table2[[#This Row],[tan_angle_numer]]</f>
        <v>1</v>
      </c>
      <c r="V1193" s="12" t="b">
        <f>Table2[[#This Row],[multiplier]]=Table2[[#This Row],[multiplier_calc]]</f>
        <v>1</v>
      </c>
    </row>
    <row r="1194" spans="1:22" x14ac:dyDescent="0.25">
      <c r="A1194">
        <f>TAN(RADIANS(Table2[[#This Row],[angle]]))</f>
        <v>0.75000000000425349</v>
      </c>
      <c r="B1194">
        <f>0+LEFT(TEXT(Table2[[#This Row],[tan_angle]],"000/000"),3)</f>
        <v>3</v>
      </c>
      <c r="C1194">
        <f>0+RIGHT(TEXT(Table2[[#This Row],[tan_angle]],"000/000"),3)</f>
        <v>4</v>
      </c>
      <c r="D1194" s="1">
        <v>0.41</v>
      </c>
      <c r="E1194" s="6">
        <f>1/Table2[[#This Row],[canvas_width]]</f>
        <v>2.4390243902439024</v>
      </c>
      <c r="F1194">
        <v>36.869897645999998</v>
      </c>
      <c r="G1194">
        <v>0</v>
      </c>
      <c r="H1194">
        <v>0</v>
      </c>
      <c r="I1194">
        <v>198.33600000000001</v>
      </c>
      <c r="J1194">
        <v>-2E-3</v>
      </c>
      <c r="K1194">
        <v>0.5</v>
      </c>
      <c r="L1194">
        <v>-204.5</v>
      </c>
      <c r="M1194">
        <v>205</v>
      </c>
      <c r="N1194">
        <v>123</v>
      </c>
      <c r="O1194">
        <v>164</v>
      </c>
      <c r="P1194">
        <v>41</v>
      </c>
      <c r="Q1194">
        <f>0+LEFT(TEXT(Table2[[#This Row],[canvas_ratio]],"000/000"),3)</f>
        <v>100</v>
      </c>
      <c r="R1194" s="5" t="str">
        <f t="shared" si="18"/>
        <v>/</v>
      </c>
      <c r="S1194" s="4">
        <f>0+RIGHT(TEXT(Table2[[#This Row],[canvas_ratio]],"000/000"),3)</f>
        <v>41</v>
      </c>
      <c r="T1194" s="16">
        <f>Table2[[#This Row],[canvas_ratio]]/Table2[[#This Row],[tan_angle]]</f>
        <v>3.2520325203067597</v>
      </c>
      <c r="U1194" s="15">
        <f>0+RIGHT(TEXT(Table2[[#This Row],[ratio]],"0000/0000"),4)/Table2[[#This Row],[tan_angle_numer]]</f>
        <v>41</v>
      </c>
      <c r="V1194" s="12" t="b">
        <f>Table2[[#This Row],[multiplier]]=Table2[[#This Row],[multiplier_calc]]</f>
        <v>1</v>
      </c>
    </row>
    <row r="1195" spans="1:22" x14ac:dyDescent="0.25">
      <c r="A1195">
        <f>TAN(RADIANS(Table2[[#This Row],[angle]]))</f>
        <v>0.75000000000425349</v>
      </c>
      <c r="B1195">
        <f>0+LEFT(TEXT(Table2[[#This Row],[tan_angle]],"000/000"),3)</f>
        <v>3</v>
      </c>
      <c r="C1195">
        <f>0+RIGHT(TEXT(Table2[[#This Row],[tan_angle]],"000/000"),3)</f>
        <v>4</v>
      </c>
      <c r="D1195" s="1">
        <v>0.42</v>
      </c>
      <c r="E1195" s="6">
        <f>1/Table2[[#This Row],[canvas_width]]</f>
        <v>2.3809523809523809</v>
      </c>
      <c r="F1195">
        <v>36.869897645999998</v>
      </c>
      <c r="G1195">
        <v>0</v>
      </c>
      <c r="H1195">
        <v>0</v>
      </c>
      <c r="I1195">
        <v>66.671999999999997</v>
      </c>
      <c r="J1195">
        <v>-4.0000000000000001E-3</v>
      </c>
      <c r="K1195">
        <v>0.5</v>
      </c>
      <c r="L1195">
        <v>-104.5</v>
      </c>
      <c r="M1195">
        <v>105</v>
      </c>
      <c r="N1195">
        <v>63</v>
      </c>
      <c r="O1195">
        <v>84</v>
      </c>
      <c r="P1195">
        <v>21</v>
      </c>
      <c r="Q1195">
        <f>0+LEFT(TEXT(Table2[[#This Row],[canvas_ratio]],"000/000"),3)</f>
        <v>50</v>
      </c>
      <c r="R1195" s="5" t="str">
        <f t="shared" si="18"/>
        <v>/</v>
      </c>
      <c r="S1195" s="4">
        <f>0+RIGHT(TEXT(Table2[[#This Row],[canvas_ratio]],"000/000"),3)</f>
        <v>21</v>
      </c>
      <c r="T1195" s="16">
        <f>Table2[[#This Row],[canvas_ratio]]/Table2[[#This Row],[tan_angle]]</f>
        <v>3.1746031745851706</v>
      </c>
      <c r="U1195" s="15">
        <f>0+RIGHT(TEXT(Table2[[#This Row],[ratio]],"0000/0000"),4)/Table2[[#This Row],[tan_angle_numer]]</f>
        <v>21</v>
      </c>
      <c r="V1195" s="12" t="b">
        <f>Table2[[#This Row],[multiplier]]=Table2[[#This Row],[multiplier_calc]]</f>
        <v>1</v>
      </c>
    </row>
    <row r="1196" spans="1:22" x14ac:dyDescent="0.25">
      <c r="A1196">
        <f>TAN(RADIANS(Table2[[#This Row],[angle]]))</f>
        <v>0.75000000000425349</v>
      </c>
      <c r="B1196">
        <f>0+LEFT(TEXT(Table2[[#This Row],[tan_angle]],"000/000"),3)</f>
        <v>3</v>
      </c>
      <c r="C1196">
        <f>0+RIGHT(TEXT(Table2[[#This Row],[tan_angle]],"000/000"),3)</f>
        <v>4</v>
      </c>
      <c r="D1196" s="1">
        <v>0.43</v>
      </c>
      <c r="E1196" s="6">
        <f>1/Table2[[#This Row],[canvas_width]]</f>
        <v>2.3255813953488373</v>
      </c>
      <c r="F1196">
        <v>36.869897645999998</v>
      </c>
      <c r="G1196">
        <v>0</v>
      </c>
      <c r="H1196">
        <v>0</v>
      </c>
      <c r="I1196">
        <v>198.33600000000001</v>
      </c>
      <c r="J1196">
        <v>-2E-3</v>
      </c>
      <c r="K1196">
        <v>0.5</v>
      </c>
      <c r="L1196">
        <v>-214.5</v>
      </c>
      <c r="M1196">
        <v>215</v>
      </c>
      <c r="N1196">
        <v>129</v>
      </c>
      <c r="O1196">
        <v>172</v>
      </c>
      <c r="P1196">
        <v>43</v>
      </c>
      <c r="Q1196">
        <f>0+LEFT(TEXT(Table2[[#This Row],[canvas_ratio]],"000/000"),3)</f>
        <v>100</v>
      </c>
      <c r="R1196" s="5" t="str">
        <f t="shared" si="18"/>
        <v>/</v>
      </c>
      <c r="S1196" s="4">
        <f>0+RIGHT(TEXT(Table2[[#This Row],[canvas_ratio]],"000/000"),3)</f>
        <v>43</v>
      </c>
      <c r="T1196" s="16">
        <f>Table2[[#This Row],[canvas_ratio]]/Table2[[#This Row],[tan_angle]]</f>
        <v>3.1007751937808643</v>
      </c>
      <c r="U1196" s="15">
        <f>0+RIGHT(TEXT(Table2[[#This Row],[ratio]],"0000/0000"),4)/Table2[[#This Row],[tan_angle_numer]]</f>
        <v>43</v>
      </c>
      <c r="V1196" s="12" t="b">
        <f>Table2[[#This Row],[multiplier]]=Table2[[#This Row],[multiplier_calc]]</f>
        <v>1</v>
      </c>
    </row>
    <row r="1197" spans="1:22" x14ac:dyDescent="0.25">
      <c r="A1197">
        <f>TAN(RADIANS(Table2[[#This Row],[angle]]))</f>
        <v>0.75000000000425349</v>
      </c>
      <c r="B1197">
        <f>0+LEFT(TEXT(Table2[[#This Row],[tan_angle]],"000/000"),3)</f>
        <v>3</v>
      </c>
      <c r="C1197">
        <f>0+RIGHT(TEXT(Table2[[#This Row],[tan_angle]],"000/000"),3)</f>
        <v>4</v>
      </c>
      <c r="D1197" s="1">
        <v>0.44</v>
      </c>
      <c r="E1197" s="6">
        <f>1/Table2[[#This Row],[canvas_width]]</f>
        <v>2.2727272727272729</v>
      </c>
      <c r="F1197">
        <v>36.869897645999998</v>
      </c>
      <c r="G1197">
        <v>0</v>
      </c>
      <c r="H1197">
        <v>0</v>
      </c>
      <c r="I1197">
        <v>53.344000000000001</v>
      </c>
      <c r="J1197">
        <v>-8.0000000000000002E-3</v>
      </c>
      <c r="K1197">
        <v>0.5</v>
      </c>
      <c r="L1197">
        <v>-54.5</v>
      </c>
      <c r="M1197">
        <v>55</v>
      </c>
      <c r="N1197">
        <v>33</v>
      </c>
      <c r="O1197">
        <v>44</v>
      </c>
      <c r="P1197">
        <v>11</v>
      </c>
      <c r="Q1197">
        <f>0+LEFT(TEXT(Table2[[#This Row],[canvas_ratio]],"000/000"),3)</f>
        <v>25</v>
      </c>
      <c r="R1197" s="5" t="str">
        <f t="shared" si="18"/>
        <v>/</v>
      </c>
      <c r="S1197" s="4">
        <f>0+RIGHT(TEXT(Table2[[#This Row],[canvas_ratio]],"000/000"),3)</f>
        <v>11</v>
      </c>
      <c r="T1197" s="16">
        <f>Table2[[#This Row],[canvas_ratio]]/Table2[[#This Row],[tan_angle]]</f>
        <v>3.0303030302858449</v>
      </c>
      <c r="U1197" s="15">
        <f>0+RIGHT(TEXT(Table2[[#This Row],[ratio]],"0000/0000"),4)/Table2[[#This Row],[tan_angle_numer]]</f>
        <v>11</v>
      </c>
      <c r="V1197" s="12" t="b">
        <f>Table2[[#This Row],[multiplier]]=Table2[[#This Row],[multiplier_calc]]</f>
        <v>1</v>
      </c>
    </row>
    <row r="1198" spans="1:22" x14ac:dyDescent="0.25">
      <c r="A1198">
        <f>TAN(RADIANS(Table2[[#This Row],[angle]]))</f>
        <v>0.75000000000425349</v>
      </c>
      <c r="B1198">
        <f>0+LEFT(TEXT(Table2[[#This Row],[tan_angle]],"000/000"),3)</f>
        <v>3</v>
      </c>
      <c r="C1198">
        <f>0+RIGHT(TEXT(Table2[[#This Row],[tan_angle]],"000/000"),3)</f>
        <v>4</v>
      </c>
      <c r="D1198" s="1">
        <v>0.45</v>
      </c>
      <c r="E1198" s="6">
        <f>1/Table2[[#This Row],[canvas_width]]</f>
        <v>2.2222222222222223</v>
      </c>
      <c r="F1198">
        <v>36.869897645999998</v>
      </c>
      <c r="G1198">
        <v>0</v>
      </c>
      <c r="H1198">
        <v>0</v>
      </c>
      <c r="I1198">
        <v>1.68</v>
      </c>
      <c r="J1198">
        <v>-0.01</v>
      </c>
      <c r="K1198">
        <v>0.5</v>
      </c>
      <c r="L1198">
        <v>-44.5</v>
      </c>
      <c r="M1198">
        <v>45</v>
      </c>
      <c r="N1198">
        <v>27</v>
      </c>
      <c r="O1198">
        <v>36</v>
      </c>
      <c r="P1198">
        <v>9</v>
      </c>
      <c r="Q1198">
        <f>0+LEFT(TEXT(Table2[[#This Row],[canvas_ratio]],"000/000"),3)</f>
        <v>20</v>
      </c>
      <c r="R1198" s="5" t="str">
        <f t="shared" si="18"/>
        <v>/</v>
      </c>
      <c r="S1198" s="4">
        <f>0+RIGHT(TEXT(Table2[[#This Row],[canvas_ratio]],"000/000"),3)</f>
        <v>9</v>
      </c>
      <c r="T1198" s="16">
        <f>Table2[[#This Row],[canvas_ratio]]/Table2[[#This Row],[tan_angle]]</f>
        <v>2.9629629629461594</v>
      </c>
      <c r="U1198" s="15">
        <f>0+RIGHT(TEXT(Table2[[#This Row],[ratio]],"0000/0000"),4)/Table2[[#This Row],[tan_angle_numer]]</f>
        <v>9</v>
      </c>
      <c r="V1198" s="12" t="b">
        <f>Table2[[#This Row],[multiplier]]=Table2[[#This Row],[multiplier_calc]]</f>
        <v>1</v>
      </c>
    </row>
    <row r="1199" spans="1:22" x14ac:dyDescent="0.25">
      <c r="A1199">
        <f>TAN(RADIANS(Table2[[#This Row],[angle]]))</f>
        <v>0.75000000000425349</v>
      </c>
      <c r="B1199">
        <f>0+LEFT(TEXT(Table2[[#This Row],[tan_angle]],"000/000"),3)</f>
        <v>3</v>
      </c>
      <c r="C1199">
        <f>0+RIGHT(TEXT(Table2[[#This Row],[tan_angle]],"000/000"),3)</f>
        <v>4</v>
      </c>
      <c r="D1199" s="1">
        <v>0.46</v>
      </c>
      <c r="E1199" s="6">
        <f>1/Table2[[#This Row],[canvas_width]]</f>
        <v>2.1739130434782608</v>
      </c>
      <c r="F1199">
        <v>36.869897645999998</v>
      </c>
      <c r="G1199">
        <v>0</v>
      </c>
      <c r="H1199">
        <v>0</v>
      </c>
      <c r="I1199">
        <v>16.672000000000001</v>
      </c>
      <c r="J1199">
        <v>-4.0000000000000001E-3</v>
      </c>
      <c r="K1199">
        <v>0.5</v>
      </c>
      <c r="L1199">
        <v>-114.5</v>
      </c>
      <c r="M1199">
        <v>115</v>
      </c>
      <c r="N1199">
        <v>69</v>
      </c>
      <c r="O1199">
        <v>92</v>
      </c>
      <c r="P1199">
        <v>23</v>
      </c>
      <c r="Q1199">
        <f>0+LEFT(TEXT(Table2[[#This Row],[canvas_ratio]],"000/000"),3)</f>
        <v>50</v>
      </c>
      <c r="R1199" s="5" t="str">
        <f t="shared" si="18"/>
        <v>/</v>
      </c>
      <c r="S1199" s="4">
        <f>0+RIGHT(TEXT(Table2[[#This Row],[canvas_ratio]],"000/000"),3)</f>
        <v>23</v>
      </c>
      <c r="T1199" s="16">
        <f>Table2[[#This Row],[canvas_ratio]]/Table2[[#This Row],[tan_angle]]</f>
        <v>2.8985507246212423</v>
      </c>
      <c r="U1199" s="15">
        <f>0+RIGHT(TEXT(Table2[[#This Row],[ratio]],"0000/0000"),4)/Table2[[#This Row],[tan_angle_numer]]</f>
        <v>23</v>
      </c>
      <c r="V1199" s="12" t="b">
        <f>Table2[[#This Row],[multiplier]]=Table2[[#This Row],[multiplier_calc]]</f>
        <v>1</v>
      </c>
    </row>
    <row r="1200" spans="1:22" x14ac:dyDescent="0.25">
      <c r="A1200">
        <f>TAN(RADIANS(Table2[[#This Row],[angle]]))</f>
        <v>0.75000000000425349</v>
      </c>
      <c r="B1200">
        <f>0+LEFT(TEXT(Table2[[#This Row],[tan_angle]],"000/000"),3)</f>
        <v>3</v>
      </c>
      <c r="C1200">
        <f>0+RIGHT(TEXT(Table2[[#This Row],[tan_angle]],"000/000"),3)</f>
        <v>4</v>
      </c>
      <c r="D1200" s="1">
        <v>0.47</v>
      </c>
      <c r="E1200" s="6">
        <f>1/Table2[[#This Row],[canvas_width]]</f>
        <v>2.1276595744680851</v>
      </c>
      <c r="F1200">
        <v>36.869897645999998</v>
      </c>
      <c r="G1200">
        <v>0</v>
      </c>
      <c r="H1200">
        <v>0</v>
      </c>
      <c r="I1200">
        <v>153.33600000000001</v>
      </c>
      <c r="J1200">
        <v>-2E-3</v>
      </c>
      <c r="K1200">
        <v>0.5</v>
      </c>
      <c r="L1200">
        <v>-234.5</v>
      </c>
      <c r="M1200">
        <v>235</v>
      </c>
      <c r="N1200">
        <v>141</v>
      </c>
      <c r="O1200">
        <v>188</v>
      </c>
      <c r="P1200">
        <v>47</v>
      </c>
      <c r="Q1200">
        <f>0+LEFT(TEXT(Table2[[#This Row],[canvas_ratio]],"000/000"),3)</f>
        <v>100</v>
      </c>
      <c r="R1200" s="5" t="str">
        <f t="shared" si="18"/>
        <v>/</v>
      </c>
      <c r="S1200" s="4">
        <f>0+RIGHT(TEXT(Table2[[#This Row],[canvas_ratio]],"000/000"),3)</f>
        <v>47</v>
      </c>
      <c r="T1200" s="16">
        <f>Table2[[#This Row],[canvas_ratio]]/Table2[[#This Row],[tan_angle]]</f>
        <v>2.8368794326080247</v>
      </c>
      <c r="U1200" s="15">
        <f>0+RIGHT(TEXT(Table2[[#This Row],[ratio]],"0000/0000"),4)/Table2[[#This Row],[tan_angle_numer]]</f>
        <v>47</v>
      </c>
      <c r="V1200" s="12" t="b">
        <f>Table2[[#This Row],[multiplier]]=Table2[[#This Row],[multiplier_calc]]</f>
        <v>1</v>
      </c>
    </row>
    <row r="1201" spans="1:22" x14ac:dyDescent="0.25">
      <c r="A1201">
        <f>TAN(RADIANS(Table2[[#This Row],[angle]]))</f>
        <v>0.75000000000425349</v>
      </c>
      <c r="B1201">
        <f>0+LEFT(TEXT(Table2[[#This Row],[tan_angle]],"000/000"),3)</f>
        <v>3</v>
      </c>
      <c r="C1201">
        <f>0+RIGHT(TEXT(Table2[[#This Row],[tan_angle]],"000/000"),3)</f>
        <v>4</v>
      </c>
      <c r="D1201" s="1">
        <v>0.48</v>
      </c>
      <c r="E1201" s="6">
        <f>1/Table2[[#This Row],[canvas_width]]</f>
        <v>2.0833333333333335</v>
      </c>
      <c r="F1201">
        <v>36.869897645999998</v>
      </c>
      <c r="G1201">
        <v>0</v>
      </c>
      <c r="H1201">
        <v>0</v>
      </c>
      <c r="I1201">
        <v>8.3759999999999994</v>
      </c>
      <c r="J1201">
        <v>-3.2000000000000001E-2</v>
      </c>
      <c r="K1201">
        <v>0.5</v>
      </c>
      <c r="L1201">
        <v>-14.5</v>
      </c>
      <c r="M1201">
        <v>15</v>
      </c>
      <c r="N1201">
        <v>9</v>
      </c>
      <c r="O1201">
        <v>12</v>
      </c>
      <c r="P1201">
        <v>3</v>
      </c>
      <c r="Q1201">
        <f>0+LEFT(TEXT(Table2[[#This Row],[canvas_ratio]],"000/000"),3)</f>
        <v>25</v>
      </c>
      <c r="R1201" s="5" t="str">
        <f t="shared" si="18"/>
        <v>/</v>
      </c>
      <c r="S1201" s="4">
        <f>0+RIGHT(TEXT(Table2[[#This Row],[canvas_ratio]],"000/000"),3)</f>
        <v>12</v>
      </c>
      <c r="T1201" s="16">
        <f>Table2[[#This Row],[canvas_ratio]]/Table2[[#This Row],[tan_angle]]</f>
        <v>2.7777777777620245</v>
      </c>
      <c r="U1201" s="15">
        <f>0+RIGHT(TEXT(Table2[[#This Row],[ratio]],"0000/0000"),4)/Table2[[#This Row],[tan_angle_numer]]</f>
        <v>3</v>
      </c>
      <c r="V1201" s="14" t="b">
        <f>Table2[[#This Row],[multiplier]]=Table2[[#This Row],[multiplier_calc]]</f>
        <v>1</v>
      </c>
    </row>
    <row r="1202" spans="1:22" x14ac:dyDescent="0.25">
      <c r="A1202">
        <f>TAN(RADIANS(Table2[[#This Row],[angle]]))</f>
        <v>0.75000000000425349</v>
      </c>
      <c r="B1202">
        <f>0+LEFT(TEXT(Table2[[#This Row],[tan_angle]],"000/000"),3)</f>
        <v>3</v>
      </c>
      <c r="C1202">
        <f>0+RIGHT(TEXT(Table2[[#This Row],[tan_angle]],"000/000"),3)</f>
        <v>4</v>
      </c>
      <c r="D1202" s="1">
        <v>0.49</v>
      </c>
      <c r="E1202" s="6">
        <f>1/Table2[[#This Row],[canvas_width]]</f>
        <v>2.0408163265306123</v>
      </c>
      <c r="F1202">
        <v>36.869897645999998</v>
      </c>
      <c r="G1202">
        <v>0</v>
      </c>
      <c r="H1202">
        <v>0</v>
      </c>
      <c r="I1202">
        <v>173.33600000000001</v>
      </c>
      <c r="J1202">
        <v>-2E-3</v>
      </c>
      <c r="K1202">
        <v>0.5</v>
      </c>
      <c r="L1202">
        <v>-244.5</v>
      </c>
      <c r="M1202">
        <v>245</v>
      </c>
      <c r="N1202">
        <v>147</v>
      </c>
      <c r="O1202">
        <v>196</v>
      </c>
      <c r="P1202">
        <v>49</v>
      </c>
      <c r="Q1202">
        <f>0+LEFT(TEXT(Table2[[#This Row],[canvas_ratio]],"000/000"),3)</f>
        <v>100</v>
      </c>
      <c r="R1202" s="5" t="str">
        <f t="shared" si="18"/>
        <v>/</v>
      </c>
      <c r="S1202" s="4">
        <f>0+RIGHT(TEXT(Table2[[#This Row],[canvas_ratio]],"000/000"),3)</f>
        <v>49</v>
      </c>
      <c r="T1202" s="16">
        <f>Table2[[#This Row],[canvas_ratio]]/Table2[[#This Row],[tan_angle]]</f>
        <v>2.7210884353587175</v>
      </c>
      <c r="U1202" s="15">
        <f>0+RIGHT(TEXT(Table2[[#This Row],[ratio]],"0000/0000"),4)/Table2[[#This Row],[tan_angle_numer]]</f>
        <v>49</v>
      </c>
      <c r="V1202" s="12" t="b">
        <f>Table2[[#This Row],[multiplier]]=Table2[[#This Row],[multiplier_calc]]</f>
        <v>1</v>
      </c>
    </row>
    <row r="1203" spans="1:22" x14ac:dyDescent="0.25">
      <c r="A1203">
        <f>TAN(RADIANS(Table2[[#This Row],[angle]]))</f>
        <v>0.75000000000425349</v>
      </c>
      <c r="B1203">
        <f>0+LEFT(TEXT(Table2[[#This Row],[tan_angle]],"000/000"),3)</f>
        <v>3</v>
      </c>
      <c r="C1203">
        <f>0+RIGHT(TEXT(Table2[[#This Row],[tan_angle]],"000/000"),3)</f>
        <v>4</v>
      </c>
      <c r="D1203" s="1">
        <v>0.5</v>
      </c>
      <c r="E1203" s="6">
        <f>1/Table2[[#This Row],[canvas_width]]</f>
        <v>2</v>
      </c>
      <c r="F1203">
        <v>36.869897645999998</v>
      </c>
      <c r="G1203">
        <v>0</v>
      </c>
      <c r="H1203">
        <v>0</v>
      </c>
      <c r="I1203">
        <v>1.8</v>
      </c>
      <c r="J1203">
        <v>-0.1</v>
      </c>
      <c r="K1203">
        <v>0.5</v>
      </c>
      <c r="L1203">
        <v>-4.5</v>
      </c>
      <c r="M1203">
        <v>5</v>
      </c>
      <c r="N1203">
        <v>3</v>
      </c>
      <c r="O1203">
        <v>4</v>
      </c>
      <c r="P1203">
        <v>1</v>
      </c>
      <c r="Q1203">
        <f>0+LEFT(TEXT(Table2[[#This Row],[canvas_ratio]],"000/000"),3)</f>
        <v>2</v>
      </c>
      <c r="R1203" s="5" t="str">
        <f t="shared" si="18"/>
        <v>/</v>
      </c>
      <c r="S1203" s="4">
        <f>0+RIGHT(TEXT(Table2[[#This Row],[canvas_ratio]],"000/000"),3)</f>
        <v>1</v>
      </c>
      <c r="T1203" s="16">
        <f>Table2[[#This Row],[canvas_ratio]]/Table2[[#This Row],[tan_angle]]</f>
        <v>2.6666666666515431</v>
      </c>
      <c r="U1203" s="15">
        <f>0+RIGHT(TEXT(Table2[[#This Row],[ratio]],"0000/0000"),4)/Table2[[#This Row],[tan_angle_numer]]</f>
        <v>1</v>
      </c>
      <c r="V1203" s="12" t="b">
        <f>Table2[[#This Row],[multiplier]]=Table2[[#This Row],[multiplier_calc]]</f>
        <v>1</v>
      </c>
    </row>
    <row r="1204" spans="1:22" x14ac:dyDescent="0.25">
      <c r="A1204">
        <f>TAN(RADIANS(Table2[[#This Row],[angle]]))</f>
        <v>0.75000000000425349</v>
      </c>
      <c r="B1204">
        <f>0+LEFT(TEXT(Table2[[#This Row],[tan_angle]],"000/000"),3)</f>
        <v>3</v>
      </c>
      <c r="C1204">
        <f>0+RIGHT(TEXT(Table2[[#This Row],[tan_angle]],"000/000"),3)</f>
        <v>4</v>
      </c>
      <c r="D1204" s="1">
        <v>0.51</v>
      </c>
      <c r="E1204" s="6">
        <f>1/Table2[[#This Row],[canvas_width]]</f>
        <v>1.9607843137254901</v>
      </c>
      <c r="F1204">
        <v>36.869897645999998</v>
      </c>
      <c r="G1204">
        <v>0</v>
      </c>
      <c r="H1204">
        <v>0</v>
      </c>
      <c r="I1204">
        <v>138.33600000000001</v>
      </c>
      <c r="J1204">
        <v>-2E-3</v>
      </c>
      <c r="K1204">
        <v>0.5</v>
      </c>
      <c r="L1204">
        <v>-254.5</v>
      </c>
      <c r="M1204">
        <v>255</v>
      </c>
      <c r="N1204">
        <v>153</v>
      </c>
      <c r="O1204">
        <v>204</v>
      </c>
      <c r="P1204">
        <v>51</v>
      </c>
      <c r="Q1204">
        <f>0+LEFT(TEXT(Table2[[#This Row],[canvas_ratio]],"000/000"),3)</f>
        <v>100</v>
      </c>
      <c r="R1204" s="5" t="str">
        <f t="shared" si="18"/>
        <v>/</v>
      </c>
      <c r="S1204" s="4">
        <f>0+RIGHT(TEXT(Table2[[#This Row],[canvas_ratio]],"000/000"),3)</f>
        <v>51</v>
      </c>
      <c r="T1204" s="16">
        <f>Table2[[#This Row],[canvas_ratio]]/Table2[[#This Row],[tan_angle]]</f>
        <v>2.614379084952493</v>
      </c>
      <c r="U1204" s="15">
        <f>0+RIGHT(TEXT(Table2[[#This Row],[ratio]],"0000/0000"),4)/Table2[[#This Row],[tan_angle_numer]]</f>
        <v>51</v>
      </c>
      <c r="V1204" s="12" t="b">
        <f>Table2[[#This Row],[multiplier]]=Table2[[#This Row],[multiplier_calc]]</f>
        <v>1</v>
      </c>
    </row>
    <row r="1205" spans="1:22" x14ac:dyDescent="0.25">
      <c r="A1205">
        <f>TAN(RADIANS(Table2[[#This Row],[angle]]))</f>
        <v>0.75000000000425349</v>
      </c>
      <c r="B1205">
        <f>0+LEFT(TEXT(Table2[[#This Row],[tan_angle]],"000/000"),3)</f>
        <v>3</v>
      </c>
      <c r="C1205">
        <f>0+RIGHT(TEXT(Table2[[#This Row],[tan_angle]],"000/000"),3)</f>
        <v>4</v>
      </c>
      <c r="D1205" s="1">
        <v>0.52</v>
      </c>
      <c r="E1205" s="6">
        <f>1/Table2[[#This Row],[canvas_width]]</f>
        <v>1.9230769230769229</v>
      </c>
      <c r="F1205">
        <v>36.869897645999998</v>
      </c>
      <c r="G1205">
        <v>0</v>
      </c>
      <c r="H1205">
        <v>0</v>
      </c>
      <c r="I1205">
        <v>38.344000000000001</v>
      </c>
      <c r="J1205">
        <v>-8.0000000000000002E-3</v>
      </c>
      <c r="K1205">
        <v>0.5</v>
      </c>
      <c r="L1205">
        <v>-64.5</v>
      </c>
      <c r="M1205">
        <v>65</v>
      </c>
      <c r="N1205">
        <v>39</v>
      </c>
      <c r="O1205">
        <v>52</v>
      </c>
      <c r="P1205">
        <v>13</v>
      </c>
      <c r="Q1205">
        <f>0+LEFT(TEXT(Table2[[#This Row],[canvas_ratio]],"000/000"),3)</f>
        <v>25</v>
      </c>
      <c r="R1205" s="5" t="str">
        <f t="shared" si="18"/>
        <v>/</v>
      </c>
      <c r="S1205" s="4">
        <f>0+RIGHT(TEXT(Table2[[#This Row],[canvas_ratio]],"000/000"),3)</f>
        <v>13</v>
      </c>
      <c r="T1205" s="16">
        <f>Table2[[#This Row],[canvas_ratio]]/Table2[[#This Row],[tan_angle]]</f>
        <v>2.5641025640880222</v>
      </c>
      <c r="U1205" s="15">
        <f>0+RIGHT(TEXT(Table2[[#This Row],[ratio]],"0000/0000"),4)/Table2[[#This Row],[tan_angle_numer]]</f>
        <v>13</v>
      </c>
      <c r="V1205" s="12" t="b">
        <f>Table2[[#This Row],[multiplier]]=Table2[[#This Row],[multiplier_calc]]</f>
        <v>1</v>
      </c>
    </row>
    <row r="1206" spans="1:22" x14ac:dyDescent="0.25">
      <c r="A1206">
        <f>TAN(RADIANS(Table2[[#This Row],[angle]]))</f>
        <v>0.75000000000425349</v>
      </c>
      <c r="B1206">
        <f>0+LEFT(TEXT(Table2[[#This Row],[tan_angle]],"000/000"),3)</f>
        <v>3</v>
      </c>
      <c r="C1206">
        <f>0+RIGHT(TEXT(Table2[[#This Row],[tan_angle]],"000/000"),3)</f>
        <v>4</v>
      </c>
      <c r="D1206" s="1">
        <v>0.53</v>
      </c>
      <c r="E1206" s="6">
        <f>1/Table2[[#This Row],[canvas_width]]</f>
        <v>1.8867924528301885</v>
      </c>
      <c r="F1206">
        <v>36.869897645999998</v>
      </c>
      <c r="G1206">
        <v>0</v>
      </c>
      <c r="H1206">
        <v>0</v>
      </c>
      <c r="I1206">
        <v>158.33600000000001</v>
      </c>
      <c r="J1206">
        <v>-2E-3</v>
      </c>
      <c r="K1206">
        <v>0.5</v>
      </c>
      <c r="L1206">
        <v>-264.5</v>
      </c>
      <c r="M1206">
        <v>265</v>
      </c>
      <c r="N1206">
        <v>159</v>
      </c>
      <c r="O1206">
        <v>212</v>
      </c>
      <c r="P1206">
        <v>53</v>
      </c>
      <c r="Q1206">
        <f>0+LEFT(TEXT(Table2[[#This Row],[canvas_ratio]],"000/000"),3)</f>
        <v>100</v>
      </c>
      <c r="R1206" s="5" t="str">
        <f t="shared" ref="R1206:R1269" si="19">"/"</f>
        <v>/</v>
      </c>
      <c r="S1206" s="4">
        <f>0+RIGHT(TEXT(Table2[[#This Row],[canvas_ratio]],"000/000"),3)</f>
        <v>53</v>
      </c>
      <c r="T1206" s="16">
        <f>Table2[[#This Row],[canvas_ratio]]/Table2[[#This Row],[tan_angle]]</f>
        <v>2.5157232704259838</v>
      </c>
      <c r="U1206" s="15">
        <f>0+RIGHT(TEXT(Table2[[#This Row],[ratio]],"0000/0000"),4)/Table2[[#This Row],[tan_angle_numer]]</f>
        <v>53</v>
      </c>
      <c r="V1206" s="12" t="b">
        <f>Table2[[#This Row],[multiplier]]=Table2[[#This Row],[multiplier_calc]]</f>
        <v>1</v>
      </c>
    </row>
    <row r="1207" spans="1:22" x14ac:dyDescent="0.25">
      <c r="A1207">
        <f>TAN(RADIANS(Table2[[#This Row],[angle]]))</f>
        <v>0.75000000000425349</v>
      </c>
      <c r="B1207">
        <f>0+LEFT(TEXT(Table2[[#This Row],[tan_angle]],"000/000"),3)</f>
        <v>3</v>
      </c>
      <c r="C1207">
        <f>0+RIGHT(TEXT(Table2[[#This Row],[tan_angle]],"000/000"),3)</f>
        <v>4</v>
      </c>
      <c r="D1207" s="1">
        <v>0.54</v>
      </c>
      <c r="E1207" s="6">
        <f>1/Table2[[#This Row],[canvas_width]]</f>
        <v>1.8518518518518516</v>
      </c>
      <c r="F1207">
        <v>36.869897645999998</v>
      </c>
      <c r="G1207">
        <v>0</v>
      </c>
      <c r="H1207">
        <v>0</v>
      </c>
      <c r="I1207">
        <v>81.671999999999997</v>
      </c>
      <c r="J1207">
        <v>-4.0000000000000001E-3</v>
      </c>
      <c r="K1207">
        <v>0.5</v>
      </c>
      <c r="L1207">
        <v>-134.5</v>
      </c>
      <c r="M1207">
        <v>135</v>
      </c>
      <c r="N1207">
        <v>81</v>
      </c>
      <c r="O1207">
        <v>108</v>
      </c>
      <c r="P1207">
        <v>27</v>
      </c>
      <c r="Q1207">
        <f>0+LEFT(TEXT(Table2[[#This Row],[canvas_ratio]],"000/000"),3)</f>
        <v>50</v>
      </c>
      <c r="R1207" s="5" t="str">
        <f t="shared" si="19"/>
        <v>/</v>
      </c>
      <c r="S1207" s="4">
        <f>0+RIGHT(TEXT(Table2[[#This Row],[canvas_ratio]],"000/000"),3)</f>
        <v>27</v>
      </c>
      <c r="T1207" s="16">
        <f>Table2[[#This Row],[canvas_ratio]]/Table2[[#This Row],[tan_angle]]</f>
        <v>2.4691358024551322</v>
      </c>
      <c r="U1207" s="15">
        <f>0+RIGHT(TEXT(Table2[[#This Row],[ratio]],"0000/0000"),4)/Table2[[#This Row],[tan_angle_numer]]</f>
        <v>27</v>
      </c>
      <c r="V1207" s="12" t="b">
        <f>Table2[[#This Row],[multiplier]]=Table2[[#This Row],[multiplier_calc]]</f>
        <v>1</v>
      </c>
    </row>
    <row r="1208" spans="1:22" hidden="1" x14ac:dyDescent="0.25">
      <c r="A1208">
        <f>TAN(RADIANS(Table2[[#This Row],[angle]]))</f>
        <v>0</v>
      </c>
      <c r="B1208">
        <f>0+LEFT(TEXT(Table2[[#This Row],[tan_angle]],"000/000"),3)</f>
        <v>0</v>
      </c>
      <c r="C1208">
        <f>0+RIGHT(TEXT(Table2[[#This Row],[tan_angle]],"000/000"),3)</f>
        <v>1</v>
      </c>
      <c r="D1208" s="1">
        <v>0.55000000000000004</v>
      </c>
      <c r="E1208" s="6">
        <f>1/Table2[[#This Row],[canvas_width]]</f>
        <v>1.8181818181818181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v>-0.55000000000000004</v>
      </c>
      <c r="M1208">
        <v>0.55000000000000004</v>
      </c>
      <c r="N1208">
        <v>0.33</v>
      </c>
      <c r="O1208">
        <v>0.44</v>
      </c>
      <c r="P1208">
        <v>0.11</v>
      </c>
      <c r="Q1208">
        <f>0+LEFT(TEXT(Table2[[#This Row],[canvas_ratio]],"000/000"),3)</f>
        <v>20</v>
      </c>
      <c r="R1208" s="5" t="str">
        <f t="shared" si="19"/>
        <v>/</v>
      </c>
      <c r="S1208" s="4">
        <f>0+RIGHT(TEXT(Table2[[#This Row],[canvas_ratio]],"000/000"),3)</f>
        <v>11</v>
      </c>
      <c r="T1208" s="13" t="e">
        <f>Table2[[#This Row],[canvas_ratio]]/Table2[[#This Row],[tan_angle]]</f>
        <v>#DIV/0!</v>
      </c>
      <c r="U1208" s="10" t="e">
        <f>0+RIGHT(TEXT(Table2[[#This Row],[ratio]],"0000/0000"),4)/Table2[[#This Row],[tan_angle_numer]]</f>
        <v>#DIV/0!</v>
      </c>
      <c r="V1208" s="10" t="e">
        <f>Table2[[#This Row],[multiplier]]=Table2[[#This Row],[multiplier_calc]]</f>
        <v>#DIV/0!</v>
      </c>
    </row>
    <row r="1209" spans="1:22" hidden="1" x14ac:dyDescent="0.25">
      <c r="A1209">
        <f>TAN(RADIANS(Table2[[#This Row],[angle]]))</f>
        <v>0</v>
      </c>
      <c r="B1209">
        <f>0+LEFT(TEXT(Table2[[#This Row],[tan_angle]],"000/000"),3)</f>
        <v>0</v>
      </c>
      <c r="C1209">
        <f>0+RIGHT(TEXT(Table2[[#This Row],[tan_angle]],"000/000"),3)</f>
        <v>1</v>
      </c>
      <c r="D1209" s="1">
        <v>0.56000000000000005</v>
      </c>
      <c r="E1209" s="6">
        <f>1/Table2[[#This Row],[canvas_width]]</f>
        <v>1.7857142857142856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-0.56000000000000005</v>
      </c>
      <c r="M1209">
        <v>0.56000000000000005</v>
      </c>
      <c r="N1209">
        <v>0.33600000000000002</v>
      </c>
      <c r="O1209">
        <v>0.44800000000000001</v>
      </c>
      <c r="P1209">
        <v>0.112</v>
      </c>
      <c r="Q1209">
        <f>0+LEFT(TEXT(Table2[[#This Row],[canvas_ratio]],"000/000"),3)</f>
        <v>25</v>
      </c>
      <c r="R1209" s="5" t="str">
        <f t="shared" si="19"/>
        <v>/</v>
      </c>
      <c r="S1209" s="4">
        <f>0+RIGHT(TEXT(Table2[[#This Row],[canvas_ratio]],"000/000"),3)</f>
        <v>14</v>
      </c>
      <c r="T1209" s="13" t="e">
        <f>Table2[[#This Row],[canvas_ratio]]/Table2[[#This Row],[tan_angle]]</f>
        <v>#DIV/0!</v>
      </c>
      <c r="U1209" s="10" t="e">
        <f>0+RIGHT(TEXT(Table2[[#This Row],[ratio]],"0000/0000"),4)/Table2[[#This Row],[tan_angle_numer]]</f>
        <v>#DIV/0!</v>
      </c>
      <c r="V1209" s="10" t="e">
        <f>Table2[[#This Row],[multiplier]]=Table2[[#This Row],[multiplier_calc]]</f>
        <v>#DIV/0!</v>
      </c>
    </row>
    <row r="1210" spans="1:22" hidden="1" x14ac:dyDescent="0.25">
      <c r="A1210">
        <f>TAN(RADIANS(Table2[[#This Row],[angle]]))</f>
        <v>0</v>
      </c>
      <c r="B1210">
        <f>0+LEFT(TEXT(Table2[[#This Row],[tan_angle]],"000/000"),3)</f>
        <v>0</v>
      </c>
      <c r="C1210">
        <f>0+RIGHT(TEXT(Table2[[#This Row],[tan_angle]],"000/000"),3)</f>
        <v>1</v>
      </c>
      <c r="D1210" s="1">
        <v>0.56999999999999995</v>
      </c>
      <c r="E1210" s="6">
        <f>1/Table2[[#This Row],[canvas_width]]</f>
        <v>1.7543859649122808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0</v>
      </c>
      <c r="L1210">
        <v>-0.56999999999999995</v>
      </c>
      <c r="M1210">
        <v>0.56999999999999995</v>
      </c>
      <c r="N1210">
        <v>0.34200000000000003</v>
      </c>
      <c r="O1210">
        <v>0.45600000000000002</v>
      </c>
      <c r="P1210">
        <v>0.114</v>
      </c>
      <c r="Q1210">
        <f>0+LEFT(TEXT(Table2[[#This Row],[canvas_ratio]],"000/000"),3)</f>
        <v>100</v>
      </c>
      <c r="R1210" s="5" t="str">
        <f t="shared" si="19"/>
        <v>/</v>
      </c>
      <c r="S1210" s="4">
        <f>0+RIGHT(TEXT(Table2[[#This Row],[canvas_ratio]],"000/000"),3)</f>
        <v>57</v>
      </c>
      <c r="T1210" s="13" t="e">
        <f>Table2[[#This Row],[canvas_ratio]]/Table2[[#This Row],[tan_angle]]</f>
        <v>#DIV/0!</v>
      </c>
      <c r="U1210" s="10" t="e">
        <f>0+RIGHT(TEXT(Table2[[#This Row],[ratio]],"0000/0000"),4)/Table2[[#This Row],[tan_angle_numer]]</f>
        <v>#DIV/0!</v>
      </c>
      <c r="V1210" s="10" t="e">
        <f>Table2[[#This Row],[multiplier]]=Table2[[#This Row],[multiplier_calc]]</f>
        <v>#DIV/0!</v>
      </c>
    </row>
    <row r="1211" spans="1:22" hidden="1" x14ac:dyDescent="0.25">
      <c r="A1211">
        <f>TAN(RADIANS(Table2[[#This Row],[angle]]))</f>
        <v>0</v>
      </c>
      <c r="B1211">
        <f>0+LEFT(TEXT(Table2[[#This Row],[tan_angle]],"000/000"),3)</f>
        <v>0</v>
      </c>
      <c r="C1211">
        <f>0+RIGHT(TEXT(Table2[[#This Row],[tan_angle]],"000/000"),3)</f>
        <v>1</v>
      </c>
      <c r="D1211" s="1">
        <v>0.57999999999999996</v>
      </c>
      <c r="E1211" s="6">
        <f>1/Table2[[#This Row],[canvas_width]]</f>
        <v>1.7241379310344829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-0.57999999999999996</v>
      </c>
      <c r="M1211">
        <v>0.57999999999999996</v>
      </c>
      <c r="N1211">
        <v>0.34799999999999998</v>
      </c>
      <c r="O1211">
        <v>0.46400000000000002</v>
      </c>
      <c r="P1211">
        <v>0.11600000000000001</v>
      </c>
      <c r="Q1211">
        <f>0+LEFT(TEXT(Table2[[#This Row],[canvas_ratio]],"000/000"),3)</f>
        <v>50</v>
      </c>
      <c r="R1211" s="5" t="str">
        <f t="shared" si="19"/>
        <v>/</v>
      </c>
      <c r="S1211" s="4">
        <f>0+RIGHT(TEXT(Table2[[#This Row],[canvas_ratio]],"000/000"),3)</f>
        <v>29</v>
      </c>
      <c r="T1211" s="13" t="e">
        <f>Table2[[#This Row],[canvas_ratio]]/Table2[[#This Row],[tan_angle]]</f>
        <v>#DIV/0!</v>
      </c>
      <c r="U1211" s="10" t="e">
        <f>0+RIGHT(TEXT(Table2[[#This Row],[ratio]],"0000/0000"),4)/Table2[[#This Row],[tan_angle_numer]]</f>
        <v>#DIV/0!</v>
      </c>
      <c r="V1211" s="10" t="e">
        <f>Table2[[#This Row],[multiplier]]=Table2[[#This Row],[multiplier_calc]]</f>
        <v>#DIV/0!</v>
      </c>
    </row>
    <row r="1212" spans="1:22" x14ac:dyDescent="0.25">
      <c r="A1212">
        <f>TAN(RADIANS(Table2[[#This Row],[angle]]))</f>
        <v>0.75000000000425349</v>
      </c>
      <c r="B1212">
        <f>0+LEFT(TEXT(Table2[[#This Row],[tan_angle]],"000/000"),3)</f>
        <v>3</v>
      </c>
      <c r="C1212">
        <f>0+RIGHT(TEXT(Table2[[#This Row],[tan_angle]],"000/000"),3)</f>
        <v>4</v>
      </c>
      <c r="D1212" s="1">
        <v>0.59</v>
      </c>
      <c r="E1212" s="6">
        <f>1/Table2[[#This Row],[canvas_width]]</f>
        <v>1.6949152542372883</v>
      </c>
      <c r="F1212">
        <v>36.869897645999998</v>
      </c>
      <c r="G1212">
        <v>0</v>
      </c>
      <c r="H1212">
        <v>0</v>
      </c>
      <c r="I1212">
        <v>83.335999999999999</v>
      </c>
      <c r="J1212">
        <v>-2E-3</v>
      </c>
      <c r="K1212">
        <v>0.5</v>
      </c>
      <c r="L1212">
        <v>-294.5</v>
      </c>
      <c r="M1212">
        <v>295</v>
      </c>
      <c r="N1212">
        <v>177</v>
      </c>
      <c r="O1212">
        <v>236</v>
      </c>
      <c r="P1212">
        <v>59</v>
      </c>
      <c r="Q1212">
        <f>0+LEFT(TEXT(Table2[[#This Row],[canvas_ratio]],"000/000"),3)</f>
        <v>100</v>
      </c>
      <c r="R1212" s="5" t="str">
        <f t="shared" si="19"/>
        <v>/</v>
      </c>
      <c r="S1212" s="4">
        <f>0+RIGHT(TEXT(Table2[[#This Row],[canvas_ratio]],"000/000"),3)</f>
        <v>59</v>
      </c>
      <c r="T1212" s="16">
        <f>Table2[[#This Row],[canvas_ratio]]/Table2[[#This Row],[tan_angle]]</f>
        <v>2.2598870056369011</v>
      </c>
      <c r="U1212" s="15">
        <f>0+RIGHT(TEXT(Table2[[#This Row],[ratio]],"0000/0000"),4)/Table2[[#This Row],[tan_angle_numer]]</f>
        <v>59</v>
      </c>
      <c r="V1212" s="12" t="b">
        <f>Table2[[#This Row],[multiplier]]=Table2[[#This Row],[multiplier_calc]]</f>
        <v>1</v>
      </c>
    </row>
    <row r="1213" spans="1:22" x14ac:dyDescent="0.25">
      <c r="A1213">
        <f>TAN(RADIANS(Table2[[#This Row],[angle]]))</f>
        <v>0.75000000000425349</v>
      </c>
      <c r="B1213">
        <f>0+LEFT(TEXT(Table2[[#This Row],[tan_angle]],"000/000"),3)</f>
        <v>3</v>
      </c>
      <c r="C1213">
        <f>0+RIGHT(TEXT(Table2[[#This Row],[tan_angle]],"000/000"),3)</f>
        <v>4</v>
      </c>
      <c r="D1213" s="1">
        <v>0.6</v>
      </c>
      <c r="E1213" s="6">
        <f>1/Table2[[#This Row],[canvas_width]]</f>
        <v>1.6666666666666667</v>
      </c>
      <c r="F1213">
        <v>36.869897645999998</v>
      </c>
      <c r="G1213">
        <v>0</v>
      </c>
      <c r="H1213">
        <v>0</v>
      </c>
      <c r="I1213">
        <v>6.72</v>
      </c>
      <c r="J1213">
        <v>-0.04</v>
      </c>
      <c r="K1213">
        <v>0.5</v>
      </c>
      <c r="L1213">
        <v>-14.5</v>
      </c>
      <c r="M1213">
        <v>15</v>
      </c>
      <c r="N1213">
        <v>9</v>
      </c>
      <c r="O1213">
        <v>12</v>
      </c>
      <c r="P1213">
        <v>3</v>
      </c>
      <c r="Q1213">
        <f>0+LEFT(TEXT(Table2[[#This Row],[canvas_ratio]],"000/000"),3)</f>
        <v>5</v>
      </c>
      <c r="R1213" s="5" t="str">
        <f t="shared" si="19"/>
        <v>/</v>
      </c>
      <c r="S1213" s="4">
        <f>0+RIGHT(TEXT(Table2[[#This Row],[canvas_ratio]],"000/000"),3)</f>
        <v>3</v>
      </c>
      <c r="T1213" s="16">
        <f>Table2[[#This Row],[canvas_ratio]]/Table2[[#This Row],[tan_angle]]</f>
        <v>2.2222222222096195</v>
      </c>
      <c r="U1213" s="15">
        <f>0+RIGHT(TEXT(Table2[[#This Row],[ratio]],"0000/0000"),4)/Table2[[#This Row],[tan_angle_numer]]</f>
        <v>3</v>
      </c>
      <c r="V1213" s="14" t="b">
        <f>Table2[[#This Row],[multiplier]]=Table2[[#This Row],[multiplier_calc]]</f>
        <v>1</v>
      </c>
    </row>
    <row r="1214" spans="1:22" x14ac:dyDescent="0.25">
      <c r="A1214">
        <f>TAN(RADIANS(Table2[[#This Row],[angle]]))</f>
        <v>0.75000000000425349</v>
      </c>
      <c r="B1214">
        <f>0+LEFT(TEXT(Table2[[#This Row],[tan_angle]],"000/000"),3)</f>
        <v>3</v>
      </c>
      <c r="C1214">
        <f>0+RIGHT(TEXT(Table2[[#This Row],[tan_angle]],"000/000"),3)</f>
        <v>4</v>
      </c>
      <c r="D1214" s="1">
        <v>0.61</v>
      </c>
      <c r="E1214" s="6">
        <f>1/Table2[[#This Row],[canvas_width]]</f>
        <v>1.639344262295082</v>
      </c>
      <c r="F1214">
        <v>36.869897645999998</v>
      </c>
      <c r="G1214">
        <v>0</v>
      </c>
      <c r="H1214">
        <v>0</v>
      </c>
      <c r="I1214">
        <v>188.33600000000001</v>
      </c>
      <c r="J1214">
        <v>-2E-3</v>
      </c>
      <c r="K1214">
        <v>0.5</v>
      </c>
      <c r="L1214">
        <v>-304.5</v>
      </c>
      <c r="M1214">
        <v>305</v>
      </c>
      <c r="N1214">
        <v>183</v>
      </c>
      <c r="O1214">
        <v>244</v>
      </c>
      <c r="P1214">
        <v>61</v>
      </c>
      <c r="Q1214">
        <f>0+LEFT(TEXT(Table2[[#This Row],[canvas_ratio]],"000/000"),3)</f>
        <v>100</v>
      </c>
      <c r="R1214" s="5" t="str">
        <f t="shared" si="19"/>
        <v>/</v>
      </c>
      <c r="S1214" s="4">
        <f>0+RIGHT(TEXT(Table2[[#This Row],[canvas_ratio]],"000/000"),3)</f>
        <v>61</v>
      </c>
      <c r="T1214" s="16">
        <f>Table2[[#This Row],[canvas_ratio]]/Table2[[#This Row],[tan_angle]]</f>
        <v>2.1857923497143799</v>
      </c>
      <c r="U1214" s="15">
        <f>0+RIGHT(TEXT(Table2[[#This Row],[ratio]],"0000/0000"),4)/Table2[[#This Row],[tan_angle_numer]]</f>
        <v>61</v>
      </c>
      <c r="V1214" s="12" t="b">
        <f>Table2[[#This Row],[multiplier]]=Table2[[#This Row],[multiplier_calc]]</f>
        <v>1</v>
      </c>
    </row>
    <row r="1215" spans="1:22" x14ac:dyDescent="0.25">
      <c r="A1215">
        <f>TAN(RADIANS(Table2[[#This Row],[angle]]))</f>
        <v>0.75000000000425349</v>
      </c>
      <c r="B1215">
        <f>0+LEFT(TEXT(Table2[[#This Row],[tan_angle]],"000/000"),3)</f>
        <v>3</v>
      </c>
      <c r="C1215">
        <f>0+RIGHT(TEXT(Table2[[#This Row],[tan_angle]],"000/000"),3)</f>
        <v>4</v>
      </c>
      <c r="D1215" s="1">
        <v>0.62</v>
      </c>
      <c r="E1215" s="6">
        <f>1/Table2[[#This Row],[canvas_width]]</f>
        <v>1.6129032258064517</v>
      </c>
      <c r="F1215">
        <v>36.869897645999998</v>
      </c>
      <c r="G1215">
        <v>0</v>
      </c>
      <c r="H1215">
        <v>0</v>
      </c>
      <c r="I1215">
        <v>121.672</v>
      </c>
      <c r="J1215">
        <v>-4.0000000000000001E-3</v>
      </c>
      <c r="K1215">
        <v>0.5</v>
      </c>
      <c r="L1215">
        <v>-154.5</v>
      </c>
      <c r="M1215">
        <v>155</v>
      </c>
      <c r="N1215">
        <v>93</v>
      </c>
      <c r="O1215">
        <v>124</v>
      </c>
      <c r="P1215">
        <v>31</v>
      </c>
      <c r="Q1215">
        <f>0+LEFT(TEXT(Table2[[#This Row],[canvas_ratio]],"000/000"),3)</f>
        <v>50</v>
      </c>
      <c r="R1215" s="5" t="str">
        <f t="shared" si="19"/>
        <v>/</v>
      </c>
      <c r="S1215" s="4">
        <f>0+RIGHT(TEXT(Table2[[#This Row],[canvas_ratio]],"000/000"),3)</f>
        <v>31</v>
      </c>
      <c r="T1215" s="16">
        <f>Table2[[#This Row],[canvas_ratio]]/Table2[[#This Row],[tan_angle]]</f>
        <v>2.150537634396406</v>
      </c>
      <c r="U1215" s="15">
        <f>0+RIGHT(TEXT(Table2[[#This Row],[ratio]],"0000/0000"),4)/Table2[[#This Row],[tan_angle_numer]]</f>
        <v>31</v>
      </c>
      <c r="V1215" s="12" t="b">
        <f>Table2[[#This Row],[multiplier]]=Table2[[#This Row],[multiplier_calc]]</f>
        <v>1</v>
      </c>
    </row>
    <row r="1216" spans="1:22" x14ac:dyDescent="0.25">
      <c r="A1216">
        <f>TAN(RADIANS(Table2[[#This Row],[angle]]))</f>
        <v>0.75000000000425349</v>
      </c>
      <c r="B1216">
        <f>0+LEFT(TEXT(Table2[[#This Row],[tan_angle]],"000/000"),3)</f>
        <v>3</v>
      </c>
      <c r="C1216">
        <f>0+RIGHT(TEXT(Table2[[#This Row],[tan_angle]],"000/000"),3)</f>
        <v>4</v>
      </c>
      <c r="D1216" s="1">
        <v>0.63</v>
      </c>
      <c r="E1216" s="6">
        <f>1/Table2[[#This Row],[canvas_width]]</f>
        <v>1.5873015873015872</v>
      </c>
      <c r="F1216">
        <v>36.869897645999998</v>
      </c>
      <c r="G1216">
        <v>0</v>
      </c>
      <c r="H1216">
        <v>0</v>
      </c>
      <c r="I1216">
        <v>243.33600000000001</v>
      </c>
      <c r="J1216">
        <v>-2E-3</v>
      </c>
      <c r="K1216">
        <v>0.5</v>
      </c>
      <c r="L1216">
        <v>-314.5</v>
      </c>
      <c r="M1216">
        <v>315</v>
      </c>
      <c r="N1216">
        <v>189</v>
      </c>
      <c r="O1216">
        <v>252</v>
      </c>
      <c r="P1216">
        <v>63</v>
      </c>
      <c r="Q1216">
        <f>0+LEFT(TEXT(Table2[[#This Row],[canvas_ratio]],"000/000"),3)</f>
        <v>100</v>
      </c>
      <c r="R1216" s="5" t="str">
        <f t="shared" si="19"/>
        <v>/</v>
      </c>
      <c r="S1216" s="4">
        <f>0+RIGHT(TEXT(Table2[[#This Row],[canvas_ratio]],"000/000"),3)</f>
        <v>63</v>
      </c>
      <c r="T1216" s="16">
        <f>Table2[[#This Row],[canvas_ratio]]/Table2[[#This Row],[tan_angle]]</f>
        <v>2.1164021163901134</v>
      </c>
      <c r="U1216" s="15">
        <f>0+RIGHT(TEXT(Table2[[#This Row],[ratio]],"0000/0000"),4)/Table2[[#This Row],[tan_angle_numer]]</f>
        <v>63</v>
      </c>
      <c r="V1216" s="12" t="b">
        <f>Table2[[#This Row],[multiplier]]=Table2[[#This Row],[multiplier_calc]]</f>
        <v>1</v>
      </c>
    </row>
    <row r="1217" spans="1:22" x14ac:dyDescent="0.25">
      <c r="A1217">
        <f>TAN(RADIANS(Table2[[#This Row],[angle]]))</f>
        <v>0.75000000000425349</v>
      </c>
      <c r="B1217">
        <f>0+LEFT(TEXT(Table2[[#This Row],[tan_angle]],"000/000"),3)</f>
        <v>3</v>
      </c>
      <c r="C1217">
        <f>0+RIGHT(TEXT(Table2[[#This Row],[tan_angle]],"000/000"),3)</f>
        <v>4</v>
      </c>
      <c r="D1217" s="1">
        <v>0.64</v>
      </c>
      <c r="E1217" s="6">
        <f>1/Table2[[#This Row],[canvas_width]]</f>
        <v>1.5625</v>
      </c>
      <c r="F1217">
        <v>36.869897645999998</v>
      </c>
      <c r="G1217">
        <v>0</v>
      </c>
      <c r="H1217">
        <v>0</v>
      </c>
      <c r="I1217">
        <v>18.376000000000001</v>
      </c>
      <c r="J1217">
        <v>-3.2000000000000001E-2</v>
      </c>
      <c r="K1217">
        <v>0.5</v>
      </c>
      <c r="L1217">
        <v>-19.5</v>
      </c>
      <c r="M1217">
        <v>20</v>
      </c>
      <c r="N1217">
        <v>12</v>
      </c>
      <c r="O1217">
        <v>16</v>
      </c>
      <c r="P1217">
        <v>4</v>
      </c>
      <c r="Q1217">
        <f>0+LEFT(TEXT(Table2[[#This Row],[canvas_ratio]],"000/000"),3)</f>
        <v>25</v>
      </c>
      <c r="R1217" s="5" t="str">
        <f t="shared" si="19"/>
        <v>/</v>
      </c>
      <c r="S1217" s="4">
        <f>0+RIGHT(TEXT(Table2[[#This Row],[canvas_ratio]],"000/000"),3)</f>
        <v>16</v>
      </c>
      <c r="T1217" s="16">
        <f>Table2[[#This Row],[canvas_ratio]]/Table2[[#This Row],[tan_angle]]</f>
        <v>2.083333333321518</v>
      </c>
      <c r="U1217" s="15">
        <f>0+RIGHT(TEXT(Table2[[#This Row],[ratio]],"0000/0000"),4)/Table2[[#This Row],[tan_angle_numer]]</f>
        <v>4</v>
      </c>
      <c r="V1217" s="12" t="b">
        <f>Table2[[#This Row],[multiplier]]=Table2[[#This Row],[multiplier_calc]]</f>
        <v>1</v>
      </c>
    </row>
    <row r="1218" spans="1:22" x14ac:dyDescent="0.25">
      <c r="A1218">
        <f>TAN(RADIANS(Table2[[#This Row],[angle]]))</f>
        <v>0.75000000000425349</v>
      </c>
      <c r="B1218">
        <f>0+LEFT(TEXT(Table2[[#This Row],[tan_angle]],"000/000"),3)</f>
        <v>3</v>
      </c>
      <c r="C1218">
        <f>0+RIGHT(TEXT(Table2[[#This Row],[tan_angle]],"000/000"),3)</f>
        <v>4</v>
      </c>
      <c r="D1218" s="1">
        <v>0.65</v>
      </c>
      <c r="E1218" s="6">
        <f>1/Table2[[#This Row],[canvas_width]]</f>
        <v>1.5384615384615383</v>
      </c>
      <c r="F1218">
        <v>36.869897645999998</v>
      </c>
      <c r="G1218">
        <v>0</v>
      </c>
      <c r="H1218">
        <v>0</v>
      </c>
      <c r="I1218">
        <v>31.68</v>
      </c>
      <c r="J1218">
        <v>-0.01</v>
      </c>
      <c r="K1218">
        <v>0.5</v>
      </c>
      <c r="L1218">
        <v>-64.5</v>
      </c>
      <c r="M1218">
        <v>65</v>
      </c>
      <c r="N1218">
        <v>39</v>
      </c>
      <c r="O1218">
        <v>52</v>
      </c>
      <c r="P1218">
        <v>13</v>
      </c>
      <c r="Q1218">
        <f>0+LEFT(TEXT(Table2[[#This Row],[canvas_ratio]],"000/000"),3)</f>
        <v>20</v>
      </c>
      <c r="R1218" s="5" t="str">
        <f t="shared" si="19"/>
        <v>/</v>
      </c>
      <c r="S1218" s="4">
        <f>0+RIGHT(TEXT(Table2[[#This Row],[canvas_ratio]],"000/000"),3)</f>
        <v>13</v>
      </c>
      <c r="T1218" s="16">
        <f>Table2[[#This Row],[canvas_ratio]]/Table2[[#This Row],[tan_angle]]</f>
        <v>2.0512820512704177</v>
      </c>
      <c r="U1218" s="15">
        <f>0+RIGHT(TEXT(Table2[[#This Row],[ratio]],"0000/0000"),4)/Table2[[#This Row],[tan_angle_numer]]</f>
        <v>13</v>
      </c>
      <c r="V1218" s="12" t="b">
        <f>Table2[[#This Row],[multiplier]]=Table2[[#This Row],[multiplier_calc]]</f>
        <v>1</v>
      </c>
    </row>
    <row r="1219" spans="1:22" x14ac:dyDescent="0.25">
      <c r="A1219">
        <f>TAN(RADIANS(Table2[[#This Row],[angle]]))</f>
        <v>0.75000000000425349</v>
      </c>
      <c r="B1219">
        <f>0+LEFT(TEXT(Table2[[#This Row],[tan_angle]],"000/000"),3)</f>
        <v>3</v>
      </c>
      <c r="C1219">
        <f>0+RIGHT(TEXT(Table2[[#This Row],[tan_angle]],"000/000"),3)</f>
        <v>4</v>
      </c>
      <c r="D1219" s="1">
        <v>0.66</v>
      </c>
      <c r="E1219" s="6">
        <f>1/Table2[[#This Row],[canvas_width]]</f>
        <v>1.5151515151515151</v>
      </c>
      <c r="F1219">
        <v>36.869897645999998</v>
      </c>
      <c r="G1219">
        <v>0</v>
      </c>
      <c r="H1219">
        <v>0</v>
      </c>
      <c r="I1219">
        <v>81.671999999999997</v>
      </c>
      <c r="J1219">
        <v>-4.0000000000000001E-3</v>
      </c>
      <c r="K1219">
        <v>0.5</v>
      </c>
      <c r="L1219">
        <v>-164.5</v>
      </c>
      <c r="M1219">
        <v>165</v>
      </c>
      <c r="N1219">
        <v>99</v>
      </c>
      <c r="O1219">
        <v>132</v>
      </c>
      <c r="P1219">
        <v>33</v>
      </c>
      <c r="Q1219">
        <f>0+LEFT(TEXT(Table2[[#This Row],[canvas_ratio]],"000/000"),3)</f>
        <v>50</v>
      </c>
      <c r="R1219" s="5" t="str">
        <f t="shared" si="19"/>
        <v>/</v>
      </c>
      <c r="S1219" s="4">
        <f>0+RIGHT(TEXT(Table2[[#This Row],[canvas_ratio]],"000/000"),3)</f>
        <v>33</v>
      </c>
      <c r="T1219" s="16">
        <f>Table2[[#This Row],[canvas_ratio]]/Table2[[#This Row],[tan_angle]]</f>
        <v>2.0202020201905628</v>
      </c>
      <c r="U1219" s="15">
        <f>0+RIGHT(TEXT(Table2[[#This Row],[ratio]],"0000/0000"),4)/Table2[[#This Row],[tan_angle_numer]]</f>
        <v>33</v>
      </c>
      <c r="V1219" s="12" t="b">
        <f>Table2[[#This Row],[multiplier]]=Table2[[#This Row],[multiplier_calc]]</f>
        <v>1</v>
      </c>
    </row>
    <row r="1220" spans="1:22" x14ac:dyDescent="0.25">
      <c r="A1220">
        <f>TAN(RADIANS(Table2[[#This Row],[angle]]))</f>
        <v>0.75000000000425349</v>
      </c>
      <c r="B1220">
        <f>0+LEFT(TEXT(Table2[[#This Row],[tan_angle]],"000/000"),3)</f>
        <v>3</v>
      </c>
      <c r="C1220">
        <f>0+RIGHT(TEXT(Table2[[#This Row],[tan_angle]],"000/000"),3)</f>
        <v>4</v>
      </c>
      <c r="D1220" s="1">
        <v>0.67</v>
      </c>
      <c r="E1220" s="6">
        <f>1/Table2[[#This Row],[canvas_width]]</f>
        <v>1.4925373134328357</v>
      </c>
      <c r="F1220">
        <v>36.869897645999998</v>
      </c>
      <c r="G1220">
        <v>0</v>
      </c>
      <c r="H1220">
        <v>0</v>
      </c>
      <c r="I1220">
        <v>168.33600000000001</v>
      </c>
      <c r="J1220">
        <v>-2E-3</v>
      </c>
      <c r="K1220">
        <v>0.5</v>
      </c>
      <c r="L1220">
        <v>-334.5</v>
      </c>
      <c r="M1220">
        <v>335</v>
      </c>
      <c r="N1220">
        <v>201</v>
      </c>
      <c r="O1220">
        <v>268</v>
      </c>
      <c r="P1220">
        <v>67</v>
      </c>
      <c r="Q1220">
        <f>0+LEFT(TEXT(Table2[[#This Row],[canvas_ratio]],"000/000"),3)</f>
        <v>100</v>
      </c>
      <c r="R1220" s="5" t="str">
        <f t="shared" si="19"/>
        <v>/</v>
      </c>
      <c r="S1220" s="4">
        <f>0+RIGHT(TEXT(Table2[[#This Row],[canvas_ratio]],"000/000"),3)</f>
        <v>67</v>
      </c>
      <c r="T1220" s="16">
        <f>Table2[[#This Row],[canvas_ratio]]/Table2[[#This Row],[tan_angle]]</f>
        <v>1.9900497512324946</v>
      </c>
      <c r="U1220" s="15">
        <f>0+RIGHT(TEXT(Table2[[#This Row],[ratio]],"0000/0000"),4)/Table2[[#This Row],[tan_angle_numer]]</f>
        <v>67</v>
      </c>
      <c r="V1220" s="12" t="b">
        <f>Table2[[#This Row],[multiplier]]=Table2[[#This Row],[multiplier_calc]]</f>
        <v>1</v>
      </c>
    </row>
    <row r="1221" spans="1:22" x14ac:dyDescent="0.25">
      <c r="A1221">
        <f>TAN(RADIANS(Table2[[#This Row],[angle]]))</f>
        <v>0.75000000000425349</v>
      </c>
      <c r="B1221">
        <f>0+LEFT(TEXT(Table2[[#This Row],[tan_angle]],"000/000"),3)</f>
        <v>3</v>
      </c>
      <c r="C1221">
        <f>0+RIGHT(TEXT(Table2[[#This Row],[tan_angle]],"000/000"),3)</f>
        <v>4</v>
      </c>
      <c r="D1221" s="1">
        <v>0.68</v>
      </c>
      <c r="E1221" s="6">
        <f>1/Table2[[#This Row],[canvas_width]]</f>
        <v>1.4705882352941175</v>
      </c>
      <c r="F1221">
        <v>36.869897645999998</v>
      </c>
      <c r="G1221">
        <v>0</v>
      </c>
      <c r="H1221">
        <v>0</v>
      </c>
      <c r="I1221">
        <v>43.344000000000001</v>
      </c>
      <c r="J1221">
        <v>-8.0000000000000002E-3</v>
      </c>
      <c r="K1221">
        <v>0.5</v>
      </c>
      <c r="L1221">
        <v>-84.5</v>
      </c>
      <c r="M1221">
        <v>85</v>
      </c>
      <c r="N1221">
        <v>51</v>
      </c>
      <c r="O1221">
        <v>68</v>
      </c>
      <c r="P1221">
        <v>17</v>
      </c>
      <c r="Q1221">
        <f>0+LEFT(TEXT(Table2[[#This Row],[canvas_ratio]],"000/000"),3)</f>
        <v>25</v>
      </c>
      <c r="R1221" s="5" t="str">
        <f t="shared" si="19"/>
        <v>/</v>
      </c>
      <c r="S1221" s="4">
        <f>0+RIGHT(TEXT(Table2[[#This Row],[canvas_ratio]],"000/000"),3)</f>
        <v>17</v>
      </c>
      <c r="T1221" s="16">
        <f>Table2[[#This Row],[canvas_ratio]]/Table2[[#This Row],[tan_angle]]</f>
        <v>1.9607843137143699</v>
      </c>
      <c r="U1221" s="15">
        <f>0+RIGHT(TEXT(Table2[[#This Row],[ratio]],"0000/0000"),4)/Table2[[#This Row],[tan_angle_numer]]</f>
        <v>17</v>
      </c>
      <c r="V1221" s="12" t="b">
        <f>Table2[[#This Row],[multiplier]]=Table2[[#This Row],[multiplier_calc]]</f>
        <v>1</v>
      </c>
    </row>
    <row r="1222" spans="1:22" x14ac:dyDescent="0.25">
      <c r="A1222">
        <f>TAN(RADIANS(Table2[[#This Row],[angle]]))</f>
        <v>0.75000000000425349</v>
      </c>
      <c r="B1222">
        <f>0+LEFT(TEXT(Table2[[#This Row],[tan_angle]],"000/000"),3)</f>
        <v>3</v>
      </c>
      <c r="C1222">
        <f>0+RIGHT(TEXT(Table2[[#This Row],[tan_angle]],"000/000"),3)</f>
        <v>4</v>
      </c>
      <c r="D1222" s="1">
        <v>0.69</v>
      </c>
      <c r="E1222" s="6">
        <f>1/Table2[[#This Row],[canvas_width]]</f>
        <v>1.4492753623188408</v>
      </c>
      <c r="F1222">
        <v>36.869897645999998</v>
      </c>
      <c r="G1222">
        <v>0</v>
      </c>
      <c r="H1222">
        <v>0</v>
      </c>
      <c r="I1222">
        <v>123.336</v>
      </c>
      <c r="J1222">
        <v>-2E-3</v>
      </c>
      <c r="K1222">
        <v>0.5</v>
      </c>
      <c r="L1222">
        <v>-344.5</v>
      </c>
      <c r="M1222">
        <v>345</v>
      </c>
      <c r="N1222">
        <v>207</v>
      </c>
      <c r="O1222">
        <v>276</v>
      </c>
      <c r="P1222">
        <v>69</v>
      </c>
      <c r="Q1222">
        <f>0+LEFT(TEXT(Table2[[#This Row],[canvas_ratio]],"000/000"),3)</f>
        <v>100</v>
      </c>
      <c r="R1222" s="5" t="str">
        <f t="shared" si="19"/>
        <v>/</v>
      </c>
      <c r="S1222" s="4">
        <f>0+RIGHT(TEXT(Table2[[#This Row],[canvas_ratio]],"000/000"),3)</f>
        <v>69</v>
      </c>
      <c r="T1222" s="16">
        <f>Table2[[#This Row],[canvas_ratio]]/Table2[[#This Row],[tan_angle]]</f>
        <v>1.9323671497474952</v>
      </c>
      <c r="U1222" s="15">
        <f>0+RIGHT(TEXT(Table2[[#This Row],[ratio]],"0000/0000"),4)/Table2[[#This Row],[tan_angle_numer]]</f>
        <v>69</v>
      </c>
      <c r="V1222" s="12" t="b">
        <f>Table2[[#This Row],[multiplier]]=Table2[[#This Row],[multiplier_calc]]</f>
        <v>1</v>
      </c>
    </row>
    <row r="1223" spans="1:22" x14ac:dyDescent="0.25">
      <c r="A1223">
        <f>TAN(RADIANS(Table2[[#This Row],[angle]]))</f>
        <v>0.75000000000425349</v>
      </c>
      <c r="B1223">
        <f>0+LEFT(TEXT(Table2[[#This Row],[tan_angle]],"000/000"),3)</f>
        <v>3</v>
      </c>
      <c r="C1223">
        <f>0+RIGHT(TEXT(Table2[[#This Row],[tan_angle]],"000/000"),3)</f>
        <v>4</v>
      </c>
      <c r="D1223" s="1">
        <v>0.7</v>
      </c>
      <c r="E1223" s="6">
        <f>1/Table2[[#This Row],[canvas_width]]</f>
        <v>1.4285714285714286</v>
      </c>
      <c r="F1223">
        <v>36.869897645999998</v>
      </c>
      <c r="G1223">
        <v>0</v>
      </c>
      <c r="H1223">
        <v>0</v>
      </c>
      <c r="I1223">
        <v>18.36</v>
      </c>
      <c r="J1223">
        <v>-0.02</v>
      </c>
      <c r="K1223">
        <v>0.5</v>
      </c>
      <c r="L1223">
        <v>-34.5</v>
      </c>
      <c r="M1223">
        <v>35</v>
      </c>
      <c r="N1223">
        <v>21</v>
      </c>
      <c r="O1223">
        <v>28</v>
      </c>
      <c r="P1223">
        <v>7</v>
      </c>
      <c r="Q1223">
        <f>0+LEFT(TEXT(Table2[[#This Row],[canvas_ratio]],"000/000"),3)</f>
        <v>10</v>
      </c>
      <c r="R1223" s="5" t="str">
        <f t="shared" si="19"/>
        <v>/</v>
      </c>
      <c r="S1223" s="4">
        <f>0+RIGHT(TEXT(Table2[[#This Row],[canvas_ratio]],"000/000"),3)</f>
        <v>7</v>
      </c>
      <c r="T1223" s="16">
        <f>Table2[[#This Row],[canvas_ratio]]/Table2[[#This Row],[tan_angle]]</f>
        <v>1.9047619047511024</v>
      </c>
      <c r="U1223" s="15">
        <f>0+RIGHT(TEXT(Table2[[#This Row],[ratio]],"0000/0000"),4)/Table2[[#This Row],[tan_angle_numer]]</f>
        <v>7</v>
      </c>
      <c r="V1223" s="12" t="b">
        <f>Table2[[#This Row],[multiplier]]=Table2[[#This Row],[multiplier_calc]]</f>
        <v>1</v>
      </c>
    </row>
    <row r="1224" spans="1:22" x14ac:dyDescent="0.25">
      <c r="A1224">
        <f>TAN(RADIANS(Table2[[#This Row],[angle]]))</f>
        <v>0.75000000000425349</v>
      </c>
      <c r="B1224">
        <f>0+LEFT(TEXT(Table2[[#This Row],[tan_angle]],"000/000"),3)</f>
        <v>3</v>
      </c>
      <c r="C1224">
        <f>0+RIGHT(TEXT(Table2[[#This Row],[tan_angle]],"000/000"),3)</f>
        <v>4</v>
      </c>
      <c r="D1224" s="1">
        <v>0.71</v>
      </c>
      <c r="E1224" s="6">
        <f>1/Table2[[#This Row],[canvas_width]]</f>
        <v>1.4084507042253522</v>
      </c>
      <c r="F1224">
        <v>36.869897645999998</v>
      </c>
      <c r="G1224">
        <v>0</v>
      </c>
      <c r="H1224">
        <v>0</v>
      </c>
      <c r="I1224">
        <v>68.335999999999999</v>
      </c>
      <c r="J1224">
        <v>-2E-3</v>
      </c>
      <c r="K1224">
        <v>0.5</v>
      </c>
      <c r="L1224">
        <v>-354.5</v>
      </c>
      <c r="M1224">
        <v>355</v>
      </c>
      <c r="N1224">
        <v>213</v>
      </c>
      <c r="O1224">
        <v>284</v>
      </c>
      <c r="P1224">
        <v>71</v>
      </c>
      <c r="Q1224">
        <f>0+LEFT(TEXT(Table2[[#This Row],[canvas_ratio]],"000/000"),3)</f>
        <v>100</v>
      </c>
      <c r="R1224" s="5" t="str">
        <f t="shared" si="19"/>
        <v>/</v>
      </c>
      <c r="S1224" s="4">
        <f>0+RIGHT(TEXT(Table2[[#This Row],[canvas_ratio]],"000/000"),3)</f>
        <v>71</v>
      </c>
      <c r="T1224" s="16">
        <f>Table2[[#This Row],[canvas_ratio]]/Table2[[#This Row],[tan_angle]]</f>
        <v>1.8779342722898194</v>
      </c>
      <c r="U1224" s="15">
        <f>0+RIGHT(TEXT(Table2[[#This Row],[ratio]],"0000/0000"),4)/Table2[[#This Row],[tan_angle_numer]]</f>
        <v>71</v>
      </c>
      <c r="V1224" s="12" t="b">
        <f>Table2[[#This Row],[multiplier]]=Table2[[#This Row],[multiplier_calc]]</f>
        <v>1</v>
      </c>
    </row>
    <row r="1225" spans="1:22" x14ac:dyDescent="0.25">
      <c r="A1225">
        <f>TAN(RADIANS(Table2[[#This Row],[angle]]))</f>
        <v>0.75000000000425349</v>
      </c>
      <c r="B1225">
        <f>0+LEFT(TEXT(Table2[[#This Row],[tan_angle]],"000/000"),3)</f>
        <v>3</v>
      </c>
      <c r="C1225">
        <f>0+RIGHT(TEXT(Table2[[#This Row],[tan_angle]],"000/000"),3)</f>
        <v>4</v>
      </c>
      <c r="D1225" s="1">
        <v>0.72</v>
      </c>
      <c r="E1225" s="6">
        <f>1/Table2[[#This Row],[canvas_width]]</f>
        <v>1.3888888888888888</v>
      </c>
      <c r="F1225">
        <v>36.869897645999998</v>
      </c>
      <c r="G1225">
        <v>0</v>
      </c>
      <c r="H1225">
        <v>0</v>
      </c>
      <c r="I1225">
        <v>11.688000000000001</v>
      </c>
      <c r="J1225">
        <v>-1.6E-2</v>
      </c>
      <c r="K1225">
        <v>0.5</v>
      </c>
      <c r="L1225">
        <v>-44.5</v>
      </c>
      <c r="M1225">
        <v>45</v>
      </c>
      <c r="N1225">
        <v>27</v>
      </c>
      <c r="O1225">
        <v>36</v>
      </c>
      <c r="P1225">
        <v>9</v>
      </c>
      <c r="Q1225">
        <f>0+LEFT(TEXT(Table2[[#This Row],[canvas_ratio]],"000/000"),3)</f>
        <v>25</v>
      </c>
      <c r="R1225" s="5" t="str">
        <f t="shared" si="19"/>
        <v>/</v>
      </c>
      <c r="S1225" s="4">
        <f>0+RIGHT(TEXT(Table2[[#This Row],[canvas_ratio]],"000/000"),3)</f>
        <v>18</v>
      </c>
      <c r="T1225" s="16">
        <f>Table2[[#This Row],[canvas_ratio]]/Table2[[#This Row],[tan_angle]]</f>
        <v>1.8518518518413494</v>
      </c>
      <c r="U1225" s="15">
        <f>0+RIGHT(TEXT(Table2[[#This Row],[ratio]],"0000/0000"),4)/Table2[[#This Row],[tan_angle_numer]]</f>
        <v>9</v>
      </c>
      <c r="V1225" s="14" t="b">
        <f>Table2[[#This Row],[multiplier]]=Table2[[#This Row],[multiplier_calc]]</f>
        <v>1</v>
      </c>
    </row>
    <row r="1226" spans="1:22" x14ac:dyDescent="0.25">
      <c r="A1226">
        <f>TAN(RADIANS(Table2[[#This Row],[angle]]))</f>
        <v>0.75000000000425349</v>
      </c>
      <c r="B1226">
        <f>0+LEFT(TEXT(Table2[[#This Row],[tan_angle]],"000/000"),3)</f>
        <v>3</v>
      </c>
      <c r="C1226">
        <f>0+RIGHT(TEXT(Table2[[#This Row],[tan_angle]],"000/000"),3)</f>
        <v>4</v>
      </c>
      <c r="D1226" s="1">
        <v>0.73</v>
      </c>
      <c r="E1226" s="6">
        <f>1/Table2[[#This Row],[canvas_width]]</f>
        <v>1.3698630136986301</v>
      </c>
      <c r="F1226">
        <v>36.869897645999998</v>
      </c>
      <c r="G1226">
        <v>0</v>
      </c>
      <c r="H1226">
        <v>0</v>
      </c>
      <c r="I1226">
        <v>163.33600000000001</v>
      </c>
      <c r="J1226">
        <v>-2E-3</v>
      </c>
      <c r="K1226">
        <v>0.5</v>
      </c>
      <c r="L1226">
        <v>-364.5</v>
      </c>
      <c r="M1226">
        <v>365</v>
      </c>
      <c r="N1226">
        <v>219</v>
      </c>
      <c r="O1226">
        <v>292</v>
      </c>
      <c r="P1226">
        <v>73</v>
      </c>
      <c r="Q1226">
        <f>0+LEFT(TEXT(Table2[[#This Row],[canvas_ratio]],"000/000"),3)</f>
        <v>100</v>
      </c>
      <c r="R1226" s="5" t="str">
        <f t="shared" si="19"/>
        <v>/</v>
      </c>
      <c r="S1226" s="4">
        <f>0+RIGHT(TEXT(Table2[[#This Row],[canvas_ratio]],"000/000"),3)</f>
        <v>73</v>
      </c>
      <c r="T1226" s="16">
        <f>Table2[[#This Row],[canvas_ratio]]/Table2[[#This Row],[tan_angle]]</f>
        <v>1.8264840182544815</v>
      </c>
      <c r="U1226" s="15">
        <f>0+RIGHT(TEXT(Table2[[#This Row],[ratio]],"0000/0000"),4)/Table2[[#This Row],[tan_angle_numer]]</f>
        <v>73</v>
      </c>
      <c r="V1226" s="12" t="b">
        <f>Table2[[#This Row],[multiplier]]=Table2[[#This Row],[multiplier_calc]]</f>
        <v>1</v>
      </c>
    </row>
    <row r="1227" spans="1:22" x14ac:dyDescent="0.25">
      <c r="A1227">
        <f>TAN(RADIANS(Table2[[#This Row],[angle]]))</f>
        <v>0.75000000000425349</v>
      </c>
      <c r="B1227">
        <f>0+LEFT(TEXT(Table2[[#This Row],[tan_angle]],"000/000"),3)</f>
        <v>3</v>
      </c>
      <c r="C1227">
        <f>0+RIGHT(TEXT(Table2[[#This Row],[tan_angle]],"000/000"),3)</f>
        <v>4</v>
      </c>
      <c r="D1227" s="1">
        <v>0.74</v>
      </c>
      <c r="E1227" s="6">
        <f>1/Table2[[#This Row],[canvas_width]]</f>
        <v>1.3513513513513513</v>
      </c>
      <c r="F1227">
        <v>36.869897645999998</v>
      </c>
      <c r="G1227">
        <v>0</v>
      </c>
      <c r="H1227">
        <v>0</v>
      </c>
      <c r="I1227">
        <v>176.672</v>
      </c>
      <c r="J1227">
        <v>-4.0000000000000001E-3</v>
      </c>
      <c r="K1227">
        <v>0.5</v>
      </c>
      <c r="L1227">
        <v>-184.5</v>
      </c>
      <c r="M1227">
        <v>185</v>
      </c>
      <c r="N1227">
        <v>111</v>
      </c>
      <c r="O1227">
        <v>148</v>
      </c>
      <c r="P1227">
        <v>37</v>
      </c>
      <c r="Q1227">
        <f>0+LEFT(TEXT(Table2[[#This Row],[canvas_ratio]],"000/000"),3)</f>
        <v>50</v>
      </c>
      <c r="R1227" s="5" t="str">
        <f t="shared" si="19"/>
        <v>/</v>
      </c>
      <c r="S1227" s="4">
        <f>0+RIGHT(TEXT(Table2[[#This Row],[canvas_ratio]],"000/000"),3)</f>
        <v>37</v>
      </c>
      <c r="T1227" s="16">
        <f>Table2[[#This Row],[canvas_ratio]]/Table2[[#This Row],[tan_angle]]</f>
        <v>1.8018018017915831</v>
      </c>
      <c r="U1227" s="15">
        <f>0+RIGHT(TEXT(Table2[[#This Row],[ratio]],"0000/0000"),4)/Table2[[#This Row],[tan_angle_numer]]</f>
        <v>37</v>
      </c>
      <c r="V1227" s="12" t="b">
        <f>Table2[[#This Row],[multiplier]]=Table2[[#This Row],[multiplier_calc]]</f>
        <v>1</v>
      </c>
    </row>
    <row r="1228" spans="1:22" x14ac:dyDescent="0.25">
      <c r="A1228">
        <f>TAN(RADIANS(Table2[[#This Row],[angle]]))</f>
        <v>0.75000000000425349</v>
      </c>
      <c r="B1228">
        <f>0+LEFT(TEXT(Table2[[#This Row],[tan_angle]],"000/000"),3)</f>
        <v>3</v>
      </c>
      <c r="C1228">
        <f>0+RIGHT(TEXT(Table2[[#This Row],[tan_angle]],"000/000"),3)</f>
        <v>4</v>
      </c>
      <c r="D1228" s="1">
        <v>0.75</v>
      </c>
      <c r="E1228" s="6">
        <f>1/Table2[[#This Row],[canvas_width]]</f>
        <v>1.3333333333333333</v>
      </c>
      <c r="F1228">
        <v>36.869897645999998</v>
      </c>
      <c r="G1228">
        <v>0</v>
      </c>
      <c r="H1228">
        <v>0</v>
      </c>
      <c r="I1228">
        <v>8.4</v>
      </c>
      <c r="J1228">
        <v>-0.05</v>
      </c>
      <c r="K1228">
        <v>0.5</v>
      </c>
      <c r="L1228">
        <v>-14.5</v>
      </c>
      <c r="M1228">
        <v>15</v>
      </c>
      <c r="N1228">
        <v>9</v>
      </c>
      <c r="O1228">
        <v>12</v>
      </c>
      <c r="P1228">
        <v>3</v>
      </c>
      <c r="Q1228">
        <f>0+LEFT(TEXT(Table2[[#This Row],[canvas_ratio]],"000/000"),3)</f>
        <v>4</v>
      </c>
      <c r="R1228" s="5" t="str">
        <f t="shared" si="19"/>
        <v>/</v>
      </c>
      <c r="S1228" s="4">
        <f>0+RIGHT(TEXT(Table2[[#This Row],[canvas_ratio]],"000/000"),3)</f>
        <v>3</v>
      </c>
      <c r="T1228" s="16">
        <f>Table2[[#This Row],[canvas_ratio]]/Table2[[#This Row],[tan_angle]]</f>
        <v>1.7777777777676953</v>
      </c>
      <c r="U1228" s="15">
        <f>0+RIGHT(TEXT(Table2[[#This Row],[ratio]],"0000/0000"),4)/Table2[[#This Row],[tan_angle_numer]]</f>
        <v>3</v>
      </c>
      <c r="V1228" s="12" t="b">
        <f>Table2[[#This Row],[multiplier]]=Table2[[#This Row],[multiplier_calc]]</f>
        <v>1</v>
      </c>
    </row>
    <row r="1229" spans="1:22" x14ac:dyDescent="0.25">
      <c r="A1229">
        <f>TAN(RADIANS(Table2[[#This Row],[angle]]))</f>
        <v>0.75000000000425349</v>
      </c>
      <c r="B1229">
        <f>0+LEFT(TEXT(Table2[[#This Row],[tan_angle]],"000/000"),3)</f>
        <v>3</v>
      </c>
      <c r="C1229">
        <f>0+RIGHT(TEXT(Table2[[#This Row],[tan_angle]],"000/000"),3)</f>
        <v>4</v>
      </c>
      <c r="D1229" s="1">
        <v>0.76</v>
      </c>
      <c r="E1229" s="6">
        <f>1/Table2[[#This Row],[canvas_width]]</f>
        <v>1.3157894736842106</v>
      </c>
      <c r="F1229">
        <v>36.869897645999998</v>
      </c>
      <c r="G1229">
        <v>0</v>
      </c>
      <c r="H1229">
        <v>0</v>
      </c>
      <c r="I1229">
        <v>88.343999999999994</v>
      </c>
      <c r="J1229">
        <v>-8.0000000000000002E-3</v>
      </c>
      <c r="K1229">
        <v>0.5</v>
      </c>
      <c r="L1229">
        <v>-94.5</v>
      </c>
      <c r="M1229">
        <v>95</v>
      </c>
      <c r="N1229">
        <v>57</v>
      </c>
      <c r="O1229">
        <v>76</v>
      </c>
      <c r="P1229">
        <v>19</v>
      </c>
      <c r="Q1229">
        <f>0+LEFT(TEXT(Table2[[#This Row],[canvas_ratio]],"000/000"),3)</f>
        <v>25</v>
      </c>
      <c r="R1229" s="5" t="str">
        <f t="shared" si="19"/>
        <v>/</v>
      </c>
      <c r="S1229" s="4">
        <f>0+RIGHT(TEXT(Table2[[#This Row],[canvas_ratio]],"000/000"),3)</f>
        <v>19</v>
      </c>
      <c r="T1229" s="16">
        <f>Table2[[#This Row],[canvas_ratio]]/Table2[[#This Row],[tan_angle]]</f>
        <v>1.7543859649023312</v>
      </c>
      <c r="U1229" s="15">
        <f>0+RIGHT(TEXT(Table2[[#This Row],[ratio]],"0000/0000"),4)/Table2[[#This Row],[tan_angle_numer]]</f>
        <v>19</v>
      </c>
      <c r="V1229" s="12" t="b">
        <f>Table2[[#This Row],[multiplier]]=Table2[[#This Row],[multiplier_calc]]</f>
        <v>1</v>
      </c>
    </row>
    <row r="1230" spans="1:22" x14ac:dyDescent="0.25">
      <c r="A1230">
        <f>TAN(RADIANS(Table2[[#This Row],[angle]]))</f>
        <v>0.75000000000425349</v>
      </c>
      <c r="B1230">
        <f>0+LEFT(TEXT(Table2[[#This Row],[tan_angle]],"000/000"),3)</f>
        <v>3</v>
      </c>
      <c r="C1230">
        <f>0+RIGHT(TEXT(Table2[[#This Row],[tan_angle]],"000/000"),3)</f>
        <v>4</v>
      </c>
      <c r="D1230" s="1">
        <v>0.77</v>
      </c>
      <c r="E1230" s="6">
        <f>1/Table2[[#This Row],[canvas_width]]</f>
        <v>1.2987012987012987</v>
      </c>
      <c r="F1230">
        <v>36.869897645999998</v>
      </c>
      <c r="G1230">
        <v>0</v>
      </c>
      <c r="H1230">
        <v>0</v>
      </c>
      <c r="I1230">
        <v>68.335999999999999</v>
      </c>
      <c r="J1230">
        <v>-2E-3</v>
      </c>
      <c r="K1230">
        <v>0.5</v>
      </c>
      <c r="L1230">
        <v>-384.5</v>
      </c>
      <c r="M1230">
        <v>385</v>
      </c>
      <c r="N1230">
        <v>231</v>
      </c>
      <c r="O1230">
        <v>308</v>
      </c>
      <c r="P1230">
        <v>77</v>
      </c>
      <c r="Q1230">
        <f>0+LEFT(TEXT(Table2[[#This Row],[canvas_ratio]],"000/000"),3)</f>
        <v>100</v>
      </c>
      <c r="R1230" s="5" t="str">
        <f t="shared" si="19"/>
        <v>/</v>
      </c>
      <c r="S1230" s="4">
        <f>0+RIGHT(TEXT(Table2[[#This Row],[canvas_ratio]],"000/000"),3)</f>
        <v>77</v>
      </c>
      <c r="T1230" s="16">
        <f>Table2[[#This Row],[canvas_ratio]]/Table2[[#This Row],[tan_angle]]</f>
        <v>1.7316017315919112</v>
      </c>
      <c r="U1230" s="15">
        <f>0+RIGHT(TEXT(Table2[[#This Row],[ratio]],"0000/0000"),4)/Table2[[#This Row],[tan_angle_numer]]</f>
        <v>77</v>
      </c>
      <c r="V1230" s="12" t="b">
        <f>Table2[[#This Row],[multiplier]]=Table2[[#This Row],[multiplier_calc]]</f>
        <v>1</v>
      </c>
    </row>
    <row r="1231" spans="1:22" x14ac:dyDescent="0.25">
      <c r="A1231">
        <f>TAN(RADIANS(Table2[[#This Row],[angle]]))</f>
        <v>0.75000000000425349</v>
      </c>
      <c r="B1231">
        <f>0+LEFT(TEXT(Table2[[#This Row],[tan_angle]],"000/000"),3)</f>
        <v>3</v>
      </c>
      <c r="C1231">
        <f>0+RIGHT(TEXT(Table2[[#This Row],[tan_angle]],"000/000"),3)</f>
        <v>4</v>
      </c>
      <c r="D1231" s="1">
        <v>0.78</v>
      </c>
      <c r="E1231" s="6">
        <f>1/Table2[[#This Row],[canvas_width]]</f>
        <v>1.2820512820512819</v>
      </c>
      <c r="F1231">
        <v>36.869897645999998</v>
      </c>
      <c r="G1231">
        <v>0</v>
      </c>
      <c r="H1231">
        <v>0</v>
      </c>
      <c r="I1231">
        <v>51.671999999999997</v>
      </c>
      <c r="J1231">
        <v>-4.0000000000000001E-3</v>
      </c>
      <c r="K1231">
        <v>0.5</v>
      </c>
      <c r="L1231">
        <v>-194.5</v>
      </c>
      <c r="M1231">
        <v>195</v>
      </c>
      <c r="N1231">
        <v>117</v>
      </c>
      <c r="O1231">
        <v>156</v>
      </c>
      <c r="P1231">
        <v>39</v>
      </c>
      <c r="Q1231">
        <f>0+LEFT(TEXT(Table2[[#This Row],[canvas_ratio]],"000/000"),3)</f>
        <v>50</v>
      </c>
      <c r="R1231" s="5" t="str">
        <f t="shared" si="19"/>
        <v>/</v>
      </c>
      <c r="S1231" s="4">
        <f>0+RIGHT(TEXT(Table2[[#This Row],[canvas_ratio]],"000/000"),3)</f>
        <v>39</v>
      </c>
      <c r="T1231" s="16">
        <f>Table2[[#This Row],[canvas_ratio]]/Table2[[#This Row],[tan_angle]]</f>
        <v>1.7094017093920146</v>
      </c>
      <c r="U1231" s="15">
        <f>0+RIGHT(TEXT(Table2[[#This Row],[ratio]],"0000/0000"),4)/Table2[[#This Row],[tan_angle_numer]]</f>
        <v>39</v>
      </c>
      <c r="V1231" s="12" t="b">
        <f>Table2[[#This Row],[multiplier]]=Table2[[#This Row],[multiplier_calc]]</f>
        <v>1</v>
      </c>
    </row>
    <row r="1232" spans="1:22" x14ac:dyDescent="0.25">
      <c r="A1232">
        <f>TAN(RADIANS(Table2[[#This Row],[angle]]))</f>
        <v>0.75000000000425349</v>
      </c>
      <c r="B1232">
        <f>0+LEFT(TEXT(Table2[[#This Row],[tan_angle]],"000/000"),3)</f>
        <v>3</v>
      </c>
      <c r="C1232">
        <f>0+RIGHT(TEXT(Table2[[#This Row],[tan_angle]],"000/000"),3)</f>
        <v>4</v>
      </c>
      <c r="D1232" s="1">
        <v>0.79</v>
      </c>
      <c r="E1232" s="6">
        <f>1/Table2[[#This Row],[canvas_width]]</f>
        <v>1.2658227848101264</v>
      </c>
      <c r="F1232">
        <v>36.869897645999998</v>
      </c>
      <c r="G1232">
        <v>0</v>
      </c>
      <c r="H1232">
        <v>0</v>
      </c>
      <c r="I1232">
        <v>368.33600000000001</v>
      </c>
      <c r="J1232">
        <v>-2E-3</v>
      </c>
      <c r="K1232">
        <v>0.5</v>
      </c>
      <c r="L1232">
        <v>-394.5</v>
      </c>
      <c r="M1232">
        <v>395</v>
      </c>
      <c r="N1232">
        <v>237</v>
      </c>
      <c r="O1232">
        <v>316</v>
      </c>
      <c r="P1232">
        <v>79</v>
      </c>
      <c r="Q1232">
        <f>0+LEFT(TEXT(Table2[[#This Row],[canvas_ratio]],"000/000"),3)</f>
        <v>100</v>
      </c>
      <c r="R1232" s="5" t="str">
        <f t="shared" si="19"/>
        <v>/</v>
      </c>
      <c r="S1232" s="4">
        <f>0+RIGHT(TEXT(Table2[[#This Row],[canvas_ratio]],"000/000"),3)</f>
        <v>79</v>
      </c>
      <c r="T1232" s="16">
        <f>Table2[[#This Row],[canvas_ratio]]/Table2[[#This Row],[tan_angle]]</f>
        <v>1.6877637130705967</v>
      </c>
      <c r="U1232" s="15">
        <f>0+RIGHT(TEXT(Table2[[#This Row],[ratio]],"0000/0000"),4)/Table2[[#This Row],[tan_angle_numer]]</f>
        <v>79</v>
      </c>
      <c r="V1232" s="12" t="b">
        <f>Table2[[#This Row],[multiplier]]=Table2[[#This Row],[multiplier_calc]]</f>
        <v>1</v>
      </c>
    </row>
    <row r="1233" spans="1:22" x14ac:dyDescent="0.25">
      <c r="A1233">
        <f>TAN(RADIANS(Table2[[#This Row],[angle]]))</f>
        <v>0.75000000000425349</v>
      </c>
      <c r="B1233">
        <f>0+LEFT(TEXT(Table2[[#This Row],[tan_angle]],"000/000"),3)</f>
        <v>3</v>
      </c>
      <c r="C1233">
        <f>0+RIGHT(TEXT(Table2[[#This Row],[tan_angle]],"000/000"),3)</f>
        <v>4</v>
      </c>
      <c r="D1233" s="1">
        <v>0.8</v>
      </c>
      <c r="E1233" s="6">
        <f>1/Table2[[#This Row],[canvas_width]]</f>
        <v>1.25</v>
      </c>
      <c r="F1233">
        <v>36.869897645999998</v>
      </c>
      <c r="G1233">
        <v>0</v>
      </c>
      <c r="H1233">
        <v>0</v>
      </c>
      <c r="I1233">
        <v>1.88</v>
      </c>
      <c r="J1233">
        <v>-0.16</v>
      </c>
      <c r="K1233">
        <v>0.5</v>
      </c>
      <c r="L1233">
        <v>-4.5</v>
      </c>
      <c r="M1233">
        <v>5</v>
      </c>
      <c r="N1233">
        <v>3</v>
      </c>
      <c r="O1233">
        <v>4</v>
      </c>
      <c r="P1233">
        <v>1</v>
      </c>
      <c r="Q1233">
        <f>0+LEFT(TEXT(Table2[[#This Row],[canvas_ratio]],"000/000"),3)</f>
        <v>5</v>
      </c>
      <c r="R1233" s="5" t="str">
        <f t="shared" si="19"/>
        <v>/</v>
      </c>
      <c r="S1233" s="4">
        <f>0+RIGHT(TEXT(Table2[[#This Row],[canvas_ratio]],"000/000"),3)</f>
        <v>4</v>
      </c>
      <c r="T1233" s="16">
        <f>Table2[[#This Row],[canvas_ratio]]/Table2[[#This Row],[tan_angle]]</f>
        <v>1.6666666666572145</v>
      </c>
      <c r="U1233" s="15">
        <f>0+RIGHT(TEXT(Table2[[#This Row],[ratio]],"0000/0000"),4)/Table2[[#This Row],[tan_angle_numer]]</f>
        <v>1</v>
      </c>
      <c r="V1233" s="12" t="b">
        <f>Table2[[#This Row],[multiplier]]=Table2[[#This Row],[multiplier_calc]]</f>
        <v>1</v>
      </c>
    </row>
    <row r="1234" spans="1:22" x14ac:dyDescent="0.25">
      <c r="A1234">
        <f>TAN(RADIANS(Table2[[#This Row],[angle]]))</f>
        <v>0.75000000000425349</v>
      </c>
      <c r="B1234">
        <f>0+LEFT(TEXT(Table2[[#This Row],[tan_angle]],"000/000"),3)</f>
        <v>3</v>
      </c>
      <c r="C1234">
        <f>0+RIGHT(TEXT(Table2[[#This Row],[tan_angle]],"000/000"),3)</f>
        <v>4</v>
      </c>
      <c r="D1234" s="1">
        <v>0.81</v>
      </c>
      <c r="E1234" s="6">
        <f>1/Table2[[#This Row],[canvas_width]]</f>
        <v>1.2345679012345678</v>
      </c>
      <c r="F1234">
        <v>36.869897645999998</v>
      </c>
      <c r="G1234">
        <v>0</v>
      </c>
      <c r="H1234">
        <v>0</v>
      </c>
      <c r="I1234">
        <v>108.336</v>
      </c>
      <c r="J1234">
        <v>-2E-3</v>
      </c>
      <c r="K1234">
        <v>0.5</v>
      </c>
      <c r="L1234">
        <v>-404.5</v>
      </c>
      <c r="M1234">
        <v>405</v>
      </c>
      <c r="N1234">
        <v>243</v>
      </c>
      <c r="O1234">
        <v>324</v>
      </c>
      <c r="P1234">
        <v>81</v>
      </c>
      <c r="Q1234">
        <f>0+LEFT(TEXT(Table2[[#This Row],[canvas_ratio]],"000/000"),3)</f>
        <v>100</v>
      </c>
      <c r="R1234" s="5" t="str">
        <f t="shared" si="19"/>
        <v>/</v>
      </c>
      <c r="S1234" s="4">
        <f>0+RIGHT(TEXT(Table2[[#This Row],[canvas_ratio]],"000/000"),3)</f>
        <v>81</v>
      </c>
      <c r="T1234" s="16">
        <f>Table2[[#This Row],[canvas_ratio]]/Table2[[#This Row],[tan_angle]]</f>
        <v>1.6460905349700883</v>
      </c>
      <c r="U1234" s="15">
        <f>0+RIGHT(TEXT(Table2[[#This Row],[ratio]],"0000/0000"),4)/Table2[[#This Row],[tan_angle_numer]]</f>
        <v>81</v>
      </c>
      <c r="V1234" s="12" t="b">
        <f>Table2[[#This Row],[multiplier]]=Table2[[#This Row],[multiplier_calc]]</f>
        <v>1</v>
      </c>
    </row>
    <row r="1235" spans="1:22" x14ac:dyDescent="0.25">
      <c r="A1235">
        <f>TAN(RADIANS(Table2[[#This Row],[angle]]))</f>
        <v>0.75000000000425349</v>
      </c>
      <c r="B1235">
        <f>0+LEFT(TEXT(Table2[[#This Row],[tan_angle]],"000/000"),3)</f>
        <v>3</v>
      </c>
      <c r="C1235">
        <f>0+RIGHT(TEXT(Table2[[#This Row],[tan_angle]],"000/000"),3)</f>
        <v>4</v>
      </c>
      <c r="D1235" s="1">
        <v>0.82</v>
      </c>
      <c r="E1235" s="6">
        <f>1/Table2[[#This Row],[canvas_width]]</f>
        <v>1.2195121951219512</v>
      </c>
      <c r="F1235">
        <v>36.869897645999998</v>
      </c>
      <c r="G1235">
        <v>0</v>
      </c>
      <c r="H1235">
        <v>0</v>
      </c>
      <c r="I1235">
        <v>191.672</v>
      </c>
      <c r="J1235">
        <v>-4.0000000000000001E-3</v>
      </c>
      <c r="K1235">
        <v>0.5</v>
      </c>
      <c r="L1235">
        <v>-204.5</v>
      </c>
      <c r="M1235">
        <v>205</v>
      </c>
      <c r="N1235">
        <v>123</v>
      </c>
      <c r="O1235">
        <v>164</v>
      </c>
      <c r="P1235">
        <v>41</v>
      </c>
      <c r="Q1235">
        <f>0+LEFT(TEXT(Table2[[#This Row],[canvas_ratio]],"000/000"),3)</f>
        <v>50</v>
      </c>
      <c r="R1235" s="5" t="str">
        <f t="shared" si="19"/>
        <v>/</v>
      </c>
      <c r="S1235" s="4">
        <f>0+RIGHT(TEXT(Table2[[#This Row],[canvas_ratio]],"000/000"),3)</f>
        <v>41</v>
      </c>
      <c r="T1235" s="16">
        <f>Table2[[#This Row],[canvas_ratio]]/Table2[[#This Row],[tan_angle]]</f>
        <v>1.6260162601533799</v>
      </c>
      <c r="U1235" s="15">
        <f>0+RIGHT(TEXT(Table2[[#This Row],[ratio]],"0000/0000"),4)/Table2[[#This Row],[tan_angle_numer]]</f>
        <v>41</v>
      </c>
      <c r="V1235" s="12" t="b">
        <f>Table2[[#This Row],[multiplier]]=Table2[[#This Row],[multiplier_calc]]</f>
        <v>1</v>
      </c>
    </row>
    <row r="1236" spans="1:22" x14ac:dyDescent="0.25">
      <c r="A1236">
        <f>TAN(RADIANS(Table2[[#This Row],[angle]]))</f>
        <v>0.75000000000425349</v>
      </c>
      <c r="B1236">
        <f>0+LEFT(TEXT(Table2[[#This Row],[tan_angle]],"000/000"),3)</f>
        <v>3</v>
      </c>
      <c r="C1236">
        <f>0+RIGHT(TEXT(Table2[[#This Row],[tan_angle]],"000/000"),3)</f>
        <v>4</v>
      </c>
      <c r="D1236" s="1">
        <v>0.83</v>
      </c>
      <c r="E1236" s="6">
        <f>1/Table2[[#This Row],[canvas_width]]</f>
        <v>1.2048192771084338</v>
      </c>
      <c r="F1236">
        <v>36.869897645999998</v>
      </c>
      <c r="G1236">
        <v>0</v>
      </c>
      <c r="H1236">
        <v>0</v>
      </c>
      <c r="I1236">
        <v>258.33600000000001</v>
      </c>
      <c r="J1236">
        <v>-2E-3</v>
      </c>
      <c r="K1236">
        <v>0.5</v>
      </c>
      <c r="L1236">
        <v>-414.5</v>
      </c>
      <c r="M1236">
        <v>415</v>
      </c>
      <c r="N1236">
        <v>249</v>
      </c>
      <c r="O1236">
        <v>332</v>
      </c>
      <c r="P1236">
        <v>83</v>
      </c>
      <c r="Q1236">
        <f>0+LEFT(TEXT(Table2[[#This Row],[canvas_ratio]],"000/000"),3)</f>
        <v>100</v>
      </c>
      <c r="R1236" s="5" t="str">
        <f t="shared" si="19"/>
        <v>/</v>
      </c>
      <c r="S1236" s="4">
        <f>0+RIGHT(TEXT(Table2[[#This Row],[canvas_ratio]],"000/000"),3)</f>
        <v>83</v>
      </c>
      <c r="T1236" s="16">
        <f>Table2[[#This Row],[canvas_ratio]]/Table2[[#This Row],[tan_angle]]</f>
        <v>1.6064257028021345</v>
      </c>
      <c r="U1236" s="15">
        <f>0+RIGHT(TEXT(Table2[[#This Row],[ratio]],"0000/0000"),4)/Table2[[#This Row],[tan_angle_numer]]</f>
        <v>83</v>
      </c>
      <c r="V1236" s="12" t="b">
        <f>Table2[[#This Row],[multiplier]]=Table2[[#This Row],[multiplier_calc]]</f>
        <v>1</v>
      </c>
    </row>
    <row r="1237" spans="1:22" x14ac:dyDescent="0.25">
      <c r="A1237">
        <f>TAN(RADIANS(Table2[[#This Row],[angle]]))</f>
        <v>0.75000000000425349</v>
      </c>
      <c r="B1237">
        <f>0+LEFT(TEXT(Table2[[#This Row],[tan_angle]],"000/000"),3)</f>
        <v>3</v>
      </c>
      <c r="C1237">
        <f>0+RIGHT(TEXT(Table2[[#This Row],[tan_angle]],"000/000"),3)</f>
        <v>4</v>
      </c>
      <c r="D1237" s="1">
        <v>0.84</v>
      </c>
      <c r="E1237" s="6">
        <f>1/Table2[[#This Row],[canvas_width]]</f>
        <v>1.1904761904761905</v>
      </c>
      <c r="F1237">
        <v>36.869897645999998</v>
      </c>
      <c r="G1237">
        <v>0</v>
      </c>
      <c r="H1237">
        <v>0</v>
      </c>
      <c r="I1237">
        <v>28.344000000000001</v>
      </c>
      <c r="J1237">
        <v>-8.0000000000000002E-3</v>
      </c>
      <c r="K1237">
        <v>0.5</v>
      </c>
      <c r="L1237">
        <v>-104.5</v>
      </c>
      <c r="M1237">
        <v>105</v>
      </c>
      <c r="N1237">
        <v>63</v>
      </c>
      <c r="O1237">
        <v>84</v>
      </c>
      <c r="P1237">
        <v>21</v>
      </c>
      <c r="Q1237">
        <f>0+LEFT(TEXT(Table2[[#This Row],[canvas_ratio]],"000/000"),3)</f>
        <v>25</v>
      </c>
      <c r="R1237" s="5" t="str">
        <f t="shared" si="19"/>
        <v>/</v>
      </c>
      <c r="S1237" s="4">
        <f>0+RIGHT(TEXT(Table2[[#This Row],[canvas_ratio]],"000/000"),3)</f>
        <v>21</v>
      </c>
      <c r="T1237" s="16">
        <f>Table2[[#This Row],[canvas_ratio]]/Table2[[#This Row],[tan_angle]]</f>
        <v>1.5873015872925853</v>
      </c>
      <c r="U1237" s="15">
        <f>0+RIGHT(TEXT(Table2[[#This Row],[ratio]],"0000/0000"),4)/Table2[[#This Row],[tan_angle_numer]]</f>
        <v>21</v>
      </c>
      <c r="V1237" s="14" t="b">
        <f>Table2[[#This Row],[multiplier]]=Table2[[#This Row],[multiplier_calc]]</f>
        <v>1</v>
      </c>
    </row>
    <row r="1238" spans="1:22" x14ac:dyDescent="0.25">
      <c r="A1238">
        <f>TAN(RADIANS(Table2[[#This Row],[angle]]))</f>
        <v>0.75000000000425349</v>
      </c>
      <c r="B1238">
        <f>0+LEFT(TEXT(Table2[[#This Row],[tan_angle]],"000/000"),3)</f>
        <v>3</v>
      </c>
      <c r="C1238">
        <f>0+RIGHT(TEXT(Table2[[#This Row],[tan_angle]],"000/000"),3)</f>
        <v>4</v>
      </c>
      <c r="D1238" s="1">
        <v>0.85</v>
      </c>
      <c r="E1238" s="6">
        <f>1/Table2[[#This Row],[canvas_width]]</f>
        <v>1.1764705882352942</v>
      </c>
      <c r="F1238">
        <v>36.869897645999998</v>
      </c>
      <c r="G1238">
        <v>0</v>
      </c>
      <c r="H1238">
        <v>0</v>
      </c>
      <c r="I1238">
        <v>11.68</v>
      </c>
      <c r="J1238">
        <v>-0.01</v>
      </c>
      <c r="K1238">
        <v>0.5</v>
      </c>
      <c r="L1238">
        <v>-84.5</v>
      </c>
      <c r="M1238">
        <v>85</v>
      </c>
      <c r="N1238">
        <v>51</v>
      </c>
      <c r="O1238">
        <v>68</v>
      </c>
      <c r="P1238">
        <v>17</v>
      </c>
      <c r="Q1238">
        <f>0+LEFT(TEXT(Table2[[#This Row],[canvas_ratio]],"000/000"),3)</f>
        <v>20</v>
      </c>
      <c r="R1238" s="5" t="str">
        <f t="shared" si="19"/>
        <v>/</v>
      </c>
      <c r="S1238" s="4">
        <f>0+RIGHT(TEXT(Table2[[#This Row],[canvas_ratio]],"000/000"),3)</f>
        <v>17</v>
      </c>
      <c r="T1238" s="16">
        <f>Table2[[#This Row],[canvas_ratio]]/Table2[[#This Row],[tan_angle]]</f>
        <v>1.5686274509714959</v>
      </c>
      <c r="U1238" s="15">
        <f>0+RIGHT(TEXT(Table2[[#This Row],[ratio]],"0000/0000"),4)/Table2[[#This Row],[tan_angle_numer]]</f>
        <v>17</v>
      </c>
      <c r="V1238" s="12" t="b">
        <f>Table2[[#This Row],[multiplier]]=Table2[[#This Row],[multiplier_calc]]</f>
        <v>1</v>
      </c>
    </row>
    <row r="1239" spans="1:22" x14ac:dyDescent="0.25">
      <c r="A1239">
        <f>TAN(RADIANS(Table2[[#This Row],[angle]]))</f>
        <v>0.75000000000425349</v>
      </c>
      <c r="B1239">
        <f>0+LEFT(TEXT(Table2[[#This Row],[tan_angle]],"000/000"),3)</f>
        <v>3</v>
      </c>
      <c r="C1239">
        <f>0+RIGHT(TEXT(Table2[[#This Row],[tan_angle]],"000/000"),3)</f>
        <v>4</v>
      </c>
      <c r="D1239" s="1">
        <v>0.86</v>
      </c>
      <c r="E1239" s="6">
        <f>1/Table2[[#This Row],[canvas_width]]</f>
        <v>1.1627906976744187</v>
      </c>
      <c r="F1239">
        <v>36.869897645999998</v>
      </c>
      <c r="G1239">
        <v>0</v>
      </c>
      <c r="H1239">
        <v>0</v>
      </c>
      <c r="I1239">
        <v>181.672</v>
      </c>
      <c r="J1239">
        <v>-4.0000000000000001E-3</v>
      </c>
      <c r="K1239">
        <v>0.5</v>
      </c>
      <c r="L1239">
        <v>-214.5</v>
      </c>
      <c r="M1239">
        <v>215</v>
      </c>
      <c r="N1239">
        <v>129</v>
      </c>
      <c r="O1239">
        <v>172</v>
      </c>
      <c r="P1239">
        <v>43</v>
      </c>
      <c r="Q1239">
        <f>0+LEFT(TEXT(Table2[[#This Row],[canvas_ratio]],"000/000"),3)</f>
        <v>50</v>
      </c>
      <c r="R1239" s="5" t="str">
        <f t="shared" si="19"/>
        <v>/</v>
      </c>
      <c r="S1239" s="4">
        <f>0+RIGHT(TEXT(Table2[[#This Row],[canvas_ratio]],"000/000"),3)</f>
        <v>43</v>
      </c>
      <c r="T1239" s="16">
        <f>Table2[[#This Row],[canvas_ratio]]/Table2[[#This Row],[tan_angle]]</f>
        <v>1.5503875968904322</v>
      </c>
      <c r="U1239" s="15">
        <f>0+RIGHT(TEXT(Table2[[#This Row],[ratio]],"0000/0000"),4)/Table2[[#This Row],[tan_angle_numer]]</f>
        <v>43</v>
      </c>
      <c r="V1239" s="12" t="b">
        <f>Table2[[#This Row],[multiplier]]=Table2[[#This Row],[multiplier_calc]]</f>
        <v>1</v>
      </c>
    </row>
    <row r="1240" spans="1:22" x14ac:dyDescent="0.25">
      <c r="A1240">
        <f>TAN(RADIANS(Table2[[#This Row],[angle]]))</f>
        <v>0.75000000000425349</v>
      </c>
      <c r="B1240">
        <f>0+LEFT(TEXT(Table2[[#This Row],[tan_angle]],"000/000"),3)</f>
        <v>3</v>
      </c>
      <c r="C1240">
        <f>0+RIGHT(TEXT(Table2[[#This Row],[tan_angle]],"000/000"),3)</f>
        <v>4</v>
      </c>
      <c r="D1240" s="1">
        <v>0.87</v>
      </c>
      <c r="E1240" s="6">
        <f>1/Table2[[#This Row],[canvas_width]]</f>
        <v>1.1494252873563218</v>
      </c>
      <c r="F1240">
        <v>36.869897645999998</v>
      </c>
      <c r="G1240">
        <v>0</v>
      </c>
      <c r="H1240">
        <v>0</v>
      </c>
      <c r="I1240">
        <v>153.33600000000001</v>
      </c>
      <c r="J1240">
        <v>-2E-3</v>
      </c>
      <c r="K1240">
        <v>0.5</v>
      </c>
      <c r="L1240">
        <v>-434.5</v>
      </c>
      <c r="M1240">
        <v>435</v>
      </c>
      <c r="N1240">
        <v>261</v>
      </c>
      <c r="O1240">
        <v>348</v>
      </c>
      <c r="P1240">
        <v>87</v>
      </c>
      <c r="Q1240">
        <f>0+LEFT(TEXT(Table2[[#This Row],[canvas_ratio]],"000/000"),3)</f>
        <v>100</v>
      </c>
      <c r="R1240" s="5" t="str">
        <f t="shared" si="19"/>
        <v>/</v>
      </c>
      <c r="S1240" s="4">
        <f>0+RIGHT(TEXT(Table2[[#This Row],[canvas_ratio]],"000/000"),3)</f>
        <v>87</v>
      </c>
      <c r="T1240" s="16">
        <f>Table2[[#This Row],[canvas_ratio]]/Table2[[#This Row],[tan_angle]]</f>
        <v>1.5325670497997375</v>
      </c>
      <c r="U1240" s="15">
        <f>0+RIGHT(TEXT(Table2[[#This Row],[ratio]],"0000/0000"),4)/Table2[[#This Row],[tan_angle_numer]]</f>
        <v>87</v>
      </c>
      <c r="V1240" s="12" t="b">
        <f>Table2[[#This Row],[multiplier]]=Table2[[#This Row],[multiplier_calc]]</f>
        <v>1</v>
      </c>
    </row>
    <row r="1241" spans="1:22" x14ac:dyDescent="0.25">
      <c r="A1241">
        <f>TAN(RADIANS(Table2[[#This Row],[angle]]))</f>
        <v>0.75000000000425349</v>
      </c>
      <c r="B1241">
        <f>0+LEFT(TEXT(Table2[[#This Row],[tan_angle]],"000/000"),3)</f>
        <v>3</v>
      </c>
      <c r="C1241">
        <f>0+RIGHT(TEXT(Table2[[#This Row],[tan_angle]],"000/000"),3)</f>
        <v>4</v>
      </c>
      <c r="D1241" s="1">
        <v>0.88</v>
      </c>
      <c r="E1241" s="6">
        <f>1/Table2[[#This Row],[canvas_width]]</f>
        <v>1.1363636363636365</v>
      </c>
      <c r="F1241">
        <v>36.869897645999998</v>
      </c>
      <c r="G1241">
        <v>0</v>
      </c>
      <c r="H1241">
        <v>0</v>
      </c>
      <c r="I1241">
        <v>51.688000000000002</v>
      </c>
      <c r="J1241">
        <v>-1.6E-2</v>
      </c>
      <c r="K1241">
        <v>0.5</v>
      </c>
      <c r="L1241">
        <v>-54.5</v>
      </c>
      <c r="M1241">
        <v>55</v>
      </c>
      <c r="N1241">
        <v>33</v>
      </c>
      <c r="O1241">
        <v>44</v>
      </c>
      <c r="P1241">
        <v>11</v>
      </c>
      <c r="Q1241">
        <f>0+LEFT(TEXT(Table2[[#This Row],[canvas_ratio]],"000/000"),3)</f>
        <v>25</v>
      </c>
      <c r="R1241" s="5" t="str">
        <f t="shared" si="19"/>
        <v>/</v>
      </c>
      <c r="S1241" s="4">
        <f>0+RIGHT(TEXT(Table2[[#This Row],[canvas_ratio]],"000/000"),3)</f>
        <v>22</v>
      </c>
      <c r="T1241" s="16">
        <f>Table2[[#This Row],[canvas_ratio]]/Table2[[#This Row],[tan_angle]]</f>
        <v>1.5151515151429225</v>
      </c>
      <c r="U1241" s="15">
        <f>0+RIGHT(TEXT(Table2[[#This Row],[ratio]],"0000/0000"),4)/Table2[[#This Row],[tan_angle_numer]]</f>
        <v>11</v>
      </c>
      <c r="V1241" s="12" t="b">
        <f>Table2[[#This Row],[multiplier]]=Table2[[#This Row],[multiplier_calc]]</f>
        <v>1</v>
      </c>
    </row>
    <row r="1242" spans="1:22" x14ac:dyDescent="0.25">
      <c r="A1242">
        <f>TAN(RADIANS(Table2[[#This Row],[angle]]))</f>
        <v>0.75000000000425349</v>
      </c>
      <c r="B1242">
        <f>0+LEFT(TEXT(Table2[[#This Row],[tan_angle]],"000/000"),3)</f>
        <v>3</v>
      </c>
      <c r="C1242">
        <f>0+RIGHT(TEXT(Table2[[#This Row],[tan_angle]],"000/000"),3)</f>
        <v>4</v>
      </c>
      <c r="D1242" s="1">
        <v>0.89</v>
      </c>
      <c r="E1242" s="6">
        <f>1/Table2[[#This Row],[canvas_width]]</f>
        <v>1.1235955056179776</v>
      </c>
      <c r="F1242">
        <v>36.869897645999998</v>
      </c>
      <c r="G1242">
        <v>0</v>
      </c>
      <c r="H1242">
        <v>0</v>
      </c>
      <c r="I1242">
        <v>3.3359999999999999</v>
      </c>
      <c r="J1242">
        <v>-2E-3</v>
      </c>
      <c r="K1242">
        <v>0.5</v>
      </c>
      <c r="L1242">
        <v>-444.5</v>
      </c>
      <c r="M1242">
        <v>445</v>
      </c>
      <c r="N1242">
        <v>267</v>
      </c>
      <c r="O1242">
        <v>356</v>
      </c>
      <c r="P1242">
        <v>89</v>
      </c>
      <c r="Q1242">
        <f>0+LEFT(TEXT(Table2[[#This Row],[canvas_ratio]],"000/000"),3)</f>
        <v>100</v>
      </c>
      <c r="R1242" s="5" t="str">
        <f t="shared" si="19"/>
        <v>/</v>
      </c>
      <c r="S1242" s="4">
        <f>0+RIGHT(TEXT(Table2[[#This Row],[canvas_ratio]],"000/000"),3)</f>
        <v>89</v>
      </c>
      <c r="T1242" s="16">
        <f>Table2[[#This Row],[canvas_ratio]]/Table2[[#This Row],[tan_angle]]</f>
        <v>1.4981273408154738</v>
      </c>
      <c r="U1242" s="15">
        <f>0+RIGHT(TEXT(Table2[[#This Row],[ratio]],"0000/0000"),4)/Table2[[#This Row],[tan_angle_numer]]</f>
        <v>89</v>
      </c>
      <c r="V1242" s="12" t="b">
        <f>Table2[[#This Row],[multiplier]]=Table2[[#This Row],[multiplier_calc]]</f>
        <v>1</v>
      </c>
    </row>
    <row r="1243" spans="1:22" x14ac:dyDescent="0.25">
      <c r="A1243">
        <f>TAN(RADIANS(Table2[[#This Row],[angle]]))</f>
        <v>0.75000000000425349</v>
      </c>
      <c r="B1243">
        <f>0+LEFT(TEXT(Table2[[#This Row],[tan_angle]],"000/000"),3)</f>
        <v>3</v>
      </c>
      <c r="C1243">
        <f>0+RIGHT(TEXT(Table2[[#This Row],[tan_angle]],"000/000"),3)</f>
        <v>4</v>
      </c>
      <c r="D1243" s="1">
        <v>0.9</v>
      </c>
      <c r="E1243" s="6">
        <f>1/Table2[[#This Row],[canvas_width]]</f>
        <v>1.1111111111111112</v>
      </c>
      <c r="F1243">
        <v>36.869897645999998</v>
      </c>
      <c r="G1243">
        <v>0</v>
      </c>
      <c r="H1243">
        <v>0</v>
      </c>
      <c r="I1243">
        <v>3.36</v>
      </c>
      <c r="J1243">
        <v>-0.02</v>
      </c>
      <c r="K1243">
        <v>0.5</v>
      </c>
      <c r="L1243">
        <v>-44.5</v>
      </c>
      <c r="M1243">
        <v>45</v>
      </c>
      <c r="N1243">
        <v>27</v>
      </c>
      <c r="O1243">
        <v>36</v>
      </c>
      <c r="P1243">
        <v>9</v>
      </c>
      <c r="Q1243">
        <f>0+LEFT(TEXT(Table2[[#This Row],[canvas_ratio]],"000/000"),3)</f>
        <v>10</v>
      </c>
      <c r="R1243" s="5" t="str">
        <f t="shared" si="19"/>
        <v>/</v>
      </c>
      <c r="S1243" s="4">
        <f>0+RIGHT(TEXT(Table2[[#This Row],[canvas_ratio]],"000/000"),3)</f>
        <v>9</v>
      </c>
      <c r="T1243" s="16">
        <f>Table2[[#This Row],[canvas_ratio]]/Table2[[#This Row],[tan_angle]]</f>
        <v>1.4814814814730797</v>
      </c>
      <c r="U1243" s="15">
        <f>0+RIGHT(TEXT(Table2[[#This Row],[ratio]],"0000/0000"),4)/Table2[[#This Row],[tan_angle_numer]]</f>
        <v>9</v>
      </c>
      <c r="V1243" s="12" t="b">
        <f>Table2[[#This Row],[multiplier]]=Table2[[#This Row],[multiplier_calc]]</f>
        <v>1</v>
      </c>
    </row>
    <row r="1244" spans="1:22" x14ac:dyDescent="0.25">
      <c r="A1244">
        <f>TAN(RADIANS(Table2[[#This Row],[angle]]))</f>
        <v>0.75000000000425349</v>
      </c>
      <c r="B1244">
        <f>0+LEFT(TEXT(Table2[[#This Row],[tan_angle]],"000/000"),3)</f>
        <v>3</v>
      </c>
      <c r="C1244">
        <f>0+RIGHT(TEXT(Table2[[#This Row],[tan_angle]],"000/000"),3)</f>
        <v>4</v>
      </c>
      <c r="D1244" s="1">
        <v>0.91</v>
      </c>
      <c r="E1244" s="6">
        <f>1/Table2[[#This Row],[canvas_width]]</f>
        <v>1.0989010989010988</v>
      </c>
      <c r="F1244">
        <v>36.869897645999998</v>
      </c>
      <c r="G1244">
        <v>0</v>
      </c>
      <c r="H1244">
        <v>0</v>
      </c>
      <c r="I1244">
        <v>383.33600000000001</v>
      </c>
      <c r="J1244">
        <v>-2E-3</v>
      </c>
      <c r="K1244">
        <v>0.5</v>
      </c>
      <c r="L1244">
        <v>-454.5</v>
      </c>
      <c r="M1244">
        <v>455</v>
      </c>
      <c r="N1244">
        <v>273</v>
      </c>
      <c r="O1244">
        <v>364</v>
      </c>
      <c r="P1244">
        <v>91</v>
      </c>
      <c r="Q1244">
        <f>0+LEFT(TEXT(Table2[[#This Row],[canvas_ratio]],"000/000"),3)</f>
        <v>100</v>
      </c>
      <c r="R1244" s="5" t="str">
        <f t="shared" si="19"/>
        <v>/</v>
      </c>
      <c r="S1244" s="4">
        <f>0+RIGHT(TEXT(Table2[[#This Row],[canvas_ratio]],"000/000"),3)</f>
        <v>91</v>
      </c>
      <c r="T1244" s="16">
        <f>Table2[[#This Row],[canvas_ratio]]/Table2[[#This Row],[tan_angle]]</f>
        <v>1.4652014651931553</v>
      </c>
      <c r="U1244" s="15">
        <f>0+RIGHT(TEXT(Table2[[#This Row],[ratio]],"0000/0000"),4)/Table2[[#This Row],[tan_angle_numer]]</f>
        <v>91</v>
      </c>
      <c r="V1244" s="12" t="b">
        <f>Table2[[#This Row],[multiplier]]=Table2[[#This Row],[multiplier_calc]]</f>
        <v>1</v>
      </c>
    </row>
    <row r="1245" spans="1:22" x14ac:dyDescent="0.25">
      <c r="A1245">
        <f>TAN(RADIANS(Table2[[#This Row],[angle]]))</f>
        <v>0.75000000000425349</v>
      </c>
      <c r="B1245">
        <f>0+LEFT(TEXT(Table2[[#This Row],[tan_angle]],"000/000"),3)</f>
        <v>3</v>
      </c>
      <c r="C1245">
        <f>0+RIGHT(TEXT(Table2[[#This Row],[tan_angle]],"000/000"),3)</f>
        <v>4</v>
      </c>
      <c r="D1245" s="1">
        <v>0.92</v>
      </c>
      <c r="E1245" s="6">
        <f>1/Table2[[#This Row],[canvas_width]]</f>
        <v>1.0869565217391304</v>
      </c>
      <c r="F1245">
        <v>36.869897645999998</v>
      </c>
      <c r="G1245">
        <v>0</v>
      </c>
      <c r="H1245">
        <v>0</v>
      </c>
      <c r="I1245">
        <v>33.344000000000001</v>
      </c>
      <c r="J1245">
        <v>-8.0000000000000002E-3</v>
      </c>
      <c r="K1245">
        <v>0.5</v>
      </c>
      <c r="L1245">
        <v>-114.5</v>
      </c>
      <c r="M1245">
        <v>115</v>
      </c>
      <c r="N1245">
        <v>69</v>
      </c>
      <c r="O1245">
        <v>92</v>
      </c>
      <c r="P1245">
        <v>23</v>
      </c>
      <c r="Q1245">
        <f>0+LEFT(TEXT(Table2[[#This Row],[canvas_ratio]],"000/000"),3)</f>
        <v>25</v>
      </c>
      <c r="R1245" s="5" t="str">
        <f t="shared" si="19"/>
        <v>/</v>
      </c>
      <c r="S1245" s="4">
        <f>0+RIGHT(TEXT(Table2[[#This Row],[canvas_ratio]],"000/000"),3)</f>
        <v>23</v>
      </c>
      <c r="T1245" s="16">
        <f>Table2[[#This Row],[canvas_ratio]]/Table2[[#This Row],[tan_angle]]</f>
        <v>1.4492753623106212</v>
      </c>
      <c r="U1245" s="15">
        <f>0+RIGHT(TEXT(Table2[[#This Row],[ratio]],"0000/0000"),4)/Table2[[#This Row],[tan_angle_numer]]</f>
        <v>23</v>
      </c>
      <c r="V1245" s="12" t="b">
        <f>Table2[[#This Row],[multiplier]]=Table2[[#This Row],[multiplier_calc]]</f>
        <v>1</v>
      </c>
    </row>
    <row r="1246" spans="1:22" x14ac:dyDescent="0.25">
      <c r="A1246">
        <f>TAN(RADIANS(Table2[[#This Row],[angle]]))</f>
        <v>0.75000000000425349</v>
      </c>
      <c r="B1246">
        <f>0+LEFT(TEXT(Table2[[#This Row],[tan_angle]],"000/000"),3)</f>
        <v>3</v>
      </c>
      <c r="C1246">
        <f>0+RIGHT(TEXT(Table2[[#This Row],[tan_angle]],"000/000"),3)</f>
        <v>4</v>
      </c>
      <c r="D1246" s="1">
        <v>0.93</v>
      </c>
      <c r="E1246" s="6">
        <f>1/Table2[[#This Row],[canvas_width]]</f>
        <v>1.075268817204301</v>
      </c>
      <c r="F1246">
        <v>36.869897645999998</v>
      </c>
      <c r="G1246">
        <v>0</v>
      </c>
      <c r="H1246">
        <v>0</v>
      </c>
      <c r="I1246">
        <v>138.33600000000001</v>
      </c>
      <c r="J1246">
        <v>-2E-3</v>
      </c>
      <c r="K1246">
        <v>0.5</v>
      </c>
      <c r="L1246">
        <v>-464.5</v>
      </c>
      <c r="M1246">
        <v>465</v>
      </c>
      <c r="N1246">
        <v>279</v>
      </c>
      <c r="O1246">
        <v>372</v>
      </c>
      <c r="P1246">
        <v>93</v>
      </c>
      <c r="Q1246">
        <f>0+LEFT(TEXT(Table2[[#This Row],[canvas_ratio]],"000/000"),3)</f>
        <v>100</v>
      </c>
      <c r="R1246" s="5" t="str">
        <f t="shared" si="19"/>
        <v>/</v>
      </c>
      <c r="S1246" s="4">
        <f>0+RIGHT(TEXT(Table2[[#This Row],[canvas_ratio]],"000/000"),3)</f>
        <v>93</v>
      </c>
      <c r="T1246" s="16">
        <f>Table2[[#This Row],[canvas_ratio]]/Table2[[#This Row],[tan_angle]]</f>
        <v>1.4336917562642704</v>
      </c>
      <c r="U1246" s="15">
        <f>0+RIGHT(TEXT(Table2[[#This Row],[ratio]],"0000/0000"),4)/Table2[[#This Row],[tan_angle_numer]]</f>
        <v>93</v>
      </c>
      <c r="V1246" s="12" t="b">
        <f>Table2[[#This Row],[multiplier]]=Table2[[#This Row],[multiplier_calc]]</f>
        <v>1</v>
      </c>
    </row>
    <row r="1247" spans="1:22" x14ac:dyDescent="0.25">
      <c r="A1247">
        <f>TAN(RADIANS(Table2[[#This Row],[angle]]))</f>
        <v>0.75000000000425349</v>
      </c>
      <c r="B1247">
        <f>0+LEFT(TEXT(Table2[[#This Row],[tan_angle]],"000/000"),3)</f>
        <v>3</v>
      </c>
      <c r="C1247">
        <f>0+RIGHT(TEXT(Table2[[#This Row],[tan_angle]],"000/000"),3)</f>
        <v>4</v>
      </c>
      <c r="D1247" s="1">
        <v>0.94</v>
      </c>
      <c r="E1247" s="6">
        <f>1/Table2[[#This Row],[canvas_width]]</f>
        <v>1.0638297872340425</v>
      </c>
      <c r="F1247">
        <v>36.869897645999998</v>
      </c>
      <c r="G1247">
        <v>0</v>
      </c>
      <c r="H1247">
        <v>0</v>
      </c>
      <c r="I1247">
        <v>71.671999999999997</v>
      </c>
      <c r="J1247">
        <v>-4.0000000000000001E-3</v>
      </c>
      <c r="K1247">
        <v>0.5</v>
      </c>
      <c r="L1247">
        <v>-234.5</v>
      </c>
      <c r="M1247">
        <v>235</v>
      </c>
      <c r="N1247">
        <v>141</v>
      </c>
      <c r="O1247">
        <v>188</v>
      </c>
      <c r="P1247">
        <v>47</v>
      </c>
      <c r="Q1247">
        <f>0+LEFT(TEXT(Table2[[#This Row],[canvas_ratio]],"000/000"),3)</f>
        <v>50</v>
      </c>
      <c r="R1247" s="5" t="str">
        <f t="shared" si="19"/>
        <v>/</v>
      </c>
      <c r="S1247" s="4">
        <f>0+RIGHT(TEXT(Table2[[#This Row],[canvas_ratio]],"000/000"),3)</f>
        <v>47</v>
      </c>
      <c r="T1247" s="16">
        <f>Table2[[#This Row],[canvas_ratio]]/Table2[[#This Row],[tan_angle]]</f>
        <v>1.4184397163040123</v>
      </c>
      <c r="U1247" s="15">
        <f>0+RIGHT(TEXT(Table2[[#This Row],[ratio]],"0000/0000"),4)/Table2[[#This Row],[tan_angle_numer]]</f>
        <v>47</v>
      </c>
      <c r="V1247" s="12" t="b">
        <f>Table2[[#This Row],[multiplier]]=Table2[[#This Row],[multiplier_calc]]</f>
        <v>1</v>
      </c>
    </row>
    <row r="1248" spans="1:22" x14ac:dyDescent="0.25">
      <c r="A1248">
        <f>TAN(RADIANS(Table2[[#This Row],[angle]]))</f>
        <v>0.75000000000425349</v>
      </c>
      <c r="B1248">
        <f>0+LEFT(TEXT(Table2[[#This Row],[tan_angle]],"000/000"),3)</f>
        <v>3</v>
      </c>
      <c r="C1248">
        <f>0+RIGHT(TEXT(Table2[[#This Row],[tan_angle]],"000/000"),3)</f>
        <v>4</v>
      </c>
      <c r="D1248" s="1">
        <v>0.95</v>
      </c>
      <c r="E1248" s="6">
        <f>1/Table2[[#This Row],[canvas_width]]</f>
        <v>1.0526315789473684</v>
      </c>
      <c r="F1248">
        <v>36.869897645999998</v>
      </c>
      <c r="G1248">
        <v>0</v>
      </c>
      <c r="H1248">
        <v>0</v>
      </c>
      <c r="I1248">
        <v>86.68</v>
      </c>
      <c r="J1248">
        <v>-0.01</v>
      </c>
      <c r="K1248">
        <v>0.5</v>
      </c>
      <c r="L1248">
        <v>-94.5</v>
      </c>
      <c r="M1248">
        <v>95</v>
      </c>
      <c r="N1248">
        <v>57</v>
      </c>
      <c r="O1248">
        <v>76</v>
      </c>
      <c r="P1248">
        <v>19</v>
      </c>
      <c r="Q1248">
        <f>0+LEFT(TEXT(Table2[[#This Row],[canvas_ratio]],"000/000"),3)</f>
        <v>20</v>
      </c>
      <c r="R1248" s="5" t="str">
        <f t="shared" si="19"/>
        <v>/</v>
      </c>
      <c r="S1248" s="4">
        <f>0+RIGHT(TEXT(Table2[[#This Row],[canvas_ratio]],"000/000"),3)</f>
        <v>19</v>
      </c>
      <c r="T1248" s="16">
        <f>Table2[[#This Row],[canvas_ratio]]/Table2[[#This Row],[tan_angle]]</f>
        <v>1.4035087719218649</v>
      </c>
      <c r="U1248" s="15">
        <f>0+RIGHT(TEXT(Table2[[#This Row],[ratio]],"0000/0000"),4)/Table2[[#This Row],[tan_angle_numer]]</f>
        <v>19</v>
      </c>
      <c r="V1248" s="12" t="b">
        <f>Table2[[#This Row],[multiplier]]=Table2[[#This Row],[multiplier_calc]]</f>
        <v>1</v>
      </c>
    </row>
    <row r="1249" spans="1:22" x14ac:dyDescent="0.25">
      <c r="A1249">
        <f>TAN(RADIANS(Table2[[#This Row],[angle]]))</f>
        <v>0.75000000000425349</v>
      </c>
      <c r="B1249">
        <f>0+LEFT(TEXT(Table2[[#This Row],[tan_angle]],"000/000"),3)</f>
        <v>3</v>
      </c>
      <c r="C1249">
        <f>0+RIGHT(TEXT(Table2[[#This Row],[tan_angle]],"000/000"),3)</f>
        <v>4</v>
      </c>
      <c r="D1249" s="1">
        <v>0.96</v>
      </c>
      <c r="E1249" s="6">
        <f>1/Table2[[#This Row],[canvas_width]]</f>
        <v>1.0416666666666667</v>
      </c>
      <c r="F1249">
        <v>36.869897645999998</v>
      </c>
      <c r="G1249">
        <v>0</v>
      </c>
      <c r="H1249">
        <v>0</v>
      </c>
      <c r="I1249">
        <v>8.3759999999999994</v>
      </c>
      <c r="J1249">
        <v>-3.2000000000000001E-2</v>
      </c>
      <c r="K1249">
        <v>0.5</v>
      </c>
      <c r="L1249">
        <v>-29.5</v>
      </c>
      <c r="M1249">
        <v>30</v>
      </c>
      <c r="N1249">
        <v>18</v>
      </c>
      <c r="O1249">
        <v>24</v>
      </c>
      <c r="P1249">
        <v>6</v>
      </c>
      <c r="Q1249">
        <f>0+LEFT(TEXT(Table2[[#This Row],[canvas_ratio]],"000/000"),3)</f>
        <v>25</v>
      </c>
      <c r="R1249" s="5" t="str">
        <f t="shared" si="19"/>
        <v>/</v>
      </c>
      <c r="S1249" s="4">
        <f>0+RIGHT(TEXT(Table2[[#This Row],[canvas_ratio]],"000/000"),3)</f>
        <v>24</v>
      </c>
      <c r="T1249" s="16">
        <f>Table2[[#This Row],[canvas_ratio]]/Table2[[#This Row],[tan_angle]]</f>
        <v>1.3888888888810123</v>
      </c>
      <c r="U1249" s="15">
        <f>0+RIGHT(TEXT(Table2[[#This Row],[ratio]],"0000/0000"),4)/Table2[[#This Row],[tan_angle_numer]]</f>
        <v>6</v>
      </c>
      <c r="V1249" s="14" t="b">
        <f>Table2[[#This Row],[multiplier]]=Table2[[#This Row],[multiplier_calc]]</f>
        <v>1</v>
      </c>
    </row>
    <row r="1250" spans="1:22" x14ac:dyDescent="0.25">
      <c r="A1250">
        <f>TAN(RADIANS(Table2[[#This Row],[angle]]))</f>
        <v>0.75000000000425349</v>
      </c>
      <c r="B1250">
        <f>0+LEFT(TEXT(Table2[[#This Row],[tan_angle]],"000/000"),3)</f>
        <v>3</v>
      </c>
      <c r="C1250">
        <f>0+RIGHT(TEXT(Table2[[#This Row],[tan_angle]],"000/000"),3)</f>
        <v>4</v>
      </c>
      <c r="D1250" s="1">
        <v>0.97</v>
      </c>
      <c r="E1250" s="6">
        <f>1/Table2[[#This Row],[canvas_width]]</f>
        <v>1.0309278350515465</v>
      </c>
      <c r="F1250">
        <v>36.869897645999998</v>
      </c>
      <c r="G1250">
        <v>0</v>
      </c>
      <c r="H1250">
        <v>0</v>
      </c>
      <c r="I1250">
        <v>13.336</v>
      </c>
      <c r="J1250">
        <v>-2E-3</v>
      </c>
      <c r="K1250">
        <v>0.5</v>
      </c>
      <c r="L1250">
        <v>-484.5</v>
      </c>
      <c r="M1250">
        <v>485</v>
      </c>
      <c r="N1250">
        <v>291</v>
      </c>
      <c r="O1250">
        <v>388</v>
      </c>
      <c r="P1250">
        <v>97</v>
      </c>
      <c r="Q1250">
        <f>0+LEFT(TEXT(Table2[[#This Row],[canvas_ratio]],"000/000"),3)</f>
        <v>100</v>
      </c>
      <c r="R1250" s="5" t="str">
        <f t="shared" si="19"/>
        <v>/</v>
      </c>
      <c r="S1250" s="4">
        <f>0+RIGHT(TEXT(Table2[[#This Row],[canvas_ratio]],"000/000"),3)</f>
        <v>97</v>
      </c>
      <c r="T1250" s="16">
        <f>Table2[[#This Row],[canvas_ratio]]/Table2[[#This Row],[tan_angle]]</f>
        <v>1.3745704467275996</v>
      </c>
      <c r="U1250" s="15">
        <f>0+RIGHT(TEXT(Table2[[#This Row],[ratio]],"0000/0000"),4)/Table2[[#This Row],[tan_angle_numer]]</f>
        <v>97</v>
      </c>
      <c r="V1250" s="12" t="b">
        <f>Table2[[#This Row],[multiplier]]=Table2[[#This Row],[multiplier_calc]]</f>
        <v>1</v>
      </c>
    </row>
    <row r="1251" spans="1:22" x14ac:dyDescent="0.25">
      <c r="A1251">
        <f>TAN(RADIANS(Table2[[#This Row],[angle]]))</f>
        <v>0.75000000000425349</v>
      </c>
      <c r="B1251">
        <f>0+LEFT(TEXT(Table2[[#This Row],[tan_angle]],"000/000"),3)</f>
        <v>3</v>
      </c>
      <c r="C1251">
        <f>0+RIGHT(TEXT(Table2[[#This Row],[tan_angle]],"000/000"),3)</f>
        <v>4</v>
      </c>
      <c r="D1251" s="1">
        <v>0.98</v>
      </c>
      <c r="E1251" s="6">
        <f>1/Table2[[#This Row],[canvas_width]]</f>
        <v>1.0204081632653061</v>
      </c>
      <c r="F1251">
        <v>36.869897645999998</v>
      </c>
      <c r="G1251">
        <v>0</v>
      </c>
      <c r="H1251">
        <v>0</v>
      </c>
      <c r="I1251">
        <v>101.672</v>
      </c>
      <c r="J1251">
        <v>-4.0000000000000001E-3</v>
      </c>
      <c r="K1251">
        <v>0.5</v>
      </c>
      <c r="L1251">
        <v>-244.5</v>
      </c>
      <c r="M1251">
        <v>245</v>
      </c>
      <c r="N1251">
        <v>147</v>
      </c>
      <c r="O1251">
        <v>196</v>
      </c>
      <c r="P1251">
        <v>49</v>
      </c>
      <c r="Q1251">
        <f>0+LEFT(TEXT(Table2[[#This Row],[canvas_ratio]],"000/000"),3)</f>
        <v>50</v>
      </c>
      <c r="R1251" s="5" t="str">
        <f t="shared" si="19"/>
        <v>/</v>
      </c>
      <c r="S1251" s="4">
        <f>0+RIGHT(TEXT(Table2[[#This Row],[canvas_ratio]],"000/000"),3)</f>
        <v>49</v>
      </c>
      <c r="T1251" s="16">
        <f>Table2[[#This Row],[canvas_ratio]]/Table2[[#This Row],[tan_angle]]</f>
        <v>1.3605442176793587</v>
      </c>
      <c r="U1251" s="15">
        <f>0+RIGHT(TEXT(Table2[[#This Row],[ratio]],"0000/0000"),4)/Table2[[#This Row],[tan_angle_numer]]</f>
        <v>49</v>
      </c>
      <c r="V1251" s="12" t="b">
        <f>Table2[[#This Row],[multiplier]]=Table2[[#This Row],[multiplier_calc]]</f>
        <v>1</v>
      </c>
    </row>
    <row r="1252" spans="1:22" x14ac:dyDescent="0.25">
      <c r="A1252">
        <f>TAN(RADIANS(Table2[[#This Row],[angle]]))</f>
        <v>0.75000000000425349</v>
      </c>
      <c r="B1252">
        <f>0+LEFT(TEXT(Table2[[#This Row],[tan_angle]],"000/000"),3)</f>
        <v>3</v>
      </c>
      <c r="C1252">
        <f>0+RIGHT(TEXT(Table2[[#This Row],[tan_angle]],"000/000"),3)</f>
        <v>4</v>
      </c>
      <c r="D1252" s="1">
        <v>0.99</v>
      </c>
      <c r="E1252" s="6">
        <f>1/Table2[[#This Row],[canvas_width]]</f>
        <v>1.0101010101010102</v>
      </c>
      <c r="F1252">
        <v>36.869897645999998</v>
      </c>
      <c r="G1252">
        <v>0</v>
      </c>
      <c r="H1252">
        <v>0</v>
      </c>
      <c r="I1252">
        <v>288.33600000000001</v>
      </c>
      <c r="J1252">
        <v>-2E-3</v>
      </c>
      <c r="K1252">
        <v>0.5</v>
      </c>
      <c r="L1252">
        <v>-494.5</v>
      </c>
      <c r="M1252">
        <v>495</v>
      </c>
      <c r="N1252">
        <v>297</v>
      </c>
      <c r="O1252">
        <v>396</v>
      </c>
      <c r="P1252">
        <v>99</v>
      </c>
      <c r="Q1252">
        <f>0+LEFT(TEXT(Table2[[#This Row],[canvas_ratio]],"000/000"),3)</f>
        <v>100</v>
      </c>
      <c r="R1252" s="5" t="str">
        <f t="shared" si="19"/>
        <v>/</v>
      </c>
      <c r="S1252" s="4">
        <f>0+RIGHT(TEXT(Table2[[#This Row],[canvas_ratio]],"000/000"),3)</f>
        <v>99</v>
      </c>
      <c r="T1252" s="16">
        <f>Table2[[#This Row],[canvas_ratio]]/Table2[[#This Row],[tan_angle]]</f>
        <v>1.3468013467937088</v>
      </c>
      <c r="U1252" s="15">
        <f>0+RIGHT(TEXT(Table2[[#This Row],[ratio]],"0000/0000"),4)/Table2[[#This Row],[tan_angle_numer]]</f>
        <v>99</v>
      </c>
      <c r="V1252" s="12" t="b">
        <f>Table2[[#This Row],[multiplier]]=Table2[[#This Row],[multiplier_calc]]</f>
        <v>1</v>
      </c>
    </row>
    <row r="1253" spans="1:22" x14ac:dyDescent="0.25">
      <c r="A1253">
        <f>TAN(RADIANS(Table2[[#This Row],[angle]]))</f>
        <v>0.75000000000425349</v>
      </c>
      <c r="B1253">
        <f>0+LEFT(TEXT(Table2[[#This Row],[tan_angle]],"000/000"),3)</f>
        <v>3</v>
      </c>
      <c r="C1253">
        <f>0+RIGHT(TEXT(Table2[[#This Row],[tan_angle]],"000/000"),3)</f>
        <v>4</v>
      </c>
      <c r="D1253" s="1">
        <v>1</v>
      </c>
      <c r="E1253" s="6">
        <f>1/Table2[[#This Row],[canvas_width]]</f>
        <v>1</v>
      </c>
      <c r="F1253">
        <v>36.869897645999998</v>
      </c>
      <c r="G1253">
        <v>0</v>
      </c>
      <c r="H1253">
        <v>0</v>
      </c>
      <c r="I1253">
        <v>3.6</v>
      </c>
      <c r="J1253">
        <v>-0.2</v>
      </c>
      <c r="K1253">
        <v>0.5</v>
      </c>
      <c r="L1253">
        <v>-4.5</v>
      </c>
      <c r="M1253">
        <v>5</v>
      </c>
      <c r="N1253">
        <v>3</v>
      </c>
      <c r="O1253">
        <v>4</v>
      </c>
      <c r="P1253">
        <v>1</v>
      </c>
      <c r="Q1253">
        <f>0+LEFT(TEXT(Table2[[#This Row],[canvas_ratio]],"000/000"),3)</f>
        <v>1</v>
      </c>
      <c r="R1253" s="5" t="str">
        <f t="shared" si="19"/>
        <v>/</v>
      </c>
      <c r="S1253" s="4">
        <f>0+RIGHT(TEXT(Table2[[#This Row],[canvas_ratio]],"000/000"),3)</f>
        <v>1</v>
      </c>
      <c r="T1253" s="16">
        <f>Table2[[#This Row],[canvas_ratio]]/Table2[[#This Row],[tan_angle]]</f>
        <v>1.3333333333257715</v>
      </c>
      <c r="U1253" s="15">
        <f>0+RIGHT(TEXT(Table2[[#This Row],[ratio]],"0000/0000"),4)/Table2[[#This Row],[tan_angle_numer]]</f>
        <v>1</v>
      </c>
      <c r="V1253" s="12" t="b">
        <f>Table2[[#This Row],[multiplier]]=Table2[[#This Row],[multiplier_calc]]</f>
        <v>1</v>
      </c>
    </row>
    <row r="1254" spans="1:22" x14ac:dyDescent="0.25">
      <c r="A1254">
        <f>TAN(RADIANS(Table2[[#This Row],[angle]]))</f>
        <v>0.75000000000425349</v>
      </c>
      <c r="B1254">
        <f>0+LEFT(TEXT(Table2[[#This Row],[tan_angle]],"000/000"),3)</f>
        <v>3</v>
      </c>
      <c r="C1254">
        <f>0+RIGHT(TEXT(Table2[[#This Row],[tan_angle]],"000/000"),3)</f>
        <v>4</v>
      </c>
      <c r="D1254" s="1">
        <v>1.01</v>
      </c>
      <c r="E1254" s="6">
        <f>1/Table2[[#This Row],[canvas_width]]</f>
        <v>0.99009900990099009</v>
      </c>
      <c r="F1254">
        <v>36.869897645999998</v>
      </c>
      <c r="G1254">
        <v>0</v>
      </c>
      <c r="H1254">
        <v>0</v>
      </c>
      <c r="I1254">
        <v>463.33600000000001</v>
      </c>
      <c r="J1254">
        <v>-2E-3</v>
      </c>
      <c r="K1254">
        <v>0.5</v>
      </c>
      <c r="L1254">
        <v>-504.5</v>
      </c>
      <c r="M1254">
        <v>505</v>
      </c>
      <c r="N1254">
        <v>303</v>
      </c>
      <c r="O1254">
        <v>404</v>
      </c>
      <c r="P1254">
        <v>101</v>
      </c>
      <c r="Q1254">
        <f>0+LEFT(TEXT(Table2[[#This Row],[canvas_ratio]],"000/000"),3)</f>
        <v>100</v>
      </c>
      <c r="R1254" s="5" t="str">
        <f t="shared" si="19"/>
        <v>/</v>
      </c>
      <c r="S1254" s="4">
        <f>0+RIGHT(TEXT(Table2[[#This Row],[canvas_ratio]],"000/000"),3)</f>
        <v>101</v>
      </c>
      <c r="T1254" s="16">
        <f>Table2[[#This Row],[canvas_ratio]]/Table2[[#This Row],[tan_angle]]</f>
        <v>1.3201320131938332</v>
      </c>
      <c r="U1254" s="15">
        <f>0+RIGHT(TEXT(Table2[[#This Row],[ratio]],"0000/0000"),4)/Table2[[#This Row],[tan_angle_numer]]</f>
        <v>101</v>
      </c>
      <c r="V1254" s="12" t="b">
        <f>Table2[[#This Row],[multiplier]]=Table2[[#This Row],[multiplier_calc]]</f>
        <v>1</v>
      </c>
    </row>
    <row r="1255" spans="1:22" x14ac:dyDescent="0.25">
      <c r="A1255">
        <f>TAN(RADIANS(Table2[[#This Row],[angle]]))</f>
        <v>0.75000000000425349</v>
      </c>
      <c r="B1255">
        <f>0+LEFT(TEXT(Table2[[#This Row],[tan_angle]],"000/000"),3)</f>
        <v>3</v>
      </c>
      <c r="C1255">
        <f>0+RIGHT(TEXT(Table2[[#This Row],[tan_angle]],"000/000"),3)</f>
        <v>4</v>
      </c>
      <c r="D1255" s="1">
        <v>1.02</v>
      </c>
      <c r="E1255" s="6">
        <f>1/Table2[[#This Row],[canvas_width]]</f>
        <v>0.98039215686274506</v>
      </c>
      <c r="F1255">
        <v>36.869897645999998</v>
      </c>
      <c r="G1255">
        <v>0</v>
      </c>
      <c r="H1255">
        <v>0</v>
      </c>
      <c r="I1255">
        <v>21.672000000000001</v>
      </c>
      <c r="J1255">
        <v>-4.0000000000000001E-3</v>
      </c>
      <c r="K1255">
        <v>0.5</v>
      </c>
      <c r="L1255">
        <v>-254.5</v>
      </c>
      <c r="M1255">
        <v>255</v>
      </c>
      <c r="N1255">
        <v>153</v>
      </c>
      <c r="O1255">
        <v>204</v>
      </c>
      <c r="P1255">
        <v>51</v>
      </c>
      <c r="Q1255">
        <f>0+LEFT(TEXT(Table2[[#This Row],[canvas_ratio]],"000/000"),3)</f>
        <v>50</v>
      </c>
      <c r="R1255" s="5" t="str">
        <f t="shared" si="19"/>
        <v>/</v>
      </c>
      <c r="S1255" s="4">
        <f>0+RIGHT(TEXT(Table2[[#This Row],[canvas_ratio]],"000/000"),3)</f>
        <v>51</v>
      </c>
      <c r="T1255" s="16">
        <f>Table2[[#This Row],[canvas_ratio]]/Table2[[#This Row],[tan_angle]]</f>
        <v>1.3071895424762465</v>
      </c>
      <c r="U1255" s="15">
        <f>0+RIGHT(TEXT(Table2[[#This Row],[ratio]],"0000/0000"),4)/Table2[[#This Row],[tan_angle_numer]]</f>
        <v>51</v>
      </c>
      <c r="V1255" s="12" t="b">
        <f>Table2[[#This Row],[multiplier]]=Table2[[#This Row],[multiplier_calc]]</f>
        <v>1</v>
      </c>
    </row>
    <row r="1256" spans="1:22" x14ac:dyDescent="0.25">
      <c r="A1256">
        <f>TAN(RADIANS(Table2[[#This Row],[angle]]))</f>
        <v>0.75000000000425349</v>
      </c>
      <c r="B1256">
        <f>0+LEFT(TEXT(Table2[[#This Row],[tan_angle]],"000/000"),3)</f>
        <v>3</v>
      </c>
      <c r="C1256">
        <f>0+RIGHT(TEXT(Table2[[#This Row],[tan_angle]],"000/000"),3)</f>
        <v>4</v>
      </c>
      <c r="D1256" s="1">
        <v>1.03</v>
      </c>
      <c r="E1256" s="6">
        <f>1/Table2[[#This Row],[canvas_width]]</f>
        <v>0.970873786407767</v>
      </c>
      <c r="F1256">
        <v>36.869897645999998</v>
      </c>
      <c r="G1256">
        <v>0</v>
      </c>
      <c r="H1256">
        <v>0</v>
      </c>
      <c r="I1256">
        <v>243.33600000000001</v>
      </c>
      <c r="J1256">
        <v>-2E-3</v>
      </c>
      <c r="K1256">
        <v>0.5</v>
      </c>
      <c r="L1256">
        <v>-514.5</v>
      </c>
      <c r="M1256">
        <v>515</v>
      </c>
      <c r="N1256">
        <v>309</v>
      </c>
      <c r="O1256">
        <v>412</v>
      </c>
      <c r="P1256">
        <v>103</v>
      </c>
      <c r="Q1256">
        <f>0+LEFT(TEXT(Table2[[#This Row],[canvas_ratio]],"000/000"),3)</f>
        <v>100</v>
      </c>
      <c r="R1256" s="5" t="str">
        <f t="shared" si="19"/>
        <v>/</v>
      </c>
      <c r="S1256" s="4">
        <f>0+RIGHT(TEXT(Table2[[#This Row],[canvas_ratio]],"000/000"),3)</f>
        <v>103</v>
      </c>
      <c r="T1256" s="16">
        <f>Table2[[#This Row],[canvas_ratio]]/Table2[[#This Row],[tan_angle]]</f>
        <v>1.2944983818696811</v>
      </c>
      <c r="U1256" s="15">
        <f>0+RIGHT(TEXT(Table2[[#This Row],[ratio]],"0000/0000"),4)/Table2[[#This Row],[tan_angle_numer]]</f>
        <v>103</v>
      </c>
      <c r="V1256" s="12" t="b">
        <f>Table2[[#This Row],[multiplier]]=Table2[[#This Row],[multiplier_calc]]</f>
        <v>1</v>
      </c>
    </row>
    <row r="1257" spans="1:22" x14ac:dyDescent="0.25">
      <c r="A1257">
        <f>TAN(RADIANS(Table2[[#This Row],[angle]]))</f>
        <v>0.75000000000425349</v>
      </c>
      <c r="B1257">
        <f>0+LEFT(TEXT(Table2[[#This Row],[tan_angle]],"000/000"),3)</f>
        <v>3</v>
      </c>
      <c r="C1257">
        <f>0+RIGHT(TEXT(Table2[[#This Row],[tan_angle]],"000/000"),3)</f>
        <v>4</v>
      </c>
      <c r="D1257" s="1">
        <v>1.04</v>
      </c>
      <c r="E1257" s="6">
        <f>1/Table2[[#This Row],[canvas_width]]</f>
        <v>0.96153846153846145</v>
      </c>
      <c r="F1257">
        <v>36.869897645999998</v>
      </c>
      <c r="G1257">
        <v>0</v>
      </c>
      <c r="H1257">
        <v>0</v>
      </c>
      <c r="I1257">
        <v>11.688000000000001</v>
      </c>
      <c r="J1257">
        <v>-1.6E-2</v>
      </c>
      <c r="K1257">
        <v>0.5</v>
      </c>
      <c r="L1257">
        <v>-64.5</v>
      </c>
      <c r="M1257">
        <v>65</v>
      </c>
      <c r="N1257">
        <v>39</v>
      </c>
      <c r="O1257">
        <v>52</v>
      </c>
      <c r="P1257">
        <v>13</v>
      </c>
      <c r="Q1257">
        <f>0+LEFT(TEXT(Table2[[#This Row],[canvas_ratio]],"000/000"),3)</f>
        <v>25</v>
      </c>
      <c r="R1257" s="5" t="str">
        <f t="shared" si="19"/>
        <v>/</v>
      </c>
      <c r="S1257" s="4">
        <f>0+RIGHT(TEXT(Table2[[#This Row],[canvas_ratio]],"000/000"),3)</f>
        <v>26</v>
      </c>
      <c r="T1257" s="16">
        <f>Table2[[#This Row],[canvas_ratio]]/Table2[[#This Row],[tan_angle]]</f>
        <v>1.2820512820440111</v>
      </c>
      <c r="U1257" s="15">
        <f>0+RIGHT(TEXT(Table2[[#This Row],[ratio]],"0000/0000"),4)/Table2[[#This Row],[tan_angle_numer]]</f>
        <v>13</v>
      </c>
      <c r="V1257" s="12" t="b">
        <f>Table2[[#This Row],[multiplier]]=Table2[[#This Row],[multiplier_calc]]</f>
        <v>1</v>
      </c>
    </row>
    <row r="1258" spans="1:22" x14ac:dyDescent="0.25">
      <c r="A1258">
        <f>TAN(RADIANS(Table2[[#This Row],[angle]]))</f>
        <v>0.75000000000425349</v>
      </c>
      <c r="B1258">
        <f>0+LEFT(TEXT(Table2[[#This Row],[tan_angle]],"000/000"),3)</f>
        <v>3</v>
      </c>
      <c r="C1258">
        <f>0+RIGHT(TEXT(Table2[[#This Row],[tan_angle]],"000/000"),3)</f>
        <v>4</v>
      </c>
      <c r="D1258" s="1">
        <v>1.05</v>
      </c>
      <c r="E1258" s="6">
        <f>1/Table2[[#This Row],[canvas_width]]</f>
        <v>0.95238095238095233</v>
      </c>
      <c r="F1258">
        <v>36.869897645999998</v>
      </c>
      <c r="G1258">
        <v>0</v>
      </c>
      <c r="H1258">
        <v>0</v>
      </c>
      <c r="I1258">
        <v>61.68</v>
      </c>
      <c r="J1258">
        <v>-0.01</v>
      </c>
      <c r="K1258">
        <v>0.5</v>
      </c>
      <c r="L1258">
        <v>-104.5</v>
      </c>
      <c r="M1258">
        <v>105</v>
      </c>
      <c r="N1258">
        <v>63</v>
      </c>
      <c r="O1258">
        <v>84</v>
      </c>
      <c r="P1258">
        <v>21</v>
      </c>
      <c r="Q1258">
        <f>0+LEFT(TEXT(Table2[[#This Row],[canvas_ratio]],"000/000"),3)</f>
        <v>20</v>
      </c>
      <c r="R1258" s="5" t="str">
        <f t="shared" si="19"/>
        <v>/</v>
      </c>
      <c r="S1258" s="4">
        <f>0+RIGHT(TEXT(Table2[[#This Row],[canvas_ratio]],"000/000"),3)</f>
        <v>21</v>
      </c>
      <c r="T1258" s="16">
        <f>Table2[[#This Row],[canvas_ratio]]/Table2[[#This Row],[tan_angle]]</f>
        <v>1.2698412698340682</v>
      </c>
      <c r="U1258" s="15">
        <f>0+RIGHT(TEXT(Table2[[#This Row],[ratio]],"0000/0000"),4)/Table2[[#This Row],[tan_angle_numer]]</f>
        <v>21</v>
      </c>
      <c r="V1258" s="12" t="b">
        <f>Table2[[#This Row],[multiplier]]=Table2[[#This Row],[multiplier_calc]]</f>
        <v>1</v>
      </c>
    </row>
    <row r="1259" spans="1:22" x14ac:dyDescent="0.25">
      <c r="A1259">
        <f>TAN(RADIANS(Table2[[#This Row],[angle]]))</f>
        <v>0.75000000000425349</v>
      </c>
      <c r="B1259">
        <f>0+LEFT(TEXT(Table2[[#This Row],[tan_angle]],"000/000"),3)</f>
        <v>3</v>
      </c>
      <c r="C1259">
        <f>0+RIGHT(TEXT(Table2[[#This Row],[tan_angle]],"000/000"),3)</f>
        <v>4</v>
      </c>
      <c r="D1259" s="1">
        <v>1.06</v>
      </c>
      <c r="E1259" s="6">
        <f>1/Table2[[#This Row],[canvas_width]]</f>
        <v>0.94339622641509424</v>
      </c>
      <c r="F1259">
        <v>36.869897645999998</v>
      </c>
      <c r="G1259">
        <v>0</v>
      </c>
      <c r="H1259">
        <v>0</v>
      </c>
      <c r="I1259">
        <v>51.671999999999997</v>
      </c>
      <c r="J1259">
        <v>-4.0000000000000001E-3</v>
      </c>
      <c r="K1259">
        <v>0.5</v>
      </c>
      <c r="L1259">
        <v>-264.5</v>
      </c>
      <c r="M1259">
        <v>265</v>
      </c>
      <c r="N1259">
        <v>159</v>
      </c>
      <c r="O1259">
        <v>212</v>
      </c>
      <c r="P1259">
        <v>53</v>
      </c>
      <c r="Q1259">
        <f>0+LEFT(TEXT(Table2[[#This Row],[canvas_ratio]],"000/000"),3)</f>
        <v>50</v>
      </c>
      <c r="R1259" s="5" t="str">
        <f t="shared" si="19"/>
        <v>/</v>
      </c>
      <c r="S1259" s="4">
        <f>0+RIGHT(TEXT(Table2[[#This Row],[canvas_ratio]],"000/000"),3)</f>
        <v>53</v>
      </c>
      <c r="T1259" s="16">
        <f>Table2[[#This Row],[canvas_ratio]]/Table2[[#This Row],[tan_angle]]</f>
        <v>1.2578616352129919</v>
      </c>
      <c r="U1259" s="15">
        <f>0+RIGHT(TEXT(Table2[[#This Row],[ratio]],"0000/0000"),4)/Table2[[#This Row],[tan_angle_numer]]</f>
        <v>53</v>
      </c>
      <c r="V1259" s="12" t="b">
        <f>Table2[[#This Row],[multiplier]]=Table2[[#This Row],[multiplier_calc]]</f>
        <v>1</v>
      </c>
    </row>
    <row r="1260" spans="1:22" x14ac:dyDescent="0.25">
      <c r="A1260">
        <f>TAN(RADIANS(Table2[[#This Row],[angle]]))</f>
        <v>0.75000000000425349</v>
      </c>
      <c r="B1260">
        <f>0+LEFT(TEXT(Table2[[#This Row],[tan_angle]],"000/000"),3)</f>
        <v>3</v>
      </c>
      <c r="C1260">
        <f>0+RIGHT(TEXT(Table2[[#This Row],[tan_angle]],"000/000"),3)</f>
        <v>4</v>
      </c>
      <c r="D1260" s="1">
        <v>1.07</v>
      </c>
      <c r="E1260" s="6">
        <f>1/Table2[[#This Row],[canvas_width]]</f>
        <v>0.93457943925233644</v>
      </c>
      <c r="F1260">
        <v>36.869897645999998</v>
      </c>
      <c r="G1260">
        <v>0</v>
      </c>
      <c r="H1260">
        <v>0</v>
      </c>
      <c r="I1260">
        <v>108.336</v>
      </c>
      <c r="J1260">
        <v>-2E-3</v>
      </c>
      <c r="K1260">
        <v>0.5</v>
      </c>
      <c r="L1260">
        <v>-534.5</v>
      </c>
      <c r="M1260">
        <v>535</v>
      </c>
      <c r="N1260">
        <v>321</v>
      </c>
      <c r="O1260">
        <v>428</v>
      </c>
      <c r="P1260">
        <v>107</v>
      </c>
      <c r="Q1260">
        <f>0+LEFT(TEXT(Table2[[#This Row],[canvas_ratio]],"000/000"),3)</f>
        <v>100</v>
      </c>
      <c r="R1260" s="5" t="str">
        <f t="shared" si="19"/>
        <v>/</v>
      </c>
      <c r="S1260" s="4">
        <f>0+RIGHT(TEXT(Table2[[#This Row],[canvas_ratio]],"000/000"),3)</f>
        <v>107</v>
      </c>
      <c r="T1260" s="16">
        <f>Table2[[#This Row],[canvas_ratio]]/Table2[[#This Row],[tan_angle]]</f>
        <v>1.2461059189960482</v>
      </c>
      <c r="U1260" s="15">
        <f>0+RIGHT(TEXT(Table2[[#This Row],[ratio]],"0000/0000"),4)/Table2[[#This Row],[tan_angle_numer]]</f>
        <v>107</v>
      </c>
      <c r="V1260" s="12" t="b">
        <f>Table2[[#This Row],[multiplier]]=Table2[[#This Row],[multiplier_calc]]</f>
        <v>1</v>
      </c>
    </row>
    <row r="1261" spans="1:22" x14ac:dyDescent="0.25">
      <c r="A1261">
        <f>TAN(RADIANS(Table2[[#This Row],[angle]]))</f>
        <v>0.75000000000425349</v>
      </c>
      <c r="B1261">
        <f>0+LEFT(TEXT(Table2[[#This Row],[tan_angle]],"000/000"),3)</f>
        <v>3</v>
      </c>
      <c r="C1261">
        <f>0+RIGHT(TEXT(Table2[[#This Row],[tan_angle]],"000/000"),3)</f>
        <v>4</v>
      </c>
      <c r="D1261" s="1">
        <v>1.08</v>
      </c>
      <c r="E1261" s="6">
        <f>1/Table2[[#This Row],[canvas_width]]</f>
        <v>0.92592592592592582</v>
      </c>
      <c r="F1261">
        <v>36.869897645999998</v>
      </c>
      <c r="G1261">
        <v>0</v>
      </c>
      <c r="H1261">
        <v>0</v>
      </c>
      <c r="I1261">
        <v>28.344000000000001</v>
      </c>
      <c r="J1261">
        <v>-8.0000000000000002E-3</v>
      </c>
      <c r="K1261">
        <v>0.5</v>
      </c>
      <c r="L1261">
        <v>-134.5</v>
      </c>
      <c r="M1261">
        <v>135</v>
      </c>
      <c r="N1261">
        <v>81</v>
      </c>
      <c r="O1261">
        <v>108</v>
      </c>
      <c r="P1261">
        <v>27</v>
      </c>
      <c r="Q1261">
        <f>0+LEFT(TEXT(Table2[[#This Row],[canvas_ratio]],"000/000"),3)</f>
        <v>25</v>
      </c>
      <c r="R1261" s="5" t="str">
        <f t="shared" si="19"/>
        <v>/</v>
      </c>
      <c r="S1261" s="4">
        <f>0+RIGHT(TEXT(Table2[[#This Row],[canvas_ratio]],"000/000"),3)</f>
        <v>27</v>
      </c>
      <c r="T1261" s="16">
        <f>Table2[[#This Row],[canvas_ratio]]/Table2[[#This Row],[tan_angle]]</f>
        <v>1.2345679012275661</v>
      </c>
      <c r="U1261" s="15">
        <f>0+RIGHT(TEXT(Table2[[#This Row],[ratio]],"0000/0000"),4)/Table2[[#This Row],[tan_angle_numer]]</f>
        <v>27</v>
      </c>
      <c r="V1261" s="14" t="b">
        <f>Table2[[#This Row],[multiplier]]=Table2[[#This Row],[multiplier_calc]]</f>
        <v>1</v>
      </c>
    </row>
    <row r="1262" spans="1:22" hidden="1" x14ac:dyDescent="0.25">
      <c r="A1262">
        <f>TAN(RADIANS(Table2[[#This Row],[angle]]))</f>
        <v>0</v>
      </c>
      <c r="B1262">
        <f>0+LEFT(TEXT(Table2[[#This Row],[tan_angle]],"000/000"),3)</f>
        <v>0</v>
      </c>
      <c r="C1262">
        <f>0+RIGHT(TEXT(Table2[[#This Row],[tan_angle]],"000/000"),3)</f>
        <v>1</v>
      </c>
      <c r="D1262" s="1">
        <v>1.0900000000000001</v>
      </c>
      <c r="E1262" s="6">
        <f>1/Table2[[#This Row],[canvas_width]]</f>
        <v>0.9174311926605504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-1.0900000000000001</v>
      </c>
      <c r="M1262">
        <v>1.0900000000000001</v>
      </c>
      <c r="N1262">
        <v>0.65400000000000003</v>
      </c>
      <c r="O1262">
        <v>0.872</v>
      </c>
      <c r="P1262">
        <v>0.218</v>
      </c>
      <c r="Q1262">
        <f>0+LEFT(TEXT(Table2[[#This Row],[canvas_ratio]],"000/000"),3)</f>
        <v>100</v>
      </c>
      <c r="R1262" s="5" t="str">
        <f t="shared" si="19"/>
        <v>/</v>
      </c>
      <c r="S1262" s="4">
        <f>0+RIGHT(TEXT(Table2[[#This Row],[canvas_ratio]],"000/000"),3)</f>
        <v>109</v>
      </c>
      <c r="T1262" s="13" t="e">
        <f>Table2[[#This Row],[canvas_ratio]]/Table2[[#This Row],[tan_angle]]</f>
        <v>#DIV/0!</v>
      </c>
      <c r="U1262" s="10" t="e">
        <f>0+RIGHT(TEXT(Table2[[#This Row],[ratio]],"0000/0000"),4)/Table2[[#This Row],[tan_angle_numer]]</f>
        <v>#DIV/0!</v>
      </c>
      <c r="V1262" s="10" t="e">
        <f>Table2[[#This Row],[multiplier]]=Table2[[#This Row],[multiplier_calc]]</f>
        <v>#DIV/0!</v>
      </c>
    </row>
    <row r="1263" spans="1:22" x14ac:dyDescent="0.25">
      <c r="A1263">
        <f>TAN(RADIANS(Table2[[#This Row],[angle]]))</f>
        <v>0.75000000000425349</v>
      </c>
      <c r="B1263">
        <f>0+LEFT(TEXT(Table2[[#This Row],[tan_angle]],"000/000"),3)</f>
        <v>3</v>
      </c>
      <c r="C1263">
        <f>0+RIGHT(TEXT(Table2[[#This Row],[tan_angle]],"000/000"),3)</f>
        <v>4</v>
      </c>
      <c r="D1263" s="1">
        <v>1.1000000000000001</v>
      </c>
      <c r="E1263" s="6">
        <f>1/Table2[[#This Row],[canvas_width]]</f>
        <v>0.90909090909090906</v>
      </c>
      <c r="F1263">
        <v>36.869897645999998</v>
      </c>
      <c r="G1263">
        <v>0</v>
      </c>
      <c r="H1263">
        <v>0</v>
      </c>
      <c r="I1263">
        <v>23.36</v>
      </c>
      <c r="J1263">
        <v>-0.02</v>
      </c>
      <c r="K1263">
        <v>0.5</v>
      </c>
      <c r="L1263">
        <v>-54.5</v>
      </c>
      <c r="M1263">
        <v>55</v>
      </c>
      <c r="N1263">
        <v>33</v>
      </c>
      <c r="O1263">
        <v>44</v>
      </c>
      <c r="P1263">
        <v>11</v>
      </c>
      <c r="Q1263">
        <f>0+LEFT(TEXT(Table2[[#This Row],[canvas_ratio]],"000/000"),3)</f>
        <v>10</v>
      </c>
      <c r="R1263" s="5" t="str">
        <f t="shared" si="19"/>
        <v>/</v>
      </c>
      <c r="S1263" s="4">
        <f>0+RIGHT(TEXT(Table2[[#This Row],[canvas_ratio]],"000/000"),3)</f>
        <v>11</v>
      </c>
      <c r="T1263" s="16">
        <f>Table2[[#This Row],[canvas_ratio]]/Table2[[#This Row],[tan_angle]]</f>
        <v>1.2121212121143377</v>
      </c>
      <c r="U1263" s="15">
        <f>0+RIGHT(TEXT(Table2[[#This Row],[ratio]],"0000/0000"),4)/Table2[[#This Row],[tan_angle_numer]]</f>
        <v>11</v>
      </c>
      <c r="V1263" s="12" t="b">
        <f>Table2[[#This Row],[multiplier]]=Table2[[#This Row],[multiplier_calc]]</f>
        <v>1</v>
      </c>
    </row>
    <row r="1264" spans="1:22" hidden="1" x14ac:dyDescent="0.25">
      <c r="A1264">
        <f>TAN(RADIANS(Table2[[#This Row],[angle]]))</f>
        <v>0</v>
      </c>
      <c r="B1264">
        <f>0+LEFT(TEXT(Table2[[#This Row],[tan_angle]],"000/000"),3)</f>
        <v>0</v>
      </c>
      <c r="C1264">
        <f>0+RIGHT(TEXT(Table2[[#This Row],[tan_angle]],"000/000"),3)</f>
        <v>1</v>
      </c>
      <c r="D1264" s="1">
        <v>1.1100000000000001</v>
      </c>
      <c r="E1264" s="6">
        <f>1/Table2[[#This Row],[canvas_width]]</f>
        <v>0.9009009009009008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-1.1100000000000001</v>
      </c>
      <c r="M1264">
        <v>1.1100000000000001</v>
      </c>
      <c r="N1264">
        <v>0.66600000000000004</v>
      </c>
      <c r="O1264">
        <v>0.88800000000000001</v>
      </c>
      <c r="P1264">
        <v>0.222</v>
      </c>
      <c r="Q1264">
        <f>0+LEFT(TEXT(Table2[[#This Row],[canvas_ratio]],"000/000"),3)</f>
        <v>100</v>
      </c>
      <c r="R1264" s="5" t="str">
        <f t="shared" si="19"/>
        <v>/</v>
      </c>
      <c r="S1264" s="4">
        <f>0+RIGHT(TEXT(Table2[[#This Row],[canvas_ratio]],"000/000"),3)</f>
        <v>111</v>
      </c>
      <c r="T1264" s="13" t="e">
        <f>Table2[[#This Row],[canvas_ratio]]/Table2[[#This Row],[tan_angle]]</f>
        <v>#DIV/0!</v>
      </c>
      <c r="U1264" s="10" t="e">
        <f>0+RIGHT(TEXT(Table2[[#This Row],[ratio]],"0000/0000"),4)/Table2[[#This Row],[tan_angle_numer]]</f>
        <v>#DIV/0!</v>
      </c>
      <c r="V1264" s="10" t="e">
        <f>Table2[[#This Row],[multiplier]]=Table2[[#This Row],[multiplier_calc]]</f>
        <v>#DIV/0!</v>
      </c>
    </row>
    <row r="1265" spans="1:22" hidden="1" x14ac:dyDescent="0.25">
      <c r="A1265">
        <f>TAN(RADIANS(Table2[[#This Row],[angle]]))</f>
        <v>0</v>
      </c>
      <c r="B1265">
        <f>0+LEFT(TEXT(Table2[[#This Row],[tan_angle]],"000/000"),3)</f>
        <v>0</v>
      </c>
      <c r="C1265">
        <f>0+RIGHT(TEXT(Table2[[#This Row],[tan_angle]],"000/000"),3)</f>
        <v>1</v>
      </c>
      <c r="D1265" s="1">
        <v>1.1200000000000001</v>
      </c>
      <c r="E1265" s="6">
        <f>1/Table2[[#This Row],[canvas_width]]</f>
        <v>0.89285714285714279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-1.1200000000000001</v>
      </c>
      <c r="M1265">
        <v>1.1200000000000001</v>
      </c>
      <c r="N1265">
        <v>0.67200000000000004</v>
      </c>
      <c r="O1265">
        <v>0.89600000000000002</v>
      </c>
      <c r="P1265">
        <v>0.224</v>
      </c>
      <c r="Q1265">
        <f>0+LEFT(TEXT(Table2[[#This Row],[canvas_ratio]],"000/000"),3)</f>
        <v>25</v>
      </c>
      <c r="R1265" s="5" t="str">
        <f t="shared" si="19"/>
        <v>/</v>
      </c>
      <c r="S1265" s="4">
        <f>0+RIGHT(TEXT(Table2[[#This Row],[canvas_ratio]],"000/000"),3)</f>
        <v>28</v>
      </c>
      <c r="T1265" s="13" t="e">
        <f>Table2[[#This Row],[canvas_ratio]]/Table2[[#This Row],[tan_angle]]</f>
        <v>#DIV/0!</v>
      </c>
      <c r="U1265" s="10" t="e">
        <f>0+RIGHT(TEXT(Table2[[#This Row],[ratio]],"0000/0000"),4)/Table2[[#This Row],[tan_angle_numer]]</f>
        <v>#DIV/0!</v>
      </c>
      <c r="V1265" s="10" t="e">
        <f>Table2[[#This Row],[multiplier]]=Table2[[#This Row],[multiplier_calc]]</f>
        <v>#DIV/0!</v>
      </c>
    </row>
    <row r="1266" spans="1:22" hidden="1" x14ac:dyDescent="0.25">
      <c r="A1266">
        <f>TAN(RADIANS(Table2[[#This Row],[angle]]))</f>
        <v>0</v>
      </c>
      <c r="B1266">
        <f>0+LEFT(TEXT(Table2[[#This Row],[tan_angle]],"000/000"),3)</f>
        <v>0</v>
      </c>
      <c r="C1266">
        <f>0+RIGHT(TEXT(Table2[[#This Row],[tan_angle]],"000/000"),3)</f>
        <v>1</v>
      </c>
      <c r="D1266" s="1">
        <v>1.1299999999999999</v>
      </c>
      <c r="E1266" s="6">
        <f>1/Table2[[#This Row],[canvas_width]]</f>
        <v>0.88495575221238942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-1.1299999999999999</v>
      </c>
      <c r="M1266">
        <v>1.1299999999999999</v>
      </c>
      <c r="N1266">
        <v>0.67800000000000005</v>
      </c>
      <c r="O1266">
        <v>0.90400000000000003</v>
      </c>
      <c r="P1266">
        <v>0.22600000000000001</v>
      </c>
      <c r="Q1266">
        <f>0+LEFT(TEXT(Table2[[#This Row],[canvas_ratio]],"000/000"),3)</f>
        <v>100</v>
      </c>
      <c r="R1266" s="5" t="str">
        <f t="shared" si="19"/>
        <v>/</v>
      </c>
      <c r="S1266" s="4">
        <f>0+RIGHT(TEXT(Table2[[#This Row],[canvas_ratio]],"000/000"),3)</f>
        <v>113</v>
      </c>
      <c r="T1266" s="13" t="e">
        <f>Table2[[#This Row],[canvas_ratio]]/Table2[[#This Row],[tan_angle]]</f>
        <v>#DIV/0!</v>
      </c>
      <c r="U1266" s="10" t="e">
        <f>0+RIGHT(TEXT(Table2[[#This Row],[ratio]],"0000/0000"),4)/Table2[[#This Row],[tan_angle_numer]]</f>
        <v>#DIV/0!</v>
      </c>
      <c r="V1266" s="10" t="e">
        <f>Table2[[#This Row],[multiplier]]=Table2[[#This Row],[multiplier_calc]]</f>
        <v>#DIV/0!</v>
      </c>
    </row>
    <row r="1267" spans="1:22" hidden="1" x14ac:dyDescent="0.25">
      <c r="A1267">
        <f>TAN(RADIANS(Table2[[#This Row],[angle]]))</f>
        <v>0</v>
      </c>
      <c r="B1267">
        <f>0+LEFT(TEXT(Table2[[#This Row],[tan_angle]],"000/000"),3)</f>
        <v>0</v>
      </c>
      <c r="C1267">
        <f>0+RIGHT(TEXT(Table2[[#This Row],[tan_angle]],"000/000"),3)</f>
        <v>1</v>
      </c>
      <c r="D1267" s="1">
        <v>1.1399999999999999</v>
      </c>
      <c r="E1267" s="6">
        <f>1/Table2[[#This Row],[canvas_width]]</f>
        <v>0.87719298245614041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-1.1399999999999999</v>
      </c>
      <c r="M1267">
        <v>1.1399999999999999</v>
      </c>
      <c r="N1267">
        <v>0.68400000000000005</v>
      </c>
      <c r="O1267">
        <v>0.91200000000000003</v>
      </c>
      <c r="P1267">
        <v>0.22800000000000001</v>
      </c>
      <c r="Q1267">
        <f>0+LEFT(TEXT(Table2[[#This Row],[canvas_ratio]],"000/000"),3)</f>
        <v>50</v>
      </c>
      <c r="R1267" s="5" t="str">
        <f t="shared" si="19"/>
        <v>/</v>
      </c>
      <c r="S1267" s="4">
        <f>0+RIGHT(TEXT(Table2[[#This Row],[canvas_ratio]],"000/000"),3)</f>
        <v>57</v>
      </c>
      <c r="T1267" s="13" t="e">
        <f>Table2[[#This Row],[canvas_ratio]]/Table2[[#This Row],[tan_angle]]</f>
        <v>#DIV/0!</v>
      </c>
      <c r="U1267" s="10" t="e">
        <f>0+RIGHT(TEXT(Table2[[#This Row],[ratio]],"0000/0000"),4)/Table2[[#This Row],[tan_angle_numer]]</f>
        <v>#DIV/0!</v>
      </c>
      <c r="V1267" s="10" t="e">
        <f>Table2[[#This Row],[multiplier]]=Table2[[#This Row],[multiplier_calc]]</f>
        <v>#DIV/0!</v>
      </c>
    </row>
    <row r="1268" spans="1:22" hidden="1" x14ac:dyDescent="0.25">
      <c r="A1268">
        <f>TAN(RADIANS(Table2[[#This Row],[angle]]))</f>
        <v>0</v>
      </c>
      <c r="B1268">
        <f>0+LEFT(TEXT(Table2[[#This Row],[tan_angle]],"000/000"),3)</f>
        <v>0</v>
      </c>
      <c r="C1268">
        <f>0+RIGHT(TEXT(Table2[[#This Row],[tan_angle]],"000/000"),3)</f>
        <v>1</v>
      </c>
      <c r="D1268" s="1">
        <v>1.1499999999999999</v>
      </c>
      <c r="E1268" s="6">
        <f>1/Table2[[#This Row],[canvas_width]]</f>
        <v>0.86956521739130443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-1.1499999999999999</v>
      </c>
      <c r="M1268">
        <v>1.1499999999999999</v>
      </c>
      <c r="N1268">
        <v>0.69</v>
      </c>
      <c r="O1268">
        <v>0.92</v>
      </c>
      <c r="P1268">
        <v>0.23</v>
      </c>
      <c r="Q1268">
        <f>0+LEFT(TEXT(Table2[[#This Row],[canvas_ratio]],"000/000"),3)</f>
        <v>20</v>
      </c>
      <c r="R1268" s="5" t="str">
        <f t="shared" si="19"/>
        <v>/</v>
      </c>
      <c r="S1268" s="4">
        <f>0+RIGHT(TEXT(Table2[[#This Row],[canvas_ratio]],"000/000"),3)</f>
        <v>23</v>
      </c>
      <c r="T1268" s="13" t="e">
        <f>Table2[[#This Row],[canvas_ratio]]/Table2[[#This Row],[tan_angle]]</f>
        <v>#DIV/0!</v>
      </c>
      <c r="U1268" s="10" t="e">
        <f>0+RIGHT(TEXT(Table2[[#This Row],[ratio]],"0000/0000"),4)/Table2[[#This Row],[tan_angle_numer]]</f>
        <v>#DIV/0!</v>
      </c>
      <c r="V1268" s="10" t="e">
        <f>Table2[[#This Row],[multiplier]]=Table2[[#This Row],[multiplier_calc]]</f>
        <v>#DIV/0!</v>
      </c>
    </row>
    <row r="1269" spans="1:22" hidden="1" x14ac:dyDescent="0.25">
      <c r="A1269">
        <f>TAN(RADIANS(Table2[[#This Row],[angle]]))</f>
        <v>0</v>
      </c>
      <c r="B1269">
        <f>0+LEFT(TEXT(Table2[[#This Row],[tan_angle]],"000/000"),3)</f>
        <v>0</v>
      </c>
      <c r="C1269">
        <f>0+RIGHT(TEXT(Table2[[#This Row],[tan_angle]],"000/000"),3)</f>
        <v>1</v>
      </c>
      <c r="D1269" s="1">
        <v>1.1599999999999999</v>
      </c>
      <c r="E1269" s="6">
        <f>1/Table2[[#This Row],[canvas_width]]</f>
        <v>0.86206896551724144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-1.1599999999999999</v>
      </c>
      <c r="M1269">
        <v>1.1599999999999999</v>
      </c>
      <c r="N1269">
        <v>0.69599999999999995</v>
      </c>
      <c r="O1269">
        <v>0.92800000000000005</v>
      </c>
      <c r="P1269">
        <v>0.23200000000000001</v>
      </c>
      <c r="Q1269">
        <f>0+LEFT(TEXT(Table2[[#This Row],[canvas_ratio]],"000/000"),3)</f>
        <v>25</v>
      </c>
      <c r="R1269" s="5" t="str">
        <f t="shared" si="19"/>
        <v>/</v>
      </c>
      <c r="S1269" s="4">
        <f>0+RIGHT(TEXT(Table2[[#This Row],[canvas_ratio]],"000/000"),3)</f>
        <v>29</v>
      </c>
      <c r="T1269" s="13" t="e">
        <f>Table2[[#This Row],[canvas_ratio]]/Table2[[#This Row],[tan_angle]]</f>
        <v>#DIV/0!</v>
      </c>
      <c r="U1269" s="10" t="e">
        <f>0+RIGHT(TEXT(Table2[[#This Row],[ratio]],"0000/0000"),4)/Table2[[#This Row],[tan_angle_numer]]</f>
        <v>#DIV/0!</v>
      </c>
      <c r="V1269" s="10" t="e">
        <f>Table2[[#This Row],[multiplier]]=Table2[[#This Row],[multiplier_calc]]</f>
        <v>#DIV/0!</v>
      </c>
    </row>
    <row r="1270" spans="1:22" x14ac:dyDescent="0.25">
      <c r="A1270">
        <f>TAN(RADIANS(Table2[[#This Row],[angle]]))</f>
        <v>0.75000000000425349</v>
      </c>
      <c r="B1270">
        <f>0+LEFT(TEXT(Table2[[#This Row],[tan_angle]],"000/000"),3)</f>
        <v>3</v>
      </c>
      <c r="C1270">
        <f>0+RIGHT(TEXT(Table2[[#This Row],[tan_angle]],"000/000"),3)</f>
        <v>4</v>
      </c>
      <c r="D1270" s="1">
        <v>1.17</v>
      </c>
      <c r="E1270" s="6">
        <f>1/Table2[[#This Row],[canvas_width]]</f>
        <v>0.85470085470085477</v>
      </c>
      <c r="F1270">
        <v>36.869897645999998</v>
      </c>
      <c r="G1270">
        <v>0</v>
      </c>
      <c r="H1270">
        <v>0</v>
      </c>
      <c r="I1270">
        <v>513.33600000000001</v>
      </c>
      <c r="J1270">
        <v>-2E-3</v>
      </c>
      <c r="K1270">
        <v>0.5</v>
      </c>
      <c r="L1270">
        <v>-584.5</v>
      </c>
      <c r="M1270">
        <v>585</v>
      </c>
      <c r="N1270">
        <v>351</v>
      </c>
      <c r="O1270">
        <v>468</v>
      </c>
      <c r="P1270">
        <v>117</v>
      </c>
      <c r="Q1270">
        <f>0+LEFT(TEXT(Table2[[#This Row],[canvas_ratio]],"000/000"),3)</f>
        <v>100</v>
      </c>
      <c r="R1270" s="5" t="str">
        <f t="shared" ref="R1270:R1333" si="20">"/"</f>
        <v>/</v>
      </c>
      <c r="S1270" s="4">
        <f>0+RIGHT(TEXT(Table2[[#This Row],[canvas_ratio]],"000/000"),3)</f>
        <v>117</v>
      </c>
      <c r="T1270" s="16">
        <f>Table2[[#This Row],[canvas_ratio]]/Table2[[#This Row],[tan_angle]]</f>
        <v>1.1396011395946766</v>
      </c>
      <c r="U1270" s="15">
        <f>0+RIGHT(TEXT(Table2[[#This Row],[ratio]],"0000/0000"),4)/Table2[[#This Row],[tan_angle_numer]]</f>
        <v>117</v>
      </c>
      <c r="V1270" s="12" t="b">
        <f>Table2[[#This Row],[multiplier]]=Table2[[#This Row],[multiplier_calc]]</f>
        <v>1</v>
      </c>
    </row>
    <row r="1271" spans="1:22" x14ac:dyDescent="0.25">
      <c r="A1271">
        <f>TAN(RADIANS(Table2[[#This Row],[angle]]))</f>
        <v>0.75000000000425349</v>
      </c>
      <c r="B1271">
        <f>0+LEFT(TEXT(Table2[[#This Row],[tan_angle]],"000/000"),3)</f>
        <v>3</v>
      </c>
      <c r="C1271">
        <f>0+RIGHT(TEXT(Table2[[#This Row],[tan_angle]],"000/000"),3)</f>
        <v>4</v>
      </c>
      <c r="D1271" s="1">
        <v>1.18</v>
      </c>
      <c r="E1271" s="6">
        <f>1/Table2[[#This Row],[canvas_width]]</f>
        <v>0.84745762711864414</v>
      </c>
      <c r="F1271">
        <v>36.869897645999998</v>
      </c>
      <c r="G1271">
        <v>0</v>
      </c>
      <c r="H1271">
        <v>0</v>
      </c>
      <c r="I1271">
        <v>166.672</v>
      </c>
      <c r="J1271">
        <v>-4.0000000000000001E-3</v>
      </c>
      <c r="K1271">
        <v>0.5</v>
      </c>
      <c r="L1271">
        <v>-294.5</v>
      </c>
      <c r="M1271">
        <v>295</v>
      </c>
      <c r="N1271">
        <v>177</v>
      </c>
      <c r="O1271">
        <v>236</v>
      </c>
      <c r="P1271">
        <v>59</v>
      </c>
      <c r="Q1271">
        <f>0+LEFT(TEXT(Table2[[#This Row],[canvas_ratio]],"000/000"),3)</f>
        <v>50</v>
      </c>
      <c r="R1271" s="5" t="str">
        <f t="shared" si="20"/>
        <v>/</v>
      </c>
      <c r="S1271" s="4">
        <f>0+RIGHT(TEXT(Table2[[#This Row],[canvas_ratio]],"000/000"),3)</f>
        <v>59</v>
      </c>
      <c r="T1271" s="16">
        <f>Table2[[#This Row],[canvas_ratio]]/Table2[[#This Row],[tan_angle]]</f>
        <v>1.1299435028184506</v>
      </c>
      <c r="U1271" s="15">
        <f>0+RIGHT(TEXT(Table2[[#This Row],[ratio]],"0000/0000"),4)/Table2[[#This Row],[tan_angle_numer]]</f>
        <v>59</v>
      </c>
      <c r="V1271" s="12" t="b">
        <f>Table2[[#This Row],[multiplier]]=Table2[[#This Row],[multiplier_calc]]</f>
        <v>1</v>
      </c>
    </row>
    <row r="1272" spans="1:22" x14ac:dyDescent="0.25">
      <c r="A1272">
        <f>TAN(RADIANS(Table2[[#This Row],[angle]]))</f>
        <v>0.75000000000425349</v>
      </c>
      <c r="B1272">
        <f>0+LEFT(TEXT(Table2[[#This Row],[tan_angle]],"000/000"),3)</f>
        <v>3</v>
      </c>
      <c r="C1272">
        <f>0+RIGHT(TEXT(Table2[[#This Row],[tan_angle]],"000/000"),3)</f>
        <v>4</v>
      </c>
      <c r="D1272" s="1">
        <v>1.19</v>
      </c>
      <c r="E1272" s="6">
        <f>1/Table2[[#This Row],[canvas_width]]</f>
        <v>0.84033613445378152</v>
      </c>
      <c r="F1272">
        <v>36.869897645999998</v>
      </c>
      <c r="G1272">
        <v>0</v>
      </c>
      <c r="H1272">
        <v>0</v>
      </c>
      <c r="I1272">
        <v>138.33600000000001</v>
      </c>
      <c r="J1272">
        <v>-2E-3</v>
      </c>
      <c r="K1272">
        <v>0.5</v>
      </c>
      <c r="L1272">
        <v>-594.5</v>
      </c>
      <c r="M1272">
        <v>595</v>
      </c>
      <c r="N1272">
        <v>357</v>
      </c>
      <c r="O1272">
        <v>476</v>
      </c>
      <c r="P1272">
        <v>119</v>
      </c>
      <c r="Q1272">
        <f>0+LEFT(TEXT(Table2[[#This Row],[canvas_ratio]],"000/000"),3)</f>
        <v>100</v>
      </c>
      <c r="R1272" s="5" t="str">
        <f t="shared" si="20"/>
        <v>/</v>
      </c>
      <c r="S1272" s="4">
        <f>0+RIGHT(TEXT(Table2[[#This Row],[canvas_ratio]],"000/000"),3)</f>
        <v>119</v>
      </c>
      <c r="T1272" s="16">
        <f>Table2[[#This Row],[canvas_ratio]]/Table2[[#This Row],[tan_angle]]</f>
        <v>1.1204481792653542</v>
      </c>
      <c r="U1272" s="15">
        <f>0+RIGHT(TEXT(Table2[[#This Row],[ratio]],"0000/0000"),4)/Table2[[#This Row],[tan_angle_numer]]</f>
        <v>119</v>
      </c>
      <c r="V1272" s="12" t="b">
        <f>Table2[[#This Row],[multiplier]]=Table2[[#This Row],[multiplier_calc]]</f>
        <v>1</v>
      </c>
    </row>
    <row r="1273" spans="1:22" x14ac:dyDescent="0.25">
      <c r="A1273">
        <f>TAN(RADIANS(Table2[[#This Row],[angle]]))</f>
        <v>0.75000000000425349</v>
      </c>
      <c r="B1273">
        <f>0+LEFT(TEXT(Table2[[#This Row],[tan_angle]],"000/000"),3)</f>
        <v>3</v>
      </c>
      <c r="C1273">
        <f>0+RIGHT(TEXT(Table2[[#This Row],[tan_angle]],"000/000"),3)</f>
        <v>4</v>
      </c>
      <c r="D1273" s="1">
        <v>1.2</v>
      </c>
      <c r="E1273" s="6">
        <f>1/Table2[[#This Row],[canvas_width]]</f>
        <v>0.83333333333333337</v>
      </c>
      <c r="F1273">
        <v>36.869897645999998</v>
      </c>
      <c r="G1273">
        <v>0</v>
      </c>
      <c r="H1273">
        <v>0</v>
      </c>
      <c r="I1273">
        <v>13.44</v>
      </c>
      <c r="J1273">
        <v>-0.08</v>
      </c>
      <c r="K1273">
        <v>0.5</v>
      </c>
      <c r="L1273">
        <v>-14.5</v>
      </c>
      <c r="M1273">
        <v>15</v>
      </c>
      <c r="N1273">
        <v>9</v>
      </c>
      <c r="O1273">
        <v>12</v>
      </c>
      <c r="P1273">
        <v>3</v>
      </c>
      <c r="Q1273">
        <f>0+LEFT(TEXT(Table2[[#This Row],[canvas_ratio]],"000/000"),3)</f>
        <v>5</v>
      </c>
      <c r="R1273" s="5" t="str">
        <f t="shared" si="20"/>
        <v>/</v>
      </c>
      <c r="S1273" s="4">
        <f>0+RIGHT(TEXT(Table2[[#This Row],[canvas_ratio]],"000/000"),3)</f>
        <v>6</v>
      </c>
      <c r="T1273" s="16">
        <f>Table2[[#This Row],[canvas_ratio]]/Table2[[#This Row],[tan_angle]]</f>
        <v>1.1111111111048098</v>
      </c>
      <c r="U1273" s="15">
        <f>0+RIGHT(TEXT(Table2[[#This Row],[ratio]],"0000/0000"),4)/Table2[[#This Row],[tan_angle_numer]]</f>
        <v>3</v>
      </c>
      <c r="V1273" s="14" t="b">
        <f>Table2[[#This Row],[multiplier]]=Table2[[#This Row],[multiplier_calc]]</f>
        <v>1</v>
      </c>
    </row>
    <row r="1274" spans="1:22" x14ac:dyDescent="0.25">
      <c r="A1274">
        <f>TAN(RADIANS(Table2[[#This Row],[angle]]))</f>
        <v>0.75000000000425349</v>
      </c>
      <c r="B1274">
        <f>0+LEFT(TEXT(Table2[[#This Row],[tan_angle]],"000/000"),3)</f>
        <v>3</v>
      </c>
      <c r="C1274">
        <f>0+RIGHT(TEXT(Table2[[#This Row],[tan_angle]],"000/000"),3)</f>
        <v>4</v>
      </c>
      <c r="D1274" s="1">
        <v>1.21</v>
      </c>
      <c r="E1274" s="6">
        <f>1/Table2[[#This Row],[canvas_width]]</f>
        <v>0.82644628099173556</v>
      </c>
      <c r="F1274">
        <v>36.869897645999998</v>
      </c>
      <c r="G1274">
        <v>0</v>
      </c>
      <c r="H1274">
        <v>0</v>
      </c>
      <c r="I1274">
        <v>343.33600000000001</v>
      </c>
      <c r="J1274">
        <v>-2E-3</v>
      </c>
      <c r="K1274">
        <v>0.5</v>
      </c>
      <c r="L1274">
        <v>-604.5</v>
      </c>
      <c r="M1274">
        <v>605</v>
      </c>
      <c r="N1274">
        <v>363</v>
      </c>
      <c r="O1274">
        <v>484</v>
      </c>
      <c r="P1274">
        <v>121</v>
      </c>
      <c r="Q1274">
        <f>0+LEFT(TEXT(Table2[[#This Row],[canvas_ratio]],"000/000"),3)</f>
        <v>100</v>
      </c>
      <c r="R1274" s="5" t="str">
        <f t="shared" si="20"/>
        <v>/</v>
      </c>
      <c r="S1274" s="4">
        <f>0+RIGHT(TEXT(Table2[[#This Row],[canvas_ratio]],"000/000"),3)</f>
        <v>121</v>
      </c>
      <c r="T1274" s="16">
        <f>Table2[[#This Row],[canvas_ratio]]/Table2[[#This Row],[tan_angle]]</f>
        <v>1.101928374649398</v>
      </c>
      <c r="U1274" s="15">
        <f>0+RIGHT(TEXT(Table2[[#This Row],[ratio]],"0000/0000"),4)/Table2[[#This Row],[tan_angle_numer]]</f>
        <v>121</v>
      </c>
      <c r="V1274" s="12" t="b">
        <f>Table2[[#This Row],[multiplier]]=Table2[[#This Row],[multiplier_calc]]</f>
        <v>1</v>
      </c>
    </row>
    <row r="1275" spans="1:22" x14ac:dyDescent="0.25">
      <c r="A1275">
        <f>TAN(RADIANS(Table2[[#This Row],[angle]]))</f>
        <v>0.75000000000425349</v>
      </c>
      <c r="B1275">
        <f>0+LEFT(TEXT(Table2[[#This Row],[tan_angle]],"000/000"),3)</f>
        <v>3</v>
      </c>
      <c r="C1275">
        <f>0+RIGHT(TEXT(Table2[[#This Row],[tan_angle]],"000/000"),3)</f>
        <v>4</v>
      </c>
      <c r="D1275" s="1">
        <v>1.22</v>
      </c>
      <c r="E1275" s="6">
        <f>1/Table2[[#This Row],[canvas_width]]</f>
        <v>0.81967213114754101</v>
      </c>
      <c r="F1275">
        <v>36.869897645999998</v>
      </c>
      <c r="G1275">
        <v>0</v>
      </c>
      <c r="H1275">
        <v>0</v>
      </c>
      <c r="I1275">
        <v>71.671999999999997</v>
      </c>
      <c r="J1275">
        <v>-4.0000000000000001E-3</v>
      </c>
      <c r="K1275">
        <v>0.5</v>
      </c>
      <c r="L1275">
        <v>-304.5</v>
      </c>
      <c r="M1275">
        <v>305</v>
      </c>
      <c r="N1275">
        <v>183</v>
      </c>
      <c r="O1275">
        <v>244</v>
      </c>
      <c r="P1275">
        <v>61</v>
      </c>
      <c r="Q1275">
        <f>0+LEFT(TEXT(Table2[[#This Row],[canvas_ratio]],"000/000"),3)</f>
        <v>50</v>
      </c>
      <c r="R1275" s="5" t="str">
        <f t="shared" si="20"/>
        <v>/</v>
      </c>
      <c r="S1275" s="4">
        <f>0+RIGHT(TEXT(Table2[[#This Row],[canvas_ratio]],"000/000"),3)</f>
        <v>61</v>
      </c>
      <c r="T1275" s="16">
        <f>Table2[[#This Row],[canvas_ratio]]/Table2[[#This Row],[tan_angle]]</f>
        <v>1.0928961748571899</v>
      </c>
      <c r="U1275" s="15">
        <f>0+RIGHT(TEXT(Table2[[#This Row],[ratio]],"0000/0000"),4)/Table2[[#This Row],[tan_angle_numer]]</f>
        <v>61</v>
      </c>
      <c r="V1275" s="12" t="b">
        <f>Table2[[#This Row],[multiplier]]=Table2[[#This Row],[multiplier_calc]]</f>
        <v>1</v>
      </c>
    </row>
    <row r="1276" spans="1:22" x14ac:dyDescent="0.25">
      <c r="A1276">
        <f>TAN(RADIANS(Table2[[#This Row],[angle]]))</f>
        <v>0.75000000000425349</v>
      </c>
      <c r="B1276">
        <f>0+LEFT(TEXT(Table2[[#This Row],[tan_angle]],"000/000"),3)</f>
        <v>3</v>
      </c>
      <c r="C1276">
        <f>0+RIGHT(TEXT(Table2[[#This Row],[tan_angle]],"000/000"),3)</f>
        <v>4</v>
      </c>
      <c r="D1276" s="1">
        <v>1.23</v>
      </c>
      <c r="E1276" s="6">
        <f>1/Table2[[#This Row],[canvas_width]]</f>
        <v>0.81300813008130079</v>
      </c>
      <c r="F1276">
        <v>36.869897645999998</v>
      </c>
      <c r="G1276">
        <v>0</v>
      </c>
      <c r="H1276">
        <v>0</v>
      </c>
      <c r="I1276">
        <v>198.33600000000001</v>
      </c>
      <c r="J1276">
        <v>-2E-3</v>
      </c>
      <c r="K1276">
        <v>0.5</v>
      </c>
      <c r="L1276">
        <v>-614.5</v>
      </c>
      <c r="M1276">
        <v>615</v>
      </c>
      <c r="N1276">
        <v>369</v>
      </c>
      <c r="O1276">
        <v>492</v>
      </c>
      <c r="P1276">
        <v>123</v>
      </c>
      <c r="Q1276">
        <f>0+LEFT(TEXT(Table2[[#This Row],[canvas_ratio]],"000/000"),3)</f>
        <v>100</v>
      </c>
      <c r="R1276" s="5" t="str">
        <f t="shared" si="20"/>
        <v>/</v>
      </c>
      <c r="S1276" s="4">
        <f>0+RIGHT(TEXT(Table2[[#This Row],[canvas_ratio]],"000/000"),3)</f>
        <v>123</v>
      </c>
      <c r="T1276" s="16">
        <f>Table2[[#This Row],[canvas_ratio]]/Table2[[#This Row],[tan_angle]]</f>
        <v>1.0840108401022532</v>
      </c>
      <c r="U1276" s="15">
        <f>0+RIGHT(TEXT(Table2[[#This Row],[ratio]],"0000/0000"),4)/Table2[[#This Row],[tan_angle_numer]]</f>
        <v>123</v>
      </c>
      <c r="V1276" s="12" t="b">
        <f>Table2[[#This Row],[multiplier]]=Table2[[#This Row],[multiplier_calc]]</f>
        <v>1</v>
      </c>
    </row>
    <row r="1277" spans="1:22" x14ac:dyDescent="0.25">
      <c r="A1277">
        <f>TAN(RADIANS(Table2[[#This Row],[angle]]))</f>
        <v>0.75000000000425349</v>
      </c>
      <c r="B1277">
        <f>0+LEFT(TEXT(Table2[[#This Row],[tan_angle]],"000/000"),3)</f>
        <v>3</v>
      </c>
      <c r="C1277">
        <f>0+RIGHT(TEXT(Table2[[#This Row],[tan_angle]],"000/000"),3)</f>
        <v>4</v>
      </c>
      <c r="D1277" s="1">
        <v>1.24</v>
      </c>
      <c r="E1277" s="6">
        <f>1/Table2[[#This Row],[canvas_width]]</f>
        <v>0.80645161290322587</v>
      </c>
      <c r="F1277">
        <v>36.869897645999998</v>
      </c>
      <c r="G1277">
        <v>0</v>
      </c>
      <c r="H1277">
        <v>0</v>
      </c>
      <c r="I1277">
        <v>88.343999999999994</v>
      </c>
      <c r="J1277">
        <v>-8.0000000000000002E-3</v>
      </c>
      <c r="K1277">
        <v>0.5</v>
      </c>
      <c r="L1277">
        <v>-154.5</v>
      </c>
      <c r="M1277">
        <v>155</v>
      </c>
      <c r="N1277">
        <v>93</v>
      </c>
      <c r="O1277">
        <v>124</v>
      </c>
      <c r="P1277">
        <v>31</v>
      </c>
      <c r="Q1277">
        <f>0+LEFT(TEXT(Table2[[#This Row],[canvas_ratio]],"000/000"),3)</f>
        <v>25</v>
      </c>
      <c r="R1277" s="5" t="str">
        <f t="shared" si="20"/>
        <v>/</v>
      </c>
      <c r="S1277" s="4">
        <f>0+RIGHT(TEXT(Table2[[#This Row],[canvas_ratio]],"000/000"),3)</f>
        <v>31</v>
      </c>
      <c r="T1277" s="16">
        <f>Table2[[#This Row],[canvas_ratio]]/Table2[[#This Row],[tan_angle]]</f>
        <v>1.075268817198203</v>
      </c>
      <c r="U1277" s="15">
        <f>0+RIGHT(TEXT(Table2[[#This Row],[ratio]],"0000/0000"),4)/Table2[[#This Row],[tan_angle_numer]]</f>
        <v>31</v>
      </c>
      <c r="V1277" s="12" t="b">
        <f>Table2[[#This Row],[multiplier]]=Table2[[#This Row],[multiplier_calc]]</f>
        <v>1</v>
      </c>
    </row>
    <row r="1278" spans="1:22" x14ac:dyDescent="0.25">
      <c r="A1278">
        <f>TAN(RADIANS(Table2[[#This Row],[angle]]))</f>
        <v>0.75000000000425349</v>
      </c>
      <c r="B1278">
        <f>0+LEFT(TEXT(Table2[[#This Row],[tan_angle]],"000/000"),3)</f>
        <v>3</v>
      </c>
      <c r="C1278">
        <f>0+RIGHT(TEXT(Table2[[#This Row],[tan_angle]],"000/000"),3)</f>
        <v>4</v>
      </c>
      <c r="D1278" s="1">
        <v>1.25</v>
      </c>
      <c r="E1278" s="6">
        <f>1/Table2[[#This Row],[canvas_width]]</f>
        <v>0.8</v>
      </c>
      <c r="F1278">
        <v>36.869897645999998</v>
      </c>
      <c r="G1278">
        <v>0</v>
      </c>
      <c r="H1278">
        <v>0</v>
      </c>
      <c r="I1278">
        <v>23.4</v>
      </c>
      <c r="J1278">
        <v>-0.05</v>
      </c>
      <c r="K1278">
        <v>0.5</v>
      </c>
      <c r="L1278">
        <v>-24.5</v>
      </c>
      <c r="M1278">
        <v>25</v>
      </c>
      <c r="N1278">
        <v>15</v>
      </c>
      <c r="O1278">
        <v>20</v>
      </c>
      <c r="P1278">
        <v>5</v>
      </c>
      <c r="Q1278">
        <f>0+LEFT(TEXT(Table2[[#This Row],[canvas_ratio]],"000/000"),3)</f>
        <v>4</v>
      </c>
      <c r="R1278" s="5" t="str">
        <f t="shared" si="20"/>
        <v>/</v>
      </c>
      <c r="S1278" s="4">
        <f>0+RIGHT(TEXT(Table2[[#This Row],[canvas_ratio]],"000/000"),3)</f>
        <v>5</v>
      </c>
      <c r="T1278" s="16">
        <f>Table2[[#This Row],[canvas_ratio]]/Table2[[#This Row],[tan_angle]]</f>
        <v>1.0666666666606173</v>
      </c>
      <c r="U1278" s="15">
        <f>0+RIGHT(TEXT(Table2[[#This Row],[ratio]],"0000/0000"),4)/Table2[[#This Row],[tan_angle_numer]]</f>
        <v>5</v>
      </c>
      <c r="V1278" s="12" t="b">
        <f>Table2[[#This Row],[multiplier]]=Table2[[#This Row],[multiplier_calc]]</f>
        <v>1</v>
      </c>
    </row>
    <row r="1279" spans="1:22" x14ac:dyDescent="0.25">
      <c r="A1279">
        <f>TAN(RADIANS(Table2[[#This Row],[angle]]))</f>
        <v>0.75000000000425349</v>
      </c>
      <c r="B1279">
        <f>0+LEFT(TEXT(Table2[[#This Row],[tan_angle]],"000/000"),3)</f>
        <v>3</v>
      </c>
      <c r="C1279">
        <f>0+RIGHT(TEXT(Table2[[#This Row],[tan_angle]],"000/000"),3)</f>
        <v>4</v>
      </c>
      <c r="D1279" s="1">
        <v>1.26</v>
      </c>
      <c r="E1279" s="6">
        <f>1/Table2[[#This Row],[canvas_width]]</f>
        <v>0.79365079365079361</v>
      </c>
      <c r="F1279">
        <v>36.869897645999998</v>
      </c>
      <c r="G1279">
        <v>0</v>
      </c>
      <c r="H1279">
        <v>0</v>
      </c>
      <c r="I1279">
        <v>171.672</v>
      </c>
      <c r="J1279">
        <v>-4.0000000000000001E-3</v>
      </c>
      <c r="K1279">
        <v>0.5</v>
      </c>
      <c r="L1279">
        <v>-314.5</v>
      </c>
      <c r="M1279">
        <v>315</v>
      </c>
      <c r="N1279">
        <v>189</v>
      </c>
      <c r="O1279">
        <v>252</v>
      </c>
      <c r="P1279">
        <v>63</v>
      </c>
      <c r="Q1279">
        <f>0+LEFT(TEXT(Table2[[#This Row],[canvas_ratio]],"000/000"),3)</f>
        <v>50</v>
      </c>
      <c r="R1279" s="5" t="str">
        <f t="shared" si="20"/>
        <v>/</v>
      </c>
      <c r="S1279" s="4">
        <f>0+RIGHT(TEXT(Table2[[#This Row],[canvas_ratio]],"000/000"),3)</f>
        <v>63</v>
      </c>
      <c r="T1279" s="16">
        <f>Table2[[#This Row],[canvas_ratio]]/Table2[[#This Row],[tan_angle]]</f>
        <v>1.0582010581950567</v>
      </c>
      <c r="U1279" s="15">
        <f>0+RIGHT(TEXT(Table2[[#This Row],[ratio]],"0000/0000"),4)/Table2[[#This Row],[tan_angle_numer]]</f>
        <v>63</v>
      </c>
      <c r="V1279" s="12" t="b">
        <f>Table2[[#This Row],[multiplier]]=Table2[[#This Row],[multiplier_calc]]</f>
        <v>1</v>
      </c>
    </row>
    <row r="1280" spans="1:22" x14ac:dyDescent="0.25">
      <c r="A1280">
        <f>TAN(RADIANS(Table2[[#This Row],[angle]]))</f>
        <v>0.75000000000425349</v>
      </c>
      <c r="B1280">
        <f>0+LEFT(TEXT(Table2[[#This Row],[tan_angle]],"000/000"),3)</f>
        <v>3</v>
      </c>
      <c r="C1280">
        <f>0+RIGHT(TEXT(Table2[[#This Row],[tan_angle]],"000/000"),3)</f>
        <v>4</v>
      </c>
      <c r="D1280" s="1">
        <v>1.27</v>
      </c>
      <c r="E1280" s="6">
        <f>1/Table2[[#This Row],[canvas_width]]</f>
        <v>0.78740157480314954</v>
      </c>
      <c r="F1280">
        <v>36.869897645999998</v>
      </c>
      <c r="G1280">
        <v>0</v>
      </c>
      <c r="H1280">
        <v>0</v>
      </c>
      <c r="I1280">
        <v>33.335999999999999</v>
      </c>
      <c r="J1280">
        <v>-2E-3</v>
      </c>
      <c r="K1280">
        <v>0.5</v>
      </c>
      <c r="L1280">
        <v>-634.5</v>
      </c>
      <c r="M1280">
        <v>635</v>
      </c>
      <c r="N1280">
        <v>381</v>
      </c>
      <c r="O1280">
        <v>508</v>
      </c>
      <c r="P1280">
        <v>127</v>
      </c>
      <c r="Q1280">
        <f>0+LEFT(TEXT(Table2[[#This Row],[canvas_ratio]],"000/000"),3)</f>
        <v>100</v>
      </c>
      <c r="R1280" s="5" t="str">
        <f t="shared" si="20"/>
        <v>/</v>
      </c>
      <c r="S1280" s="4">
        <f>0+RIGHT(TEXT(Table2[[#This Row],[canvas_ratio]],"000/000"),3)</f>
        <v>127</v>
      </c>
      <c r="T1280" s="16">
        <f>Table2[[#This Row],[canvas_ratio]]/Table2[[#This Row],[tan_angle]]</f>
        <v>1.0498687663982453</v>
      </c>
      <c r="U1280" s="15">
        <f>0+RIGHT(TEXT(Table2[[#This Row],[ratio]],"0000/0000"),4)/Table2[[#This Row],[tan_angle_numer]]</f>
        <v>127</v>
      </c>
      <c r="V1280" s="12" t="b">
        <f>Table2[[#This Row],[multiplier]]=Table2[[#This Row],[multiplier_calc]]</f>
        <v>1</v>
      </c>
    </row>
    <row r="1281" spans="1:22" x14ac:dyDescent="0.25">
      <c r="A1281">
        <f>TAN(RADIANS(Table2[[#This Row],[angle]]))</f>
        <v>0.75000000000425349</v>
      </c>
      <c r="B1281">
        <f>0+LEFT(TEXT(Table2[[#This Row],[tan_angle]],"000/000"),3)</f>
        <v>3</v>
      </c>
      <c r="C1281">
        <f>0+RIGHT(TEXT(Table2[[#This Row],[tan_angle]],"000/000"),3)</f>
        <v>4</v>
      </c>
      <c r="D1281" s="1">
        <v>1.28</v>
      </c>
      <c r="E1281" s="6">
        <f>1/Table2[[#This Row],[canvas_width]]</f>
        <v>0.78125</v>
      </c>
      <c r="F1281">
        <v>36.869897645999998</v>
      </c>
      <c r="G1281">
        <v>0</v>
      </c>
      <c r="H1281">
        <v>0</v>
      </c>
      <c r="I1281">
        <v>38.375999999999998</v>
      </c>
      <c r="J1281">
        <v>-3.2000000000000001E-2</v>
      </c>
      <c r="K1281">
        <v>0.5</v>
      </c>
      <c r="L1281">
        <v>-39.5</v>
      </c>
      <c r="M1281">
        <v>40</v>
      </c>
      <c r="N1281">
        <v>24</v>
      </c>
      <c r="O1281">
        <v>32</v>
      </c>
      <c r="P1281">
        <v>8</v>
      </c>
      <c r="Q1281">
        <f>0+LEFT(TEXT(Table2[[#This Row],[canvas_ratio]],"000/000"),3)</f>
        <v>25</v>
      </c>
      <c r="R1281" s="5" t="str">
        <f t="shared" si="20"/>
        <v>/</v>
      </c>
      <c r="S1281" s="4">
        <f>0+RIGHT(TEXT(Table2[[#This Row],[canvas_ratio]],"000/000"),3)</f>
        <v>32</v>
      </c>
      <c r="T1281" s="16">
        <f>Table2[[#This Row],[canvas_ratio]]/Table2[[#This Row],[tan_angle]]</f>
        <v>1.041666666660759</v>
      </c>
      <c r="U1281" s="15">
        <f>0+RIGHT(TEXT(Table2[[#This Row],[ratio]],"0000/0000"),4)/Table2[[#This Row],[tan_angle_numer]]</f>
        <v>8</v>
      </c>
      <c r="V1281" s="12" t="b">
        <f>Table2[[#This Row],[multiplier]]=Table2[[#This Row],[multiplier_calc]]</f>
        <v>1</v>
      </c>
    </row>
    <row r="1282" spans="1:22" x14ac:dyDescent="0.25">
      <c r="A1282">
        <f>TAN(RADIANS(Table2[[#This Row],[angle]]))</f>
        <v>0.75000000000425349</v>
      </c>
      <c r="B1282">
        <f>0+LEFT(TEXT(Table2[[#This Row],[tan_angle]],"000/000"),3)</f>
        <v>3</v>
      </c>
      <c r="C1282">
        <f>0+RIGHT(TEXT(Table2[[#This Row],[tan_angle]],"000/000"),3)</f>
        <v>4</v>
      </c>
      <c r="D1282" s="1">
        <v>1.29</v>
      </c>
      <c r="E1282" s="6">
        <f>1/Table2[[#This Row],[canvas_width]]</f>
        <v>0.77519379844961234</v>
      </c>
      <c r="F1282">
        <v>36.869897645999998</v>
      </c>
      <c r="G1282">
        <v>0</v>
      </c>
      <c r="H1282">
        <v>0</v>
      </c>
      <c r="I1282">
        <v>198.33600000000001</v>
      </c>
      <c r="J1282">
        <v>-2E-3</v>
      </c>
      <c r="K1282">
        <v>0.5</v>
      </c>
      <c r="L1282">
        <v>-644.5</v>
      </c>
      <c r="M1282">
        <v>645</v>
      </c>
      <c r="N1282">
        <v>387</v>
      </c>
      <c r="O1282">
        <v>516</v>
      </c>
      <c r="P1282">
        <v>129</v>
      </c>
      <c r="Q1282">
        <f>0+LEFT(TEXT(Table2[[#This Row],[canvas_ratio]],"000/000"),3)</f>
        <v>100</v>
      </c>
      <c r="R1282" s="5" t="str">
        <f t="shared" si="20"/>
        <v>/</v>
      </c>
      <c r="S1282" s="4">
        <f>0+RIGHT(TEXT(Table2[[#This Row],[canvas_ratio]],"000/000"),3)</f>
        <v>129</v>
      </c>
      <c r="T1282" s="16">
        <f>Table2[[#This Row],[canvas_ratio]]/Table2[[#This Row],[tan_angle]]</f>
        <v>1.033591731260288</v>
      </c>
      <c r="U1282" s="15">
        <f>0+RIGHT(TEXT(Table2[[#This Row],[ratio]],"0000/0000"),4)/Table2[[#This Row],[tan_angle_numer]]</f>
        <v>129</v>
      </c>
      <c r="V1282" s="12" t="b">
        <f>Table2[[#This Row],[multiplier]]=Table2[[#This Row],[multiplier_calc]]</f>
        <v>1</v>
      </c>
    </row>
    <row r="1283" spans="1:22" x14ac:dyDescent="0.25">
      <c r="A1283">
        <f>TAN(RADIANS(Table2[[#This Row],[angle]]))</f>
        <v>0.75000000000425349</v>
      </c>
      <c r="B1283">
        <f>0+LEFT(TEXT(Table2[[#This Row],[tan_angle]],"000/000"),3)</f>
        <v>3</v>
      </c>
      <c r="C1283">
        <f>0+RIGHT(TEXT(Table2[[#This Row],[tan_angle]],"000/000"),3)</f>
        <v>4</v>
      </c>
      <c r="D1283" s="1">
        <v>1.3</v>
      </c>
      <c r="E1283" s="6">
        <f>1/Table2[[#This Row],[canvas_width]]</f>
        <v>0.76923076923076916</v>
      </c>
      <c r="F1283">
        <v>36.869897645999998</v>
      </c>
      <c r="G1283">
        <v>0</v>
      </c>
      <c r="H1283">
        <v>0</v>
      </c>
      <c r="I1283">
        <v>63.36</v>
      </c>
      <c r="J1283">
        <v>-0.02</v>
      </c>
      <c r="K1283">
        <v>0.5</v>
      </c>
      <c r="L1283">
        <v>-64.5</v>
      </c>
      <c r="M1283">
        <v>65</v>
      </c>
      <c r="N1283">
        <v>39</v>
      </c>
      <c r="O1283">
        <v>52</v>
      </c>
      <c r="P1283">
        <v>13</v>
      </c>
      <c r="Q1283">
        <f>0+LEFT(TEXT(Table2[[#This Row],[canvas_ratio]],"000/000"),3)</f>
        <v>10</v>
      </c>
      <c r="R1283" s="5" t="str">
        <f t="shared" si="20"/>
        <v>/</v>
      </c>
      <c r="S1283" s="4">
        <f>0+RIGHT(TEXT(Table2[[#This Row],[canvas_ratio]],"000/000"),3)</f>
        <v>13</v>
      </c>
      <c r="T1283" s="16">
        <f>Table2[[#This Row],[canvas_ratio]]/Table2[[#This Row],[tan_angle]]</f>
        <v>1.0256410256352089</v>
      </c>
      <c r="U1283" s="15">
        <f>0+RIGHT(TEXT(Table2[[#This Row],[ratio]],"0000/0000"),4)/Table2[[#This Row],[tan_angle_numer]]</f>
        <v>13</v>
      </c>
      <c r="V1283" s="12" t="b">
        <f>Table2[[#This Row],[multiplier]]=Table2[[#This Row],[multiplier_calc]]</f>
        <v>1</v>
      </c>
    </row>
    <row r="1284" spans="1:22" x14ac:dyDescent="0.25">
      <c r="A1284">
        <f>TAN(RADIANS(Table2[[#This Row],[angle]]))</f>
        <v>0.75000000000425349</v>
      </c>
      <c r="B1284">
        <f>0+LEFT(TEXT(Table2[[#This Row],[tan_angle]],"000/000"),3)</f>
        <v>3</v>
      </c>
      <c r="C1284">
        <f>0+RIGHT(TEXT(Table2[[#This Row],[tan_angle]],"000/000"),3)</f>
        <v>4</v>
      </c>
      <c r="D1284" s="1">
        <v>1.31</v>
      </c>
      <c r="E1284" s="6">
        <f>1/Table2[[#This Row],[canvas_width]]</f>
        <v>0.76335877862595414</v>
      </c>
      <c r="F1284">
        <v>36.869897645999998</v>
      </c>
      <c r="G1284">
        <v>0</v>
      </c>
      <c r="H1284">
        <v>0</v>
      </c>
      <c r="I1284">
        <v>93.335999999999999</v>
      </c>
      <c r="J1284">
        <v>-2E-3</v>
      </c>
      <c r="K1284">
        <v>0.5</v>
      </c>
      <c r="L1284">
        <v>-654.5</v>
      </c>
      <c r="M1284">
        <v>655</v>
      </c>
      <c r="N1284">
        <v>393</v>
      </c>
      <c r="O1284">
        <v>524</v>
      </c>
      <c r="P1284">
        <v>131</v>
      </c>
      <c r="Q1284">
        <f>0+LEFT(TEXT(Table2[[#This Row],[canvas_ratio]],"000/000"),3)</f>
        <v>100</v>
      </c>
      <c r="R1284" s="5" t="str">
        <f t="shared" si="20"/>
        <v>/</v>
      </c>
      <c r="S1284" s="4">
        <f>0+RIGHT(TEXT(Table2[[#This Row],[canvas_ratio]],"000/000"),3)</f>
        <v>131</v>
      </c>
      <c r="T1284" s="16">
        <f>Table2[[#This Row],[canvas_ratio]]/Table2[[#This Row],[tan_angle]]</f>
        <v>1.0178117048288331</v>
      </c>
      <c r="U1284" s="15">
        <f>0+RIGHT(TEXT(Table2[[#This Row],[ratio]],"0000/0000"),4)/Table2[[#This Row],[tan_angle_numer]]</f>
        <v>131</v>
      </c>
      <c r="V1284" s="12" t="b">
        <f>Table2[[#This Row],[multiplier]]=Table2[[#This Row],[multiplier_calc]]</f>
        <v>1</v>
      </c>
    </row>
    <row r="1285" spans="1:22" x14ac:dyDescent="0.25">
      <c r="A1285">
        <f>TAN(RADIANS(Table2[[#This Row],[angle]]))</f>
        <v>0.75000000000425349</v>
      </c>
      <c r="B1285">
        <f>0+LEFT(TEXT(Table2[[#This Row],[tan_angle]],"000/000"),3)</f>
        <v>3</v>
      </c>
      <c r="C1285">
        <f>0+RIGHT(TEXT(Table2[[#This Row],[tan_angle]],"000/000"),3)</f>
        <v>4</v>
      </c>
      <c r="D1285" s="1">
        <v>1.32</v>
      </c>
      <c r="E1285" s="6">
        <f>1/Table2[[#This Row],[canvas_width]]</f>
        <v>0.75757575757575757</v>
      </c>
      <c r="F1285">
        <v>36.869897645999998</v>
      </c>
      <c r="G1285">
        <v>0</v>
      </c>
      <c r="H1285">
        <v>0</v>
      </c>
      <c r="I1285">
        <v>163.34399999999999</v>
      </c>
      <c r="J1285">
        <v>-8.0000000000000002E-3</v>
      </c>
      <c r="K1285">
        <v>0.5</v>
      </c>
      <c r="L1285">
        <v>-164.5</v>
      </c>
      <c r="M1285">
        <v>165</v>
      </c>
      <c r="N1285">
        <v>99</v>
      </c>
      <c r="O1285">
        <v>132</v>
      </c>
      <c r="P1285">
        <v>33</v>
      </c>
      <c r="Q1285">
        <f>0+LEFT(TEXT(Table2[[#This Row],[canvas_ratio]],"000/000"),3)</f>
        <v>25</v>
      </c>
      <c r="R1285" s="5" t="str">
        <f t="shared" si="20"/>
        <v>/</v>
      </c>
      <c r="S1285" s="4">
        <f>0+RIGHT(TEXT(Table2[[#This Row],[canvas_ratio]],"000/000"),3)</f>
        <v>33</v>
      </c>
      <c r="T1285" s="16">
        <f>Table2[[#This Row],[canvas_ratio]]/Table2[[#This Row],[tan_angle]]</f>
        <v>1.0101010100952814</v>
      </c>
      <c r="U1285" s="15">
        <f>0+RIGHT(TEXT(Table2[[#This Row],[ratio]],"0000/0000"),4)/Table2[[#This Row],[tan_angle_numer]]</f>
        <v>33</v>
      </c>
      <c r="V1285" s="14" t="b">
        <f>Table2[[#This Row],[multiplier]]=Table2[[#This Row],[multiplier_calc]]</f>
        <v>1</v>
      </c>
    </row>
    <row r="1286" spans="1:22" x14ac:dyDescent="0.25">
      <c r="A1286">
        <f>TAN(RADIANS(Table2[[#This Row],[angle]]))</f>
        <v>0.75000000000425349</v>
      </c>
      <c r="B1286">
        <f>0+LEFT(TEXT(Table2[[#This Row],[tan_angle]],"000/000"),3)</f>
        <v>3</v>
      </c>
      <c r="C1286">
        <f>0+RIGHT(TEXT(Table2[[#This Row],[tan_angle]],"000/000"),3)</f>
        <v>4</v>
      </c>
      <c r="D1286" s="1">
        <v>1.33</v>
      </c>
      <c r="E1286" s="6">
        <f>1/Table2[[#This Row],[canvas_width]]</f>
        <v>0.75187969924812026</v>
      </c>
      <c r="F1286">
        <v>36.869897645999998</v>
      </c>
      <c r="G1286">
        <v>0</v>
      </c>
      <c r="H1286">
        <v>0</v>
      </c>
      <c r="I1286">
        <v>663.33600000000001</v>
      </c>
      <c r="J1286">
        <v>-2E-3</v>
      </c>
      <c r="K1286">
        <v>0.5</v>
      </c>
      <c r="L1286">
        <v>-664.5</v>
      </c>
      <c r="M1286">
        <v>665</v>
      </c>
      <c r="N1286">
        <v>399</v>
      </c>
      <c r="O1286">
        <v>532</v>
      </c>
      <c r="P1286">
        <v>133</v>
      </c>
      <c r="Q1286">
        <f>0+LEFT(TEXT(Table2[[#This Row],[canvas_ratio]],"000/000"),3)</f>
        <v>100</v>
      </c>
      <c r="R1286" s="5" t="str">
        <f t="shared" si="20"/>
        <v>/</v>
      </c>
      <c r="S1286" s="4">
        <f>0+RIGHT(TEXT(Table2[[#This Row],[canvas_ratio]],"000/000"),3)</f>
        <v>133</v>
      </c>
      <c r="T1286" s="16">
        <f>Table2[[#This Row],[canvas_ratio]]/Table2[[#This Row],[tan_angle]]</f>
        <v>1.0025062656584749</v>
      </c>
      <c r="U1286" s="15">
        <f>0+RIGHT(TEXT(Table2[[#This Row],[ratio]],"0000/0000"),4)/Table2[[#This Row],[tan_angle_numer]]</f>
        <v>133</v>
      </c>
      <c r="V1286" s="12" t="b">
        <f>Table2[[#This Row],[multiplier]]=Table2[[#This Row],[multiplier_calc]]</f>
        <v>1</v>
      </c>
    </row>
    <row r="1287" spans="1:22" x14ac:dyDescent="0.25">
      <c r="A1287">
        <f>TAN(RADIANS(Table2[[#This Row],[angle]]))</f>
        <v>0.75000000000425349</v>
      </c>
      <c r="B1287">
        <f>0+LEFT(TEXT(Table2[[#This Row],[tan_angle]],"000/000"),3)</f>
        <v>3</v>
      </c>
      <c r="C1287">
        <f>0+RIGHT(TEXT(Table2[[#This Row],[tan_angle]],"000/000"),3)</f>
        <v>4</v>
      </c>
      <c r="D1287" s="1">
        <v>1.34</v>
      </c>
      <c r="E1287" s="6">
        <f>1/Table2[[#This Row],[canvas_width]]</f>
        <v>0.74626865671641784</v>
      </c>
      <c r="F1287">
        <v>36.869897645999998</v>
      </c>
      <c r="G1287">
        <v>0</v>
      </c>
      <c r="H1287">
        <v>0</v>
      </c>
      <c r="I1287">
        <v>1.6719999999999999</v>
      </c>
      <c r="J1287">
        <v>-4.0000000000000001E-3</v>
      </c>
      <c r="K1287">
        <v>0.5</v>
      </c>
      <c r="L1287">
        <v>-334.5</v>
      </c>
      <c r="M1287">
        <v>335</v>
      </c>
      <c r="N1287">
        <v>201</v>
      </c>
      <c r="O1287">
        <v>268</v>
      </c>
      <c r="P1287">
        <v>67</v>
      </c>
      <c r="Q1287">
        <f>0+LEFT(TEXT(Table2[[#This Row],[canvas_ratio]],"000/000"),3)</f>
        <v>50</v>
      </c>
      <c r="R1287" s="5" t="str">
        <f t="shared" si="20"/>
        <v>/</v>
      </c>
      <c r="S1287" s="4">
        <f>0+RIGHT(TEXT(Table2[[#This Row],[canvas_ratio]],"000/000"),3)</f>
        <v>67</v>
      </c>
      <c r="T1287" s="16">
        <f>Table2[[#This Row],[canvas_ratio]]/Table2[[#This Row],[tan_angle]]</f>
        <v>0.99502487561624731</v>
      </c>
      <c r="U1287" s="15">
        <f>0+RIGHT(TEXT(Table2[[#This Row],[ratio]],"0000/0000"),4)/Table2[[#This Row],[tan_angle_numer]]</f>
        <v>67</v>
      </c>
      <c r="V1287" s="12" t="b">
        <f>Table2[[#This Row],[multiplier]]=Table2[[#This Row],[multiplier_calc]]</f>
        <v>1</v>
      </c>
    </row>
    <row r="1288" spans="1:22" x14ac:dyDescent="0.25">
      <c r="A1288">
        <f>TAN(RADIANS(Table2[[#This Row],[angle]]))</f>
        <v>0.75000000000425349</v>
      </c>
      <c r="B1288">
        <f>0+LEFT(TEXT(Table2[[#This Row],[tan_angle]],"000/000"),3)</f>
        <v>3</v>
      </c>
      <c r="C1288">
        <f>0+RIGHT(TEXT(Table2[[#This Row],[tan_angle]],"000/000"),3)</f>
        <v>4</v>
      </c>
      <c r="D1288" s="1">
        <v>1.35</v>
      </c>
      <c r="E1288" s="6">
        <f>1/Table2[[#This Row],[canvas_width]]</f>
        <v>0.7407407407407407</v>
      </c>
      <c r="F1288">
        <v>36.869897645999998</v>
      </c>
      <c r="G1288">
        <v>0</v>
      </c>
      <c r="H1288">
        <v>0</v>
      </c>
      <c r="I1288">
        <v>1.68</v>
      </c>
      <c r="J1288">
        <v>-0.01</v>
      </c>
      <c r="K1288">
        <v>0.5</v>
      </c>
      <c r="L1288">
        <v>-134.5</v>
      </c>
      <c r="M1288">
        <v>135</v>
      </c>
      <c r="N1288">
        <v>81</v>
      </c>
      <c r="O1288">
        <v>108</v>
      </c>
      <c r="P1288">
        <v>27</v>
      </c>
      <c r="Q1288">
        <f>0+LEFT(TEXT(Table2[[#This Row],[canvas_ratio]],"000/000"),3)</f>
        <v>20</v>
      </c>
      <c r="R1288" s="5" t="str">
        <f t="shared" si="20"/>
        <v>/</v>
      </c>
      <c r="S1288" s="4">
        <f>0+RIGHT(TEXT(Table2[[#This Row],[canvas_ratio]],"000/000"),3)</f>
        <v>27</v>
      </c>
      <c r="T1288" s="16">
        <f>Table2[[#This Row],[canvas_ratio]]/Table2[[#This Row],[tan_angle]]</f>
        <v>0.98765432098205297</v>
      </c>
      <c r="U1288" s="15">
        <f>0+RIGHT(TEXT(Table2[[#This Row],[ratio]],"0000/0000"),4)/Table2[[#This Row],[tan_angle_numer]]</f>
        <v>27</v>
      </c>
      <c r="V1288" s="12" t="b">
        <f>Table2[[#This Row],[multiplier]]=Table2[[#This Row],[multiplier_calc]]</f>
        <v>1</v>
      </c>
    </row>
    <row r="1289" spans="1:22" x14ac:dyDescent="0.25">
      <c r="A1289">
        <f>TAN(RADIANS(Table2[[#This Row],[angle]]))</f>
        <v>0.75000000000425349</v>
      </c>
      <c r="B1289">
        <f>0+LEFT(TEXT(Table2[[#This Row],[tan_angle]],"000/000"),3)</f>
        <v>3</v>
      </c>
      <c r="C1289">
        <f>0+RIGHT(TEXT(Table2[[#This Row],[tan_angle]],"000/000"),3)</f>
        <v>4</v>
      </c>
      <c r="D1289" s="1">
        <v>1.36</v>
      </c>
      <c r="E1289" s="6">
        <f>1/Table2[[#This Row],[canvas_width]]</f>
        <v>0.73529411764705876</v>
      </c>
      <c r="F1289">
        <v>36.869897645999998</v>
      </c>
      <c r="G1289">
        <v>0</v>
      </c>
      <c r="H1289">
        <v>0</v>
      </c>
      <c r="I1289">
        <v>1.6879999999999999</v>
      </c>
      <c r="J1289">
        <v>-1.6E-2</v>
      </c>
      <c r="K1289">
        <v>0.5</v>
      </c>
      <c r="L1289">
        <v>-84.5</v>
      </c>
      <c r="M1289">
        <v>85</v>
      </c>
      <c r="N1289">
        <v>51</v>
      </c>
      <c r="O1289">
        <v>68</v>
      </c>
      <c r="P1289">
        <v>17</v>
      </c>
      <c r="Q1289">
        <f>0+LEFT(TEXT(Table2[[#This Row],[canvas_ratio]],"000/000"),3)</f>
        <v>25</v>
      </c>
      <c r="R1289" s="5" t="str">
        <f t="shared" si="20"/>
        <v>/</v>
      </c>
      <c r="S1289" s="4">
        <f>0+RIGHT(TEXT(Table2[[#This Row],[canvas_ratio]],"000/000"),3)</f>
        <v>34</v>
      </c>
      <c r="T1289" s="16">
        <f>Table2[[#This Row],[canvas_ratio]]/Table2[[#This Row],[tan_angle]]</f>
        <v>0.98039215685718495</v>
      </c>
      <c r="U1289" s="15">
        <f>0+RIGHT(TEXT(Table2[[#This Row],[ratio]],"0000/0000"),4)/Table2[[#This Row],[tan_angle_numer]]</f>
        <v>17</v>
      </c>
      <c r="V1289" s="12" t="b">
        <f>Table2[[#This Row],[multiplier]]=Table2[[#This Row],[multiplier_calc]]</f>
        <v>1</v>
      </c>
    </row>
    <row r="1290" spans="1:22" x14ac:dyDescent="0.25">
      <c r="A1290">
        <f>TAN(RADIANS(Table2[[#This Row],[angle]]))</f>
        <v>0.75000000000425349</v>
      </c>
      <c r="B1290">
        <f>0+LEFT(TEXT(Table2[[#This Row],[tan_angle]],"000/000"),3)</f>
        <v>3</v>
      </c>
      <c r="C1290">
        <f>0+RIGHT(TEXT(Table2[[#This Row],[tan_angle]],"000/000"),3)</f>
        <v>4</v>
      </c>
      <c r="D1290" s="1">
        <v>1.37</v>
      </c>
      <c r="E1290" s="6">
        <f>1/Table2[[#This Row],[canvas_width]]</f>
        <v>0.72992700729927007</v>
      </c>
      <c r="F1290">
        <v>36.869897645999998</v>
      </c>
      <c r="G1290">
        <v>0</v>
      </c>
      <c r="H1290">
        <v>0</v>
      </c>
      <c r="I1290">
        <v>498.33600000000001</v>
      </c>
      <c r="J1290">
        <v>-2E-3</v>
      </c>
      <c r="K1290">
        <v>0.5</v>
      </c>
      <c r="L1290">
        <v>-684.5</v>
      </c>
      <c r="M1290">
        <v>685</v>
      </c>
      <c r="N1290">
        <v>411</v>
      </c>
      <c r="O1290">
        <v>548</v>
      </c>
      <c r="P1290">
        <v>137</v>
      </c>
      <c r="Q1290">
        <f>0+LEFT(TEXT(Table2[[#This Row],[canvas_ratio]],"000/000"),3)</f>
        <v>100</v>
      </c>
      <c r="R1290" s="5" t="str">
        <f t="shared" si="20"/>
        <v>/</v>
      </c>
      <c r="S1290" s="4">
        <f>0+RIGHT(TEXT(Table2[[#This Row],[canvas_ratio]],"000/000"),3)</f>
        <v>137</v>
      </c>
      <c r="T1290" s="16">
        <f>Table2[[#This Row],[canvas_ratio]]/Table2[[#This Row],[tan_angle]]</f>
        <v>0.97323600972684055</v>
      </c>
      <c r="U1290" s="15">
        <f>0+RIGHT(TEXT(Table2[[#This Row],[ratio]],"0000/0000"),4)/Table2[[#This Row],[tan_angle_numer]]</f>
        <v>137</v>
      </c>
      <c r="V1290" s="12" t="b">
        <f>Table2[[#This Row],[multiplier]]=Table2[[#This Row],[multiplier_calc]]</f>
        <v>1</v>
      </c>
    </row>
    <row r="1291" spans="1:22" x14ac:dyDescent="0.25">
      <c r="A1291">
        <f>TAN(RADIANS(Table2[[#This Row],[angle]]))</f>
        <v>0.75000000000425349</v>
      </c>
      <c r="B1291">
        <f>0+LEFT(TEXT(Table2[[#This Row],[tan_angle]],"000/000"),3)</f>
        <v>3</v>
      </c>
      <c r="C1291">
        <f>0+RIGHT(TEXT(Table2[[#This Row],[tan_angle]],"000/000"),3)</f>
        <v>4</v>
      </c>
      <c r="D1291" s="1">
        <v>1.38</v>
      </c>
      <c r="E1291" s="6">
        <f>1/Table2[[#This Row],[canvas_width]]</f>
        <v>0.7246376811594204</v>
      </c>
      <c r="F1291">
        <v>36.869897645999998</v>
      </c>
      <c r="G1291">
        <v>0</v>
      </c>
      <c r="H1291">
        <v>0</v>
      </c>
      <c r="I1291">
        <v>246.672</v>
      </c>
      <c r="J1291">
        <v>-4.0000000000000001E-3</v>
      </c>
      <c r="K1291">
        <v>0.5</v>
      </c>
      <c r="L1291">
        <v>-344.5</v>
      </c>
      <c r="M1291">
        <v>345</v>
      </c>
      <c r="N1291">
        <v>207</v>
      </c>
      <c r="O1291">
        <v>276</v>
      </c>
      <c r="P1291">
        <v>69</v>
      </c>
      <c r="Q1291">
        <f>0+LEFT(TEXT(Table2[[#This Row],[canvas_ratio]],"000/000"),3)</f>
        <v>50</v>
      </c>
      <c r="R1291" s="5" t="str">
        <f t="shared" si="20"/>
        <v>/</v>
      </c>
      <c r="S1291" s="4">
        <f>0+RIGHT(TEXT(Table2[[#This Row],[canvas_ratio]],"000/000"),3)</f>
        <v>69</v>
      </c>
      <c r="T1291" s="16">
        <f>Table2[[#This Row],[canvas_ratio]]/Table2[[#This Row],[tan_angle]]</f>
        <v>0.96618357487374762</v>
      </c>
      <c r="U1291" s="15">
        <f>0+RIGHT(TEXT(Table2[[#This Row],[ratio]],"0000/0000"),4)/Table2[[#This Row],[tan_angle_numer]]</f>
        <v>69</v>
      </c>
      <c r="V1291" s="12" t="b">
        <f>Table2[[#This Row],[multiplier]]=Table2[[#This Row],[multiplier_calc]]</f>
        <v>1</v>
      </c>
    </row>
    <row r="1292" spans="1:22" x14ac:dyDescent="0.25">
      <c r="A1292">
        <f>TAN(RADIANS(Table2[[#This Row],[angle]]))</f>
        <v>0.75000000000425349</v>
      </c>
      <c r="B1292">
        <f>0+LEFT(TEXT(Table2[[#This Row],[tan_angle]],"000/000"),3)</f>
        <v>3</v>
      </c>
      <c r="C1292">
        <f>0+RIGHT(TEXT(Table2[[#This Row],[tan_angle]],"000/000"),3)</f>
        <v>4</v>
      </c>
      <c r="D1292" s="1">
        <v>1.39</v>
      </c>
      <c r="E1292" s="6">
        <f>1/Table2[[#This Row],[canvas_width]]</f>
        <v>0.71942446043165476</v>
      </c>
      <c r="F1292">
        <v>36.869897645999998</v>
      </c>
      <c r="G1292">
        <v>0</v>
      </c>
      <c r="H1292">
        <v>0</v>
      </c>
      <c r="I1292">
        <v>613.33600000000001</v>
      </c>
      <c r="J1292">
        <v>-2E-3</v>
      </c>
      <c r="K1292">
        <v>0.5</v>
      </c>
      <c r="L1292">
        <v>-694.5</v>
      </c>
      <c r="M1292">
        <v>695</v>
      </c>
      <c r="N1292">
        <v>417</v>
      </c>
      <c r="O1292">
        <v>556</v>
      </c>
      <c r="P1292">
        <v>139</v>
      </c>
      <c r="Q1292">
        <f>0+LEFT(TEXT(Table2[[#This Row],[canvas_ratio]],"000/000"),3)</f>
        <v>100</v>
      </c>
      <c r="R1292" s="5" t="str">
        <f t="shared" si="20"/>
        <v>/</v>
      </c>
      <c r="S1292" s="4">
        <f>0+RIGHT(TEXT(Table2[[#This Row],[canvas_ratio]],"000/000"),3)</f>
        <v>139</v>
      </c>
      <c r="T1292" s="16">
        <f>Table2[[#This Row],[canvas_ratio]]/Table2[[#This Row],[tan_angle]]</f>
        <v>0.95923261390343295</v>
      </c>
      <c r="U1292" s="15">
        <f>0+RIGHT(TEXT(Table2[[#This Row],[ratio]],"0000/0000"),4)/Table2[[#This Row],[tan_angle_numer]]</f>
        <v>139</v>
      </c>
      <c r="V1292" s="12" t="b">
        <f>Table2[[#This Row],[multiplier]]=Table2[[#This Row],[multiplier_calc]]</f>
        <v>1</v>
      </c>
    </row>
    <row r="1293" spans="1:22" x14ac:dyDescent="0.25">
      <c r="A1293">
        <f>TAN(RADIANS(Table2[[#This Row],[angle]]))</f>
        <v>0.75000000000425349</v>
      </c>
      <c r="B1293">
        <f>0+LEFT(TEXT(Table2[[#This Row],[tan_angle]],"000/000"),3)</f>
        <v>3</v>
      </c>
      <c r="C1293">
        <f>0+RIGHT(TEXT(Table2[[#This Row],[tan_angle]],"000/000"),3)</f>
        <v>4</v>
      </c>
      <c r="D1293" s="1">
        <v>1.4</v>
      </c>
      <c r="E1293" s="6">
        <f>1/Table2[[#This Row],[canvas_width]]</f>
        <v>0.7142857142857143</v>
      </c>
      <c r="F1293">
        <v>36.869897645999998</v>
      </c>
      <c r="G1293">
        <v>0</v>
      </c>
      <c r="H1293">
        <v>0</v>
      </c>
      <c r="I1293">
        <v>1.72</v>
      </c>
      <c r="J1293">
        <v>-0.04</v>
      </c>
      <c r="K1293">
        <v>0.5</v>
      </c>
      <c r="L1293">
        <v>-34.5</v>
      </c>
      <c r="M1293">
        <v>35</v>
      </c>
      <c r="N1293">
        <v>21</v>
      </c>
      <c r="O1293">
        <v>28</v>
      </c>
      <c r="P1293">
        <v>7</v>
      </c>
      <c r="Q1293">
        <f>0+LEFT(TEXT(Table2[[#This Row],[canvas_ratio]],"000/000"),3)</f>
        <v>5</v>
      </c>
      <c r="R1293" s="5" t="str">
        <f t="shared" si="20"/>
        <v>/</v>
      </c>
      <c r="S1293" s="4">
        <f>0+RIGHT(TEXT(Table2[[#This Row],[canvas_ratio]],"000/000"),3)</f>
        <v>7</v>
      </c>
      <c r="T1293" s="16">
        <f>Table2[[#This Row],[canvas_ratio]]/Table2[[#This Row],[tan_angle]]</f>
        <v>0.9523809523755512</v>
      </c>
      <c r="U1293" s="15">
        <f>0+RIGHT(TEXT(Table2[[#This Row],[ratio]],"0000/0000"),4)/Table2[[#This Row],[tan_angle_numer]]</f>
        <v>7</v>
      </c>
      <c r="V1293" s="12" t="b">
        <f>Table2[[#This Row],[multiplier]]=Table2[[#This Row],[multiplier_calc]]</f>
        <v>1</v>
      </c>
    </row>
    <row r="1294" spans="1:22" x14ac:dyDescent="0.25">
      <c r="A1294">
        <f>TAN(RADIANS(Table2[[#This Row],[angle]]))</f>
        <v>0.75000000000425349</v>
      </c>
      <c r="B1294">
        <f>0+LEFT(TEXT(Table2[[#This Row],[tan_angle]],"000/000"),3)</f>
        <v>3</v>
      </c>
      <c r="C1294">
        <f>0+RIGHT(TEXT(Table2[[#This Row],[tan_angle]],"000/000"),3)</f>
        <v>4</v>
      </c>
      <c r="D1294" s="1">
        <v>1.41</v>
      </c>
      <c r="E1294" s="6">
        <f>1/Table2[[#This Row],[canvas_width]]</f>
        <v>0.70921985815602839</v>
      </c>
      <c r="F1294">
        <v>36.869897645999998</v>
      </c>
      <c r="G1294">
        <v>0</v>
      </c>
      <c r="H1294">
        <v>0</v>
      </c>
      <c r="I1294">
        <v>153.33600000000001</v>
      </c>
      <c r="J1294">
        <v>-2E-3</v>
      </c>
      <c r="K1294">
        <v>0.5</v>
      </c>
      <c r="L1294">
        <v>-704.5</v>
      </c>
      <c r="M1294">
        <v>705</v>
      </c>
      <c r="N1294">
        <v>423</v>
      </c>
      <c r="O1294">
        <v>564</v>
      </c>
      <c r="P1294">
        <v>141</v>
      </c>
      <c r="Q1294">
        <f>0+LEFT(TEXT(Table2[[#This Row],[canvas_ratio]],"000/000"),3)</f>
        <v>100</v>
      </c>
      <c r="R1294" s="5" t="str">
        <f t="shared" si="20"/>
        <v>/</v>
      </c>
      <c r="S1294" s="4">
        <f>0+RIGHT(TEXT(Table2[[#This Row],[canvas_ratio]],"000/000"),3)</f>
        <v>141</v>
      </c>
      <c r="T1294" s="16">
        <f>Table2[[#This Row],[canvas_ratio]]/Table2[[#This Row],[tan_angle]]</f>
        <v>0.94562647753600826</v>
      </c>
      <c r="U1294" s="15">
        <f>0+RIGHT(TEXT(Table2[[#This Row],[ratio]],"0000/0000"),4)/Table2[[#This Row],[tan_angle_numer]]</f>
        <v>141</v>
      </c>
      <c r="V1294" s="12" t="b">
        <f>Table2[[#This Row],[multiplier]]=Table2[[#This Row],[multiplier_calc]]</f>
        <v>1</v>
      </c>
    </row>
    <row r="1295" spans="1:22" x14ac:dyDescent="0.25">
      <c r="A1295">
        <f>TAN(RADIANS(Table2[[#This Row],[angle]]))</f>
        <v>0.75000000000425349</v>
      </c>
      <c r="B1295">
        <f>0+LEFT(TEXT(Table2[[#This Row],[tan_angle]],"000/000"),3)</f>
        <v>3</v>
      </c>
      <c r="C1295">
        <f>0+RIGHT(TEXT(Table2[[#This Row],[tan_angle]],"000/000"),3)</f>
        <v>4</v>
      </c>
      <c r="D1295" s="1">
        <v>1.42</v>
      </c>
      <c r="E1295" s="6">
        <f>1/Table2[[#This Row],[canvas_width]]</f>
        <v>0.70422535211267612</v>
      </c>
      <c r="F1295">
        <v>36.869897645999998</v>
      </c>
      <c r="G1295">
        <v>0</v>
      </c>
      <c r="H1295">
        <v>0</v>
      </c>
      <c r="I1295">
        <v>136.672</v>
      </c>
      <c r="J1295">
        <v>-4.0000000000000001E-3</v>
      </c>
      <c r="K1295">
        <v>0.5</v>
      </c>
      <c r="L1295">
        <v>-354.5</v>
      </c>
      <c r="M1295">
        <v>355</v>
      </c>
      <c r="N1295">
        <v>213</v>
      </c>
      <c r="O1295">
        <v>284</v>
      </c>
      <c r="P1295">
        <v>71</v>
      </c>
      <c r="Q1295">
        <f>0+LEFT(TEXT(Table2[[#This Row],[canvas_ratio]],"000/000"),3)</f>
        <v>50</v>
      </c>
      <c r="R1295" s="5" t="str">
        <f t="shared" si="20"/>
        <v>/</v>
      </c>
      <c r="S1295" s="4">
        <f>0+RIGHT(TEXT(Table2[[#This Row],[canvas_ratio]],"000/000"),3)</f>
        <v>71</v>
      </c>
      <c r="T1295" s="16">
        <f>Table2[[#This Row],[canvas_ratio]]/Table2[[#This Row],[tan_angle]]</f>
        <v>0.93896713614490968</v>
      </c>
      <c r="U1295" s="15">
        <f>0+RIGHT(TEXT(Table2[[#This Row],[ratio]],"0000/0000"),4)/Table2[[#This Row],[tan_angle_numer]]</f>
        <v>71</v>
      </c>
      <c r="V1295" s="12" t="b">
        <f>Table2[[#This Row],[multiplier]]=Table2[[#This Row],[multiplier_calc]]</f>
        <v>1</v>
      </c>
    </row>
    <row r="1296" spans="1:22" x14ac:dyDescent="0.25">
      <c r="A1296">
        <f>TAN(RADIANS(Table2[[#This Row],[angle]]))</f>
        <v>0.75000000000425349</v>
      </c>
      <c r="B1296">
        <f>0+LEFT(TEXT(Table2[[#This Row],[tan_angle]],"000/000"),3)</f>
        <v>3</v>
      </c>
      <c r="C1296">
        <f>0+RIGHT(TEXT(Table2[[#This Row],[tan_angle]],"000/000"),3)</f>
        <v>4</v>
      </c>
      <c r="D1296" s="1">
        <v>1.43</v>
      </c>
      <c r="E1296" s="6">
        <f>1/Table2[[#This Row],[canvas_width]]</f>
        <v>0.69930069930069938</v>
      </c>
      <c r="F1296">
        <v>36.869897645999998</v>
      </c>
      <c r="G1296">
        <v>0</v>
      </c>
      <c r="H1296">
        <v>0</v>
      </c>
      <c r="I1296">
        <v>123.336</v>
      </c>
      <c r="J1296">
        <v>-2E-3</v>
      </c>
      <c r="K1296">
        <v>0.5</v>
      </c>
      <c r="L1296">
        <v>-714.5</v>
      </c>
      <c r="M1296">
        <v>715</v>
      </c>
      <c r="N1296">
        <v>429</v>
      </c>
      <c r="O1296">
        <v>572</v>
      </c>
      <c r="P1296">
        <v>143</v>
      </c>
      <c r="Q1296">
        <f>0+LEFT(TEXT(Table2[[#This Row],[canvas_ratio]],"000/000"),3)</f>
        <v>100</v>
      </c>
      <c r="R1296" s="5" t="str">
        <f t="shared" si="20"/>
        <v>/</v>
      </c>
      <c r="S1296" s="4">
        <f>0+RIGHT(TEXT(Table2[[#This Row],[canvas_ratio]],"000/000"),3)</f>
        <v>143</v>
      </c>
      <c r="T1296" s="16">
        <f>Table2[[#This Row],[canvas_ratio]]/Table2[[#This Row],[tan_angle]]</f>
        <v>0.93240093239564459</v>
      </c>
      <c r="U1296" s="15">
        <f>0+RIGHT(TEXT(Table2[[#This Row],[ratio]],"0000/0000"),4)/Table2[[#This Row],[tan_angle_numer]]</f>
        <v>143</v>
      </c>
      <c r="V1296" s="12" t="b">
        <f>Table2[[#This Row],[multiplier]]=Table2[[#This Row],[multiplier_calc]]</f>
        <v>1</v>
      </c>
    </row>
    <row r="1297" spans="1:22" x14ac:dyDescent="0.25">
      <c r="A1297">
        <f>TAN(RADIANS(Table2[[#This Row],[angle]]))</f>
        <v>0.75000000000425349</v>
      </c>
      <c r="B1297">
        <f>0+LEFT(TEXT(Table2[[#This Row],[tan_angle]],"000/000"),3)</f>
        <v>3</v>
      </c>
      <c r="C1297">
        <f>0+RIGHT(TEXT(Table2[[#This Row],[tan_angle]],"000/000"),3)</f>
        <v>4</v>
      </c>
      <c r="D1297" s="1">
        <v>1.44</v>
      </c>
      <c r="E1297" s="6">
        <f>1/Table2[[#This Row],[canvas_width]]</f>
        <v>0.69444444444444442</v>
      </c>
      <c r="F1297">
        <v>36.869897645999998</v>
      </c>
      <c r="G1297">
        <v>0</v>
      </c>
      <c r="H1297">
        <v>0</v>
      </c>
      <c r="I1297">
        <v>23.376000000000001</v>
      </c>
      <c r="J1297">
        <v>-3.2000000000000001E-2</v>
      </c>
      <c r="K1297">
        <v>0.5</v>
      </c>
      <c r="L1297">
        <v>-44.5</v>
      </c>
      <c r="M1297">
        <v>45</v>
      </c>
      <c r="N1297">
        <v>27</v>
      </c>
      <c r="O1297">
        <v>36</v>
      </c>
      <c r="P1297">
        <v>9</v>
      </c>
      <c r="Q1297">
        <f>0+LEFT(TEXT(Table2[[#This Row],[canvas_ratio]],"000/000"),3)</f>
        <v>25</v>
      </c>
      <c r="R1297" s="5" t="str">
        <f t="shared" si="20"/>
        <v>/</v>
      </c>
      <c r="S1297" s="4">
        <f>0+RIGHT(TEXT(Table2[[#This Row],[canvas_ratio]],"000/000"),3)</f>
        <v>36</v>
      </c>
      <c r="T1297" s="16">
        <f>Table2[[#This Row],[canvas_ratio]]/Table2[[#This Row],[tan_angle]]</f>
        <v>0.92592592592067469</v>
      </c>
      <c r="U1297" s="15">
        <f>0+RIGHT(TEXT(Table2[[#This Row],[ratio]],"0000/0000"),4)/Table2[[#This Row],[tan_angle_numer]]</f>
        <v>9</v>
      </c>
      <c r="V1297" s="14" t="b">
        <f>Table2[[#This Row],[multiplier]]=Table2[[#This Row],[multiplier_calc]]</f>
        <v>1</v>
      </c>
    </row>
    <row r="1298" spans="1:22" x14ac:dyDescent="0.25">
      <c r="A1298">
        <f>TAN(RADIANS(Table2[[#This Row],[angle]]))</f>
        <v>0.75000000000425349</v>
      </c>
      <c r="B1298">
        <f>0+LEFT(TEXT(Table2[[#This Row],[tan_angle]],"000/000"),3)</f>
        <v>3</v>
      </c>
      <c r="C1298">
        <f>0+RIGHT(TEXT(Table2[[#This Row],[tan_angle]],"000/000"),3)</f>
        <v>4</v>
      </c>
      <c r="D1298" s="1">
        <v>1.45</v>
      </c>
      <c r="E1298" s="6">
        <f>1/Table2[[#This Row],[canvas_width]]</f>
        <v>0.68965517241379315</v>
      </c>
      <c r="F1298">
        <v>36.869897645999998</v>
      </c>
      <c r="G1298">
        <v>0</v>
      </c>
      <c r="H1298">
        <v>0</v>
      </c>
      <c r="I1298">
        <v>41.68</v>
      </c>
      <c r="J1298">
        <v>-0.01</v>
      </c>
      <c r="K1298">
        <v>0.5</v>
      </c>
      <c r="L1298">
        <v>-144.5</v>
      </c>
      <c r="M1298">
        <v>145</v>
      </c>
      <c r="N1298">
        <v>87</v>
      </c>
      <c r="O1298">
        <v>116</v>
      </c>
      <c r="P1298">
        <v>29</v>
      </c>
      <c r="Q1298">
        <f>0+LEFT(TEXT(Table2[[#This Row],[canvas_ratio]],"000/000"),3)</f>
        <v>20</v>
      </c>
      <c r="R1298" s="5" t="str">
        <f t="shared" si="20"/>
        <v>/</v>
      </c>
      <c r="S1298" s="4">
        <f>0+RIGHT(TEXT(Table2[[#This Row],[canvas_ratio]],"000/000"),3)</f>
        <v>29</v>
      </c>
      <c r="T1298" s="16">
        <f>Table2[[#This Row],[canvas_ratio]]/Table2[[#This Row],[tan_angle]]</f>
        <v>0.91954022987984252</v>
      </c>
      <c r="U1298" s="15">
        <f>0+RIGHT(TEXT(Table2[[#This Row],[ratio]],"0000/0000"),4)/Table2[[#This Row],[tan_angle_numer]]</f>
        <v>29</v>
      </c>
      <c r="V1298" s="12" t="b">
        <f>Table2[[#This Row],[multiplier]]=Table2[[#This Row],[multiplier_calc]]</f>
        <v>1</v>
      </c>
    </row>
    <row r="1299" spans="1:22" x14ac:dyDescent="0.25">
      <c r="A1299">
        <f>TAN(RADIANS(Table2[[#This Row],[angle]]))</f>
        <v>0.75000000000425349</v>
      </c>
      <c r="B1299">
        <f>0+LEFT(TEXT(Table2[[#This Row],[tan_angle]],"000/000"),3)</f>
        <v>3</v>
      </c>
      <c r="C1299">
        <f>0+RIGHT(TEXT(Table2[[#This Row],[tan_angle]],"000/000"),3)</f>
        <v>4</v>
      </c>
      <c r="D1299" s="1">
        <v>1.46</v>
      </c>
      <c r="E1299" s="6">
        <f>1/Table2[[#This Row],[canvas_width]]</f>
        <v>0.68493150684931503</v>
      </c>
      <c r="F1299">
        <v>36.869897645999998</v>
      </c>
      <c r="G1299">
        <v>0</v>
      </c>
      <c r="H1299">
        <v>0</v>
      </c>
      <c r="I1299">
        <v>326.67200000000003</v>
      </c>
      <c r="J1299">
        <v>-4.0000000000000001E-3</v>
      </c>
      <c r="K1299">
        <v>0.5</v>
      </c>
      <c r="L1299">
        <v>-364.5</v>
      </c>
      <c r="M1299">
        <v>365</v>
      </c>
      <c r="N1299">
        <v>219</v>
      </c>
      <c r="O1299">
        <v>292</v>
      </c>
      <c r="P1299">
        <v>73</v>
      </c>
      <c r="Q1299">
        <f>0+LEFT(TEXT(Table2[[#This Row],[canvas_ratio]],"000/000"),3)</f>
        <v>50</v>
      </c>
      <c r="R1299" s="5" t="str">
        <f t="shared" si="20"/>
        <v>/</v>
      </c>
      <c r="S1299" s="4">
        <f>0+RIGHT(TEXT(Table2[[#This Row],[canvas_ratio]],"000/000"),3)</f>
        <v>73</v>
      </c>
      <c r="T1299" s="16">
        <f>Table2[[#This Row],[canvas_ratio]]/Table2[[#This Row],[tan_angle]]</f>
        <v>0.91324200912724074</v>
      </c>
      <c r="U1299" s="15">
        <f>0+RIGHT(TEXT(Table2[[#This Row],[ratio]],"0000/0000"),4)/Table2[[#This Row],[tan_angle_numer]]</f>
        <v>73</v>
      </c>
      <c r="V1299" s="12" t="b">
        <f>Table2[[#This Row],[multiplier]]=Table2[[#This Row],[multiplier_calc]]</f>
        <v>1</v>
      </c>
    </row>
    <row r="1300" spans="1:22" x14ac:dyDescent="0.25">
      <c r="A1300">
        <f>TAN(RADIANS(Table2[[#This Row],[angle]]))</f>
        <v>0.75000000000425349</v>
      </c>
      <c r="B1300">
        <f>0+LEFT(TEXT(Table2[[#This Row],[tan_angle]],"000/000"),3)</f>
        <v>3</v>
      </c>
      <c r="C1300">
        <f>0+RIGHT(TEXT(Table2[[#This Row],[tan_angle]],"000/000"),3)</f>
        <v>4</v>
      </c>
      <c r="D1300" s="1">
        <v>1.47</v>
      </c>
      <c r="E1300" s="6">
        <f>1/Table2[[#This Row],[canvas_width]]</f>
        <v>0.68027210884353739</v>
      </c>
      <c r="F1300">
        <v>36.869897645999998</v>
      </c>
      <c r="G1300">
        <v>0</v>
      </c>
      <c r="H1300">
        <v>0</v>
      </c>
      <c r="I1300">
        <v>663.33600000000001</v>
      </c>
      <c r="J1300">
        <v>-2E-3</v>
      </c>
      <c r="K1300">
        <v>0.5</v>
      </c>
      <c r="L1300">
        <v>-734.5</v>
      </c>
      <c r="M1300">
        <v>735</v>
      </c>
      <c r="N1300">
        <v>441</v>
      </c>
      <c r="O1300">
        <v>588</v>
      </c>
      <c r="P1300">
        <v>147</v>
      </c>
      <c r="Q1300">
        <f>0+LEFT(TEXT(Table2[[#This Row],[canvas_ratio]],"000/000"),3)</f>
        <v>100</v>
      </c>
      <c r="R1300" s="5" t="str">
        <f t="shared" si="20"/>
        <v>/</v>
      </c>
      <c r="S1300" s="4">
        <f>0+RIGHT(TEXT(Table2[[#This Row],[canvas_ratio]],"000/000"),3)</f>
        <v>147</v>
      </c>
      <c r="T1300" s="16">
        <f>Table2[[#This Row],[canvas_ratio]]/Table2[[#This Row],[tan_angle]]</f>
        <v>0.90702947845290582</v>
      </c>
      <c r="U1300" s="15">
        <f>0+RIGHT(TEXT(Table2[[#This Row],[ratio]],"0000/0000"),4)/Table2[[#This Row],[tan_angle_numer]]</f>
        <v>147</v>
      </c>
      <c r="V1300" s="12" t="b">
        <f>Table2[[#This Row],[multiplier]]=Table2[[#This Row],[multiplier_calc]]</f>
        <v>1</v>
      </c>
    </row>
    <row r="1301" spans="1:22" x14ac:dyDescent="0.25">
      <c r="A1301">
        <f>TAN(RADIANS(Table2[[#This Row],[angle]]))</f>
        <v>0.75000000000425349</v>
      </c>
      <c r="B1301">
        <f>0+LEFT(TEXT(Table2[[#This Row],[tan_angle]],"000/000"),3)</f>
        <v>3</v>
      </c>
      <c r="C1301">
        <f>0+RIGHT(TEXT(Table2[[#This Row],[tan_angle]],"000/000"),3)</f>
        <v>4</v>
      </c>
      <c r="D1301" s="1">
        <v>1.48</v>
      </c>
      <c r="E1301" s="6">
        <f>1/Table2[[#This Row],[canvas_width]]</f>
        <v>0.67567567567567566</v>
      </c>
      <c r="F1301">
        <v>36.869897645999998</v>
      </c>
      <c r="G1301">
        <v>0</v>
      </c>
      <c r="H1301">
        <v>0</v>
      </c>
      <c r="I1301">
        <v>168.34399999999999</v>
      </c>
      <c r="J1301">
        <v>-8.0000000000000002E-3</v>
      </c>
      <c r="K1301">
        <v>0.5</v>
      </c>
      <c r="L1301">
        <v>-184.5</v>
      </c>
      <c r="M1301">
        <v>185</v>
      </c>
      <c r="N1301">
        <v>111</v>
      </c>
      <c r="O1301">
        <v>148</v>
      </c>
      <c r="P1301">
        <v>37</v>
      </c>
      <c r="Q1301">
        <f>0+LEFT(TEXT(Table2[[#This Row],[canvas_ratio]],"000/000"),3)</f>
        <v>25</v>
      </c>
      <c r="R1301" s="5" t="str">
        <f t="shared" si="20"/>
        <v>/</v>
      </c>
      <c r="S1301" s="4">
        <f>0+RIGHT(TEXT(Table2[[#This Row],[canvas_ratio]],"000/000"),3)</f>
        <v>37</v>
      </c>
      <c r="T1301" s="16">
        <f>Table2[[#This Row],[canvas_ratio]]/Table2[[#This Row],[tan_angle]]</f>
        <v>0.90090090089579156</v>
      </c>
      <c r="U1301" s="15">
        <f>0+RIGHT(TEXT(Table2[[#This Row],[ratio]],"0000/0000"),4)/Table2[[#This Row],[tan_angle_numer]]</f>
        <v>37</v>
      </c>
      <c r="V1301" s="12" t="b">
        <f>Table2[[#This Row],[multiplier]]=Table2[[#This Row],[multiplier_calc]]</f>
        <v>1</v>
      </c>
    </row>
    <row r="1302" spans="1:22" x14ac:dyDescent="0.25">
      <c r="A1302">
        <f>TAN(RADIANS(Table2[[#This Row],[angle]]))</f>
        <v>0.75000000000425349</v>
      </c>
      <c r="B1302">
        <f>0+LEFT(TEXT(Table2[[#This Row],[tan_angle]],"000/000"),3)</f>
        <v>3</v>
      </c>
      <c r="C1302">
        <f>0+RIGHT(TEXT(Table2[[#This Row],[tan_angle]],"000/000"),3)</f>
        <v>4</v>
      </c>
      <c r="D1302" s="1">
        <v>1.49</v>
      </c>
      <c r="E1302" s="6">
        <f>1/Table2[[#This Row],[canvas_width]]</f>
        <v>0.67114093959731547</v>
      </c>
      <c r="F1302">
        <v>36.869897645999998</v>
      </c>
      <c r="G1302">
        <v>0</v>
      </c>
      <c r="H1302">
        <v>0</v>
      </c>
      <c r="I1302">
        <v>713.33600000000001</v>
      </c>
      <c r="J1302">
        <v>-2E-3</v>
      </c>
      <c r="K1302">
        <v>0.5</v>
      </c>
      <c r="L1302">
        <v>-744.5</v>
      </c>
      <c r="M1302">
        <v>745</v>
      </c>
      <c r="N1302">
        <v>447</v>
      </c>
      <c r="O1302">
        <v>596</v>
      </c>
      <c r="P1302">
        <v>149</v>
      </c>
      <c r="Q1302">
        <f>0+LEFT(TEXT(Table2[[#This Row],[canvas_ratio]],"000/000"),3)</f>
        <v>100</v>
      </c>
      <c r="R1302" s="5" t="str">
        <f t="shared" si="20"/>
        <v>/</v>
      </c>
      <c r="S1302" s="4">
        <f>0+RIGHT(TEXT(Table2[[#This Row],[canvas_ratio]],"000/000"),3)</f>
        <v>149</v>
      </c>
      <c r="T1302" s="16">
        <f>Table2[[#This Row],[canvas_ratio]]/Table2[[#This Row],[tan_angle]]</f>
        <v>0.89485458612467894</v>
      </c>
      <c r="U1302" s="15">
        <f>0+RIGHT(TEXT(Table2[[#This Row],[ratio]],"0000/0000"),4)/Table2[[#This Row],[tan_angle_numer]]</f>
        <v>149</v>
      </c>
      <c r="V1302" s="12" t="b">
        <f>Table2[[#This Row],[multiplier]]=Table2[[#This Row],[multiplier_calc]]</f>
        <v>1</v>
      </c>
    </row>
    <row r="1303" spans="1:22" x14ac:dyDescent="0.25">
      <c r="A1303">
        <f>TAN(RADIANS(Table2[[#This Row],[angle]]))</f>
        <v>0.75000000000425349</v>
      </c>
      <c r="B1303">
        <f>0+LEFT(TEXT(Table2[[#This Row],[tan_angle]],"000/000"),3)</f>
        <v>3</v>
      </c>
      <c r="C1303">
        <f>0+RIGHT(TEXT(Table2[[#This Row],[tan_angle]],"000/000"),3)</f>
        <v>4</v>
      </c>
      <c r="D1303" s="1">
        <v>1.5</v>
      </c>
      <c r="E1303" s="6">
        <f>1/Table2[[#This Row],[canvas_width]]</f>
        <v>0.66666666666666663</v>
      </c>
      <c r="F1303">
        <v>36.869897645999998</v>
      </c>
      <c r="G1303">
        <v>0</v>
      </c>
      <c r="H1303">
        <v>0</v>
      </c>
      <c r="I1303">
        <v>1.8</v>
      </c>
      <c r="J1303">
        <v>-0.1</v>
      </c>
      <c r="K1303">
        <v>0.5</v>
      </c>
      <c r="L1303">
        <v>-14.5</v>
      </c>
      <c r="M1303">
        <v>15</v>
      </c>
      <c r="N1303">
        <v>9</v>
      </c>
      <c r="O1303">
        <v>12</v>
      </c>
      <c r="P1303">
        <v>3</v>
      </c>
      <c r="Q1303">
        <f>0+LEFT(TEXT(Table2[[#This Row],[canvas_ratio]],"000/000"),3)</f>
        <v>2</v>
      </c>
      <c r="R1303" s="5" t="str">
        <f t="shared" si="20"/>
        <v>/</v>
      </c>
      <c r="S1303" s="4">
        <f>0+RIGHT(TEXT(Table2[[#This Row],[canvas_ratio]],"000/000"),3)</f>
        <v>3</v>
      </c>
      <c r="T1303" s="16">
        <f>Table2[[#This Row],[canvas_ratio]]/Table2[[#This Row],[tan_angle]]</f>
        <v>0.88888888888384765</v>
      </c>
      <c r="U1303" s="15">
        <f>0+RIGHT(TEXT(Table2[[#This Row],[ratio]],"0000/0000"),4)/Table2[[#This Row],[tan_angle_numer]]</f>
        <v>3</v>
      </c>
      <c r="V1303" s="12" t="b">
        <f>Table2[[#This Row],[multiplier]]=Table2[[#This Row],[multiplier_calc]]</f>
        <v>1</v>
      </c>
    </row>
    <row r="1304" spans="1:22" x14ac:dyDescent="0.25">
      <c r="A1304">
        <f>TAN(RADIANS(Table2[[#This Row],[angle]]))</f>
        <v>0.75000000000425349</v>
      </c>
      <c r="B1304">
        <f>0+LEFT(TEXT(Table2[[#This Row],[tan_angle]],"000/000"),3)</f>
        <v>3</v>
      </c>
      <c r="C1304">
        <f>0+RIGHT(TEXT(Table2[[#This Row],[tan_angle]],"000/000"),3)</f>
        <v>4</v>
      </c>
      <c r="D1304" s="1">
        <v>1.51</v>
      </c>
      <c r="E1304" s="6">
        <f>1/Table2[[#This Row],[canvas_width]]</f>
        <v>0.66225165562913912</v>
      </c>
      <c r="F1304">
        <v>36.869897645999998</v>
      </c>
      <c r="G1304">
        <v>0</v>
      </c>
      <c r="H1304">
        <v>0</v>
      </c>
      <c r="I1304">
        <v>598.33600000000001</v>
      </c>
      <c r="J1304">
        <v>-2E-3</v>
      </c>
      <c r="K1304">
        <v>0.5</v>
      </c>
      <c r="L1304">
        <v>-754.5</v>
      </c>
      <c r="M1304">
        <v>755</v>
      </c>
      <c r="N1304">
        <v>453</v>
      </c>
      <c r="O1304">
        <v>604</v>
      </c>
      <c r="P1304">
        <v>151</v>
      </c>
      <c r="Q1304">
        <f>0+LEFT(TEXT(Table2[[#This Row],[canvas_ratio]],"000/000"),3)</f>
        <v>100</v>
      </c>
      <c r="R1304" s="5" t="str">
        <f t="shared" si="20"/>
        <v>/</v>
      </c>
      <c r="S1304" s="4">
        <f>0+RIGHT(TEXT(Table2[[#This Row],[canvas_ratio]],"000/000"),3)</f>
        <v>151</v>
      </c>
      <c r="T1304" s="16">
        <f>Table2[[#This Row],[canvas_ratio]]/Table2[[#This Row],[tan_angle]]</f>
        <v>0.88300220750051106</v>
      </c>
      <c r="U1304" s="15">
        <f>0+RIGHT(TEXT(Table2[[#This Row],[ratio]],"0000/0000"),4)/Table2[[#This Row],[tan_angle_numer]]</f>
        <v>151</v>
      </c>
      <c r="V1304" s="12" t="b">
        <f>Table2[[#This Row],[multiplier]]=Table2[[#This Row],[multiplier_calc]]</f>
        <v>1</v>
      </c>
    </row>
    <row r="1305" spans="1:22" x14ac:dyDescent="0.25">
      <c r="A1305">
        <f>TAN(RADIANS(Table2[[#This Row],[angle]]))</f>
        <v>0.75000000000425349</v>
      </c>
      <c r="B1305">
        <f>0+LEFT(TEXT(Table2[[#This Row],[tan_angle]],"000/000"),3)</f>
        <v>3</v>
      </c>
      <c r="C1305">
        <f>0+RIGHT(TEXT(Table2[[#This Row],[tan_angle]],"000/000"),3)</f>
        <v>4</v>
      </c>
      <c r="D1305" s="1">
        <v>1.52</v>
      </c>
      <c r="E1305" s="6">
        <f>1/Table2[[#This Row],[canvas_width]]</f>
        <v>0.65789473684210531</v>
      </c>
      <c r="F1305">
        <v>36.869897645999998</v>
      </c>
      <c r="G1305">
        <v>0</v>
      </c>
      <c r="H1305">
        <v>0</v>
      </c>
      <c r="I1305">
        <v>81.688000000000002</v>
      </c>
      <c r="J1305">
        <v>-1.6E-2</v>
      </c>
      <c r="K1305">
        <v>0.5</v>
      </c>
      <c r="L1305">
        <v>-94.5</v>
      </c>
      <c r="M1305">
        <v>95</v>
      </c>
      <c r="N1305">
        <v>57</v>
      </c>
      <c r="O1305">
        <v>76</v>
      </c>
      <c r="P1305">
        <v>19</v>
      </c>
      <c r="Q1305">
        <f>0+LEFT(TEXT(Table2[[#This Row],[canvas_ratio]],"000/000"),3)</f>
        <v>25</v>
      </c>
      <c r="R1305" s="5" t="str">
        <f t="shared" si="20"/>
        <v>/</v>
      </c>
      <c r="S1305" s="4">
        <f>0+RIGHT(TEXT(Table2[[#This Row],[canvas_ratio]],"000/000"),3)</f>
        <v>38</v>
      </c>
      <c r="T1305" s="16">
        <f>Table2[[#This Row],[canvas_ratio]]/Table2[[#This Row],[tan_angle]]</f>
        <v>0.87719298245116561</v>
      </c>
      <c r="U1305" s="15">
        <f>0+RIGHT(TEXT(Table2[[#This Row],[ratio]],"0000/0000"),4)/Table2[[#This Row],[tan_angle_numer]]</f>
        <v>19</v>
      </c>
      <c r="V1305" s="12" t="b">
        <f>Table2[[#This Row],[multiplier]]=Table2[[#This Row],[multiplier_calc]]</f>
        <v>1</v>
      </c>
    </row>
    <row r="1306" spans="1:22" x14ac:dyDescent="0.25">
      <c r="A1306">
        <f>TAN(RADIANS(Table2[[#This Row],[angle]]))</f>
        <v>0.75000000000425349</v>
      </c>
      <c r="B1306">
        <f>0+LEFT(TEXT(Table2[[#This Row],[tan_angle]],"000/000"),3)</f>
        <v>3</v>
      </c>
      <c r="C1306">
        <f>0+RIGHT(TEXT(Table2[[#This Row],[tan_angle]],"000/000"),3)</f>
        <v>4</v>
      </c>
      <c r="D1306" s="1">
        <v>1.53</v>
      </c>
      <c r="E1306" s="6">
        <f>1/Table2[[#This Row],[canvas_width]]</f>
        <v>0.65359477124183007</v>
      </c>
      <c r="F1306">
        <v>36.869897645999998</v>
      </c>
      <c r="G1306">
        <v>0</v>
      </c>
      <c r="H1306">
        <v>0</v>
      </c>
      <c r="I1306">
        <v>648.33600000000001</v>
      </c>
      <c r="J1306">
        <v>-2E-3</v>
      </c>
      <c r="K1306">
        <v>0.5</v>
      </c>
      <c r="L1306">
        <v>-764.5</v>
      </c>
      <c r="M1306">
        <v>765</v>
      </c>
      <c r="N1306">
        <v>459</v>
      </c>
      <c r="O1306">
        <v>612</v>
      </c>
      <c r="P1306">
        <v>153</v>
      </c>
      <c r="Q1306">
        <f>0+LEFT(TEXT(Table2[[#This Row],[canvas_ratio]],"000/000"),3)</f>
        <v>100</v>
      </c>
      <c r="R1306" s="5" t="str">
        <f t="shared" si="20"/>
        <v>/</v>
      </c>
      <c r="S1306" s="4">
        <f>0+RIGHT(TEXT(Table2[[#This Row],[canvas_ratio]],"000/000"),3)</f>
        <v>153</v>
      </c>
      <c r="T1306" s="16">
        <f>Table2[[#This Row],[canvas_ratio]]/Table2[[#This Row],[tan_angle]]</f>
        <v>0.87145969498416442</v>
      </c>
      <c r="U1306" s="15">
        <f>0+RIGHT(TEXT(Table2[[#This Row],[ratio]],"0000/0000"),4)/Table2[[#This Row],[tan_angle_numer]]</f>
        <v>153</v>
      </c>
      <c r="V1306" s="12" t="b">
        <f>Table2[[#This Row],[multiplier]]=Table2[[#This Row],[multiplier_calc]]</f>
        <v>1</v>
      </c>
    </row>
    <row r="1307" spans="1:22" x14ac:dyDescent="0.25">
      <c r="A1307">
        <f>TAN(RADIANS(Table2[[#This Row],[angle]]))</f>
        <v>0.75000000000425349</v>
      </c>
      <c r="B1307">
        <f>0+LEFT(TEXT(Table2[[#This Row],[tan_angle]],"000/000"),3)</f>
        <v>3</v>
      </c>
      <c r="C1307">
        <f>0+RIGHT(TEXT(Table2[[#This Row],[tan_angle]],"000/000"),3)</f>
        <v>4</v>
      </c>
      <c r="D1307" s="1">
        <v>1.54</v>
      </c>
      <c r="E1307" s="6">
        <f>1/Table2[[#This Row],[canvas_width]]</f>
        <v>0.64935064935064934</v>
      </c>
      <c r="F1307">
        <v>36.869897645999998</v>
      </c>
      <c r="G1307">
        <v>0</v>
      </c>
      <c r="H1307">
        <v>0</v>
      </c>
      <c r="I1307">
        <v>136.672</v>
      </c>
      <c r="J1307">
        <v>-4.0000000000000001E-3</v>
      </c>
      <c r="K1307">
        <v>0.5</v>
      </c>
      <c r="L1307">
        <v>-384.5</v>
      </c>
      <c r="M1307">
        <v>385</v>
      </c>
      <c r="N1307">
        <v>231</v>
      </c>
      <c r="O1307">
        <v>308</v>
      </c>
      <c r="P1307">
        <v>77</v>
      </c>
      <c r="Q1307">
        <f>0+LEFT(TEXT(Table2[[#This Row],[canvas_ratio]],"000/000"),3)</f>
        <v>50</v>
      </c>
      <c r="R1307" s="5" t="str">
        <f t="shared" si="20"/>
        <v>/</v>
      </c>
      <c r="S1307" s="4">
        <f>0+RIGHT(TEXT(Table2[[#This Row],[canvas_ratio]],"000/000"),3)</f>
        <v>77</v>
      </c>
      <c r="T1307" s="16">
        <f>Table2[[#This Row],[canvas_ratio]]/Table2[[#This Row],[tan_angle]]</f>
        <v>0.86580086579595561</v>
      </c>
      <c r="U1307" s="15">
        <f>0+RIGHT(TEXT(Table2[[#This Row],[ratio]],"0000/0000"),4)/Table2[[#This Row],[tan_angle_numer]]</f>
        <v>77</v>
      </c>
      <c r="V1307" s="12" t="b">
        <f>Table2[[#This Row],[multiplier]]=Table2[[#This Row],[multiplier_calc]]</f>
        <v>1</v>
      </c>
    </row>
    <row r="1308" spans="1:22" x14ac:dyDescent="0.25">
      <c r="A1308">
        <f>TAN(RADIANS(Table2[[#This Row],[angle]]))</f>
        <v>0.75000000000425349</v>
      </c>
      <c r="B1308">
        <f>0+LEFT(TEXT(Table2[[#This Row],[tan_angle]],"000/000"),3)</f>
        <v>3</v>
      </c>
      <c r="C1308">
        <f>0+RIGHT(TEXT(Table2[[#This Row],[tan_angle]],"000/000"),3)</f>
        <v>4</v>
      </c>
      <c r="D1308" s="1">
        <v>1.55</v>
      </c>
      <c r="E1308" s="6">
        <f>1/Table2[[#This Row],[canvas_width]]</f>
        <v>0.64516129032258063</v>
      </c>
      <c r="F1308">
        <v>36.869897645999998</v>
      </c>
      <c r="G1308">
        <v>0</v>
      </c>
      <c r="H1308">
        <v>0</v>
      </c>
      <c r="I1308">
        <v>71.680000000000007</v>
      </c>
      <c r="J1308">
        <v>-0.01</v>
      </c>
      <c r="K1308">
        <v>0.5</v>
      </c>
      <c r="L1308">
        <v>-154.5</v>
      </c>
      <c r="M1308">
        <v>155</v>
      </c>
      <c r="N1308">
        <v>93</v>
      </c>
      <c r="O1308">
        <v>124</v>
      </c>
      <c r="P1308">
        <v>31</v>
      </c>
      <c r="Q1308">
        <f>0+LEFT(TEXT(Table2[[#This Row],[canvas_ratio]],"000/000"),3)</f>
        <v>20</v>
      </c>
      <c r="R1308" s="5" t="str">
        <f t="shared" si="20"/>
        <v>/</v>
      </c>
      <c r="S1308" s="4">
        <f>0+RIGHT(TEXT(Table2[[#This Row],[canvas_ratio]],"000/000"),3)</f>
        <v>31</v>
      </c>
      <c r="T1308" s="16">
        <f>Table2[[#This Row],[canvas_ratio]]/Table2[[#This Row],[tan_angle]]</f>
        <v>0.86021505375856233</v>
      </c>
      <c r="U1308" s="15">
        <f>0+RIGHT(TEXT(Table2[[#This Row],[ratio]],"0000/0000"),4)/Table2[[#This Row],[tan_angle_numer]]</f>
        <v>31</v>
      </c>
      <c r="V1308" s="12" t="b">
        <f>Table2[[#This Row],[multiplier]]=Table2[[#This Row],[multiplier_calc]]</f>
        <v>1</v>
      </c>
    </row>
    <row r="1309" spans="1:22" x14ac:dyDescent="0.25">
      <c r="A1309">
        <f>TAN(RADIANS(Table2[[#This Row],[angle]]))</f>
        <v>0.75000000000425349</v>
      </c>
      <c r="B1309">
        <f>0+LEFT(TEXT(Table2[[#This Row],[tan_angle]],"000/000"),3)</f>
        <v>3</v>
      </c>
      <c r="C1309">
        <f>0+RIGHT(TEXT(Table2[[#This Row],[tan_angle]],"000/000"),3)</f>
        <v>4</v>
      </c>
      <c r="D1309" s="1">
        <v>1.56</v>
      </c>
      <c r="E1309" s="6">
        <f>1/Table2[[#This Row],[canvas_width]]</f>
        <v>0.64102564102564097</v>
      </c>
      <c r="F1309">
        <v>36.869897645999998</v>
      </c>
      <c r="G1309">
        <v>0</v>
      </c>
      <c r="H1309">
        <v>0</v>
      </c>
      <c r="I1309">
        <v>103.34399999999999</v>
      </c>
      <c r="J1309">
        <v>-8.0000000000000002E-3</v>
      </c>
      <c r="K1309">
        <v>0.5</v>
      </c>
      <c r="L1309">
        <v>-194.5</v>
      </c>
      <c r="M1309">
        <v>195</v>
      </c>
      <c r="N1309">
        <v>117</v>
      </c>
      <c r="O1309">
        <v>156</v>
      </c>
      <c r="P1309">
        <v>39</v>
      </c>
      <c r="Q1309">
        <f>0+LEFT(TEXT(Table2[[#This Row],[canvas_ratio]],"000/000"),3)</f>
        <v>25</v>
      </c>
      <c r="R1309" s="5" t="str">
        <f t="shared" si="20"/>
        <v>/</v>
      </c>
      <c r="S1309" s="4">
        <f>0+RIGHT(TEXT(Table2[[#This Row],[canvas_ratio]],"000/000"),3)</f>
        <v>39</v>
      </c>
      <c r="T1309" s="16">
        <f>Table2[[#This Row],[canvas_ratio]]/Table2[[#This Row],[tan_angle]]</f>
        <v>0.85470085469600732</v>
      </c>
      <c r="U1309" s="15">
        <f>0+RIGHT(TEXT(Table2[[#This Row],[ratio]],"0000/0000"),4)/Table2[[#This Row],[tan_angle_numer]]</f>
        <v>39</v>
      </c>
      <c r="V1309" s="14" t="b">
        <f>Table2[[#This Row],[multiplier]]=Table2[[#This Row],[multiplier_calc]]</f>
        <v>1</v>
      </c>
    </row>
    <row r="1310" spans="1:22" x14ac:dyDescent="0.25">
      <c r="A1310">
        <f>TAN(RADIANS(Table2[[#This Row],[angle]]))</f>
        <v>0.75000000000425349</v>
      </c>
      <c r="B1310">
        <f>0+LEFT(TEXT(Table2[[#This Row],[tan_angle]],"000/000"),3)</f>
        <v>3</v>
      </c>
      <c r="C1310">
        <f>0+RIGHT(TEXT(Table2[[#This Row],[tan_angle]],"000/000"),3)</f>
        <v>4</v>
      </c>
      <c r="D1310" s="1">
        <v>1.57</v>
      </c>
      <c r="E1310" s="6">
        <f>1/Table2[[#This Row],[canvas_width]]</f>
        <v>0.63694267515923564</v>
      </c>
      <c r="F1310">
        <v>36.869897645999998</v>
      </c>
      <c r="G1310">
        <v>0</v>
      </c>
      <c r="H1310">
        <v>0</v>
      </c>
      <c r="I1310">
        <v>453.33600000000001</v>
      </c>
      <c r="J1310">
        <v>-2E-3</v>
      </c>
      <c r="K1310">
        <v>0.5</v>
      </c>
      <c r="L1310">
        <v>-784.5</v>
      </c>
      <c r="M1310">
        <v>785</v>
      </c>
      <c r="N1310">
        <v>471</v>
      </c>
      <c r="O1310">
        <v>628</v>
      </c>
      <c r="P1310">
        <v>157</v>
      </c>
      <c r="Q1310">
        <f>0+LEFT(TEXT(Table2[[#This Row],[canvas_ratio]],"000/000"),3)</f>
        <v>100</v>
      </c>
      <c r="R1310" s="5" t="str">
        <f t="shared" si="20"/>
        <v>/</v>
      </c>
      <c r="S1310" s="4">
        <f>0+RIGHT(TEXT(Table2[[#This Row],[canvas_ratio]],"000/000"),3)</f>
        <v>157</v>
      </c>
      <c r="T1310" s="16">
        <f>Table2[[#This Row],[canvas_ratio]]/Table2[[#This Row],[tan_angle]]</f>
        <v>0.84925690020749778</v>
      </c>
      <c r="U1310" s="15">
        <f>0+RIGHT(TEXT(Table2[[#This Row],[ratio]],"0000/0000"),4)/Table2[[#This Row],[tan_angle_numer]]</f>
        <v>157</v>
      </c>
      <c r="V1310" s="12" t="b">
        <f>Table2[[#This Row],[multiplier]]=Table2[[#This Row],[multiplier_calc]]</f>
        <v>1</v>
      </c>
    </row>
    <row r="1311" spans="1:22" x14ac:dyDescent="0.25">
      <c r="A1311">
        <f>TAN(RADIANS(Table2[[#This Row],[angle]]))</f>
        <v>0.75000000000425349</v>
      </c>
      <c r="B1311">
        <f>0+LEFT(TEXT(Table2[[#This Row],[tan_angle]],"000/000"),3)</f>
        <v>3</v>
      </c>
      <c r="C1311">
        <f>0+RIGHT(TEXT(Table2[[#This Row],[tan_angle]],"000/000"),3)</f>
        <v>4</v>
      </c>
      <c r="D1311" s="1">
        <v>1.58</v>
      </c>
      <c r="E1311" s="6">
        <f>1/Table2[[#This Row],[canvas_width]]</f>
        <v>0.63291139240506322</v>
      </c>
      <c r="F1311">
        <v>36.869897645999998</v>
      </c>
      <c r="G1311">
        <v>0</v>
      </c>
      <c r="H1311">
        <v>0</v>
      </c>
      <c r="I1311">
        <v>341.67200000000003</v>
      </c>
      <c r="J1311">
        <v>-4.0000000000000001E-3</v>
      </c>
      <c r="K1311">
        <v>0.5</v>
      </c>
      <c r="L1311">
        <v>-394.5</v>
      </c>
      <c r="M1311">
        <v>395</v>
      </c>
      <c r="N1311">
        <v>237</v>
      </c>
      <c r="O1311">
        <v>316</v>
      </c>
      <c r="P1311">
        <v>79</v>
      </c>
      <c r="Q1311">
        <f>0+LEFT(TEXT(Table2[[#This Row],[canvas_ratio]],"000/000"),3)</f>
        <v>50</v>
      </c>
      <c r="R1311" s="5" t="str">
        <f t="shared" si="20"/>
        <v>/</v>
      </c>
      <c r="S1311" s="4">
        <f>0+RIGHT(TEXT(Table2[[#This Row],[canvas_ratio]],"000/000"),3)</f>
        <v>79</v>
      </c>
      <c r="T1311" s="16">
        <f>Table2[[#This Row],[canvas_ratio]]/Table2[[#This Row],[tan_angle]]</f>
        <v>0.84388185653529835</v>
      </c>
      <c r="U1311" s="15">
        <f>0+RIGHT(TEXT(Table2[[#This Row],[ratio]],"0000/0000"),4)/Table2[[#This Row],[tan_angle_numer]]</f>
        <v>79</v>
      </c>
      <c r="V1311" s="12" t="b">
        <f>Table2[[#This Row],[multiplier]]=Table2[[#This Row],[multiplier_calc]]</f>
        <v>1</v>
      </c>
    </row>
    <row r="1312" spans="1:22" x14ac:dyDescent="0.25">
      <c r="A1312">
        <f>TAN(RADIANS(Table2[[#This Row],[angle]]))</f>
        <v>0.75000000000425349</v>
      </c>
      <c r="B1312">
        <f>0+LEFT(TEXT(Table2[[#This Row],[tan_angle]],"000/000"),3)</f>
        <v>3</v>
      </c>
      <c r="C1312">
        <f>0+RIGHT(TEXT(Table2[[#This Row],[tan_angle]],"000/000"),3)</f>
        <v>4</v>
      </c>
      <c r="D1312" s="1">
        <v>1.59</v>
      </c>
      <c r="E1312" s="6">
        <f>1/Table2[[#This Row],[canvas_width]]</f>
        <v>0.62893081761006286</v>
      </c>
      <c r="F1312">
        <v>36.869897645999998</v>
      </c>
      <c r="G1312">
        <v>0</v>
      </c>
      <c r="H1312">
        <v>0</v>
      </c>
      <c r="I1312">
        <v>423.33600000000001</v>
      </c>
      <c r="J1312">
        <v>-2E-3</v>
      </c>
      <c r="K1312">
        <v>0.5</v>
      </c>
      <c r="L1312">
        <v>-794.5</v>
      </c>
      <c r="M1312">
        <v>795</v>
      </c>
      <c r="N1312">
        <v>477</v>
      </c>
      <c r="O1312">
        <v>636</v>
      </c>
      <c r="P1312">
        <v>159</v>
      </c>
      <c r="Q1312">
        <f>0+LEFT(TEXT(Table2[[#This Row],[canvas_ratio]],"000/000"),3)</f>
        <v>100</v>
      </c>
      <c r="R1312" s="5" t="str">
        <f t="shared" si="20"/>
        <v>/</v>
      </c>
      <c r="S1312" s="4">
        <f>0+RIGHT(TEXT(Table2[[#This Row],[canvas_ratio]],"000/000"),3)</f>
        <v>159</v>
      </c>
      <c r="T1312" s="16">
        <f>Table2[[#This Row],[canvas_ratio]]/Table2[[#This Row],[tan_angle]]</f>
        <v>0.83857442347532796</v>
      </c>
      <c r="U1312" s="15">
        <f>0+RIGHT(TEXT(Table2[[#This Row],[ratio]],"0000/0000"),4)/Table2[[#This Row],[tan_angle_numer]]</f>
        <v>159</v>
      </c>
      <c r="V1312" s="12" t="b">
        <f>Table2[[#This Row],[multiplier]]=Table2[[#This Row],[multiplier_calc]]</f>
        <v>1</v>
      </c>
    </row>
    <row r="1313" spans="1:22" x14ac:dyDescent="0.25">
      <c r="A1313">
        <f>TAN(RADIANS(Table2[[#This Row],[angle]]))</f>
        <v>0.75000000000425349</v>
      </c>
      <c r="B1313">
        <f>0+LEFT(TEXT(Table2[[#This Row],[tan_angle]],"000/000"),3)</f>
        <v>3</v>
      </c>
      <c r="C1313">
        <f>0+RIGHT(TEXT(Table2[[#This Row],[tan_angle]],"000/000"),3)</f>
        <v>4</v>
      </c>
      <c r="D1313" s="1">
        <v>1.6</v>
      </c>
      <c r="E1313" s="6">
        <f>1/Table2[[#This Row],[canvas_width]]</f>
        <v>0.625</v>
      </c>
      <c r="F1313">
        <v>36.869897645999998</v>
      </c>
      <c r="G1313">
        <v>0</v>
      </c>
      <c r="H1313">
        <v>0</v>
      </c>
      <c r="I1313">
        <v>1.88</v>
      </c>
      <c r="J1313">
        <v>-0.16</v>
      </c>
      <c r="K1313">
        <v>0.5</v>
      </c>
      <c r="L1313">
        <v>-9.5</v>
      </c>
      <c r="M1313">
        <v>10</v>
      </c>
      <c r="N1313">
        <v>6</v>
      </c>
      <c r="O1313">
        <v>8</v>
      </c>
      <c r="P1313">
        <v>2</v>
      </c>
      <c r="Q1313">
        <f>0+LEFT(TEXT(Table2[[#This Row],[canvas_ratio]],"000/000"),3)</f>
        <v>5</v>
      </c>
      <c r="R1313" s="5" t="str">
        <f t="shared" si="20"/>
        <v>/</v>
      </c>
      <c r="S1313" s="4">
        <f>0+RIGHT(TEXT(Table2[[#This Row],[canvas_ratio]],"000/000"),3)</f>
        <v>8</v>
      </c>
      <c r="T1313" s="16">
        <f>Table2[[#This Row],[canvas_ratio]]/Table2[[#This Row],[tan_angle]]</f>
        <v>0.83333333332860726</v>
      </c>
      <c r="U1313" s="15">
        <f>0+RIGHT(TEXT(Table2[[#This Row],[ratio]],"0000/0000"),4)/Table2[[#This Row],[tan_angle_numer]]</f>
        <v>2</v>
      </c>
      <c r="V1313" s="12" t="b">
        <f>Table2[[#This Row],[multiplier]]=Table2[[#This Row],[multiplier_calc]]</f>
        <v>1</v>
      </c>
    </row>
    <row r="1314" spans="1:22" x14ac:dyDescent="0.25">
      <c r="A1314">
        <f>TAN(RADIANS(Table2[[#This Row],[angle]]))</f>
        <v>0.75000000000425349</v>
      </c>
      <c r="B1314">
        <f>0+LEFT(TEXT(Table2[[#This Row],[tan_angle]],"000/000"),3)</f>
        <v>3</v>
      </c>
      <c r="C1314">
        <f>0+RIGHT(TEXT(Table2[[#This Row],[tan_angle]],"000/000"),3)</f>
        <v>4</v>
      </c>
      <c r="D1314" s="1">
        <v>1.61</v>
      </c>
      <c r="E1314" s="6">
        <f>1/Table2[[#This Row],[canvas_width]]</f>
        <v>0.6211180124223602</v>
      </c>
      <c r="F1314">
        <v>36.869897645999998</v>
      </c>
      <c r="G1314">
        <v>0</v>
      </c>
      <c r="H1314">
        <v>0</v>
      </c>
      <c r="I1314">
        <v>698.33600000000001</v>
      </c>
      <c r="J1314">
        <v>-2E-3</v>
      </c>
      <c r="K1314">
        <v>0.5</v>
      </c>
      <c r="L1314">
        <v>-804.5</v>
      </c>
      <c r="M1314">
        <v>805</v>
      </c>
      <c r="N1314">
        <v>483</v>
      </c>
      <c r="O1314">
        <v>644</v>
      </c>
      <c r="P1314">
        <v>161</v>
      </c>
      <c r="Q1314">
        <f>0+LEFT(TEXT(Table2[[#This Row],[canvas_ratio]],"000/000"),3)</f>
        <v>100</v>
      </c>
      <c r="R1314" s="5" t="str">
        <f t="shared" si="20"/>
        <v>/</v>
      </c>
      <c r="S1314" s="4">
        <f>0+RIGHT(TEXT(Table2[[#This Row],[canvas_ratio]],"000/000"),3)</f>
        <v>161</v>
      </c>
      <c r="T1314" s="16">
        <f>Table2[[#This Row],[canvas_ratio]]/Table2[[#This Row],[tan_angle]]</f>
        <v>0.82815734989178358</v>
      </c>
      <c r="U1314" s="15">
        <f>0+RIGHT(TEXT(Table2[[#This Row],[ratio]],"0000/0000"),4)/Table2[[#This Row],[tan_angle_numer]]</f>
        <v>161</v>
      </c>
      <c r="V1314" s="12" t="b">
        <f>Table2[[#This Row],[multiplier]]=Table2[[#This Row],[multiplier_calc]]</f>
        <v>1</v>
      </c>
    </row>
    <row r="1315" spans="1:22" x14ac:dyDescent="0.25">
      <c r="A1315">
        <f>TAN(RADIANS(Table2[[#This Row],[angle]]))</f>
        <v>0.75000000000425349</v>
      </c>
      <c r="B1315">
        <f>0+LEFT(TEXT(Table2[[#This Row],[tan_angle]],"000/000"),3)</f>
        <v>3</v>
      </c>
      <c r="C1315">
        <f>0+RIGHT(TEXT(Table2[[#This Row],[tan_angle]],"000/000"),3)</f>
        <v>4</v>
      </c>
      <c r="D1315" s="1">
        <v>1.62</v>
      </c>
      <c r="E1315" s="6">
        <f>1/Table2[[#This Row],[canvas_width]]</f>
        <v>0.61728395061728392</v>
      </c>
      <c r="F1315">
        <v>36.869897645999998</v>
      </c>
      <c r="G1315">
        <v>0</v>
      </c>
      <c r="H1315">
        <v>0</v>
      </c>
      <c r="I1315">
        <v>216.672</v>
      </c>
      <c r="J1315">
        <v>-4.0000000000000001E-3</v>
      </c>
      <c r="K1315">
        <v>0.5</v>
      </c>
      <c r="L1315">
        <v>-404.5</v>
      </c>
      <c r="M1315">
        <v>405</v>
      </c>
      <c r="N1315">
        <v>243</v>
      </c>
      <c r="O1315">
        <v>324</v>
      </c>
      <c r="P1315">
        <v>81</v>
      </c>
      <c r="Q1315">
        <f>0+LEFT(TEXT(Table2[[#This Row],[canvas_ratio]],"000/000"),3)</f>
        <v>50</v>
      </c>
      <c r="R1315" s="5" t="str">
        <f t="shared" si="20"/>
        <v>/</v>
      </c>
      <c r="S1315" s="4">
        <f>0+RIGHT(TEXT(Table2[[#This Row],[canvas_ratio]],"000/000"),3)</f>
        <v>81</v>
      </c>
      <c r="T1315" s="16">
        <f>Table2[[#This Row],[canvas_ratio]]/Table2[[#This Row],[tan_angle]]</f>
        <v>0.82304526748504414</v>
      </c>
      <c r="U1315" s="15">
        <f>0+RIGHT(TEXT(Table2[[#This Row],[ratio]],"0000/0000"),4)/Table2[[#This Row],[tan_angle_numer]]</f>
        <v>81</v>
      </c>
      <c r="V1315" s="12" t="b">
        <f>Table2[[#This Row],[multiplier]]=Table2[[#This Row],[multiplier_calc]]</f>
        <v>1</v>
      </c>
    </row>
    <row r="1316" spans="1:22" x14ac:dyDescent="0.25">
      <c r="A1316">
        <f>TAN(RADIANS(Table2[[#This Row],[angle]]))</f>
        <v>0.75000000000425349</v>
      </c>
      <c r="B1316">
        <f>0+LEFT(TEXT(Table2[[#This Row],[tan_angle]],"000/000"),3)</f>
        <v>3</v>
      </c>
      <c r="C1316">
        <f>0+RIGHT(TEXT(Table2[[#This Row],[tan_angle]],"000/000"),3)</f>
        <v>4</v>
      </c>
      <c r="D1316" s="1">
        <v>1.63</v>
      </c>
      <c r="E1316" s="6">
        <f>1/Table2[[#This Row],[canvas_width]]</f>
        <v>0.61349693251533743</v>
      </c>
      <c r="F1316">
        <v>36.869897645999998</v>
      </c>
      <c r="G1316">
        <v>0</v>
      </c>
      <c r="H1316">
        <v>0</v>
      </c>
      <c r="I1316">
        <v>18.335999999999999</v>
      </c>
      <c r="J1316">
        <v>-2E-3</v>
      </c>
      <c r="K1316">
        <v>0.5</v>
      </c>
      <c r="L1316">
        <v>-814.5</v>
      </c>
      <c r="M1316">
        <v>815</v>
      </c>
      <c r="N1316">
        <v>489</v>
      </c>
      <c r="O1316">
        <v>652</v>
      </c>
      <c r="P1316">
        <v>163</v>
      </c>
      <c r="Q1316">
        <f>0+LEFT(TEXT(Table2[[#This Row],[canvas_ratio]],"000/000"),3)</f>
        <v>100</v>
      </c>
      <c r="R1316" s="5" t="str">
        <f t="shared" si="20"/>
        <v>/</v>
      </c>
      <c r="S1316" s="4">
        <f>0+RIGHT(TEXT(Table2[[#This Row],[canvas_ratio]],"000/000"),3)</f>
        <v>163</v>
      </c>
      <c r="T1316" s="16">
        <f>Table2[[#This Row],[canvas_ratio]]/Table2[[#This Row],[tan_angle]]</f>
        <v>0.81799591001581085</v>
      </c>
      <c r="U1316" s="15">
        <f>0+RIGHT(TEXT(Table2[[#This Row],[ratio]],"0000/0000"),4)/Table2[[#This Row],[tan_angle_numer]]</f>
        <v>163</v>
      </c>
      <c r="V1316" s="12" t="b">
        <f>Table2[[#This Row],[multiplier]]=Table2[[#This Row],[multiplier_calc]]</f>
        <v>1</v>
      </c>
    </row>
    <row r="1317" spans="1:22" x14ac:dyDescent="0.25">
      <c r="A1317">
        <f>TAN(RADIANS(Table2[[#This Row],[angle]]))</f>
        <v>0.75000000000425349</v>
      </c>
      <c r="B1317">
        <f>0+LEFT(TEXT(Table2[[#This Row],[tan_angle]],"000/000"),3)</f>
        <v>3</v>
      </c>
      <c r="C1317">
        <f>0+RIGHT(TEXT(Table2[[#This Row],[tan_angle]],"000/000"),3)</f>
        <v>4</v>
      </c>
      <c r="D1317" s="1">
        <v>1.64</v>
      </c>
      <c r="E1317" s="6">
        <f>1/Table2[[#This Row],[canvas_width]]</f>
        <v>0.6097560975609756</v>
      </c>
      <c r="F1317">
        <v>36.869897645999998</v>
      </c>
      <c r="G1317">
        <v>0</v>
      </c>
      <c r="H1317">
        <v>0</v>
      </c>
      <c r="I1317">
        <v>178.34399999999999</v>
      </c>
      <c r="J1317">
        <v>-8.0000000000000002E-3</v>
      </c>
      <c r="K1317">
        <v>0.5</v>
      </c>
      <c r="L1317">
        <v>-204.5</v>
      </c>
      <c r="M1317">
        <v>205</v>
      </c>
      <c r="N1317">
        <v>123</v>
      </c>
      <c r="O1317">
        <v>164</v>
      </c>
      <c r="P1317">
        <v>41</v>
      </c>
      <c r="Q1317">
        <f>0+LEFT(TEXT(Table2[[#This Row],[canvas_ratio]],"000/000"),3)</f>
        <v>25</v>
      </c>
      <c r="R1317" s="5" t="str">
        <f t="shared" si="20"/>
        <v>/</v>
      </c>
      <c r="S1317" s="4">
        <f>0+RIGHT(TEXT(Table2[[#This Row],[canvas_ratio]],"000/000"),3)</f>
        <v>41</v>
      </c>
      <c r="T1317" s="16">
        <f>Table2[[#This Row],[canvas_ratio]]/Table2[[#This Row],[tan_angle]]</f>
        <v>0.81300813007668993</v>
      </c>
      <c r="U1317" s="15">
        <f>0+RIGHT(TEXT(Table2[[#This Row],[ratio]],"0000/0000"),4)/Table2[[#This Row],[tan_angle_numer]]</f>
        <v>41</v>
      </c>
      <c r="V1317" s="12" t="b">
        <f>Table2[[#This Row],[multiplier]]=Table2[[#This Row],[multiplier_calc]]</f>
        <v>1</v>
      </c>
    </row>
    <row r="1318" spans="1:22" x14ac:dyDescent="0.25">
      <c r="A1318">
        <f>TAN(RADIANS(Table2[[#This Row],[angle]]))</f>
        <v>0.75000000000425349</v>
      </c>
      <c r="B1318">
        <f>0+LEFT(TEXT(Table2[[#This Row],[tan_angle]],"000/000"),3)</f>
        <v>3</v>
      </c>
      <c r="C1318">
        <f>0+RIGHT(TEXT(Table2[[#This Row],[tan_angle]],"000/000"),3)</f>
        <v>4</v>
      </c>
      <c r="D1318" s="1">
        <v>1.65</v>
      </c>
      <c r="E1318" s="6">
        <f>1/Table2[[#This Row],[canvas_width]]</f>
        <v>0.60606060606060608</v>
      </c>
      <c r="F1318">
        <v>36.869897645999998</v>
      </c>
      <c r="G1318">
        <v>0</v>
      </c>
      <c r="H1318">
        <v>0</v>
      </c>
      <c r="I1318">
        <v>121.68</v>
      </c>
      <c r="J1318">
        <v>-0.01</v>
      </c>
      <c r="K1318">
        <v>0.5</v>
      </c>
      <c r="L1318">
        <v>-164.5</v>
      </c>
      <c r="M1318">
        <v>165</v>
      </c>
      <c r="N1318">
        <v>99</v>
      </c>
      <c r="O1318">
        <v>132</v>
      </c>
      <c r="P1318">
        <v>33</v>
      </c>
      <c r="Q1318">
        <f>0+LEFT(TEXT(Table2[[#This Row],[canvas_ratio]],"000/000"),3)</f>
        <v>20</v>
      </c>
      <c r="R1318" s="5" t="str">
        <f t="shared" si="20"/>
        <v>/</v>
      </c>
      <c r="S1318" s="4">
        <f>0+RIGHT(TEXT(Table2[[#This Row],[canvas_ratio]],"000/000"),3)</f>
        <v>33</v>
      </c>
      <c r="T1318" s="16">
        <f>Table2[[#This Row],[canvas_ratio]]/Table2[[#This Row],[tan_angle]]</f>
        <v>0.80808080807622518</v>
      </c>
      <c r="U1318" s="15">
        <f>0+RIGHT(TEXT(Table2[[#This Row],[ratio]],"0000/0000"),4)/Table2[[#This Row],[tan_angle_numer]]</f>
        <v>33</v>
      </c>
      <c r="V1318" s="12" t="b">
        <f>Table2[[#This Row],[multiplier]]=Table2[[#This Row],[multiplier_calc]]</f>
        <v>1</v>
      </c>
    </row>
    <row r="1319" spans="1:22" x14ac:dyDescent="0.25">
      <c r="A1319">
        <f>TAN(RADIANS(Table2[[#This Row],[angle]]))</f>
        <v>0.75000000000425349</v>
      </c>
      <c r="B1319">
        <f>0+LEFT(TEXT(Table2[[#This Row],[tan_angle]],"000/000"),3)</f>
        <v>3</v>
      </c>
      <c r="C1319">
        <f>0+RIGHT(TEXT(Table2[[#This Row],[tan_angle]],"000/000"),3)</f>
        <v>4</v>
      </c>
      <c r="D1319" s="1">
        <v>1.66</v>
      </c>
      <c r="E1319" s="6">
        <f>1/Table2[[#This Row],[canvas_width]]</f>
        <v>0.60240963855421692</v>
      </c>
      <c r="F1319">
        <v>36.869897645999998</v>
      </c>
      <c r="G1319">
        <v>0</v>
      </c>
      <c r="H1319">
        <v>0</v>
      </c>
      <c r="I1319">
        <v>101.672</v>
      </c>
      <c r="J1319">
        <v>-4.0000000000000001E-3</v>
      </c>
      <c r="K1319">
        <v>0.5</v>
      </c>
      <c r="L1319">
        <v>-414.5</v>
      </c>
      <c r="M1319">
        <v>415</v>
      </c>
      <c r="N1319">
        <v>249</v>
      </c>
      <c r="O1319">
        <v>332</v>
      </c>
      <c r="P1319">
        <v>83</v>
      </c>
      <c r="Q1319">
        <f>0+LEFT(TEXT(Table2[[#This Row],[canvas_ratio]],"000/000"),3)</f>
        <v>50</v>
      </c>
      <c r="R1319" s="5" t="str">
        <f t="shared" si="20"/>
        <v>/</v>
      </c>
      <c r="S1319" s="4">
        <f>0+RIGHT(TEXT(Table2[[#This Row],[canvas_ratio]],"000/000"),3)</f>
        <v>83</v>
      </c>
      <c r="T1319" s="16">
        <f>Table2[[#This Row],[canvas_ratio]]/Table2[[#This Row],[tan_angle]]</f>
        <v>0.80321285140106724</v>
      </c>
      <c r="U1319" s="15">
        <f>0+RIGHT(TEXT(Table2[[#This Row],[ratio]],"0000/0000"),4)/Table2[[#This Row],[tan_angle_numer]]</f>
        <v>83</v>
      </c>
      <c r="V1319" s="12" t="b">
        <f>Table2[[#This Row],[multiplier]]=Table2[[#This Row],[multiplier_calc]]</f>
        <v>1</v>
      </c>
    </row>
    <row r="1320" spans="1:22" x14ac:dyDescent="0.25">
      <c r="A1320">
        <f>TAN(RADIANS(Table2[[#This Row],[angle]]))</f>
        <v>0.75000000000425349</v>
      </c>
      <c r="B1320">
        <f>0+LEFT(TEXT(Table2[[#This Row],[tan_angle]],"000/000"),3)</f>
        <v>3</v>
      </c>
      <c r="C1320">
        <f>0+RIGHT(TEXT(Table2[[#This Row],[tan_angle]],"000/000"),3)</f>
        <v>4</v>
      </c>
      <c r="D1320" s="1">
        <v>1.67</v>
      </c>
      <c r="E1320" s="6">
        <f>1/Table2[[#This Row],[canvas_width]]</f>
        <v>0.5988023952095809</v>
      </c>
      <c r="F1320">
        <v>36.869897645999998</v>
      </c>
      <c r="G1320">
        <v>0</v>
      </c>
      <c r="H1320">
        <v>0</v>
      </c>
      <c r="I1320">
        <v>628.33600000000001</v>
      </c>
      <c r="J1320">
        <v>-2E-3</v>
      </c>
      <c r="K1320">
        <v>0.5</v>
      </c>
      <c r="L1320">
        <v>-834.5</v>
      </c>
      <c r="M1320">
        <v>835</v>
      </c>
      <c r="N1320">
        <v>501</v>
      </c>
      <c r="O1320">
        <v>668</v>
      </c>
      <c r="P1320">
        <v>167</v>
      </c>
      <c r="Q1320">
        <f>0+LEFT(TEXT(Table2[[#This Row],[canvas_ratio]],"000/000"),3)</f>
        <v>100</v>
      </c>
      <c r="R1320" s="5" t="str">
        <f t="shared" si="20"/>
        <v>/</v>
      </c>
      <c r="S1320" s="4">
        <f>0+RIGHT(TEXT(Table2[[#This Row],[canvas_ratio]],"000/000"),3)</f>
        <v>167</v>
      </c>
      <c r="T1320" s="16">
        <f>Table2[[#This Row],[canvas_ratio]]/Table2[[#This Row],[tan_angle]]</f>
        <v>0.79840319360824652</v>
      </c>
      <c r="U1320" s="15">
        <f>0+RIGHT(TEXT(Table2[[#This Row],[ratio]],"0000/0000"),4)/Table2[[#This Row],[tan_angle_numer]]</f>
        <v>167</v>
      </c>
      <c r="V1320" s="12" t="b">
        <f>Table2[[#This Row],[multiplier]]=Table2[[#This Row],[multiplier_calc]]</f>
        <v>1</v>
      </c>
    </row>
    <row r="1321" spans="1:22" x14ac:dyDescent="0.25">
      <c r="A1321">
        <f>TAN(RADIANS(Table2[[#This Row],[angle]]))</f>
        <v>0.75000000000425349</v>
      </c>
      <c r="B1321">
        <f>0+LEFT(TEXT(Table2[[#This Row],[tan_angle]],"000/000"),3)</f>
        <v>3</v>
      </c>
      <c r="C1321">
        <f>0+RIGHT(TEXT(Table2[[#This Row],[tan_angle]],"000/000"),3)</f>
        <v>4</v>
      </c>
      <c r="D1321" s="1">
        <v>1.68</v>
      </c>
      <c r="E1321" s="6">
        <f>1/Table2[[#This Row],[canvas_width]]</f>
        <v>0.59523809523809523</v>
      </c>
      <c r="F1321">
        <v>36.869897645999998</v>
      </c>
      <c r="G1321">
        <v>0</v>
      </c>
      <c r="H1321">
        <v>0</v>
      </c>
      <c r="I1321">
        <v>56.688000000000002</v>
      </c>
      <c r="J1321">
        <v>-1.6E-2</v>
      </c>
      <c r="K1321">
        <v>0.5</v>
      </c>
      <c r="L1321">
        <v>-104.5</v>
      </c>
      <c r="M1321">
        <v>105</v>
      </c>
      <c r="N1321">
        <v>63</v>
      </c>
      <c r="O1321">
        <v>84</v>
      </c>
      <c r="P1321">
        <v>21</v>
      </c>
      <c r="Q1321">
        <f>0+LEFT(TEXT(Table2[[#This Row],[canvas_ratio]],"000/000"),3)</f>
        <v>25</v>
      </c>
      <c r="R1321" s="5" t="str">
        <f t="shared" si="20"/>
        <v>/</v>
      </c>
      <c r="S1321" s="4">
        <f>0+RIGHT(TEXT(Table2[[#This Row],[canvas_ratio]],"000/000"),3)</f>
        <v>42</v>
      </c>
      <c r="T1321" s="16">
        <f>Table2[[#This Row],[canvas_ratio]]/Table2[[#This Row],[tan_angle]]</f>
        <v>0.79365079364629265</v>
      </c>
      <c r="U1321" s="15">
        <f>0+RIGHT(TEXT(Table2[[#This Row],[ratio]],"0000/0000"),4)/Table2[[#This Row],[tan_angle_numer]]</f>
        <v>21</v>
      </c>
      <c r="V1321" s="14" t="b">
        <f>Table2[[#This Row],[multiplier]]=Table2[[#This Row],[multiplier_calc]]</f>
        <v>1</v>
      </c>
    </row>
    <row r="1322" spans="1:22" x14ac:dyDescent="0.25">
      <c r="A1322">
        <f>TAN(RADIANS(Table2[[#This Row],[angle]]))</f>
        <v>0.75000000000425349</v>
      </c>
      <c r="B1322">
        <f>0+LEFT(TEXT(Table2[[#This Row],[tan_angle]],"000/000"),3)</f>
        <v>3</v>
      </c>
      <c r="C1322">
        <f>0+RIGHT(TEXT(Table2[[#This Row],[tan_angle]],"000/000"),3)</f>
        <v>4</v>
      </c>
      <c r="D1322" s="1">
        <v>1.69</v>
      </c>
      <c r="E1322" s="6">
        <f>1/Table2[[#This Row],[canvas_width]]</f>
        <v>0.59171597633136097</v>
      </c>
      <c r="F1322">
        <v>36.869897645999998</v>
      </c>
      <c r="G1322">
        <v>0</v>
      </c>
      <c r="H1322">
        <v>0</v>
      </c>
      <c r="I1322">
        <v>513.33600000000001</v>
      </c>
      <c r="J1322">
        <v>-2E-3</v>
      </c>
      <c r="K1322">
        <v>0.5</v>
      </c>
      <c r="L1322">
        <v>-844.5</v>
      </c>
      <c r="M1322">
        <v>845</v>
      </c>
      <c r="N1322">
        <v>507</v>
      </c>
      <c r="O1322">
        <v>676</v>
      </c>
      <c r="P1322">
        <v>169</v>
      </c>
      <c r="Q1322">
        <f>0+LEFT(TEXT(Table2[[#This Row],[canvas_ratio]],"000/000"),3)</f>
        <v>100</v>
      </c>
      <c r="R1322" s="5" t="str">
        <f t="shared" si="20"/>
        <v>/</v>
      </c>
      <c r="S1322" s="4">
        <f>0+RIGHT(TEXT(Table2[[#This Row],[canvas_ratio]],"000/000"),3)</f>
        <v>169</v>
      </c>
      <c r="T1322" s="16">
        <f>Table2[[#This Row],[canvas_ratio]]/Table2[[#This Row],[tan_angle]]</f>
        <v>0.78895463510400687</v>
      </c>
      <c r="U1322" s="15">
        <f>0+RIGHT(TEXT(Table2[[#This Row],[ratio]],"0000/0000"),4)/Table2[[#This Row],[tan_angle_numer]]</f>
        <v>169</v>
      </c>
      <c r="V1322" s="12" t="b">
        <f>Table2[[#This Row],[multiplier]]=Table2[[#This Row],[multiplier_calc]]</f>
        <v>1</v>
      </c>
    </row>
    <row r="1323" spans="1:22" x14ac:dyDescent="0.25">
      <c r="A1323">
        <f>TAN(RADIANS(Table2[[#This Row],[angle]]))</f>
        <v>0.75000000000425349</v>
      </c>
      <c r="B1323">
        <f>0+LEFT(TEXT(Table2[[#This Row],[tan_angle]],"000/000"),3)</f>
        <v>3</v>
      </c>
      <c r="C1323">
        <f>0+RIGHT(TEXT(Table2[[#This Row],[tan_angle]],"000/000"),3)</f>
        <v>4</v>
      </c>
      <c r="D1323" s="1">
        <v>1.7</v>
      </c>
      <c r="E1323" s="6">
        <f>1/Table2[[#This Row],[canvas_width]]</f>
        <v>0.58823529411764708</v>
      </c>
      <c r="F1323">
        <v>36.869897645999998</v>
      </c>
      <c r="G1323">
        <v>0</v>
      </c>
      <c r="H1323">
        <v>0</v>
      </c>
      <c r="I1323">
        <v>23.36</v>
      </c>
      <c r="J1323">
        <v>-0.02</v>
      </c>
      <c r="K1323">
        <v>0.5</v>
      </c>
      <c r="L1323">
        <v>-84.5</v>
      </c>
      <c r="M1323">
        <v>85</v>
      </c>
      <c r="N1323">
        <v>51</v>
      </c>
      <c r="O1323">
        <v>68</v>
      </c>
      <c r="P1323">
        <v>17</v>
      </c>
      <c r="Q1323">
        <f>0+LEFT(TEXT(Table2[[#This Row],[canvas_ratio]],"000/000"),3)</f>
        <v>10</v>
      </c>
      <c r="R1323" s="5" t="str">
        <f t="shared" si="20"/>
        <v>/</v>
      </c>
      <c r="S1323" s="4">
        <f>0+RIGHT(TEXT(Table2[[#This Row],[canvas_ratio]],"000/000"),3)</f>
        <v>17</v>
      </c>
      <c r="T1323" s="16">
        <f>Table2[[#This Row],[canvas_ratio]]/Table2[[#This Row],[tan_angle]]</f>
        <v>0.78431372548574796</v>
      </c>
      <c r="U1323" s="15">
        <f>0+RIGHT(TEXT(Table2[[#This Row],[ratio]],"0000/0000"),4)/Table2[[#This Row],[tan_angle_numer]]</f>
        <v>17</v>
      </c>
      <c r="V1323" s="12" t="b">
        <f>Table2[[#This Row],[multiplier]]=Table2[[#This Row],[multiplier_calc]]</f>
        <v>1</v>
      </c>
    </row>
    <row r="1324" spans="1:22" x14ac:dyDescent="0.25">
      <c r="A1324">
        <f>TAN(RADIANS(Table2[[#This Row],[angle]]))</f>
        <v>0.75000000000425349</v>
      </c>
      <c r="B1324">
        <f>0+LEFT(TEXT(Table2[[#This Row],[tan_angle]],"000/000"),3)</f>
        <v>3</v>
      </c>
      <c r="C1324">
        <f>0+RIGHT(TEXT(Table2[[#This Row],[tan_angle]],"000/000"),3)</f>
        <v>4</v>
      </c>
      <c r="D1324" s="1">
        <v>1.71</v>
      </c>
      <c r="E1324" s="6">
        <f>1/Table2[[#This Row],[canvas_width]]</f>
        <v>0.58479532163742687</v>
      </c>
      <c r="F1324">
        <v>36.869897645999998</v>
      </c>
      <c r="G1324">
        <v>0</v>
      </c>
      <c r="H1324">
        <v>0</v>
      </c>
      <c r="I1324">
        <v>378.33600000000001</v>
      </c>
      <c r="J1324">
        <v>-2E-3</v>
      </c>
      <c r="K1324">
        <v>0.5</v>
      </c>
      <c r="L1324">
        <v>-854.5</v>
      </c>
      <c r="M1324">
        <v>855</v>
      </c>
      <c r="N1324">
        <v>513</v>
      </c>
      <c r="O1324">
        <v>684</v>
      </c>
      <c r="P1324">
        <v>171</v>
      </c>
      <c r="Q1324">
        <f>0+LEFT(TEXT(Table2[[#This Row],[canvas_ratio]],"000/000"),3)</f>
        <v>100</v>
      </c>
      <c r="R1324" s="5" t="str">
        <f t="shared" si="20"/>
        <v>/</v>
      </c>
      <c r="S1324" s="4">
        <f>0+RIGHT(TEXT(Table2[[#This Row],[canvas_ratio]],"000/000"),3)</f>
        <v>171</v>
      </c>
      <c r="T1324" s="16">
        <f>Table2[[#This Row],[canvas_ratio]]/Table2[[#This Row],[tan_angle]]</f>
        <v>0.77972709551214703</v>
      </c>
      <c r="U1324" s="15">
        <f>0+RIGHT(TEXT(Table2[[#This Row],[ratio]],"0000/0000"),4)/Table2[[#This Row],[tan_angle_numer]]</f>
        <v>171</v>
      </c>
      <c r="V1324" s="12" t="b">
        <f>Table2[[#This Row],[multiplier]]=Table2[[#This Row],[multiplier_calc]]</f>
        <v>1</v>
      </c>
    </row>
    <row r="1325" spans="1:22" x14ac:dyDescent="0.25">
      <c r="A1325">
        <f>TAN(RADIANS(Table2[[#This Row],[angle]]))</f>
        <v>0.75000000000425349</v>
      </c>
      <c r="B1325">
        <f>0+LEFT(TEXT(Table2[[#This Row],[tan_angle]],"000/000"),3)</f>
        <v>3</v>
      </c>
      <c r="C1325">
        <f>0+RIGHT(TEXT(Table2[[#This Row],[tan_angle]],"000/000"),3)</f>
        <v>4</v>
      </c>
      <c r="D1325" s="1">
        <v>1.72</v>
      </c>
      <c r="E1325" s="6">
        <f>1/Table2[[#This Row],[canvas_width]]</f>
        <v>0.58139534883720934</v>
      </c>
      <c r="F1325">
        <v>36.869897645999998</v>
      </c>
      <c r="G1325">
        <v>0</v>
      </c>
      <c r="H1325">
        <v>0</v>
      </c>
      <c r="I1325">
        <v>148.34399999999999</v>
      </c>
      <c r="J1325">
        <v>-8.0000000000000002E-3</v>
      </c>
      <c r="K1325">
        <v>0.5</v>
      </c>
      <c r="L1325">
        <v>-214.5</v>
      </c>
      <c r="M1325">
        <v>215</v>
      </c>
      <c r="N1325">
        <v>129</v>
      </c>
      <c r="O1325">
        <v>172</v>
      </c>
      <c r="P1325">
        <v>43</v>
      </c>
      <c r="Q1325">
        <f>0+LEFT(TEXT(Table2[[#This Row],[canvas_ratio]],"000/000"),3)</f>
        <v>25</v>
      </c>
      <c r="R1325" s="5" t="str">
        <f t="shared" si="20"/>
        <v>/</v>
      </c>
      <c r="S1325" s="4">
        <f>0+RIGHT(TEXT(Table2[[#This Row],[canvas_ratio]],"000/000"),3)</f>
        <v>43</v>
      </c>
      <c r="T1325" s="16">
        <f>Table2[[#This Row],[canvas_ratio]]/Table2[[#This Row],[tan_angle]]</f>
        <v>0.77519379844521608</v>
      </c>
      <c r="U1325" s="15">
        <f>0+RIGHT(TEXT(Table2[[#This Row],[ratio]],"0000/0000"),4)/Table2[[#This Row],[tan_angle_numer]]</f>
        <v>43</v>
      </c>
      <c r="V1325" s="12" t="b">
        <f>Table2[[#This Row],[multiplier]]=Table2[[#This Row],[multiplier_calc]]</f>
        <v>1</v>
      </c>
    </row>
    <row r="1326" spans="1:22" x14ac:dyDescent="0.25">
      <c r="A1326">
        <f>TAN(RADIANS(Table2[[#This Row],[angle]]))</f>
        <v>0.75000000000425349</v>
      </c>
      <c r="B1326">
        <f>0+LEFT(TEXT(Table2[[#This Row],[tan_angle]],"000/000"),3)</f>
        <v>3</v>
      </c>
      <c r="C1326">
        <f>0+RIGHT(TEXT(Table2[[#This Row],[tan_angle]],"000/000"),3)</f>
        <v>4</v>
      </c>
      <c r="D1326" s="1">
        <v>1.73</v>
      </c>
      <c r="E1326" s="6">
        <f>1/Table2[[#This Row],[canvas_width]]</f>
        <v>0.5780346820809249</v>
      </c>
      <c r="F1326">
        <v>36.869897645999998</v>
      </c>
      <c r="G1326">
        <v>0</v>
      </c>
      <c r="H1326">
        <v>0</v>
      </c>
      <c r="I1326">
        <v>603.33600000000001</v>
      </c>
      <c r="J1326">
        <v>-2E-3</v>
      </c>
      <c r="K1326">
        <v>0.5</v>
      </c>
      <c r="L1326">
        <v>-864.5</v>
      </c>
      <c r="M1326">
        <v>865</v>
      </c>
      <c r="N1326">
        <v>519</v>
      </c>
      <c r="O1326">
        <v>692</v>
      </c>
      <c r="P1326">
        <v>173</v>
      </c>
      <c r="Q1326">
        <f>0+LEFT(TEXT(Table2[[#This Row],[canvas_ratio]],"000/000"),3)</f>
        <v>100</v>
      </c>
      <c r="R1326" s="5" t="str">
        <f t="shared" si="20"/>
        <v>/</v>
      </c>
      <c r="S1326" s="4">
        <f>0+RIGHT(TEXT(Table2[[#This Row],[canvas_ratio]],"000/000"),3)</f>
        <v>173</v>
      </c>
      <c r="T1326" s="16">
        <f>Table2[[#This Row],[canvas_ratio]]/Table2[[#This Row],[tan_angle]]</f>
        <v>0.77071290943686221</v>
      </c>
      <c r="U1326" s="15">
        <f>0+RIGHT(TEXT(Table2[[#This Row],[ratio]],"0000/0000"),4)/Table2[[#This Row],[tan_angle_numer]]</f>
        <v>173</v>
      </c>
      <c r="V1326" s="12" t="b">
        <f>Table2[[#This Row],[multiplier]]=Table2[[#This Row],[multiplier_calc]]</f>
        <v>1</v>
      </c>
    </row>
    <row r="1327" spans="1:22" x14ac:dyDescent="0.25">
      <c r="A1327">
        <f>TAN(RADIANS(Table2[[#This Row],[angle]]))</f>
        <v>0.75000000000425349</v>
      </c>
      <c r="B1327">
        <f>0+LEFT(TEXT(Table2[[#This Row],[tan_angle]],"000/000"),3)</f>
        <v>3</v>
      </c>
      <c r="C1327">
        <f>0+RIGHT(TEXT(Table2[[#This Row],[tan_angle]],"000/000"),3)</f>
        <v>4</v>
      </c>
      <c r="D1327" s="1">
        <v>1.74</v>
      </c>
      <c r="E1327" s="6">
        <f>1/Table2[[#This Row],[canvas_width]]</f>
        <v>0.57471264367816088</v>
      </c>
      <c r="F1327">
        <v>36.869897645999998</v>
      </c>
      <c r="G1327">
        <v>0</v>
      </c>
      <c r="H1327">
        <v>0</v>
      </c>
      <c r="I1327">
        <v>306.67200000000003</v>
      </c>
      <c r="J1327">
        <v>-4.0000000000000001E-3</v>
      </c>
      <c r="K1327">
        <v>0.5</v>
      </c>
      <c r="L1327">
        <v>-434.5</v>
      </c>
      <c r="M1327">
        <v>435</v>
      </c>
      <c r="N1327">
        <v>261</v>
      </c>
      <c r="O1327">
        <v>348</v>
      </c>
      <c r="P1327">
        <v>87</v>
      </c>
      <c r="Q1327">
        <f>0+LEFT(TEXT(Table2[[#This Row],[canvas_ratio]],"000/000"),3)</f>
        <v>50</v>
      </c>
      <c r="R1327" s="5" t="str">
        <f t="shared" si="20"/>
        <v>/</v>
      </c>
      <c r="S1327" s="4">
        <f>0+RIGHT(TEXT(Table2[[#This Row],[canvas_ratio]],"000/000"),3)</f>
        <v>87</v>
      </c>
      <c r="T1327" s="16">
        <f>Table2[[#This Row],[canvas_ratio]]/Table2[[#This Row],[tan_angle]]</f>
        <v>0.76628352489986873</v>
      </c>
      <c r="U1327" s="15">
        <f>0+RIGHT(TEXT(Table2[[#This Row],[ratio]],"0000/0000"),4)/Table2[[#This Row],[tan_angle_numer]]</f>
        <v>87</v>
      </c>
      <c r="V1327" s="12" t="b">
        <f>Table2[[#This Row],[multiplier]]=Table2[[#This Row],[multiplier_calc]]</f>
        <v>1</v>
      </c>
    </row>
    <row r="1328" spans="1:22" x14ac:dyDescent="0.25">
      <c r="A1328">
        <f>TAN(RADIANS(Table2[[#This Row],[angle]]))</f>
        <v>0.75000000000425349</v>
      </c>
      <c r="B1328">
        <f>0+LEFT(TEXT(Table2[[#This Row],[tan_angle]],"000/000"),3)</f>
        <v>3</v>
      </c>
      <c r="C1328">
        <f>0+RIGHT(TEXT(Table2[[#This Row],[tan_angle]],"000/000"),3)</f>
        <v>4</v>
      </c>
      <c r="D1328" s="1">
        <v>1.75</v>
      </c>
      <c r="E1328" s="6">
        <f>1/Table2[[#This Row],[canvas_width]]</f>
        <v>0.5714285714285714</v>
      </c>
      <c r="F1328">
        <v>36.869897645999998</v>
      </c>
      <c r="G1328">
        <v>0</v>
      </c>
      <c r="H1328">
        <v>0</v>
      </c>
      <c r="I1328">
        <v>28.4</v>
      </c>
      <c r="J1328">
        <v>-0.05</v>
      </c>
      <c r="K1328">
        <v>0.5</v>
      </c>
      <c r="L1328">
        <v>-34.5</v>
      </c>
      <c r="M1328">
        <v>35</v>
      </c>
      <c r="N1328">
        <v>21</v>
      </c>
      <c r="O1328">
        <v>28</v>
      </c>
      <c r="P1328">
        <v>7</v>
      </c>
      <c r="Q1328">
        <f>0+LEFT(TEXT(Table2[[#This Row],[canvas_ratio]],"000/000"),3)</f>
        <v>4</v>
      </c>
      <c r="R1328" s="5" t="str">
        <f t="shared" si="20"/>
        <v>/</v>
      </c>
      <c r="S1328" s="4">
        <f>0+RIGHT(TEXT(Table2[[#This Row],[canvas_ratio]],"000/000"),3)</f>
        <v>7</v>
      </c>
      <c r="T1328" s="16">
        <f>Table2[[#This Row],[canvas_ratio]]/Table2[[#This Row],[tan_angle]]</f>
        <v>0.76190476190044087</v>
      </c>
      <c r="U1328" s="15">
        <f>0+RIGHT(TEXT(Table2[[#This Row],[ratio]],"0000/0000"),4)/Table2[[#This Row],[tan_angle_numer]]</f>
        <v>7</v>
      </c>
      <c r="V1328" s="12" t="b">
        <f>Table2[[#This Row],[multiplier]]=Table2[[#This Row],[multiplier_calc]]</f>
        <v>1</v>
      </c>
    </row>
    <row r="1329" spans="1:22" x14ac:dyDescent="0.25">
      <c r="A1329">
        <f>TAN(RADIANS(Table2[[#This Row],[angle]]))</f>
        <v>0.75000000000425349</v>
      </c>
      <c r="B1329">
        <f>0+LEFT(TEXT(Table2[[#This Row],[tan_angle]],"000/000"),3)</f>
        <v>3</v>
      </c>
      <c r="C1329">
        <f>0+RIGHT(TEXT(Table2[[#This Row],[tan_angle]],"000/000"),3)</f>
        <v>4</v>
      </c>
      <c r="D1329" s="1">
        <v>1.76</v>
      </c>
      <c r="E1329" s="6">
        <f>1/Table2[[#This Row],[canvas_width]]</f>
        <v>0.56818181818181823</v>
      </c>
      <c r="F1329">
        <v>36.869897645999998</v>
      </c>
      <c r="G1329">
        <v>0</v>
      </c>
      <c r="H1329">
        <v>0</v>
      </c>
      <c r="I1329">
        <v>48.375999999999998</v>
      </c>
      <c r="J1329">
        <v>-3.2000000000000001E-2</v>
      </c>
      <c r="K1329">
        <v>0.5</v>
      </c>
      <c r="L1329">
        <v>-54.5</v>
      </c>
      <c r="M1329">
        <v>55</v>
      </c>
      <c r="N1329">
        <v>33</v>
      </c>
      <c r="O1329">
        <v>44</v>
      </c>
      <c r="P1329">
        <v>11</v>
      </c>
      <c r="Q1329">
        <f>0+LEFT(TEXT(Table2[[#This Row],[canvas_ratio]],"000/000"),3)</f>
        <v>25</v>
      </c>
      <c r="R1329" s="5" t="str">
        <f t="shared" si="20"/>
        <v>/</v>
      </c>
      <c r="S1329" s="4">
        <f>0+RIGHT(TEXT(Table2[[#This Row],[canvas_ratio]],"000/000"),3)</f>
        <v>44</v>
      </c>
      <c r="T1329" s="16">
        <f>Table2[[#This Row],[canvas_ratio]]/Table2[[#This Row],[tan_angle]]</f>
        <v>0.75757575757146123</v>
      </c>
      <c r="U1329" s="15">
        <f>0+RIGHT(TEXT(Table2[[#This Row],[ratio]],"0000/0000"),4)/Table2[[#This Row],[tan_angle_numer]]</f>
        <v>11</v>
      </c>
      <c r="V1329" s="12" t="b">
        <f>Table2[[#This Row],[multiplier]]=Table2[[#This Row],[multiplier_calc]]</f>
        <v>1</v>
      </c>
    </row>
    <row r="1330" spans="1:22" x14ac:dyDescent="0.25">
      <c r="A1330">
        <f>TAN(RADIANS(Table2[[#This Row],[angle]]))</f>
        <v>0.75000000000425349</v>
      </c>
      <c r="B1330">
        <f>0+LEFT(TEXT(Table2[[#This Row],[tan_angle]],"000/000"),3)</f>
        <v>3</v>
      </c>
      <c r="C1330">
        <f>0+RIGHT(TEXT(Table2[[#This Row],[tan_angle]],"000/000"),3)</f>
        <v>4</v>
      </c>
      <c r="D1330" s="1">
        <v>1.77</v>
      </c>
      <c r="E1330" s="6">
        <f>1/Table2[[#This Row],[canvas_width]]</f>
        <v>0.56497175141242939</v>
      </c>
      <c r="F1330">
        <v>36.869897645999998</v>
      </c>
      <c r="G1330">
        <v>0</v>
      </c>
      <c r="H1330">
        <v>0</v>
      </c>
      <c r="I1330">
        <v>378.33600000000001</v>
      </c>
      <c r="J1330">
        <v>-2E-3</v>
      </c>
      <c r="K1330">
        <v>0.5</v>
      </c>
      <c r="L1330">
        <v>-884.5</v>
      </c>
      <c r="M1330">
        <v>885</v>
      </c>
      <c r="N1330">
        <v>531</v>
      </c>
      <c r="O1330">
        <v>708</v>
      </c>
      <c r="P1330">
        <v>177</v>
      </c>
      <c r="Q1330">
        <f>0+LEFT(TEXT(Table2[[#This Row],[canvas_ratio]],"000/000"),3)</f>
        <v>100</v>
      </c>
      <c r="R1330" s="5" t="str">
        <f t="shared" si="20"/>
        <v>/</v>
      </c>
      <c r="S1330" s="4">
        <f>0+RIGHT(TEXT(Table2[[#This Row],[canvas_ratio]],"000/000"),3)</f>
        <v>177</v>
      </c>
      <c r="T1330" s="16">
        <f>Table2[[#This Row],[canvas_ratio]]/Table2[[#This Row],[tan_angle]]</f>
        <v>0.75329566854563368</v>
      </c>
      <c r="U1330" s="15">
        <f>0+RIGHT(TEXT(Table2[[#This Row],[ratio]],"0000/0000"),4)/Table2[[#This Row],[tan_angle_numer]]</f>
        <v>177</v>
      </c>
      <c r="V1330" s="12" t="b">
        <f>Table2[[#This Row],[multiplier]]=Table2[[#This Row],[multiplier_calc]]</f>
        <v>1</v>
      </c>
    </row>
    <row r="1331" spans="1:22" x14ac:dyDescent="0.25">
      <c r="A1331">
        <f>TAN(RADIANS(Table2[[#This Row],[angle]]))</f>
        <v>0.75000000000425349</v>
      </c>
      <c r="B1331">
        <f>0+LEFT(TEXT(Table2[[#This Row],[tan_angle]],"000/000"),3)</f>
        <v>3</v>
      </c>
      <c r="C1331">
        <f>0+RIGHT(TEXT(Table2[[#This Row],[tan_angle]],"000/000"),3)</f>
        <v>4</v>
      </c>
      <c r="D1331" s="1">
        <v>1.78</v>
      </c>
      <c r="E1331" s="6">
        <f>1/Table2[[#This Row],[canvas_width]]</f>
        <v>0.5617977528089888</v>
      </c>
      <c r="F1331">
        <v>36.869897645999998</v>
      </c>
      <c r="G1331">
        <v>0</v>
      </c>
      <c r="H1331">
        <v>0</v>
      </c>
      <c r="I1331">
        <v>6.6719999999999997</v>
      </c>
      <c r="J1331">
        <v>-4.0000000000000001E-3</v>
      </c>
      <c r="K1331">
        <v>0.5</v>
      </c>
      <c r="L1331">
        <v>-444.5</v>
      </c>
      <c r="M1331">
        <v>445</v>
      </c>
      <c r="N1331">
        <v>267</v>
      </c>
      <c r="O1331">
        <v>356</v>
      </c>
      <c r="P1331">
        <v>89</v>
      </c>
      <c r="Q1331">
        <f>0+LEFT(TEXT(Table2[[#This Row],[canvas_ratio]],"000/000"),3)</f>
        <v>50</v>
      </c>
      <c r="R1331" s="5" t="str">
        <f t="shared" si="20"/>
        <v>/</v>
      </c>
      <c r="S1331" s="4">
        <f>0+RIGHT(TEXT(Table2[[#This Row],[canvas_ratio]],"000/000"),3)</f>
        <v>89</v>
      </c>
      <c r="T1331" s="16">
        <f>Table2[[#This Row],[canvas_ratio]]/Table2[[#This Row],[tan_angle]]</f>
        <v>0.74906367040773691</v>
      </c>
      <c r="U1331" s="15">
        <f>0+RIGHT(TEXT(Table2[[#This Row],[ratio]],"0000/0000"),4)/Table2[[#This Row],[tan_angle_numer]]</f>
        <v>89</v>
      </c>
      <c r="V1331" s="12" t="b">
        <f>Table2[[#This Row],[multiplier]]=Table2[[#This Row],[multiplier_calc]]</f>
        <v>1</v>
      </c>
    </row>
    <row r="1332" spans="1:22" x14ac:dyDescent="0.25">
      <c r="A1332">
        <f>TAN(RADIANS(Table2[[#This Row],[angle]]))</f>
        <v>0.75000000000425349</v>
      </c>
      <c r="B1332">
        <f>0+LEFT(TEXT(Table2[[#This Row],[tan_angle]],"000/000"),3)</f>
        <v>3</v>
      </c>
      <c r="C1332">
        <f>0+RIGHT(TEXT(Table2[[#This Row],[tan_angle]],"000/000"),3)</f>
        <v>4</v>
      </c>
      <c r="D1332" s="1">
        <v>1.79</v>
      </c>
      <c r="E1332" s="6">
        <f>1/Table2[[#This Row],[canvas_width]]</f>
        <v>0.55865921787709494</v>
      </c>
      <c r="F1332">
        <v>36.869897645999998</v>
      </c>
      <c r="G1332">
        <v>0</v>
      </c>
      <c r="H1332">
        <v>0</v>
      </c>
      <c r="I1332">
        <v>163.33600000000001</v>
      </c>
      <c r="J1332">
        <v>-2E-3</v>
      </c>
      <c r="K1332">
        <v>0.5</v>
      </c>
      <c r="L1332">
        <v>-894.5</v>
      </c>
      <c r="M1332">
        <v>895</v>
      </c>
      <c r="N1332">
        <v>537</v>
      </c>
      <c r="O1332">
        <v>716</v>
      </c>
      <c r="P1332">
        <v>179</v>
      </c>
      <c r="Q1332">
        <f>0+LEFT(TEXT(Table2[[#This Row],[canvas_ratio]],"000/000"),3)</f>
        <v>100</v>
      </c>
      <c r="R1332" s="5" t="str">
        <f t="shared" si="20"/>
        <v>/</v>
      </c>
      <c r="S1332" s="4">
        <f>0+RIGHT(TEXT(Table2[[#This Row],[canvas_ratio]],"000/000"),3)</f>
        <v>179</v>
      </c>
      <c r="T1332" s="16">
        <f>Table2[[#This Row],[canvas_ratio]]/Table2[[#This Row],[tan_angle]]</f>
        <v>0.74487895716523544</v>
      </c>
      <c r="U1332" s="15">
        <f>0+RIGHT(TEXT(Table2[[#This Row],[ratio]],"0000/0000"),4)/Table2[[#This Row],[tan_angle_numer]]</f>
        <v>179</v>
      </c>
      <c r="V1332" s="12" t="b">
        <f>Table2[[#This Row],[multiplier]]=Table2[[#This Row],[multiplier_calc]]</f>
        <v>1</v>
      </c>
    </row>
    <row r="1333" spans="1:22" x14ac:dyDescent="0.25">
      <c r="A1333">
        <f>TAN(RADIANS(Table2[[#This Row],[angle]]))</f>
        <v>0.75000000000425349</v>
      </c>
      <c r="B1333">
        <f>0+LEFT(TEXT(Table2[[#This Row],[tan_angle]],"000/000"),3)</f>
        <v>3</v>
      </c>
      <c r="C1333">
        <f>0+RIGHT(TEXT(Table2[[#This Row],[tan_angle]],"000/000"),3)</f>
        <v>4</v>
      </c>
      <c r="D1333" s="1">
        <v>1.8</v>
      </c>
      <c r="E1333" s="6">
        <f>1/Table2[[#This Row],[canvas_width]]</f>
        <v>0.55555555555555558</v>
      </c>
      <c r="F1333">
        <v>36.869897645999998</v>
      </c>
      <c r="G1333">
        <v>0</v>
      </c>
      <c r="H1333">
        <v>0</v>
      </c>
      <c r="I1333">
        <v>6.72</v>
      </c>
      <c r="J1333">
        <v>-0.04</v>
      </c>
      <c r="K1333">
        <v>0.5</v>
      </c>
      <c r="L1333">
        <v>-44.5</v>
      </c>
      <c r="M1333">
        <v>45</v>
      </c>
      <c r="N1333">
        <v>27</v>
      </c>
      <c r="O1333">
        <v>36</v>
      </c>
      <c r="P1333">
        <v>9</v>
      </c>
      <c r="Q1333">
        <f>0+LEFT(TEXT(Table2[[#This Row],[canvas_ratio]],"000/000"),3)</f>
        <v>5</v>
      </c>
      <c r="R1333" s="5" t="str">
        <f t="shared" si="20"/>
        <v>/</v>
      </c>
      <c r="S1333" s="4">
        <f>0+RIGHT(TEXT(Table2[[#This Row],[canvas_ratio]],"000/000"),3)</f>
        <v>9</v>
      </c>
      <c r="T1333" s="16">
        <f>Table2[[#This Row],[canvas_ratio]]/Table2[[#This Row],[tan_angle]]</f>
        <v>0.74074074073653984</v>
      </c>
      <c r="U1333" s="15">
        <f>0+RIGHT(TEXT(Table2[[#This Row],[ratio]],"0000/0000"),4)/Table2[[#This Row],[tan_angle_numer]]</f>
        <v>9</v>
      </c>
      <c r="V1333" s="14" t="b">
        <f>Table2[[#This Row],[multiplier]]=Table2[[#This Row],[multiplier_calc]]</f>
        <v>1</v>
      </c>
    </row>
    <row r="1334" spans="1:22" x14ac:dyDescent="0.25">
      <c r="A1334">
        <f>TAN(RADIANS(Table2[[#This Row],[angle]]))</f>
        <v>0.75000000000425349</v>
      </c>
      <c r="B1334">
        <f>0+LEFT(TEXT(Table2[[#This Row],[tan_angle]],"000/000"),3)</f>
        <v>3</v>
      </c>
      <c r="C1334">
        <f>0+RIGHT(TEXT(Table2[[#This Row],[tan_angle]],"000/000"),3)</f>
        <v>4</v>
      </c>
      <c r="D1334" s="1">
        <v>1.81</v>
      </c>
      <c r="E1334" s="6">
        <f>1/Table2[[#This Row],[canvas_width]]</f>
        <v>0.5524861878453039</v>
      </c>
      <c r="F1334">
        <v>36.869897645999998</v>
      </c>
      <c r="G1334">
        <v>0</v>
      </c>
      <c r="H1334">
        <v>0</v>
      </c>
      <c r="I1334">
        <v>468.33600000000001</v>
      </c>
      <c r="J1334">
        <v>-2E-3</v>
      </c>
      <c r="K1334">
        <v>0.5</v>
      </c>
      <c r="L1334">
        <v>-904.5</v>
      </c>
      <c r="M1334">
        <v>905</v>
      </c>
      <c r="N1334">
        <v>543</v>
      </c>
      <c r="O1334">
        <v>724</v>
      </c>
      <c r="P1334">
        <v>181</v>
      </c>
      <c r="Q1334">
        <f>0+LEFT(TEXT(Table2[[#This Row],[canvas_ratio]],"000/000"),3)</f>
        <v>100</v>
      </c>
      <c r="R1334" s="5" t="str">
        <f t="shared" ref="R1334:R1397" si="21">"/"</f>
        <v>/</v>
      </c>
      <c r="S1334" s="4">
        <f>0+RIGHT(TEXT(Table2[[#This Row],[canvas_ratio]],"000/000"),3)</f>
        <v>181</v>
      </c>
      <c r="T1334" s="16">
        <f>Table2[[#This Row],[canvas_ratio]]/Table2[[#This Row],[tan_angle]]</f>
        <v>0.73664825045622739</v>
      </c>
      <c r="U1334" s="15">
        <f>0+RIGHT(TEXT(Table2[[#This Row],[ratio]],"0000/0000"),4)/Table2[[#This Row],[tan_angle_numer]]</f>
        <v>181</v>
      </c>
      <c r="V1334" s="12" t="b">
        <f>Table2[[#This Row],[multiplier]]=Table2[[#This Row],[multiplier_calc]]</f>
        <v>1</v>
      </c>
    </row>
    <row r="1335" spans="1:22" x14ac:dyDescent="0.25">
      <c r="A1335">
        <f>TAN(RADIANS(Table2[[#This Row],[angle]]))</f>
        <v>0.75000000000425349</v>
      </c>
      <c r="B1335">
        <f>0+LEFT(TEXT(Table2[[#This Row],[tan_angle]],"000/000"),3)</f>
        <v>3</v>
      </c>
      <c r="C1335">
        <f>0+RIGHT(TEXT(Table2[[#This Row],[tan_angle]],"000/000"),3)</f>
        <v>4</v>
      </c>
      <c r="D1335" s="1">
        <v>1.82</v>
      </c>
      <c r="E1335" s="6">
        <f>1/Table2[[#This Row],[canvas_width]]</f>
        <v>0.54945054945054939</v>
      </c>
      <c r="F1335">
        <v>36.869897645999998</v>
      </c>
      <c r="G1335">
        <v>0</v>
      </c>
      <c r="H1335">
        <v>0</v>
      </c>
      <c r="I1335">
        <v>311.67200000000003</v>
      </c>
      <c r="J1335">
        <v>-4.0000000000000001E-3</v>
      </c>
      <c r="K1335">
        <v>0.5</v>
      </c>
      <c r="L1335">
        <v>-454.5</v>
      </c>
      <c r="M1335">
        <v>455</v>
      </c>
      <c r="N1335">
        <v>273</v>
      </c>
      <c r="O1335">
        <v>364</v>
      </c>
      <c r="P1335">
        <v>91</v>
      </c>
      <c r="Q1335">
        <f>0+LEFT(TEXT(Table2[[#This Row],[canvas_ratio]],"000/000"),3)</f>
        <v>50</v>
      </c>
      <c r="R1335" s="5" t="str">
        <f t="shared" si="21"/>
        <v>/</v>
      </c>
      <c r="S1335" s="4">
        <f>0+RIGHT(TEXT(Table2[[#This Row],[canvas_ratio]],"000/000"),3)</f>
        <v>91</v>
      </c>
      <c r="T1335" s="16">
        <f>Table2[[#This Row],[canvas_ratio]]/Table2[[#This Row],[tan_angle]]</f>
        <v>0.73260073259657765</v>
      </c>
      <c r="U1335" s="15">
        <f>0+RIGHT(TEXT(Table2[[#This Row],[ratio]],"0000/0000"),4)/Table2[[#This Row],[tan_angle_numer]]</f>
        <v>91</v>
      </c>
      <c r="V1335" s="12" t="b">
        <f>Table2[[#This Row],[multiplier]]=Table2[[#This Row],[multiplier_calc]]</f>
        <v>1</v>
      </c>
    </row>
    <row r="1336" spans="1:22" x14ac:dyDescent="0.25">
      <c r="A1336">
        <f>TAN(RADIANS(Table2[[#This Row],[angle]]))</f>
        <v>0.75000000000425349</v>
      </c>
      <c r="B1336">
        <f>0+LEFT(TEXT(Table2[[#This Row],[tan_angle]],"000/000"),3)</f>
        <v>3</v>
      </c>
      <c r="C1336">
        <f>0+RIGHT(TEXT(Table2[[#This Row],[tan_angle]],"000/000"),3)</f>
        <v>4</v>
      </c>
      <c r="D1336" s="1">
        <v>1.83</v>
      </c>
      <c r="E1336" s="6">
        <f>1/Table2[[#This Row],[canvas_width]]</f>
        <v>0.54644808743169393</v>
      </c>
      <c r="F1336">
        <v>36.869897645999998</v>
      </c>
      <c r="G1336">
        <v>0</v>
      </c>
      <c r="H1336">
        <v>0</v>
      </c>
      <c r="I1336">
        <v>798.33600000000001</v>
      </c>
      <c r="J1336">
        <v>-2E-3</v>
      </c>
      <c r="K1336">
        <v>0.5</v>
      </c>
      <c r="L1336">
        <v>-914.5</v>
      </c>
      <c r="M1336">
        <v>915</v>
      </c>
      <c r="N1336">
        <v>549</v>
      </c>
      <c r="O1336">
        <v>732</v>
      </c>
      <c r="P1336">
        <v>183</v>
      </c>
      <c r="Q1336">
        <f>0+LEFT(TEXT(Table2[[#This Row],[canvas_ratio]],"000/000"),3)</f>
        <v>100</v>
      </c>
      <c r="R1336" s="5" t="str">
        <f t="shared" si="21"/>
        <v>/</v>
      </c>
      <c r="S1336" s="4">
        <f>0+RIGHT(TEXT(Table2[[#This Row],[canvas_ratio]],"000/000"),3)</f>
        <v>183</v>
      </c>
      <c r="T1336" s="16">
        <f>Table2[[#This Row],[canvas_ratio]]/Table2[[#This Row],[tan_angle]]</f>
        <v>0.72859744990479314</v>
      </c>
      <c r="U1336" s="15">
        <f>0+RIGHT(TEXT(Table2[[#This Row],[ratio]],"0000/0000"),4)/Table2[[#This Row],[tan_angle_numer]]</f>
        <v>183</v>
      </c>
      <c r="V1336" s="12" t="b">
        <f>Table2[[#This Row],[multiplier]]=Table2[[#This Row],[multiplier_calc]]</f>
        <v>1</v>
      </c>
    </row>
    <row r="1337" spans="1:22" x14ac:dyDescent="0.25">
      <c r="A1337">
        <f>TAN(RADIANS(Table2[[#This Row],[angle]]))</f>
        <v>0.75000000000425349</v>
      </c>
      <c r="B1337">
        <f>0+LEFT(TEXT(Table2[[#This Row],[tan_angle]],"000/000"),3)</f>
        <v>3</v>
      </c>
      <c r="C1337">
        <f>0+RIGHT(TEXT(Table2[[#This Row],[tan_angle]],"000/000"),3)</f>
        <v>4</v>
      </c>
      <c r="D1337" s="1">
        <v>1.84</v>
      </c>
      <c r="E1337" s="6">
        <f>1/Table2[[#This Row],[canvas_width]]</f>
        <v>0.54347826086956519</v>
      </c>
      <c r="F1337">
        <v>36.869897645999998</v>
      </c>
      <c r="G1337">
        <v>0</v>
      </c>
      <c r="H1337">
        <v>0</v>
      </c>
      <c r="I1337">
        <v>66.688000000000002</v>
      </c>
      <c r="J1337">
        <v>-1.6E-2</v>
      </c>
      <c r="K1337">
        <v>0.5</v>
      </c>
      <c r="L1337">
        <v>-114.5</v>
      </c>
      <c r="M1337">
        <v>115</v>
      </c>
      <c r="N1337">
        <v>69</v>
      </c>
      <c r="O1337">
        <v>92</v>
      </c>
      <c r="P1337">
        <v>23</v>
      </c>
      <c r="Q1337">
        <f>0+LEFT(TEXT(Table2[[#This Row],[canvas_ratio]],"000/000"),3)</f>
        <v>25</v>
      </c>
      <c r="R1337" s="5" t="str">
        <f t="shared" si="21"/>
        <v>/</v>
      </c>
      <c r="S1337" s="4">
        <f>0+RIGHT(TEXT(Table2[[#This Row],[canvas_ratio]],"000/000"),3)</f>
        <v>46</v>
      </c>
      <c r="T1337" s="16">
        <f>Table2[[#This Row],[canvas_ratio]]/Table2[[#This Row],[tan_angle]]</f>
        <v>0.72463768115531058</v>
      </c>
      <c r="U1337" s="15">
        <f>0+RIGHT(TEXT(Table2[[#This Row],[ratio]],"0000/0000"),4)/Table2[[#This Row],[tan_angle_numer]]</f>
        <v>23</v>
      </c>
      <c r="V1337" s="12" t="b">
        <f>Table2[[#This Row],[multiplier]]=Table2[[#This Row],[multiplier_calc]]</f>
        <v>1</v>
      </c>
    </row>
    <row r="1338" spans="1:22" x14ac:dyDescent="0.25">
      <c r="A1338">
        <f>TAN(RADIANS(Table2[[#This Row],[angle]]))</f>
        <v>0.75000000000425349</v>
      </c>
      <c r="B1338">
        <f>0+LEFT(TEXT(Table2[[#This Row],[tan_angle]],"000/000"),3)</f>
        <v>3</v>
      </c>
      <c r="C1338">
        <f>0+RIGHT(TEXT(Table2[[#This Row],[tan_angle]],"000/000"),3)</f>
        <v>4</v>
      </c>
      <c r="D1338" s="1">
        <v>1.85</v>
      </c>
      <c r="E1338" s="6">
        <f>1/Table2[[#This Row],[canvas_width]]</f>
        <v>0.54054054054054046</v>
      </c>
      <c r="F1338">
        <v>36.869897645999998</v>
      </c>
      <c r="G1338">
        <v>0</v>
      </c>
      <c r="H1338">
        <v>0</v>
      </c>
      <c r="I1338">
        <v>71.680000000000007</v>
      </c>
      <c r="J1338">
        <v>-0.01</v>
      </c>
      <c r="K1338">
        <v>0.5</v>
      </c>
      <c r="L1338">
        <v>-184.5</v>
      </c>
      <c r="M1338">
        <v>185</v>
      </c>
      <c r="N1338">
        <v>111</v>
      </c>
      <c r="O1338">
        <v>148</v>
      </c>
      <c r="P1338">
        <v>37</v>
      </c>
      <c r="Q1338">
        <f>0+LEFT(TEXT(Table2[[#This Row],[canvas_ratio]],"000/000"),3)</f>
        <v>20</v>
      </c>
      <c r="R1338" s="5" t="str">
        <f t="shared" si="21"/>
        <v>/</v>
      </c>
      <c r="S1338" s="4">
        <f>0+RIGHT(TEXT(Table2[[#This Row],[canvas_ratio]],"000/000"),3)</f>
        <v>37</v>
      </c>
      <c r="T1338" s="16">
        <f>Table2[[#This Row],[canvas_ratio]]/Table2[[#This Row],[tan_angle]]</f>
        <v>0.72072072071663318</v>
      </c>
      <c r="U1338" s="15">
        <f>0+RIGHT(TEXT(Table2[[#This Row],[ratio]],"0000/0000"),4)/Table2[[#This Row],[tan_angle_numer]]</f>
        <v>37</v>
      </c>
      <c r="V1338" s="12" t="b">
        <f>Table2[[#This Row],[multiplier]]=Table2[[#This Row],[multiplier_calc]]</f>
        <v>1</v>
      </c>
    </row>
    <row r="1339" spans="1:22" x14ac:dyDescent="0.25">
      <c r="A1339">
        <f>TAN(RADIANS(Table2[[#This Row],[angle]]))</f>
        <v>0.75000000000425349</v>
      </c>
      <c r="B1339">
        <f>0+LEFT(TEXT(Table2[[#This Row],[tan_angle]],"000/000"),3)</f>
        <v>3</v>
      </c>
      <c r="C1339">
        <f>0+RIGHT(TEXT(Table2[[#This Row],[tan_angle]],"000/000"),3)</f>
        <v>4</v>
      </c>
      <c r="D1339" s="1">
        <v>1.86</v>
      </c>
      <c r="E1339" s="6">
        <f>1/Table2[[#This Row],[canvas_width]]</f>
        <v>0.5376344086021505</v>
      </c>
      <c r="F1339">
        <v>36.869897645999998</v>
      </c>
      <c r="G1339">
        <v>0</v>
      </c>
      <c r="H1339">
        <v>0</v>
      </c>
      <c r="I1339">
        <v>276.67200000000003</v>
      </c>
      <c r="J1339">
        <v>-4.0000000000000001E-3</v>
      </c>
      <c r="K1339">
        <v>0.5</v>
      </c>
      <c r="L1339">
        <v>-464.5</v>
      </c>
      <c r="M1339">
        <v>465</v>
      </c>
      <c r="N1339">
        <v>279</v>
      </c>
      <c r="O1339">
        <v>372</v>
      </c>
      <c r="P1339">
        <v>93</v>
      </c>
      <c r="Q1339">
        <f>0+LEFT(TEXT(Table2[[#This Row],[canvas_ratio]],"000/000"),3)</f>
        <v>50</v>
      </c>
      <c r="R1339" s="5" t="str">
        <f t="shared" si="21"/>
        <v>/</v>
      </c>
      <c r="S1339" s="4">
        <f>0+RIGHT(TEXT(Table2[[#This Row],[canvas_ratio]],"000/000"),3)</f>
        <v>93</v>
      </c>
      <c r="T1339" s="16">
        <f>Table2[[#This Row],[canvas_ratio]]/Table2[[#This Row],[tan_angle]]</f>
        <v>0.71684587813213518</v>
      </c>
      <c r="U1339" s="15">
        <f>0+RIGHT(TEXT(Table2[[#This Row],[ratio]],"0000/0000"),4)/Table2[[#This Row],[tan_angle_numer]]</f>
        <v>93</v>
      </c>
      <c r="V1339" s="12" t="b">
        <f>Table2[[#This Row],[multiplier]]=Table2[[#This Row],[multiplier_calc]]</f>
        <v>1</v>
      </c>
    </row>
    <row r="1340" spans="1:22" x14ac:dyDescent="0.25">
      <c r="A1340">
        <f>TAN(RADIANS(Table2[[#This Row],[angle]]))</f>
        <v>0.75000000000425349</v>
      </c>
      <c r="B1340">
        <f>0+LEFT(TEXT(Table2[[#This Row],[tan_angle]],"000/000"),3)</f>
        <v>3</v>
      </c>
      <c r="C1340">
        <f>0+RIGHT(TEXT(Table2[[#This Row],[tan_angle]],"000/000"),3)</f>
        <v>4</v>
      </c>
      <c r="D1340" s="1">
        <v>1.87</v>
      </c>
      <c r="E1340" s="6">
        <f>1/Table2[[#This Row],[canvas_width]]</f>
        <v>0.53475935828876997</v>
      </c>
      <c r="F1340">
        <v>36.869897645999998</v>
      </c>
      <c r="G1340">
        <v>0</v>
      </c>
      <c r="H1340">
        <v>0</v>
      </c>
      <c r="I1340">
        <v>563.33600000000001</v>
      </c>
      <c r="J1340">
        <v>-2E-3</v>
      </c>
      <c r="K1340">
        <v>0.5</v>
      </c>
      <c r="L1340">
        <v>-934.5</v>
      </c>
      <c r="M1340">
        <v>935</v>
      </c>
      <c r="N1340">
        <v>561</v>
      </c>
      <c r="O1340">
        <v>748</v>
      </c>
      <c r="P1340">
        <v>187</v>
      </c>
      <c r="Q1340">
        <f>0+LEFT(TEXT(Table2[[#This Row],[canvas_ratio]],"000/000"),3)</f>
        <v>100</v>
      </c>
      <c r="R1340" s="5" t="str">
        <f t="shared" si="21"/>
        <v>/</v>
      </c>
      <c r="S1340" s="4">
        <f>0+RIGHT(TEXT(Table2[[#This Row],[canvas_ratio]],"000/000"),3)</f>
        <v>187</v>
      </c>
      <c r="T1340" s="16">
        <f>Table2[[#This Row],[canvas_ratio]]/Table2[[#This Row],[tan_angle]]</f>
        <v>0.7130124777143162</v>
      </c>
      <c r="U1340" s="15">
        <f>0+RIGHT(TEXT(Table2[[#This Row],[ratio]],"0000/0000"),4)/Table2[[#This Row],[tan_angle_numer]]</f>
        <v>187</v>
      </c>
      <c r="V1340" s="12" t="b">
        <f>Table2[[#This Row],[multiplier]]=Table2[[#This Row],[multiplier_calc]]</f>
        <v>1</v>
      </c>
    </row>
    <row r="1341" spans="1:22" x14ac:dyDescent="0.25">
      <c r="A1341">
        <f>TAN(RADIANS(Table2[[#This Row],[angle]]))</f>
        <v>0.75000000000425349</v>
      </c>
      <c r="B1341">
        <f>0+LEFT(TEXT(Table2[[#This Row],[tan_angle]],"000/000"),3)</f>
        <v>3</v>
      </c>
      <c r="C1341">
        <f>0+RIGHT(TEXT(Table2[[#This Row],[tan_angle]],"000/000"),3)</f>
        <v>4</v>
      </c>
      <c r="D1341" s="1">
        <v>1.88</v>
      </c>
      <c r="E1341" s="6">
        <f>1/Table2[[#This Row],[canvas_width]]</f>
        <v>0.53191489361702127</v>
      </c>
      <c r="F1341">
        <v>36.869897645999998</v>
      </c>
      <c r="G1341">
        <v>0</v>
      </c>
      <c r="H1341">
        <v>0</v>
      </c>
      <c r="I1341">
        <v>143.34399999999999</v>
      </c>
      <c r="J1341">
        <v>-8.0000000000000002E-3</v>
      </c>
      <c r="K1341">
        <v>0.5</v>
      </c>
      <c r="L1341">
        <v>-234.5</v>
      </c>
      <c r="M1341">
        <v>235</v>
      </c>
      <c r="N1341">
        <v>141</v>
      </c>
      <c r="O1341">
        <v>188</v>
      </c>
      <c r="P1341">
        <v>47</v>
      </c>
      <c r="Q1341">
        <f>0+LEFT(TEXT(Table2[[#This Row],[canvas_ratio]],"000/000"),3)</f>
        <v>25</v>
      </c>
      <c r="R1341" s="5" t="str">
        <f t="shared" si="21"/>
        <v>/</v>
      </c>
      <c r="S1341" s="4">
        <f>0+RIGHT(TEXT(Table2[[#This Row],[canvas_ratio]],"000/000"),3)</f>
        <v>47</v>
      </c>
      <c r="T1341" s="16">
        <f>Table2[[#This Row],[canvas_ratio]]/Table2[[#This Row],[tan_angle]]</f>
        <v>0.70921985815200617</v>
      </c>
      <c r="U1341" s="15">
        <f>0+RIGHT(TEXT(Table2[[#This Row],[ratio]],"0000/0000"),4)/Table2[[#This Row],[tan_angle_numer]]</f>
        <v>47</v>
      </c>
      <c r="V1341" s="12" t="b">
        <f>Table2[[#This Row],[multiplier]]=Table2[[#This Row],[multiplier_calc]]</f>
        <v>1</v>
      </c>
    </row>
    <row r="1342" spans="1:22" x14ac:dyDescent="0.25">
      <c r="A1342">
        <f>TAN(RADIANS(Table2[[#This Row],[angle]]))</f>
        <v>0.75000000000425349</v>
      </c>
      <c r="B1342">
        <f>0+LEFT(TEXT(Table2[[#This Row],[tan_angle]],"000/000"),3)</f>
        <v>3</v>
      </c>
      <c r="C1342">
        <f>0+RIGHT(TEXT(Table2[[#This Row],[tan_angle]],"000/000"),3)</f>
        <v>4</v>
      </c>
      <c r="D1342" s="1">
        <v>1.89</v>
      </c>
      <c r="E1342" s="6">
        <f>1/Table2[[#This Row],[canvas_width]]</f>
        <v>0.52910052910052918</v>
      </c>
      <c r="F1342">
        <v>36.869897645999998</v>
      </c>
      <c r="G1342">
        <v>0</v>
      </c>
      <c r="H1342">
        <v>0</v>
      </c>
      <c r="I1342">
        <v>243.33600000000001</v>
      </c>
      <c r="J1342">
        <v>-2E-3</v>
      </c>
      <c r="K1342">
        <v>0.5</v>
      </c>
      <c r="L1342">
        <v>-944.5</v>
      </c>
      <c r="M1342">
        <v>945</v>
      </c>
      <c r="N1342">
        <v>567</v>
      </c>
      <c r="O1342">
        <v>756</v>
      </c>
      <c r="P1342">
        <v>189</v>
      </c>
      <c r="Q1342">
        <f>0+LEFT(TEXT(Table2[[#This Row],[canvas_ratio]],"000/000"),3)</f>
        <v>100</v>
      </c>
      <c r="R1342" s="5" t="str">
        <f t="shared" si="21"/>
        <v>/</v>
      </c>
      <c r="S1342" s="4">
        <f>0+RIGHT(TEXT(Table2[[#This Row],[canvas_ratio]],"000/000"),3)</f>
        <v>189</v>
      </c>
      <c r="T1342" s="16">
        <f>Table2[[#This Row],[canvas_ratio]]/Table2[[#This Row],[tan_angle]]</f>
        <v>0.70546737213003796</v>
      </c>
      <c r="U1342" s="15">
        <f>0+RIGHT(TEXT(Table2[[#This Row],[ratio]],"0000/0000"),4)/Table2[[#This Row],[tan_angle_numer]]</f>
        <v>189</v>
      </c>
      <c r="V1342" s="12" t="b">
        <f>Table2[[#This Row],[multiplier]]=Table2[[#This Row],[multiplier_calc]]</f>
        <v>1</v>
      </c>
    </row>
    <row r="1343" spans="1:22" x14ac:dyDescent="0.25">
      <c r="A1343">
        <f>TAN(RADIANS(Table2[[#This Row],[angle]]))</f>
        <v>0.75000000000425349</v>
      </c>
      <c r="B1343">
        <f>0+LEFT(TEXT(Table2[[#This Row],[tan_angle]],"000/000"),3)</f>
        <v>3</v>
      </c>
      <c r="C1343">
        <f>0+RIGHT(TEXT(Table2[[#This Row],[tan_angle]],"000/000"),3)</f>
        <v>4</v>
      </c>
      <c r="D1343" s="1">
        <v>1.9</v>
      </c>
      <c r="E1343" s="6">
        <f>1/Table2[[#This Row],[canvas_width]]</f>
        <v>0.52631578947368418</v>
      </c>
      <c r="F1343">
        <v>36.869897645999998</v>
      </c>
      <c r="G1343">
        <v>0</v>
      </c>
      <c r="H1343">
        <v>0</v>
      </c>
      <c r="I1343">
        <v>78.36</v>
      </c>
      <c r="J1343">
        <v>-0.02</v>
      </c>
      <c r="K1343">
        <v>0.5</v>
      </c>
      <c r="L1343">
        <v>-94.5</v>
      </c>
      <c r="M1343">
        <v>95</v>
      </c>
      <c r="N1343">
        <v>57</v>
      </c>
      <c r="O1343">
        <v>76</v>
      </c>
      <c r="P1343">
        <v>19</v>
      </c>
      <c r="Q1343">
        <f>0+LEFT(TEXT(Table2[[#This Row],[canvas_ratio]],"000/000"),3)</f>
        <v>10</v>
      </c>
      <c r="R1343" s="5" t="str">
        <f t="shared" si="21"/>
        <v>/</v>
      </c>
      <c r="S1343" s="4">
        <f>0+RIGHT(TEXT(Table2[[#This Row],[canvas_ratio]],"000/000"),3)</f>
        <v>19</v>
      </c>
      <c r="T1343" s="16">
        <f>Table2[[#This Row],[canvas_ratio]]/Table2[[#This Row],[tan_angle]]</f>
        <v>0.70175438596093243</v>
      </c>
      <c r="U1343" s="15">
        <f>0+RIGHT(TEXT(Table2[[#This Row],[ratio]],"0000/0000"),4)/Table2[[#This Row],[tan_angle_numer]]</f>
        <v>19</v>
      </c>
      <c r="V1343" s="12" t="b">
        <f>Table2[[#This Row],[multiplier]]=Table2[[#This Row],[multiplier_calc]]</f>
        <v>1</v>
      </c>
    </row>
    <row r="1344" spans="1:22" x14ac:dyDescent="0.25">
      <c r="A1344">
        <f>TAN(RADIANS(Table2[[#This Row],[angle]]))</f>
        <v>0.75000000000425349</v>
      </c>
      <c r="B1344">
        <f>0+LEFT(TEXT(Table2[[#This Row],[tan_angle]],"000/000"),3)</f>
        <v>3</v>
      </c>
      <c r="C1344">
        <f>0+RIGHT(TEXT(Table2[[#This Row],[tan_angle]],"000/000"),3)</f>
        <v>4</v>
      </c>
      <c r="D1344" s="1">
        <v>1.91</v>
      </c>
      <c r="E1344" s="6">
        <f>1/Table2[[#This Row],[canvas_width]]</f>
        <v>0.52356020942408377</v>
      </c>
      <c r="F1344">
        <v>36.869897645999998</v>
      </c>
      <c r="G1344">
        <v>0</v>
      </c>
      <c r="H1344">
        <v>0</v>
      </c>
      <c r="I1344">
        <v>88.335999999999999</v>
      </c>
      <c r="J1344">
        <v>-2E-3</v>
      </c>
      <c r="K1344">
        <v>0.5</v>
      </c>
      <c r="L1344">
        <v>-954.5</v>
      </c>
      <c r="M1344">
        <v>955</v>
      </c>
      <c r="N1344">
        <v>573</v>
      </c>
      <c r="O1344">
        <v>764</v>
      </c>
      <c r="P1344">
        <v>191</v>
      </c>
      <c r="Q1344">
        <f>0+LEFT(TEXT(Table2[[#This Row],[canvas_ratio]],"000/000"),3)</f>
        <v>100</v>
      </c>
      <c r="R1344" s="5" t="str">
        <f t="shared" si="21"/>
        <v>/</v>
      </c>
      <c r="S1344" s="4">
        <f>0+RIGHT(TEXT(Table2[[#This Row],[canvas_ratio]],"000/000"),3)</f>
        <v>191</v>
      </c>
      <c r="T1344" s="16">
        <f>Table2[[#This Row],[canvas_ratio]]/Table2[[#This Row],[tan_angle]]</f>
        <v>0.69808027922815263</v>
      </c>
      <c r="U1344" s="15">
        <f>0+RIGHT(TEXT(Table2[[#This Row],[ratio]],"0000/0000"),4)/Table2[[#This Row],[tan_angle_numer]]</f>
        <v>191</v>
      </c>
      <c r="V1344" s="12" t="b">
        <f>Table2[[#This Row],[multiplier]]=Table2[[#This Row],[multiplier_calc]]</f>
        <v>1</v>
      </c>
    </row>
    <row r="1345" spans="1:22" x14ac:dyDescent="0.25">
      <c r="A1345">
        <f>TAN(RADIANS(Table2[[#This Row],[angle]]))</f>
        <v>0.75000000000425349</v>
      </c>
      <c r="B1345">
        <f>0+LEFT(TEXT(Table2[[#This Row],[tan_angle]],"000/000"),3)</f>
        <v>3</v>
      </c>
      <c r="C1345">
        <f>0+RIGHT(TEXT(Table2[[#This Row],[tan_angle]],"000/000"),3)</f>
        <v>4</v>
      </c>
      <c r="D1345" s="1">
        <v>1.92</v>
      </c>
      <c r="E1345" s="6">
        <f>1/Table2[[#This Row],[canvas_width]]</f>
        <v>0.52083333333333337</v>
      </c>
      <c r="F1345">
        <v>36.869897645999998</v>
      </c>
      <c r="G1345">
        <v>0</v>
      </c>
      <c r="H1345">
        <v>0</v>
      </c>
      <c r="I1345">
        <v>38.375999999999998</v>
      </c>
      <c r="J1345">
        <v>-3.2000000000000001E-2</v>
      </c>
      <c r="K1345">
        <v>0.5</v>
      </c>
      <c r="L1345">
        <v>-59.5</v>
      </c>
      <c r="M1345">
        <v>60</v>
      </c>
      <c r="N1345">
        <v>36</v>
      </c>
      <c r="O1345">
        <v>48</v>
      </c>
      <c r="P1345">
        <v>12</v>
      </c>
      <c r="Q1345">
        <f>0+LEFT(TEXT(Table2[[#This Row],[canvas_ratio]],"000/000"),3)</f>
        <v>25</v>
      </c>
      <c r="R1345" s="5" t="str">
        <f t="shared" si="21"/>
        <v>/</v>
      </c>
      <c r="S1345" s="4">
        <f>0+RIGHT(TEXT(Table2[[#This Row],[canvas_ratio]],"000/000"),3)</f>
        <v>48</v>
      </c>
      <c r="T1345" s="16">
        <f>Table2[[#This Row],[canvas_ratio]]/Table2[[#This Row],[tan_angle]]</f>
        <v>0.69444444444050613</v>
      </c>
      <c r="U1345" s="15">
        <f>0+RIGHT(TEXT(Table2[[#This Row],[ratio]],"0000/0000"),4)/Table2[[#This Row],[tan_angle_numer]]</f>
        <v>12</v>
      </c>
      <c r="V1345" s="14" t="b">
        <f>Table2[[#This Row],[multiplier]]=Table2[[#This Row],[multiplier_calc]]</f>
        <v>1</v>
      </c>
    </row>
    <row r="1346" spans="1:22" x14ac:dyDescent="0.25">
      <c r="A1346">
        <f>TAN(RADIANS(Table2[[#This Row],[angle]]))</f>
        <v>0.75000000000425349</v>
      </c>
      <c r="B1346">
        <f>0+LEFT(TEXT(Table2[[#This Row],[tan_angle]],"000/000"),3)</f>
        <v>3</v>
      </c>
      <c r="C1346">
        <f>0+RIGHT(TEXT(Table2[[#This Row],[tan_angle]],"000/000"),3)</f>
        <v>4</v>
      </c>
      <c r="D1346" s="1">
        <v>1.93</v>
      </c>
      <c r="E1346" s="6">
        <f>1/Table2[[#This Row],[canvas_width]]</f>
        <v>0.5181347150259068</v>
      </c>
      <c r="F1346">
        <v>36.869897645999998</v>
      </c>
      <c r="G1346">
        <v>0</v>
      </c>
      <c r="H1346">
        <v>0</v>
      </c>
      <c r="I1346">
        <v>528.33600000000001</v>
      </c>
      <c r="J1346">
        <v>-2E-3</v>
      </c>
      <c r="K1346">
        <v>0.5</v>
      </c>
      <c r="L1346">
        <v>-964.5</v>
      </c>
      <c r="M1346">
        <v>965</v>
      </c>
      <c r="N1346">
        <v>579</v>
      </c>
      <c r="O1346">
        <v>772</v>
      </c>
      <c r="P1346">
        <v>193</v>
      </c>
      <c r="Q1346">
        <f>0+LEFT(TEXT(Table2[[#This Row],[canvas_ratio]],"000/000"),3)</f>
        <v>100</v>
      </c>
      <c r="R1346" s="5" t="str">
        <f t="shared" si="21"/>
        <v>/</v>
      </c>
      <c r="S1346" s="4">
        <f>0+RIGHT(TEXT(Table2[[#This Row],[canvas_ratio]],"000/000"),3)</f>
        <v>193</v>
      </c>
      <c r="T1346" s="16">
        <f>Table2[[#This Row],[canvas_ratio]]/Table2[[#This Row],[tan_angle]]</f>
        <v>0.69084628669729109</v>
      </c>
      <c r="U1346" s="15">
        <f>0+RIGHT(TEXT(Table2[[#This Row],[ratio]],"0000/0000"),4)/Table2[[#This Row],[tan_angle_numer]]</f>
        <v>193</v>
      </c>
      <c r="V1346" s="12" t="b">
        <f>Table2[[#This Row],[multiplier]]=Table2[[#This Row],[multiplier_calc]]</f>
        <v>1</v>
      </c>
    </row>
    <row r="1347" spans="1:22" x14ac:dyDescent="0.25">
      <c r="A1347">
        <f>TAN(RADIANS(Table2[[#This Row],[angle]]))</f>
        <v>0.75000000000425349</v>
      </c>
      <c r="B1347">
        <f>0+LEFT(TEXT(Table2[[#This Row],[tan_angle]],"000/000"),3)</f>
        <v>3</v>
      </c>
      <c r="C1347">
        <f>0+RIGHT(TEXT(Table2[[#This Row],[tan_angle]],"000/000"),3)</f>
        <v>4</v>
      </c>
      <c r="D1347" s="1">
        <v>1.94</v>
      </c>
      <c r="E1347" s="6">
        <f>1/Table2[[#This Row],[canvas_width]]</f>
        <v>0.51546391752577325</v>
      </c>
      <c r="F1347">
        <v>36.869897645999998</v>
      </c>
      <c r="G1347">
        <v>0</v>
      </c>
      <c r="H1347">
        <v>0</v>
      </c>
      <c r="I1347">
        <v>26.672000000000001</v>
      </c>
      <c r="J1347">
        <v>-4.0000000000000001E-3</v>
      </c>
      <c r="K1347">
        <v>0.5</v>
      </c>
      <c r="L1347">
        <v>-484.5</v>
      </c>
      <c r="M1347">
        <v>485</v>
      </c>
      <c r="N1347">
        <v>291</v>
      </c>
      <c r="O1347">
        <v>388</v>
      </c>
      <c r="P1347">
        <v>97</v>
      </c>
      <c r="Q1347">
        <f>0+LEFT(TEXT(Table2[[#This Row],[canvas_ratio]],"000/000"),3)</f>
        <v>50</v>
      </c>
      <c r="R1347" s="5" t="str">
        <f t="shared" si="21"/>
        <v>/</v>
      </c>
      <c r="S1347" s="4">
        <f>0+RIGHT(TEXT(Table2[[#This Row],[canvas_ratio]],"000/000"),3)</f>
        <v>97</v>
      </c>
      <c r="T1347" s="16">
        <f>Table2[[#This Row],[canvas_ratio]]/Table2[[#This Row],[tan_angle]]</f>
        <v>0.68728522336379982</v>
      </c>
      <c r="U1347" s="15">
        <f>0+RIGHT(TEXT(Table2[[#This Row],[ratio]],"0000/0000"),4)/Table2[[#This Row],[tan_angle_numer]]</f>
        <v>97</v>
      </c>
      <c r="V1347" s="12" t="b">
        <f>Table2[[#This Row],[multiplier]]=Table2[[#This Row],[multiplier_calc]]</f>
        <v>1</v>
      </c>
    </row>
    <row r="1348" spans="1:22" x14ac:dyDescent="0.25">
      <c r="A1348">
        <f>TAN(RADIANS(Table2[[#This Row],[angle]]))</f>
        <v>0.75000000000425349</v>
      </c>
      <c r="B1348">
        <f>0+LEFT(TEXT(Table2[[#This Row],[tan_angle]],"000/000"),3)</f>
        <v>3</v>
      </c>
      <c r="C1348">
        <f>0+RIGHT(TEXT(Table2[[#This Row],[tan_angle]],"000/000"),3)</f>
        <v>4</v>
      </c>
      <c r="D1348" s="1">
        <v>1.95</v>
      </c>
      <c r="E1348" s="6">
        <f>1/Table2[[#This Row],[canvas_width]]</f>
        <v>0.51282051282051289</v>
      </c>
      <c r="F1348">
        <v>36.869897645999998</v>
      </c>
      <c r="G1348">
        <v>0</v>
      </c>
      <c r="H1348">
        <v>0</v>
      </c>
      <c r="I1348">
        <v>31.68</v>
      </c>
      <c r="J1348">
        <v>-0.01</v>
      </c>
      <c r="K1348">
        <v>0.5</v>
      </c>
      <c r="L1348">
        <v>-194.5</v>
      </c>
      <c r="M1348">
        <v>195</v>
      </c>
      <c r="N1348">
        <v>117</v>
      </c>
      <c r="O1348">
        <v>156</v>
      </c>
      <c r="P1348">
        <v>39</v>
      </c>
      <c r="Q1348">
        <f>0+LEFT(TEXT(Table2[[#This Row],[canvas_ratio]],"000/000"),3)</f>
        <v>20</v>
      </c>
      <c r="R1348" s="5" t="str">
        <f t="shared" si="21"/>
        <v>/</v>
      </c>
      <c r="S1348" s="4">
        <f>0+RIGHT(TEXT(Table2[[#This Row],[canvas_ratio]],"000/000"),3)</f>
        <v>39</v>
      </c>
      <c r="T1348" s="16">
        <f>Table2[[#This Row],[canvas_ratio]]/Table2[[#This Row],[tan_angle]]</f>
        <v>0.68376068375680599</v>
      </c>
      <c r="U1348" s="15">
        <f>0+RIGHT(TEXT(Table2[[#This Row],[ratio]],"0000/0000"),4)/Table2[[#This Row],[tan_angle_numer]]</f>
        <v>39</v>
      </c>
      <c r="V1348" s="12" t="b">
        <f>Table2[[#This Row],[multiplier]]=Table2[[#This Row],[multiplier_calc]]</f>
        <v>1</v>
      </c>
    </row>
    <row r="1349" spans="1:22" x14ac:dyDescent="0.25">
      <c r="A1349">
        <f>TAN(RADIANS(Table2[[#This Row],[angle]]))</f>
        <v>0.75000000000425349</v>
      </c>
      <c r="B1349">
        <f>0+LEFT(TEXT(Table2[[#This Row],[tan_angle]],"000/000"),3)</f>
        <v>3</v>
      </c>
      <c r="C1349">
        <f>0+RIGHT(TEXT(Table2[[#This Row],[tan_angle]],"000/000"),3)</f>
        <v>4</v>
      </c>
      <c r="D1349" s="1">
        <v>1.96</v>
      </c>
      <c r="E1349" s="6">
        <f>1/Table2[[#This Row],[canvas_width]]</f>
        <v>0.51020408163265307</v>
      </c>
      <c r="F1349">
        <v>36.869897645999998</v>
      </c>
      <c r="G1349">
        <v>0</v>
      </c>
      <c r="H1349">
        <v>0</v>
      </c>
      <c r="I1349">
        <v>203.34399999999999</v>
      </c>
      <c r="J1349">
        <v>-8.0000000000000002E-3</v>
      </c>
      <c r="K1349">
        <v>0.5</v>
      </c>
      <c r="L1349">
        <v>-244.5</v>
      </c>
      <c r="M1349">
        <v>245</v>
      </c>
      <c r="N1349">
        <v>147</v>
      </c>
      <c r="O1349">
        <v>196</v>
      </c>
      <c r="P1349">
        <v>49</v>
      </c>
      <c r="Q1349">
        <f>0+LEFT(TEXT(Table2[[#This Row],[canvas_ratio]],"000/000"),3)</f>
        <v>25</v>
      </c>
      <c r="R1349" s="5" t="str">
        <f t="shared" si="21"/>
        <v>/</v>
      </c>
      <c r="S1349" s="4">
        <f>0+RIGHT(TEXT(Table2[[#This Row],[canvas_ratio]],"000/000"),3)</f>
        <v>49</v>
      </c>
      <c r="T1349" s="16">
        <f>Table2[[#This Row],[canvas_ratio]]/Table2[[#This Row],[tan_angle]]</f>
        <v>0.68027210883967937</v>
      </c>
      <c r="U1349" s="15">
        <f>0+RIGHT(TEXT(Table2[[#This Row],[ratio]],"0000/0000"),4)/Table2[[#This Row],[tan_angle_numer]]</f>
        <v>49</v>
      </c>
      <c r="V1349" s="12" t="b">
        <f>Table2[[#This Row],[multiplier]]=Table2[[#This Row],[multiplier_calc]]</f>
        <v>1</v>
      </c>
    </row>
    <row r="1350" spans="1:22" x14ac:dyDescent="0.25">
      <c r="A1350">
        <f>TAN(RADIANS(Table2[[#This Row],[angle]]))</f>
        <v>0.75000000000425349</v>
      </c>
      <c r="B1350">
        <f>0+LEFT(TEXT(Table2[[#This Row],[tan_angle]],"000/000"),3)</f>
        <v>3</v>
      </c>
      <c r="C1350">
        <f>0+RIGHT(TEXT(Table2[[#This Row],[tan_angle]],"000/000"),3)</f>
        <v>4</v>
      </c>
      <c r="D1350" s="1">
        <v>1.97</v>
      </c>
      <c r="E1350" s="6">
        <f>1/Table2[[#This Row],[canvas_width]]</f>
        <v>0.50761421319796951</v>
      </c>
      <c r="F1350">
        <v>36.869897645999998</v>
      </c>
      <c r="G1350">
        <v>0</v>
      </c>
      <c r="H1350">
        <v>0</v>
      </c>
      <c r="I1350">
        <v>273.33600000000001</v>
      </c>
      <c r="J1350">
        <v>-2E-3</v>
      </c>
      <c r="K1350">
        <v>0.5</v>
      </c>
      <c r="L1350">
        <v>-984.5</v>
      </c>
      <c r="M1350">
        <v>985</v>
      </c>
      <c r="N1350">
        <v>591</v>
      </c>
      <c r="O1350">
        <v>788</v>
      </c>
      <c r="P1350">
        <v>197</v>
      </c>
      <c r="Q1350">
        <f>0+LEFT(TEXT(Table2[[#This Row],[canvas_ratio]],"000/000"),3)</f>
        <v>100</v>
      </c>
      <c r="R1350" s="5" t="str">
        <f t="shared" si="21"/>
        <v>/</v>
      </c>
      <c r="S1350" s="4">
        <f>0+RIGHT(TEXT(Table2[[#This Row],[canvas_ratio]],"000/000"),3)</f>
        <v>197</v>
      </c>
      <c r="T1350" s="16">
        <f>Table2[[#This Row],[canvas_ratio]]/Table2[[#This Row],[tan_angle]]</f>
        <v>0.67681895092678757</v>
      </c>
      <c r="U1350" s="15">
        <f>0+RIGHT(TEXT(Table2[[#This Row],[ratio]],"0000/0000"),4)/Table2[[#This Row],[tan_angle_numer]]</f>
        <v>197</v>
      </c>
      <c r="V1350" s="12" t="b">
        <f>Table2[[#This Row],[multiplier]]=Table2[[#This Row],[multiplier_calc]]</f>
        <v>1</v>
      </c>
    </row>
    <row r="1351" spans="1:22" x14ac:dyDescent="0.25">
      <c r="A1351">
        <f>TAN(RADIANS(Table2[[#This Row],[angle]]))</f>
        <v>0.75000000000425349</v>
      </c>
      <c r="B1351">
        <f>0+LEFT(TEXT(Table2[[#This Row],[tan_angle]],"000/000"),3)</f>
        <v>3</v>
      </c>
      <c r="C1351">
        <f>0+RIGHT(TEXT(Table2[[#This Row],[tan_angle]],"000/000"),3)</f>
        <v>4</v>
      </c>
      <c r="D1351" s="1">
        <v>1.98</v>
      </c>
      <c r="E1351" s="6">
        <f>1/Table2[[#This Row],[canvas_width]]</f>
        <v>0.50505050505050508</v>
      </c>
      <c r="F1351">
        <v>36.869897645999998</v>
      </c>
      <c r="G1351">
        <v>0</v>
      </c>
      <c r="H1351">
        <v>0</v>
      </c>
      <c r="I1351">
        <v>81.671999999999997</v>
      </c>
      <c r="J1351">
        <v>-4.0000000000000001E-3</v>
      </c>
      <c r="K1351">
        <v>0.5</v>
      </c>
      <c r="L1351">
        <v>-494.5</v>
      </c>
      <c r="M1351">
        <v>495</v>
      </c>
      <c r="N1351">
        <v>297</v>
      </c>
      <c r="O1351">
        <v>396</v>
      </c>
      <c r="P1351">
        <v>99</v>
      </c>
      <c r="Q1351">
        <f>0+LEFT(TEXT(Table2[[#This Row],[canvas_ratio]],"000/000"),3)</f>
        <v>50</v>
      </c>
      <c r="R1351" s="5" t="str">
        <f t="shared" si="21"/>
        <v>/</v>
      </c>
      <c r="S1351" s="4">
        <f>0+RIGHT(TEXT(Table2[[#This Row],[canvas_ratio]],"000/000"),3)</f>
        <v>99</v>
      </c>
      <c r="T1351" s="16">
        <f>Table2[[#This Row],[canvas_ratio]]/Table2[[#This Row],[tan_angle]]</f>
        <v>0.67340067339685439</v>
      </c>
      <c r="U1351" s="15">
        <f>0+RIGHT(TEXT(Table2[[#This Row],[ratio]],"0000/0000"),4)/Table2[[#This Row],[tan_angle_numer]]</f>
        <v>99</v>
      </c>
      <c r="V1351" s="12" t="b">
        <f>Table2[[#This Row],[multiplier]]=Table2[[#This Row],[multiplier_calc]]</f>
        <v>1</v>
      </c>
    </row>
    <row r="1352" spans="1:22" x14ac:dyDescent="0.25">
      <c r="A1352">
        <f>TAN(RADIANS(Table2[[#This Row],[angle]]))</f>
        <v>0.75000000000425349</v>
      </c>
      <c r="B1352">
        <f>0+LEFT(TEXT(Table2[[#This Row],[tan_angle]],"000/000"),3)</f>
        <v>3</v>
      </c>
      <c r="C1352">
        <f>0+RIGHT(TEXT(Table2[[#This Row],[tan_angle]],"000/000"),3)</f>
        <v>4</v>
      </c>
      <c r="D1352" s="1">
        <v>1.99</v>
      </c>
      <c r="E1352" s="6">
        <f>1/Table2[[#This Row],[canvas_width]]</f>
        <v>0.50251256281407031</v>
      </c>
      <c r="F1352">
        <v>36.869897645999998</v>
      </c>
      <c r="G1352">
        <v>0</v>
      </c>
      <c r="H1352">
        <v>0</v>
      </c>
      <c r="I1352">
        <v>828.33600000000001</v>
      </c>
      <c r="J1352">
        <v>-2E-3</v>
      </c>
      <c r="K1352">
        <v>0.5</v>
      </c>
      <c r="L1352">
        <v>-994.5</v>
      </c>
      <c r="M1352">
        <v>995</v>
      </c>
      <c r="N1352">
        <v>597</v>
      </c>
      <c r="O1352">
        <v>796</v>
      </c>
      <c r="P1352">
        <v>199</v>
      </c>
      <c r="Q1352">
        <f>0+LEFT(TEXT(Table2[[#This Row],[canvas_ratio]],"000/000"),3)</f>
        <v>100</v>
      </c>
      <c r="R1352" s="5" t="str">
        <f t="shared" si="21"/>
        <v>/</v>
      </c>
      <c r="S1352" s="4">
        <f>0+RIGHT(TEXT(Table2[[#This Row],[canvas_ratio]],"000/000"),3)</f>
        <v>199</v>
      </c>
      <c r="T1352" s="16">
        <f>Table2[[#This Row],[canvas_ratio]]/Table2[[#This Row],[tan_angle]]</f>
        <v>0.67001675041496056</v>
      </c>
      <c r="U1352" s="15">
        <f>0+RIGHT(TEXT(Table2[[#This Row],[ratio]],"0000/0000"),4)/Table2[[#This Row],[tan_angle_numer]]</f>
        <v>199</v>
      </c>
      <c r="V1352" s="12" t="b">
        <f>Table2[[#This Row],[multiplier]]=Table2[[#This Row],[multiplier_calc]]</f>
        <v>1</v>
      </c>
    </row>
    <row r="1353" spans="1:22" x14ac:dyDescent="0.25">
      <c r="A1353">
        <f>TAN(RADIANS(Table2[[#This Row],[angle]]))</f>
        <v>0.75000000000425349</v>
      </c>
      <c r="B1353">
        <f>0+LEFT(TEXT(Table2[[#This Row],[tan_angle]],"000/000"),3)</f>
        <v>3</v>
      </c>
      <c r="C1353">
        <f>0+RIGHT(TEXT(Table2[[#This Row],[tan_angle]],"000/000"),3)</f>
        <v>4</v>
      </c>
      <c r="D1353" s="1">
        <v>2</v>
      </c>
      <c r="E1353" s="6">
        <f>1/Table2[[#This Row],[canvas_width]]</f>
        <v>0.5</v>
      </c>
      <c r="F1353">
        <v>36.869897645999998</v>
      </c>
      <c r="G1353">
        <v>0</v>
      </c>
      <c r="H1353">
        <v>0</v>
      </c>
      <c r="I1353">
        <v>2.2000000000000002</v>
      </c>
      <c r="J1353">
        <v>-0.4</v>
      </c>
      <c r="K1353">
        <v>0.5</v>
      </c>
      <c r="L1353">
        <v>-4.5</v>
      </c>
      <c r="M1353">
        <v>5</v>
      </c>
      <c r="N1353">
        <v>3</v>
      </c>
      <c r="O1353">
        <v>4</v>
      </c>
      <c r="P1353">
        <v>1</v>
      </c>
      <c r="Q1353">
        <f>0+LEFT(TEXT(Table2[[#This Row],[canvas_ratio]],"000/000"),3)</f>
        <v>1</v>
      </c>
      <c r="R1353" s="5" t="str">
        <f t="shared" si="21"/>
        <v>/</v>
      </c>
      <c r="S1353" s="4">
        <f>0+RIGHT(TEXT(Table2[[#This Row],[canvas_ratio]],"000/000"),3)</f>
        <v>2</v>
      </c>
      <c r="T1353" s="16">
        <f>Table2[[#This Row],[canvas_ratio]]/Table2[[#This Row],[tan_angle]]</f>
        <v>0.66666666666288577</v>
      </c>
      <c r="U1353" s="15">
        <f>0+RIGHT(TEXT(Table2[[#This Row],[ratio]],"0000/0000"),4)/Table2[[#This Row],[tan_angle_numer]]</f>
        <v>1</v>
      </c>
      <c r="V1353" s="12" t="b">
        <f>Table2[[#This Row],[multiplier]]=Table2[[#This Row],[multiplier_calc]]</f>
        <v>1</v>
      </c>
    </row>
    <row r="1354" spans="1:22" hidden="1" x14ac:dyDescent="0.25">
      <c r="A1354">
        <f>TAN(RADIANS(Table2[[#This Row],[angle]]))</f>
        <v>0</v>
      </c>
      <c r="B1354">
        <f>0+LEFT(TEXT(Table2[[#This Row],[tan_angle]],"000/000"),3)</f>
        <v>0</v>
      </c>
      <c r="C1354">
        <f>0+RIGHT(TEXT(Table2[[#This Row],[tan_angle]],"000/000"),3)</f>
        <v>1</v>
      </c>
      <c r="D1354" s="1">
        <v>2.0099999999999998</v>
      </c>
      <c r="E1354" s="6">
        <f>1/Table2[[#This Row],[canvas_width]]</f>
        <v>0.49751243781094534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-2.0099999999999998</v>
      </c>
      <c r="M1354">
        <v>2.0099999999999998</v>
      </c>
      <c r="N1354">
        <v>1.206</v>
      </c>
      <c r="O1354">
        <v>1.6080000000000001</v>
      </c>
      <c r="P1354">
        <v>0.40200000000000002</v>
      </c>
      <c r="Q1354">
        <f>0+LEFT(TEXT(Table2[[#This Row],[canvas_ratio]],"000/000"),3)</f>
        <v>100</v>
      </c>
      <c r="R1354" s="5" t="str">
        <f t="shared" si="21"/>
        <v>/</v>
      </c>
      <c r="S1354" s="4">
        <f>0+RIGHT(TEXT(Table2[[#This Row],[canvas_ratio]],"000/000"),3)</f>
        <v>201</v>
      </c>
      <c r="T1354" s="13" t="e">
        <f>Table2[[#This Row],[canvas_ratio]]/Table2[[#This Row],[tan_angle]]</f>
        <v>#DIV/0!</v>
      </c>
      <c r="U1354" s="10" t="e">
        <f>0+RIGHT(TEXT(Table2[[#This Row],[ratio]],"0000/0000"),4)/Table2[[#This Row],[tan_angle_numer]]</f>
        <v>#DIV/0!</v>
      </c>
      <c r="V1354" s="10" t="e">
        <f>Table2[[#This Row],[multiplier]]=Table2[[#This Row],[multiplier_calc]]</f>
        <v>#DIV/0!</v>
      </c>
    </row>
    <row r="1355" spans="1:22" x14ac:dyDescent="0.25">
      <c r="A1355">
        <f>TAN(RADIANS(Table2[[#This Row],[angle]]))</f>
        <v>0.75000000000425349</v>
      </c>
      <c r="B1355">
        <f>0+LEFT(TEXT(Table2[[#This Row],[tan_angle]],"000/000"),3)</f>
        <v>3</v>
      </c>
      <c r="C1355">
        <f>0+RIGHT(TEXT(Table2[[#This Row],[tan_angle]],"000/000"),3)</f>
        <v>4</v>
      </c>
      <c r="D1355" s="1">
        <v>2.02</v>
      </c>
      <c r="E1355" s="6">
        <f>1/Table2[[#This Row],[canvas_width]]</f>
        <v>0.49504950495049505</v>
      </c>
      <c r="F1355">
        <v>36.869897645999998</v>
      </c>
      <c r="G1355">
        <v>0</v>
      </c>
      <c r="H1355">
        <v>0</v>
      </c>
      <c r="I1355">
        <v>421.67200000000003</v>
      </c>
      <c r="J1355">
        <v>-4.0000000000000001E-3</v>
      </c>
      <c r="K1355">
        <v>0.5</v>
      </c>
      <c r="L1355">
        <v>-504.5</v>
      </c>
      <c r="M1355">
        <v>505</v>
      </c>
      <c r="N1355">
        <v>303</v>
      </c>
      <c r="O1355">
        <v>404</v>
      </c>
      <c r="P1355">
        <v>101</v>
      </c>
      <c r="Q1355">
        <f>0+LEFT(TEXT(Table2[[#This Row],[canvas_ratio]],"000/000"),3)</f>
        <v>50</v>
      </c>
      <c r="R1355" s="5" t="str">
        <f t="shared" si="21"/>
        <v>/</v>
      </c>
      <c r="S1355" s="4">
        <f>0+RIGHT(TEXT(Table2[[#This Row],[canvas_ratio]],"000/000"),3)</f>
        <v>101</v>
      </c>
      <c r="T1355" s="16">
        <f>Table2[[#This Row],[canvas_ratio]]/Table2[[#This Row],[tan_angle]]</f>
        <v>0.66006600659691661</v>
      </c>
      <c r="U1355" s="15">
        <f>0+RIGHT(TEXT(Table2[[#This Row],[ratio]],"0000/0000"),4)/Table2[[#This Row],[tan_angle_numer]]</f>
        <v>101</v>
      </c>
      <c r="V1355" s="12" t="b">
        <f>Table2[[#This Row],[multiplier]]=Table2[[#This Row],[multiplier_calc]]</f>
        <v>1</v>
      </c>
    </row>
    <row r="1356" spans="1:22" hidden="1" x14ac:dyDescent="0.25">
      <c r="A1356">
        <f>TAN(RADIANS(Table2[[#This Row],[angle]]))</f>
        <v>0</v>
      </c>
      <c r="B1356">
        <f>0+LEFT(TEXT(Table2[[#This Row],[tan_angle]],"000/000"),3)</f>
        <v>0</v>
      </c>
      <c r="C1356">
        <f>0+RIGHT(TEXT(Table2[[#This Row],[tan_angle]],"000/000"),3)</f>
        <v>1</v>
      </c>
      <c r="D1356" s="1">
        <v>2.0299999999999998</v>
      </c>
      <c r="E1356" s="6">
        <f>1/Table2[[#This Row],[canvas_width]]</f>
        <v>0.49261083743842371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-2.0299999999999998</v>
      </c>
      <c r="M1356">
        <v>2.0299999999999998</v>
      </c>
      <c r="N1356">
        <v>1.218</v>
      </c>
      <c r="O1356">
        <v>1.6240000000000001</v>
      </c>
      <c r="P1356">
        <v>0.40600000000000003</v>
      </c>
      <c r="Q1356">
        <f>0+LEFT(TEXT(Table2[[#This Row],[canvas_ratio]],"000/000"),3)</f>
        <v>100</v>
      </c>
      <c r="R1356" s="5" t="str">
        <f t="shared" si="21"/>
        <v>/</v>
      </c>
      <c r="S1356" s="4">
        <f>0+RIGHT(TEXT(Table2[[#This Row],[canvas_ratio]],"000/000"),3)</f>
        <v>203</v>
      </c>
      <c r="T1356" s="13" t="e">
        <f>Table2[[#This Row],[canvas_ratio]]/Table2[[#This Row],[tan_angle]]</f>
        <v>#DIV/0!</v>
      </c>
      <c r="U1356" s="10" t="e">
        <f>0+RIGHT(TEXT(Table2[[#This Row],[ratio]],"0000/0000"),4)/Table2[[#This Row],[tan_angle_numer]]</f>
        <v>#DIV/0!</v>
      </c>
      <c r="V1356" s="10" t="e">
        <f>Table2[[#This Row],[multiplier]]=Table2[[#This Row],[multiplier_calc]]</f>
        <v>#DIV/0!</v>
      </c>
    </row>
    <row r="1357" spans="1:22" x14ac:dyDescent="0.25">
      <c r="A1357">
        <f>TAN(RADIANS(Table2[[#This Row],[angle]]))</f>
        <v>0.75000000000425349</v>
      </c>
      <c r="B1357">
        <f>0+LEFT(TEXT(Table2[[#This Row],[tan_angle]],"000/000"),3)</f>
        <v>3</v>
      </c>
      <c r="C1357">
        <f>0+RIGHT(TEXT(Table2[[#This Row],[tan_angle]],"000/000"),3)</f>
        <v>4</v>
      </c>
      <c r="D1357" s="1">
        <v>2.04</v>
      </c>
      <c r="E1357" s="6">
        <f>1/Table2[[#This Row],[canvas_width]]</f>
        <v>0.49019607843137253</v>
      </c>
      <c r="F1357">
        <v>36.869897645999998</v>
      </c>
      <c r="G1357">
        <v>0</v>
      </c>
      <c r="H1357">
        <v>0</v>
      </c>
      <c r="I1357">
        <v>43.344000000000001</v>
      </c>
      <c r="J1357">
        <v>-8.0000000000000002E-3</v>
      </c>
      <c r="K1357">
        <v>0.5</v>
      </c>
      <c r="L1357">
        <v>-254.5</v>
      </c>
      <c r="M1357">
        <v>255</v>
      </c>
      <c r="N1357">
        <v>153</v>
      </c>
      <c r="O1357">
        <v>204</v>
      </c>
      <c r="P1357">
        <v>51</v>
      </c>
      <c r="Q1357">
        <f>0+LEFT(TEXT(Table2[[#This Row],[canvas_ratio]],"000/000"),3)</f>
        <v>25</v>
      </c>
      <c r="R1357" s="5" t="str">
        <f t="shared" si="21"/>
        <v>/</v>
      </c>
      <c r="S1357" s="4">
        <f>0+RIGHT(TEXT(Table2[[#This Row],[canvas_ratio]],"000/000"),3)</f>
        <v>51</v>
      </c>
      <c r="T1357" s="16">
        <f>Table2[[#This Row],[canvas_ratio]]/Table2[[#This Row],[tan_angle]]</f>
        <v>0.65359477123812326</v>
      </c>
      <c r="U1357" s="15">
        <f>0+RIGHT(TEXT(Table2[[#This Row],[ratio]],"0000/0000"),4)/Table2[[#This Row],[tan_angle_numer]]</f>
        <v>51</v>
      </c>
      <c r="V1357" s="14" t="b">
        <f>Table2[[#This Row],[multiplier]]=Table2[[#This Row],[multiplier_calc]]</f>
        <v>1</v>
      </c>
    </row>
    <row r="1358" spans="1:22" hidden="1" x14ac:dyDescent="0.25">
      <c r="A1358">
        <f>TAN(RADIANS(Table2[[#This Row],[angle]]))</f>
        <v>0</v>
      </c>
      <c r="B1358">
        <f>0+LEFT(TEXT(Table2[[#This Row],[tan_angle]],"000/000"),3)</f>
        <v>0</v>
      </c>
      <c r="C1358">
        <f>0+RIGHT(TEXT(Table2[[#This Row],[tan_angle]],"000/000"),3)</f>
        <v>1</v>
      </c>
      <c r="D1358" s="1">
        <v>2.0499999999999998</v>
      </c>
      <c r="E1358" s="6">
        <f>1/Table2[[#This Row],[canvas_width]]</f>
        <v>0.48780487804878053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-2.0499999999999998</v>
      </c>
      <c r="M1358">
        <v>2.0499999999999998</v>
      </c>
      <c r="N1358">
        <v>1.23</v>
      </c>
      <c r="O1358">
        <v>1.64</v>
      </c>
      <c r="P1358">
        <v>0.41</v>
      </c>
      <c r="Q1358">
        <f>0+LEFT(TEXT(Table2[[#This Row],[canvas_ratio]],"000/000"),3)</f>
        <v>20</v>
      </c>
      <c r="R1358" s="5" t="str">
        <f t="shared" si="21"/>
        <v>/</v>
      </c>
      <c r="S1358" s="4">
        <f>0+RIGHT(TEXT(Table2[[#This Row],[canvas_ratio]],"000/000"),3)</f>
        <v>41</v>
      </c>
      <c r="T1358" s="13" t="e">
        <f>Table2[[#This Row],[canvas_ratio]]/Table2[[#This Row],[tan_angle]]</f>
        <v>#DIV/0!</v>
      </c>
      <c r="U1358" s="10" t="e">
        <f>0+RIGHT(TEXT(Table2[[#This Row],[ratio]],"0000/0000"),4)/Table2[[#This Row],[tan_angle_numer]]</f>
        <v>#DIV/0!</v>
      </c>
      <c r="V1358" s="10" t="e">
        <f>Table2[[#This Row],[multiplier]]=Table2[[#This Row],[multiplier_calc]]</f>
        <v>#DIV/0!</v>
      </c>
    </row>
    <row r="1359" spans="1:22" x14ac:dyDescent="0.25">
      <c r="A1359">
        <f>TAN(RADIANS(Table2[[#This Row],[angle]]))</f>
        <v>0.75000000000425349</v>
      </c>
      <c r="B1359">
        <f>0+LEFT(TEXT(Table2[[#This Row],[tan_angle]],"000/000"),3)</f>
        <v>3</v>
      </c>
      <c r="C1359">
        <f>0+RIGHT(TEXT(Table2[[#This Row],[tan_angle]],"000/000"),3)</f>
        <v>4</v>
      </c>
      <c r="D1359" s="1">
        <v>2.06</v>
      </c>
      <c r="E1359" s="6">
        <f>1/Table2[[#This Row],[canvas_width]]</f>
        <v>0.4854368932038835</v>
      </c>
      <c r="F1359">
        <v>36.869897645999998</v>
      </c>
      <c r="G1359">
        <v>0</v>
      </c>
      <c r="H1359">
        <v>0</v>
      </c>
      <c r="I1359">
        <v>486.67200000000003</v>
      </c>
      <c r="J1359">
        <v>-4.0000000000000001E-3</v>
      </c>
      <c r="K1359">
        <v>0.5</v>
      </c>
      <c r="L1359">
        <v>-514.5</v>
      </c>
      <c r="M1359">
        <v>515</v>
      </c>
      <c r="N1359">
        <v>309</v>
      </c>
      <c r="O1359">
        <v>412</v>
      </c>
      <c r="P1359">
        <v>103</v>
      </c>
      <c r="Q1359">
        <f>0+LEFT(TEXT(Table2[[#This Row],[canvas_ratio]],"000/000"),3)</f>
        <v>50</v>
      </c>
      <c r="R1359" s="5" t="str">
        <f t="shared" si="21"/>
        <v>/</v>
      </c>
      <c r="S1359" s="4">
        <f>0+RIGHT(TEXT(Table2[[#This Row],[canvas_ratio]],"000/000"),3)</f>
        <v>103</v>
      </c>
      <c r="T1359" s="16">
        <f>Table2[[#This Row],[canvas_ratio]]/Table2[[#This Row],[tan_angle]]</f>
        <v>0.64724919093484057</v>
      </c>
      <c r="U1359" s="15">
        <f>0+RIGHT(TEXT(Table2[[#This Row],[ratio]],"0000/0000"),4)/Table2[[#This Row],[tan_angle_numer]]</f>
        <v>103</v>
      </c>
      <c r="V1359" s="12" t="b">
        <f>Table2[[#This Row],[multiplier]]=Table2[[#This Row],[multiplier_calc]]</f>
        <v>1</v>
      </c>
    </row>
    <row r="1360" spans="1:22" hidden="1" x14ac:dyDescent="0.25">
      <c r="A1360">
        <f>TAN(RADIANS(Table2[[#This Row],[angle]]))</f>
        <v>0</v>
      </c>
      <c r="B1360">
        <f>0+LEFT(TEXT(Table2[[#This Row],[tan_angle]],"000/000"),3)</f>
        <v>0</v>
      </c>
      <c r="C1360">
        <f>0+RIGHT(TEXT(Table2[[#This Row],[tan_angle]],"000/000"),3)</f>
        <v>1</v>
      </c>
      <c r="D1360" s="1">
        <v>2.0699999999999998</v>
      </c>
      <c r="E1360" s="6">
        <f>1/Table2[[#This Row],[canvas_width]]</f>
        <v>0.48309178743961356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-2.0699999999999998</v>
      </c>
      <c r="M1360">
        <v>2.0699999999999998</v>
      </c>
      <c r="N1360">
        <v>1.242</v>
      </c>
      <c r="O1360">
        <v>1.6559999999999999</v>
      </c>
      <c r="P1360">
        <v>0.41399999999999998</v>
      </c>
      <c r="Q1360">
        <f>0+LEFT(TEXT(Table2[[#This Row],[canvas_ratio]],"000/000"),3)</f>
        <v>100</v>
      </c>
      <c r="R1360" s="5" t="str">
        <f t="shared" si="21"/>
        <v>/</v>
      </c>
      <c r="S1360" s="4">
        <f>0+RIGHT(TEXT(Table2[[#This Row],[canvas_ratio]],"000/000"),3)</f>
        <v>207</v>
      </c>
      <c r="T1360" s="13" t="e">
        <f>Table2[[#This Row],[canvas_ratio]]/Table2[[#This Row],[tan_angle]]</f>
        <v>#DIV/0!</v>
      </c>
      <c r="U1360" s="10" t="e">
        <f>0+RIGHT(TEXT(Table2[[#This Row],[ratio]],"0000/0000"),4)/Table2[[#This Row],[tan_angle_numer]]</f>
        <v>#DIV/0!</v>
      </c>
      <c r="V1360" s="10" t="e">
        <f>Table2[[#This Row],[multiplier]]=Table2[[#This Row],[multiplier_calc]]</f>
        <v>#DIV/0!</v>
      </c>
    </row>
    <row r="1361" spans="1:22" x14ac:dyDescent="0.25">
      <c r="A1361">
        <f>TAN(RADIANS(Table2[[#This Row],[angle]]))</f>
        <v>0.75000000000425349</v>
      </c>
      <c r="B1361">
        <f>0+LEFT(TEXT(Table2[[#This Row],[tan_angle]],"000/000"),3)</f>
        <v>3</v>
      </c>
      <c r="C1361">
        <f>0+RIGHT(TEXT(Table2[[#This Row],[tan_angle]],"000/000"),3)</f>
        <v>4</v>
      </c>
      <c r="D1361" s="1">
        <v>2.08</v>
      </c>
      <c r="E1361" s="6">
        <f>1/Table2[[#This Row],[canvas_width]]</f>
        <v>0.48076923076923073</v>
      </c>
      <c r="F1361">
        <v>36.869897645999998</v>
      </c>
      <c r="G1361">
        <v>0</v>
      </c>
      <c r="H1361">
        <v>0</v>
      </c>
      <c r="I1361">
        <v>23.376000000000001</v>
      </c>
      <c r="J1361">
        <v>-3.2000000000000001E-2</v>
      </c>
      <c r="K1361">
        <v>0.5</v>
      </c>
      <c r="L1361">
        <v>-64.5</v>
      </c>
      <c r="M1361">
        <v>65</v>
      </c>
      <c r="N1361">
        <v>39</v>
      </c>
      <c r="O1361">
        <v>52</v>
      </c>
      <c r="P1361">
        <v>13</v>
      </c>
      <c r="Q1361">
        <f>0+LEFT(TEXT(Table2[[#This Row],[canvas_ratio]],"000/000"),3)</f>
        <v>25</v>
      </c>
      <c r="R1361" s="5" t="str">
        <f t="shared" si="21"/>
        <v>/</v>
      </c>
      <c r="S1361" s="4">
        <f>0+RIGHT(TEXT(Table2[[#This Row],[canvas_ratio]],"000/000"),3)</f>
        <v>52</v>
      </c>
      <c r="T1361" s="16">
        <f>Table2[[#This Row],[canvas_ratio]]/Table2[[#This Row],[tan_angle]]</f>
        <v>0.64102564102200554</v>
      </c>
      <c r="U1361" s="15">
        <f>0+RIGHT(TEXT(Table2[[#This Row],[ratio]],"0000/0000"),4)/Table2[[#This Row],[tan_angle_numer]]</f>
        <v>13</v>
      </c>
      <c r="V1361" s="12" t="b">
        <f>Table2[[#This Row],[multiplier]]=Table2[[#This Row],[multiplier_calc]]</f>
        <v>1</v>
      </c>
    </row>
    <row r="1362" spans="1:22" x14ac:dyDescent="0.25">
      <c r="A1362">
        <f>TAN(RADIANS(Table2[[#This Row],[angle]]))</f>
        <v>0.75000000000425349</v>
      </c>
      <c r="B1362">
        <f>0+LEFT(TEXT(Table2[[#This Row],[tan_angle]],"000/000"),3)</f>
        <v>3</v>
      </c>
      <c r="C1362">
        <f>0+RIGHT(TEXT(Table2[[#This Row],[tan_angle]],"000/000"),3)</f>
        <v>4</v>
      </c>
      <c r="D1362" s="1">
        <v>2.09</v>
      </c>
      <c r="E1362" s="6">
        <f>1/Table2[[#This Row],[canvas_width]]</f>
        <v>0.47846889952153115</v>
      </c>
      <c r="F1362">
        <v>36.869897645999998</v>
      </c>
      <c r="G1362">
        <v>0</v>
      </c>
      <c r="H1362">
        <v>0</v>
      </c>
      <c r="I1362">
        <v>948.33600000000001</v>
      </c>
      <c r="J1362">
        <v>-2E-3</v>
      </c>
      <c r="K1362">
        <v>0.5</v>
      </c>
      <c r="L1362">
        <v>-1044.5</v>
      </c>
      <c r="M1362">
        <v>1045</v>
      </c>
      <c r="N1362">
        <v>627</v>
      </c>
      <c r="O1362">
        <v>836</v>
      </c>
      <c r="P1362">
        <v>209</v>
      </c>
      <c r="Q1362">
        <f>0+LEFT(TEXT(Table2[[#This Row],[canvas_ratio]],"000/000"),3)</f>
        <v>100</v>
      </c>
      <c r="R1362" s="5" t="str">
        <f t="shared" si="21"/>
        <v>/</v>
      </c>
      <c r="S1362" s="4">
        <f>0+RIGHT(TEXT(Table2[[#This Row],[canvas_ratio]],"000/000"),3)</f>
        <v>209</v>
      </c>
      <c r="T1362" s="16">
        <f>Table2[[#This Row],[canvas_ratio]]/Table2[[#This Row],[tan_angle]]</f>
        <v>0.63795853269175684</v>
      </c>
      <c r="U1362" s="15">
        <f>0+RIGHT(TEXT(Table2[[#This Row],[ratio]],"0000/0000"),4)/Table2[[#This Row],[tan_angle_numer]]</f>
        <v>209</v>
      </c>
      <c r="V1362" s="12" t="b">
        <f>Table2[[#This Row],[multiplier]]=Table2[[#This Row],[multiplier_calc]]</f>
        <v>1</v>
      </c>
    </row>
    <row r="1363" spans="1:22" x14ac:dyDescent="0.25">
      <c r="A1363">
        <f>TAN(RADIANS(Table2[[#This Row],[angle]]))</f>
        <v>0.75000000000425349</v>
      </c>
      <c r="B1363">
        <f>0+LEFT(TEXT(Table2[[#This Row],[tan_angle]],"000/000"),3)</f>
        <v>3</v>
      </c>
      <c r="C1363">
        <f>0+RIGHT(TEXT(Table2[[#This Row],[tan_angle]],"000/000"),3)</f>
        <v>4</v>
      </c>
      <c r="D1363" s="1">
        <v>2.1</v>
      </c>
      <c r="E1363" s="6">
        <f>1/Table2[[#This Row],[canvas_width]]</f>
        <v>0.47619047619047616</v>
      </c>
      <c r="F1363">
        <v>36.869897645999998</v>
      </c>
      <c r="G1363">
        <v>0</v>
      </c>
      <c r="H1363">
        <v>0</v>
      </c>
      <c r="I1363">
        <v>18.36</v>
      </c>
      <c r="J1363">
        <v>-0.02</v>
      </c>
      <c r="K1363">
        <v>0.5</v>
      </c>
      <c r="L1363">
        <v>-104.5</v>
      </c>
      <c r="M1363">
        <v>105</v>
      </c>
      <c r="N1363">
        <v>63</v>
      </c>
      <c r="O1363">
        <v>84</v>
      </c>
      <c r="P1363">
        <v>21</v>
      </c>
      <c r="Q1363">
        <f>0+LEFT(TEXT(Table2[[#This Row],[canvas_ratio]],"000/000"),3)</f>
        <v>10</v>
      </c>
      <c r="R1363" s="5" t="str">
        <f t="shared" si="21"/>
        <v>/</v>
      </c>
      <c r="S1363" s="4">
        <f>0+RIGHT(TEXT(Table2[[#This Row],[canvas_ratio]],"000/000"),3)</f>
        <v>21</v>
      </c>
      <c r="T1363" s="16">
        <f>Table2[[#This Row],[canvas_ratio]]/Table2[[#This Row],[tan_angle]]</f>
        <v>0.6349206349170341</v>
      </c>
      <c r="U1363" s="15">
        <f>0+RIGHT(TEXT(Table2[[#This Row],[ratio]],"0000/0000"),4)/Table2[[#This Row],[tan_angle_numer]]</f>
        <v>21</v>
      </c>
      <c r="V1363" s="12" t="b">
        <f>Table2[[#This Row],[multiplier]]=Table2[[#This Row],[multiplier_calc]]</f>
        <v>1</v>
      </c>
    </row>
    <row r="1364" spans="1:22" x14ac:dyDescent="0.25">
      <c r="A1364">
        <f>TAN(RADIANS(Table2[[#This Row],[angle]]))</f>
        <v>0.75000000000425349</v>
      </c>
      <c r="B1364">
        <f>0+LEFT(TEXT(Table2[[#This Row],[tan_angle]],"000/000"),3)</f>
        <v>3</v>
      </c>
      <c r="C1364">
        <f>0+RIGHT(TEXT(Table2[[#This Row],[tan_angle]],"000/000"),3)</f>
        <v>4</v>
      </c>
      <c r="D1364" s="1">
        <v>2.11</v>
      </c>
      <c r="E1364" s="6">
        <f>1/Table2[[#This Row],[canvas_width]]</f>
        <v>0.47393364928909953</v>
      </c>
      <c r="F1364">
        <v>36.869897645999998</v>
      </c>
      <c r="G1364">
        <v>0</v>
      </c>
      <c r="H1364">
        <v>0</v>
      </c>
      <c r="I1364">
        <v>783.33600000000001</v>
      </c>
      <c r="J1364">
        <v>-2E-3</v>
      </c>
      <c r="K1364">
        <v>0.5</v>
      </c>
      <c r="L1364">
        <v>-1054.5</v>
      </c>
      <c r="M1364">
        <v>1055</v>
      </c>
      <c r="N1364">
        <v>633</v>
      </c>
      <c r="O1364">
        <v>844</v>
      </c>
      <c r="P1364">
        <v>211</v>
      </c>
      <c r="Q1364">
        <f>0+LEFT(TEXT(Table2[[#This Row],[canvas_ratio]],"000/000"),3)</f>
        <v>100</v>
      </c>
      <c r="R1364" s="5" t="str">
        <f t="shared" si="21"/>
        <v>/</v>
      </c>
      <c r="S1364" s="4">
        <f>0+RIGHT(TEXT(Table2[[#This Row],[canvas_ratio]],"000/000"),3)</f>
        <v>211</v>
      </c>
      <c r="T1364" s="16">
        <f>Table2[[#This Row],[canvas_ratio]]/Table2[[#This Row],[tan_angle]]</f>
        <v>0.63191153238188225</v>
      </c>
      <c r="U1364" s="15">
        <f>0+RIGHT(TEXT(Table2[[#This Row],[ratio]],"0000/0000"),4)/Table2[[#This Row],[tan_angle_numer]]</f>
        <v>211</v>
      </c>
      <c r="V1364" s="12" t="b">
        <f>Table2[[#This Row],[multiplier]]=Table2[[#This Row],[multiplier_calc]]</f>
        <v>1</v>
      </c>
    </row>
    <row r="1365" spans="1:22" x14ac:dyDescent="0.25">
      <c r="A1365">
        <f>TAN(RADIANS(Table2[[#This Row],[angle]]))</f>
        <v>0.75000000000425349</v>
      </c>
      <c r="B1365">
        <f>0+LEFT(TEXT(Table2[[#This Row],[tan_angle]],"000/000"),3)</f>
        <v>3</v>
      </c>
      <c r="C1365">
        <f>0+RIGHT(TEXT(Table2[[#This Row],[tan_angle]],"000/000"),3)</f>
        <v>4</v>
      </c>
      <c r="D1365" s="1">
        <v>2.12</v>
      </c>
      <c r="E1365" s="6">
        <f>1/Table2[[#This Row],[canvas_width]]</f>
        <v>0.47169811320754712</v>
      </c>
      <c r="F1365">
        <v>36.869897645999998</v>
      </c>
      <c r="G1365">
        <v>0</v>
      </c>
      <c r="H1365">
        <v>0</v>
      </c>
      <c r="I1365">
        <v>103.34399999999999</v>
      </c>
      <c r="J1365">
        <v>-8.0000000000000002E-3</v>
      </c>
      <c r="K1365">
        <v>0.5</v>
      </c>
      <c r="L1365">
        <v>-264.5</v>
      </c>
      <c r="M1365">
        <v>265</v>
      </c>
      <c r="N1365">
        <v>159</v>
      </c>
      <c r="O1365">
        <v>212</v>
      </c>
      <c r="P1365">
        <v>53</v>
      </c>
      <c r="Q1365">
        <f>0+LEFT(TEXT(Table2[[#This Row],[canvas_ratio]],"000/000"),3)</f>
        <v>25</v>
      </c>
      <c r="R1365" s="5" t="str">
        <f t="shared" si="21"/>
        <v>/</v>
      </c>
      <c r="S1365" s="4">
        <f>0+RIGHT(TEXT(Table2[[#This Row],[canvas_ratio]],"000/000"),3)</f>
        <v>53</v>
      </c>
      <c r="T1365" s="16">
        <f>Table2[[#This Row],[canvas_ratio]]/Table2[[#This Row],[tan_angle]]</f>
        <v>0.62893081760649594</v>
      </c>
      <c r="U1365" s="15">
        <f>0+RIGHT(TEXT(Table2[[#This Row],[ratio]],"0000/0000"),4)/Table2[[#This Row],[tan_angle_numer]]</f>
        <v>53</v>
      </c>
      <c r="V1365" s="12" t="b">
        <f>Table2[[#This Row],[multiplier]]=Table2[[#This Row],[multiplier_calc]]</f>
        <v>1</v>
      </c>
    </row>
    <row r="1366" spans="1:22" x14ac:dyDescent="0.25">
      <c r="A1366">
        <f>TAN(RADIANS(Table2[[#This Row],[angle]]))</f>
        <v>0.75000000000425349</v>
      </c>
      <c r="B1366">
        <f>0+LEFT(TEXT(Table2[[#This Row],[tan_angle]],"000/000"),3)</f>
        <v>3</v>
      </c>
      <c r="C1366">
        <f>0+RIGHT(TEXT(Table2[[#This Row],[tan_angle]],"000/000"),3)</f>
        <v>4</v>
      </c>
      <c r="D1366" s="1">
        <v>2.13</v>
      </c>
      <c r="E1366" s="6">
        <f>1/Table2[[#This Row],[canvas_width]]</f>
        <v>0.46948356807511737</v>
      </c>
      <c r="F1366">
        <v>36.869897645999998</v>
      </c>
      <c r="G1366">
        <v>0</v>
      </c>
      <c r="H1366">
        <v>0</v>
      </c>
      <c r="I1366">
        <v>423.33600000000001</v>
      </c>
      <c r="J1366">
        <v>-2E-3</v>
      </c>
      <c r="K1366">
        <v>0.5</v>
      </c>
      <c r="L1366">
        <v>-1064.5</v>
      </c>
      <c r="M1366">
        <v>1065</v>
      </c>
      <c r="N1366">
        <v>639</v>
      </c>
      <c r="O1366">
        <v>852</v>
      </c>
      <c r="P1366">
        <v>213</v>
      </c>
      <c r="Q1366">
        <f>0+LEFT(TEXT(Table2[[#This Row],[canvas_ratio]],"000/000"),3)</f>
        <v>100</v>
      </c>
      <c r="R1366" s="5" t="str">
        <f t="shared" si="21"/>
        <v>/</v>
      </c>
      <c r="S1366" s="4">
        <f>0+RIGHT(TEXT(Table2[[#This Row],[canvas_ratio]],"000/000"),3)</f>
        <v>213</v>
      </c>
      <c r="T1366" s="16">
        <f>Table2[[#This Row],[canvas_ratio]]/Table2[[#This Row],[tan_angle]]</f>
        <v>0.62597809076327304</v>
      </c>
      <c r="U1366" s="15">
        <f>0+RIGHT(TEXT(Table2[[#This Row],[ratio]],"0000/0000"),4)/Table2[[#This Row],[tan_angle_numer]]</f>
        <v>213</v>
      </c>
      <c r="V1366" s="12" t="b">
        <f>Table2[[#This Row],[multiplier]]=Table2[[#This Row],[multiplier_calc]]</f>
        <v>1</v>
      </c>
    </row>
    <row r="1367" spans="1:22" x14ac:dyDescent="0.25">
      <c r="A1367">
        <f>TAN(RADIANS(Table2[[#This Row],[angle]]))</f>
        <v>0.75000000000425349</v>
      </c>
      <c r="B1367">
        <f>0+LEFT(TEXT(Table2[[#This Row],[tan_angle]],"000/000"),3)</f>
        <v>3</v>
      </c>
      <c r="C1367">
        <f>0+RIGHT(TEXT(Table2[[#This Row],[tan_angle]],"000/000"),3)</f>
        <v>4</v>
      </c>
      <c r="D1367" s="1">
        <v>2.14</v>
      </c>
      <c r="E1367" s="6">
        <f>1/Table2[[#This Row],[canvas_width]]</f>
        <v>0.46728971962616822</v>
      </c>
      <c r="F1367">
        <v>36.869897645999998</v>
      </c>
      <c r="G1367">
        <v>0</v>
      </c>
      <c r="H1367">
        <v>0</v>
      </c>
      <c r="I1367">
        <v>216.672</v>
      </c>
      <c r="J1367">
        <v>-4.0000000000000001E-3</v>
      </c>
      <c r="K1367">
        <v>0.5</v>
      </c>
      <c r="L1367">
        <v>-534.5</v>
      </c>
      <c r="M1367">
        <v>535</v>
      </c>
      <c r="N1367">
        <v>321</v>
      </c>
      <c r="O1367">
        <v>428</v>
      </c>
      <c r="P1367">
        <v>107</v>
      </c>
      <c r="Q1367">
        <f>0+LEFT(TEXT(Table2[[#This Row],[canvas_ratio]],"000/000"),3)</f>
        <v>50</v>
      </c>
      <c r="R1367" s="5" t="str">
        <f t="shared" si="21"/>
        <v>/</v>
      </c>
      <c r="S1367" s="4">
        <f>0+RIGHT(TEXT(Table2[[#This Row],[canvas_ratio]],"000/000"),3)</f>
        <v>107</v>
      </c>
      <c r="T1367" s="16">
        <f>Table2[[#This Row],[canvas_ratio]]/Table2[[#This Row],[tan_angle]]</f>
        <v>0.62305295949802408</v>
      </c>
      <c r="U1367" s="15">
        <f>0+RIGHT(TEXT(Table2[[#This Row],[ratio]],"0000/0000"),4)/Table2[[#This Row],[tan_angle_numer]]</f>
        <v>107</v>
      </c>
      <c r="V1367" s="12" t="b">
        <f>Table2[[#This Row],[multiplier]]=Table2[[#This Row],[multiplier_calc]]</f>
        <v>1</v>
      </c>
    </row>
    <row r="1368" spans="1:22" x14ac:dyDescent="0.25">
      <c r="A1368">
        <f>TAN(RADIANS(Table2[[#This Row],[angle]]))</f>
        <v>0.75000000000425349</v>
      </c>
      <c r="B1368">
        <f>0+LEFT(TEXT(Table2[[#This Row],[tan_angle]],"000/000"),3)</f>
        <v>3</v>
      </c>
      <c r="C1368">
        <f>0+RIGHT(TEXT(Table2[[#This Row],[tan_angle]],"000/000"),3)</f>
        <v>4</v>
      </c>
      <c r="D1368" s="1">
        <v>2.15</v>
      </c>
      <c r="E1368" s="6">
        <f>1/Table2[[#This Row],[canvas_width]]</f>
        <v>0.46511627906976744</v>
      </c>
      <c r="F1368">
        <v>36.869897645999998</v>
      </c>
      <c r="G1368">
        <v>0</v>
      </c>
      <c r="H1368">
        <v>0</v>
      </c>
      <c r="I1368">
        <v>131.68</v>
      </c>
      <c r="J1368">
        <v>-0.01</v>
      </c>
      <c r="K1368">
        <v>0.5</v>
      </c>
      <c r="L1368">
        <v>-214.5</v>
      </c>
      <c r="M1368">
        <v>215</v>
      </c>
      <c r="N1368">
        <v>129</v>
      </c>
      <c r="O1368">
        <v>172</v>
      </c>
      <c r="P1368">
        <v>43</v>
      </c>
      <c r="Q1368">
        <f>0+LEFT(TEXT(Table2[[#This Row],[canvas_ratio]],"000/000"),3)</f>
        <v>20</v>
      </c>
      <c r="R1368" s="5" t="str">
        <f t="shared" si="21"/>
        <v>/</v>
      </c>
      <c r="S1368" s="4">
        <f>0+RIGHT(TEXT(Table2[[#This Row],[canvas_ratio]],"000/000"),3)</f>
        <v>43</v>
      </c>
      <c r="T1368" s="16">
        <f>Table2[[#This Row],[canvas_ratio]]/Table2[[#This Row],[tan_angle]]</f>
        <v>0.62015503875617284</v>
      </c>
      <c r="U1368" s="15">
        <f>0+RIGHT(TEXT(Table2[[#This Row],[ratio]],"0000/0000"),4)/Table2[[#This Row],[tan_angle_numer]]</f>
        <v>43</v>
      </c>
      <c r="V1368" s="12" t="b">
        <f>Table2[[#This Row],[multiplier]]=Table2[[#This Row],[multiplier_calc]]</f>
        <v>1</v>
      </c>
    </row>
    <row r="1369" spans="1:22" x14ac:dyDescent="0.25">
      <c r="A1369">
        <f>TAN(RADIANS(Table2[[#This Row],[angle]]))</f>
        <v>0.75000000000425349</v>
      </c>
      <c r="B1369">
        <f>0+LEFT(TEXT(Table2[[#This Row],[tan_angle]],"000/000"),3)</f>
        <v>3</v>
      </c>
      <c r="C1369">
        <f>0+RIGHT(TEXT(Table2[[#This Row],[tan_angle]],"000/000"),3)</f>
        <v>4</v>
      </c>
      <c r="D1369" s="1">
        <v>2.16</v>
      </c>
      <c r="E1369" s="6">
        <f>1/Table2[[#This Row],[canvas_width]]</f>
        <v>0.46296296296296291</v>
      </c>
      <c r="F1369">
        <v>36.869897645999998</v>
      </c>
      <c r="G1369">
        <v>0</v>
      </c>
      <c r="H1369">
        <v>0</v>
      </c>
      <c r="I1369">
        <v>56.688000000000002</v>
      </c>
      <c r="J1369">
        <v>-1.6E-2</v>
      </c>
      <c r="K1369">
        <v>0.5</v>
      </c>
      <c r="L1369">
        <v>-134.5</v>
      </c>
      <c r="M1369">
        <v>135</v>
      </c>
      <c r="N1369">
        <v>81</v>
      </c>
      <c r="O1369">
        <v>108</v>
      </c>
      <c r="P1369">
        <v>27</v>
      </c>
      <c r="Q1369">
        <f>0+LEFT(TEXT(Table2[[#This Row],[canvas_ratio]],"000/000"),3)</f>
        <v>25</v>
      </c>
      <c r="R1369" s="5" t="str">
        <f t="shared" si="21"/>
        <v>/</v>
      </c>
      <c r="S1369" s="4">
        <f>0+RIGHT(TEXT(Table2[[#This Row],[canvas_ratio]],"000/000"),3)</f>
        <v>54</v>
      </c>
      <c r="T1369" s="16">
        <f>Table2[[#This Row],[canvas_ratio]]/Table2[[#This Row],[tan_angle]]</f>
        <v>0.61728395061378305</v>
      </c>
      <c r="U1369" s="15">
        <f>0+RIGHT(TEXT(Table2[[#This Row],[ratio]],"0000/0000"),4)/Table2[[#This Row],[tan_angle_numer]]</f>
        <v>27</v>
      </c>
      <c r="V1369" s="14" t="b">
        <f>Table2[[#This Row],[multiplier]]=Table2[[#This Row],[multiplier_calc]]</f>
        <v>1</v>
      </c>
    </row>
    <row r="1370" spans="1:22" x14ac:dyDescent="0.25">
      <c r="A1370">
        <f>TAN(RADIANS(Table2[[#This Row],[angle]]))</f>
        <v>0.75000000000425349</v>
      </c>
      <c r="B1370">
        <f>0+LEFT(TEXT(Table2[[#This Row],[tan_angle]],"000/000"),3)</f>
        <v>3</v>
      </c>
      <c r="C1370">
        <f>0+RIGHT(TEXT(Table2[[#This Row],[tan_angle]],"000/000"),3)</f>
        <v>4</v>
      </c>
      <c r="D1370" s="1">
        <v>2.17</v>
      </c>
      <c r="E1370" s="6">
        <f>1/Table2[[#This Row],[canvas_width]]</f>
        <v>0.46082949308755761</v>
      </c>
      <c r="F1370">
        <v>36.869897645999998</v>
      </c>
      <c r="G1370">
        <v>0</v>
      </c>
      <c r="H1370">
        <v>0</v>
      </c>
      <c r="I1370">
        <v>138.33600000000001</v>
      </c>
      <c r="J1370">
        <v>-2E-3</v>
      </c>
      <c r="K1370">
        <v>0.5</v>
      </c>
      <c r="L1370">
        <v>-1084.5</v>
      </c>
      <c r="M1370">
        <v>1085</v>
      </c>
      <c r="N1370">
        <v>651</v>
      </c>
      <c r="O1370">
        <v>868</v>
      </c>
      <c r="P1370">
        <v>217</v>
      </c>
      <c r="Q1370">
        <f>0+LEFT(TEXT(Table2[[#This Row],[canvas_ratio]],"000/000"),3)</f>
        <v>100</v>
      </c>
      <c r="R1370" s="5" t="str">
        <f t="shared" si="21"/>
        <v>/</v>
      </c>
      <c r="S1370" s="4">
        <f>0+RIGHT(TEXT(Table2[[#This Row],[canvas_ratio]],"000/000"),3)</f>
        <v>217</v>
      </c>
      <c r="T1370" s="16">
        <f>Table2[[#This Row],[canvas_ratio]]/Table2[[#This Row],[tan_angle]]</f>
        <v>0.61443932411325874</v>
      </c>
      <c r="U1370" s="15">
        <f>0+RIGHT(TEXT(Table2[[#This Row],[ratio]],"0000/0000"),4)/Table2[[#This Row],[tan_angle_numer]]</f>
        <v>217</v>
      </c>
      <c r="V1370" s="12" t="b">
        <f>Table2[[#This Row],[multiplier]]=Table2[[#This Row],[multiplier_calc]]</f>
        <v>1</v>
      </c>
    </row>
    <row r="1371" spans="1:22" hidden="1" x14ac:dyDescent="0.25">
      <c r="A1371">
        <f>TAN(RADIANS(Table2[[#This Row],[angle]]))</f>
        <v>0</v>
      </c>
      <c r="B1371">
        <f>0+LEFT(TEXT(Table2[[#This Row],[tan_angle]],"000/000"),3)</f>
        <v>0</v>
      </c>
      <c r="C1371">
        <f>0+RIGHT(TEXT(Table2[[#This Row],[tan_angle]],"000/000"),3)</f>
        <v>1</v>
      </c>
      <c r="D1371" s="1">
        <v>2.1800000000000002</v>
      </c>
      <c r="E1371" s="6">
        <f>1/Table2[[#This Row],[canvas_width]]</f>
        <v>0.4587155963302752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v>-2.1800000000000002</v>
      </c>
      <c r="M1371">
        <v>2.1800000000000002</v>
      </c>
      <c r="N1371">
        <v>1.3080000000000001</v>
      </c>
      <c r="O1371">
        <v>1.744</v>
      </c>
      <c r="P1371">
        <v>0.436</v>
      </c>
      <c r="Q1371">
        <f>0+LEFT(TEXT(Table2[[#This Row],[canvas_ratio]],"000/000"),3)</f>
        <v>50</v>
      </c>
      <c r="R1371" s="5" t="str">
        <f t="shared" si="21"/>
        <v>/</v>
      </c>
      <c r="S1371" s="4">
        <f>0+RIGHT(TEXT(Table2[[#This Row],[canvas_ratio]],"000/000"),3)</f>
        <v>109</v>
      </c>
      <c r="T1371" s="13" t="e">
        <f>Table2[[#This Row],[canvas_ratio]]/Table2[[#This Row],[tan_angle]]</f>
        <v>#DIV/0!</v>
      </c>
      <c r="U1371" s="10" t="e">
        <f>0+RIGHT(TEXT(Table2[[#This Row],[ratio]],"0000/0000"),4)/Table2[[#This Row],[tan_angle_numer]]</f>
        <v>#DIV/0!</v>
      </c>
      <c r="V1371" s="10" t="e">
        <f>Table2[[#This Row],[multiplier]]=Table2[[#This Row],[multiplier_calc]]</f>
        <v>#DIV/0!</v>
      </c>
    </row>
    <row r="1372" spans="1:22" x14ac:dyDescent="0.25">
      <c r="A1372">
        <f>TAN(RADIANS(Table2[[#This Row],[angle]]))</f>
        <v>0.75000000000425349</v>
      </c>
      <c r="B1372">
        <f>0+LEFT(TEXT(Table2[[#This Row],[tan_angle]],"000/000"),3)</f>
        <v>3</v>
      </c>
      <c r="C1372">
        <f>0+RIGHT(TEXT(Table2[[#This Row],[tan_angle]],"000/000"),3)</f>
        <v>4</v>
      </c>
      <c r="D1372" s="1">
        <v>2.19</v>
      </c>
      <c r="E1372" s="6">
        <f>1/Table2[[#This Row],[canvas_width]]</f>
        <v>0.45662100456621008</v>
      </c>
      <c r="F1372">
        <v>36.869897645999998</v>
      </c>
      <c r="G1372">
        <v>0</v>
      </c>
      <c r="H1372">
        <v>0</v>
      </c>
      <c r="I1372">
        <v>528.33600000000001</v>
      </c>
      <c r="J1372">
        <v>-2E-3</v>
      </c>
      <c r="K1372">
        <v>0.5</v>
      </c>
      <c r="L1372">
        <v>-1094.5</v>
      </c>
      <c r="M1372">
        <v>1095</v>
      </c>
      <c r="N1372">
        <v>657</v>
      </c>
      <c r="O1372">
        <v>876</v>
      </c>
      <c r="P1372">
        <v>219</v>
      </c>
      <c r="Q1372">
        <f>0+LEFT(TEXT(Table2[[#This Row],[canvas_ratio]],"000/000"),3)</f>
        <v>100</v>
      </c>
      <c r="R1372" s="5" t="str">
        <f t="shared" si="21"/>
        <v>/</v>
      </c>
      <c r="S1372" s="4">
        <f>0+RIGHT(TEXT(Table2[[#This Row],[canvas_ratio]],"000/000"),3)</f>
        <v>219</v>
      </c>
      <c r="T1372" s="16">
        <f>Table2[[#This Row],[canvas_ratio]]/Table2[[#This Row],[tan_angle]]</f>
        <v>0.60882800608482723</v>
      </c>
      <c r="U1372" s="15">
        <f>0+RIGHT(TEXT(Table2[[#This Row],[ratio]],"0000/0000"),4)/Table2[[#This Row],[tan_angle_numer]]</f>
        <v>219</v>
      </c>
      <c r="V1372" s="12" t="b">
        <f>Table2[[#This Row],[multiplier]]=Table2[[#This Row],[multiplier_calc]]</f>
        <v>1</v>
      </c>
    </row>
    <row r="1373" spans="1:22" x14ac:dyDescent="0.25">
      <c r="A1373">
        <f>TAN(RADIANS(Table2[[#This Row],[angle]]))</f>
        <v>0.75000000000425349</v>
      </c>
      <c r="B1373">
        <f>0+LEFT(TEXT(Table2[[#This Row],[tan_angle]],"000/000"),3)</f>
        <v>3</v>
      </c>
      <c r="C1373">
        <f>0+RIGHT(TEXT(Table2[[#This Row],[tan_angle]],"000/000"),3)</f>
        <v>4</v>
      </c>
      <c r="D1373" s="1">
        <v>2.2000000000000002</v>
      </c>
      <c r="E1373" s="6">
        <f>1/Table2[[#This Row],[canvas_width]]</f>
        <v>0.45454545454545453</v>
      </c>
      <c r="F1373">
        <v>36.869897645999998</v>
      </c>
      <c r="G1373">
        <v>0</v>
      </c>
      <c r="H1373">
        <v>0</v>
      </c>
      <c r="I1373">
        <v>46.72</v>
      </c>
      <c r="J1373">
        <v>-0.04</v>
      </c>
      <c r="K1373">
        <v>0.5</v>
      </c>
      <c r="L1373">
        <v>-54.5</v>
      </c>
      <c r="M1373">
        <v>55</v>
      </c>
      <c r="N1373">
        <v>33</v>
      </c>
      <c r="O1373">
        <v>44</v>
      </c>
      <c r="P1373">
        <v>11</v>
      </c>
      <c r="Q1373">
        <f>0+LEFT(TEXT(Table2[[#This Row],[canvas_ratio]],"000/000"),3)</f>
        <v>5</v>
      </c>
      <c r="R1373" s="5" t="str">
        <f t="shared" si="21"/>
        <v>/</v>
      </c>
      <c r="S1373" s="4">
        <f>0+RIGHT(TEXT(Table2[[#This Row],[canvas_ratio]],"000/000"),3)</f>
        <v>11</v>
      </c>
      <c r="T1373" s="16">
        <f>Table2[[#This Row],[canvas_ratio]]/Table2[[#This Row],[tan_angle]]</f>
        <v>0.60606060605716883</v>
      </c>
      <c r="U1373" s="15">
        <f>0+RIGHT(TEXT(Table2[[#This Row],[ratio]],"0000/0000"),4)/Table2[[#This Row],[tan_angle_numer]]</f>
        <v>11</v>
      </c>
      <c r="V1373" s="12" t="b">
        <f>Table2[[#This Row],[multiplier]]=Table2[[#This Row],[multiplier_calc]]</f>
        <v>1</v>
      </c>
    </row>
    <row r="1374" spans="1:22" x14ac:dyDescent="0.25">
      <c r="A1374">
        <f>TAN(RADIANS(Table2[[#This Row],[angle]]))</f>
        <v>0.75000000000425349</v>
      </c>
      <c r="B1374">
        <f>0+LEFT(TEXT(Table2[[#This Row],[tan_angle]],"000/000"),3)</f>
        <v>3</v>
      </c>
      <c r="C1374">
        <f>0+RIGHT(TEXT(Table2[[#This Row],[tan_angle]],"000/000"),3)</f>
        <v>4</v>
      </c>
      <c r="D1374" s="1">
        <v>2.21</v>
      </c>
      <c r="E1374" s="6">
        <f>1/Table2[[#This Row],[canvas_width]]</f>
        <v>0.45248868778280543</v>
      </c>
      <c r="F1374">
        <v>36.869897645999998</v>
      </c>
      <c r="G1374">
        <v>0</v>
      </c>
      <c r="H1374">
        <v>0</v>
      </c>
      <c r="I1374">
        <v>903.33600000000001</v>
      </c>
      <c r="J1374">
        <v>-2E-3</v>
      </c>
      <c r="K1374">
        <v>0.5</v>
      </c>
      <c r="L1374">
        <v>-1104.5</v>
      </c>
      <c r="M1374">
        <v>1105</v>
      </c>
      <c r="N1374">
        <v>663</v>
      </c>
      <c r="O1374">
        <v>884</v>
      </c>
      <c r="P1374">
        <v>221</v>
      </c>
      <c r="Q1374">
        <f>0+LEFT(TEXT(Table2[[#This Row],[canvas_ratio]],"000/000"),3)</f>
        <v>100</v>
      </c>
      <c r="R1374" s="5" t="str">
        <f t="shared" si="21"/>
        <v>/</v>
      </c>
      <c r="S1374" s="4">
        <f>0+RIGHT(TEXT(Table2[[#This Row],[canvas_ratio]],"000/000"),3)</f>
        <v>221</v>
      </c>
      <c r="T1374" s="16">
        <f>Table2[[#This Row],[canvas_ratio]]/Table2[[#This Row],[tan_angle]]</f>
        <v>0.60331825037365228</v>
      </c>
      <c r="U1374" s="15">
        <f>0+RIGHT(TEXT(Table2[[#This Row],[ratio]],"0000/0000"),4)/Table2[[#This Row],[tan_angle_numer]]</f>
        <v>221</v>
      </c>
      <c r="V1374" s="12" t="b">
        <f>Table2[[#This Row],[multiplier]]=Table2[[#This Row],[multiplier_calc]]</f>
        <v>1</v>
      </c>
    </row>
    <row r="1375" spans="1:22" hidden="1" x14ac:dyDescent="0.25">
      <c r="A1375">
        <f>TAN(RADIANS(Table2[[#This Row],[angle]]))</f>
        <v>0</v>
      </c>
      <c r="B1375">
        <f>0+LEFT(TEXT(Table2[[#This Row],[tan_angle]],"000/000"),3)</f>
        <v>0</v>
      </c>
      <c r="C1375">
        <f>0+RIGHT(TEXT(Table2[[#This Row],[tan_angle]],"000/000"),3)</f>
        <v>1</v>
      </c>
      <c r="D1375" s="1">
        <v>2.2200000000000002</v>
      </c>
      <c r="E1375" s="6">
        <f>1/Table2[[#This Row],[canvas_width]]</f>
        <v>0.4504504504504504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-2.2200000000000002</v>
      </c>
      <c r="M1375">
        <v>2.2200000000000002</v>
      </c>
      <c r="N1375">
        <v>1.3320000000000001</v>
      </c>
      <c r="O1375">
        <v>1.776</v>
      </c>
      <c r="P1375">
        <v>0.44400000000000001</v>
      </c>
      <c r="Q1375">
        <f>0+LEFT(TEXT(Table2[[#This Row],[canvas_ratio]],"000/000"),3)</f>
        <v>50</v>
      </c>
      <c r="R1375" s="5" t="str">
        <f t="shared" si="21"/>
        <v>/</v>
      </c>
      <c r="S1375" s="4">
        <f>0+RIGHT(TEXT(Table2[[#This Row],[canvas_ratio]],"000/000"),3)</f>
        <v>111</v>
      </c>
      <c r="T1375" s="13" t="e">
        <f>Table2[[#This Row],[canvas_ratio]]/Table2[[#This Row],[tan_angle]]</f>
        <v>#DIV/0!</v>
      </c>
      <c r="U1375" s="10" t="e">
        <f>0+RIGHT(TEXT(Table2[[#This Row],[ratio]],"0000/0000"),4)/Table2[[#This Row],[tan_angle_numer]]</f>
        <v>#DIV/0!</v>
      </c>
      <c r="V1375" s="10" t="e">
        <f>Table2[[#This Row],[multiplier]]=Table2[[#This Row],[multiplier_calc]]</f>
        <v>#DIV/0!</v>
      </c>
    </row>
    <row r="1376" spans="1:22" x14ac:dyDescent="0.25">
      <c r="A1376">
        <f>TAN(RADIANS(Table2[[#This Row],[angle]]))</f>
        <v>0.75000000000425349</v>
      </c>
      <c r="B1376">
        <f>0+LEFT(TEXT(Table2[[#This Row],[tan_angle]],"000/000"),3)</f>
        <v>3</v>
      </c>
      <c r="C1376">
        <f>0+RIGHT(TEXT(Table2[[#This Row],[tan_angle]],"000/000"),3)</f>
        <v>4</v>
      </c>
      <c r="D1376" s="1">
        <v>2.23</v>
      </c>
      <c r="E1376" s="6">
        <f>1/Table2[[#This Row],[canvas_width]]</f>
        <v>0.44843049327354262</v>
      </c>
      <c r="F1376">
        <v>36.869897645999998</v>
      </c>
      <c r="G1376">
        <v>0</v>
      </c>
      <c r="H1376">
        <v>0</v>
      </c>
      <c r="I1376">
        <v>638.33600000000001</v>
      </c>
      <c r="J1376">
        <v>-2E-3</v>
      </c>
      <c r="K1376">
        <v>0.5</v>
      </c>
      <c r="L1376">
        <v>-1114.5</v>
      </c>
      <c r="M1376">
        <v>1115</v>
      </c>
      <c r="N1376">
        <v>669</v>
      </c>
      <c r="O1376">
        <v>892</v>
      </c>
      <c r="P1376">
        <v>223</v>
      </c>
      <c r="Q1376">
        <f>0+LEFT(TEXT(Table2[[#This Row],[canvas_ratio]],"000/000"),3)</f>
        <v>100</v>
      </c>
      <c r="R1376" s="5" t="str">
        <f t="shared" si="21"/>
        <v>/</v>
      </c>
      <c r="S1376" s="4">
        <f>0+RIGHT(TEXT(Table2[[#This Row],[canvas_ratio]],"000/000"),3)</f>
        <v>223</v>
      </c>
      <c r="T1376" s="16">
        <f>Table2[[#This Row],[canvas_ratio]]/Table2[[#This Row],[tan_angle]]</f>
        <v>0.59790732436133254</v>
      </c>
      <c r="U1376" s="15">
        <f>0+RIGHT(TEXT(Table2[[#This Row],[ratio]],"0000/0000"),4)/Table2[[#This Row],[tan_angle_numer]]</f>
        <v>223</v>
      </c>
      <c r="V1376" s="12" t="b">
        <f>Table2[[#This Row],[multiplier]]=Table2[[#This Row],[multiplier_calc]]</f>
        <v>1</v>
      </c>
    </row>
    <row r="1377" spans="1:22" hidden="1" x14ac:dyDescent="0.25">
      <c r="A1377">
        <f>TAN(RADIANS(Table2[[#This Row],[angle]]))</f>
        <v>0</v>
      </c>
      <c r="B1377">
        <f>0+LEFT(TEXT(Table2[[#This Row],[tan_angle]],"000/000"),3)</f>
        <v>0</v>
      </c>
      <c r="C1377">
        <f>0+RIGHT(TEXT(Table2[[#This Row],[tan_angle]],"000/000"),3)</f>
        <v>1</v>
      </c>
      <c r="D1377" s="1">
        <v>2.2400000000000002</v>
      </c>
      <c r="E1377" s="6">
        <f>1/Table2[[#This Row],[canvas_width]]</f>
        <v>0.4464285714285714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v>-2.2400000000000002</v>
      </c>
      <c r="M1377">
        <v>2.2400000000000002</v>
      </c>
      <c r="N1377">
        <v>1.3440000000000001</v>
      </c>
      <c r="O1377">
        <v>1.792</v>
      </c>
      <c r="P1377">
        <v>0.44800000000000001</v>
      </c>
      <c r="Q1377">
        <f>0+LEFT(TEXT(Table2[[#This Row],[canvas_ratio]],"000/000"),3)</f>
        <v>25</v>
      </c>
      <c r="R1377" s="5" t="str">
        <f t="shared" si="21"/>
        <v>/</v>
      </c>
      <c r="S1377" s="4">
        <f>0+RIGHT(TEXT(Table2[[#This Row],[canvas_ratio]],"000/000"),3)</f>
        <v>56</v>
      </c>
      <c r="T1377" s="13" t="e">
        <f>Table2[[#This Row],[canvas_ratio]]/Table2[[#This Row],[tan_angle]]</f>
        <v>#DIV/0!</v>
      </c>
      <c r="U1377" s="10" t="e">
        <f>0+RIGHT(TEXT(Table2[[#This Row],[ratio]],"0000/0000"),4)/Table2[[#This Row],[tan_angle_numer]]</f>
        <v>#DIV/0!</v>
      </c>
      <c r="V1377" s="10" t="e">
        <f>Table2[[#This Row],[multiplier]]=Table2[[#This Row],[multiplier_calc]]</f>
        <v>#DIV/0!</v>
      </c>
    </row>
    <row r="1378" spans="1:22" x14ac:dyDescent="0.25">
      <c r="A1378">
        <f>TAN(RADIANS(Table2[[#This Row],[angle]]))</f>
        <v>0.75000000000425349</v>
      </c>
      <c r="B1378">
        <f>0+LEFT(TEXT(Table2[[#This Row],[tan_angle]],"000/000"),3)</f>
        <v>3</v>
      </c>
      <c r="C1378">
        <f>0+RIGHT(TEXT(Table2[[#This Row],[tan_angle]],"000/000"),3)</f>
        <v>4</v>
      </c>
      <c r="D1378" s="1">
        <v>2.25</v>
      </c>
      <c r="E1378" s="6">
        <f>1/Table2[[#This Row],[canvas_width]]</f>
        <v>0.44444444444444442</v>
      </c>
      <c r="F1378">
        <v>36.869897645999998</v>
      </c>
      <c r="G1378">
        <v>0</v>
      </c>
      <c r="H1378">
        <v>0</v>
      </c>
      <c r="I1378">
        <v>8.4</v>
      </c>
      <c r="J1378">
        <v>-0.05</v>
      </c>
      <c r="K1378">
        <v>0.5</v>
      </c>
      <c r="L1378">
        <v>-44.5</v>
      </c>
      <c r="M1378">
        <v>45</v>
      </c>
      <c r="N1378">
        <v>27</v>
      </c>
      <c r="O1378">
        <v>36</v>
      </c>
      <c r="P1378">
        <v>9</v>
      </c>
      <c r="Q1378">
        <f>0+LEFT(TEXT(Table2[[#This Row],[canvas_ratio]],"000/000"),3)</f>
        <v>4</v>
      </c>
      <c r="R1378" s="5" t="str">
        <f t="shared" si="21"/>
        <v>/</v>
      </c>
      <c r="S1378" s="4">
        <f>0+RIGHT(TEXT(Table2[[#This Row],[canvas_ratio]],"000/000"),3)</f>
        <v>9</v>
      </c>
      <c r="T1378" s="16">
        <f>Table2[[#This Row],[canvas_ratio]]/Table2[[#This Row],[tan_angle]]</f>
        <v>0.5925925925892318</v>
      </c>
      <c r="U1378" s="15">
        <f>0+RIGHT(TEXT(Table2[[#This Row],[ratio]],"0000/0000"),4)/Table2[[#This Row],[tan_angle_numer]]</f>
        <v>9</v>
      </c>
      <c r="V1378" s="12" t="b">
        <f>Table2[[#This Row],[multiplier]]=Table2[[#This Row],[multiplier_calc]]</f>
        <v>1</v>
      </c>
    </row>
    <row r="1379" spans="1:22" hidden="1" x14ac:dyDescent="0.25">
      <c r="A1379">
        <f>TAN(RADIANS(Table2[[#This Row],[angle]]))</f>
        <v>0</v>
      </c>
      <c r="B1379">
        <f>0+LEFT(TEXT(Table2[[#This Row],[tan_angle]],"000/000"),3)</f>
        <v>0</v>
      </c>
      <c r="C1379">
        <f>0+RIGHT(TEXT(Table2[[#This Row],[tan_angle]],"000/000"),3)</f>
        <v>1</v>
      </c>
      <c r="D1379" s="1">
        <v>2.2599999999999998</v>
      </c>
      <c r="E1379" s="6">
        <f>1/Table2[[#This Row],[canvas_width]]</f>
        <v>0.44247787610619471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-2.2599999999999998</v>
      </c>
      <c r="M1379">
        <v>2.2599999999999998</v>
      </c>
      <c r="N1379">
        <v>1.3560000000000001</v>
      </c>
      <c r="O1379">
        <v>1.8080000000000001</v>
      </c>
      <c r="P1379">
        <v>0.45200000000000001</v>
      </c>
      <c r="Q1379">
        <f>0+LEFT(TEXT(Table2[[#This Row],[canvas_ratio]],"000/000"),3)</f>
        <v>50</v>
      </c>
      <c r="R1379" s="5" t="str">
        <f t="shared" si="21"/>
        <v>/</v>
      </c>
      <c r="S1379" s="4">
        <f>0+RIGHT(TEXT(Table2[[#This Row],[canvas_ratio]],"000/000"),3)</f>
        <v>113</v>
      </c>
      <c r="T1379" s="13" t="e">
        <f>Table2[[#This Row],[canvas_ratio]]/Table2[[#This Row],[tan_angle]]</f>
        <v>#DIV/0!</v>
      </c>
      <c r="U1379" s="10" t="e">
        <f>0+RIGHT(TEXT(Table2[[#This Row],[ratio]],"0000/0000"),4)/Table2[[#This Row],[tan_angle_numer]]</f>
        <v>#DIV/0!</v>
      </c>
      <c r="V1379" s="10" t="e">
        <f>Table2[[#This Row],[multiplier]]=Table2[[#This Row],[multiplier_calc]]</f>
        <v>#DIV/0!</v>
      </c>
    </row>
    <row r="1380" spans="1:22" x14ac:dyDescent="0.25">
      <c r="A1380">
        <f>TAN(RADIANS(Table2[[#This Row],[angle]]))</f>
        <v>0.75000000000425349</v>
      </c>
      <c r="B1380">
        <f>0+LEFT(TEXT(Table2[[#This Row],[tan_angle]],"000/000"),3)</f>
        <v>3</v>
      </c>
      <c r="C1380">
        <f>0+RIGHT(TEXT(Table2[[#This Row],[tan_angle]],"000/000"),3)</f>
        <v>4</v>
      </c>
      <c r="D1380" s="1">
        <v>2.27</v>
      </c>
      <c r="E1380" s="6">
        <f>1/Table2[[#This Row],[canvas_width]]</f>
        <v>0.44052863436123346</v>
      </c>
      <c r="F1380">
        <v>36.869897645999998</v>
      </c>
      <c r="G1380">
        <v>0</v>
      </c>
      <c r="H1380">
        <v>0</v>
      </c>
      <c r="I1380">
        <v>343.33600000000001</v>
      </c>
      <c r="J1380">
        <v>-2E-3</v>
      </c>
      <c r="K1380">
        <v>0.5</v>
      </c>
      <c r="L1380">
        <v>-1134.5</v>
      </c>
      <c r="M1380">
        <v>1135</v>
      </c>
      <c r="N1380">
        <v>681</v>
      </c>
      <c r="O1380">
        <v>908</v>
      </c>
      <c r="P1380">
        <v>227</v>
      </c>
      <c r="Q1380">
        <f>0+LEFT(TEXT(Table2[[#This Row],[canvas_ratio]],"000/000"),3)</f>
        <v>100</v>
      </c>
      <c r="R1380" s="5" t="str">
        <f t="shared" si="21"/>
        <v>/</v>
      </c>
      <c r="S1380" s="4">
        <f>0+RIGHT(TEXT(Table2[[#This Row],[canvas_ratio]],"000/000"),3)</f>
        <v>227</v>
      </c>
      <c r="T1380" s="16">
        <f>Table2[[#This Row],[canvas_ratio]]/Table2[[#This Row],[tan_angle]]</f>
        <v>0.58737151247831343</v>
      </c>
      <c r="U1380" s="15">
        <f>0+RIGHT(TEXT(Table2[[#This Row],[ratio]],"0000/0000"),4)/Table2[[#This Row],[tan_angle_numer]]</f>
        <v>227</v>
      </c>
      <c r="V1380" s="12" t="b">
        <f>Table2[[#This Row],[multiplier]]=Table2[[#This Row],[multiplier_calc]]</f>
        <v>1</v>
      </c>
    </row>
    <row r="1381" spans="1:22" hidden="1" x14ac:dyDescent="0.25">
      <c r="A1381">
        <f>TAN(RADIANS(Table2[[#This Row],[angle]]))</f>
        <v>0</v>
      </c>
      <c r="B1381">
        <f>0+LEFT(TEXT(Table2[[#This Row],[tan_angle]],"000/000"),3)</f>
        <v>0</v>
      </c>
      <c r="C1381">
        <f>0+RIGHT(TEXT(Table2[[#This Row],[tan_angle]],"000/000"),3)</f>
        <v>1</v>
      </c>
      <c r="D1381" s="1">
        <v>2.2799999999999998</v>
      </c>
      <c r="E1381" s="6">
        <f>1/Table2[[#This Row],[canvas_width]]</f>
        <v>0.43859649122807021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v>-2.2799999999999998</v>
      </c>
      <c r="M1381">
        <v>2.2799999999999998</v>
      </c>
      <c r="N1381">
        <v>1.3680000000000001</v>
      </c>
      <c r="O1381">
        <v>1.8240000000000001</v>
      </c>
      <c r="P1381">
        <v>0.45600000000000002</v>
      </c>
      <c r="Q1381">
        <f>0+LEFT(TEXT(Table2[[#This Row],[canvas_ratio]],"000/000"),3)</f>
        <v>25</v>
      </c>
      <c r="R1381" s="5" t="str">
        <f t="shared" si="21"/>
        <v>/</v>
      </c>
      <c r="S1381" s="4">
        <f>0+RIGHT(TEXT(Table2[[#This Row],[canvas_ratio]],"000/000"),3)</f>
        <v>57</v>
      </c>
      <c r="T1381" s="13" t="e">
        <f>Table2[[#This Row],[canvas_ratio]]/Table2[[#This Row],[tan_angle]]</f>
        <v>#DIV/0!</v>
      </c>
      <c r="U1381" s="9" t="e">
        <f>0+RIGHT(TEXT(Table2[[#This Row],[ratio]],"0000/0000"),4)/Table2[[#This Row],[tan_angle_numer]]</f>
        <v>#DIV/0!</v>
      </c>
      <c r="V1381" s="9" t="e">
        <f>Table2[[#This Row],[multiplier]]=Table2[[#This Row],[multiplier_calc]]</f>
        <v>#DIV/0!</v>
      </c>
    </row>
    <row r="1382" spans="1:22" x14ac:dyDescent="0.25">
      <c r="A1382">
        <f>TAN(RADIANS(Table2[[#This Row],[angle]]))</f>
        <v>0.75000000000425349</v>
      </c>
      <c r="B1382">
        <f>0+LEFT(TEXT(Table2[[#This Row],[tan_angle]],"000/000"),3)</f>
        <v>3</v>
      </c>
      <c r="C1382">
        <f>0+RIGHT(TEXT(Table2[[#This Row],[tan_angle]],"000/000"),3)</f>
        <v>4</v>
      </c>
      <c r="D1382" s="1">
        <v>2.29</v>
      </c>
      <c r="E1382" s="6">
        <f>1/Table2[[#This Row],[canvas_width]]</f>
        <v>0.4366812227074236</v>
      </c>
      <c r="F1382">
        <v>36.869897645999998</v>
      </c>
      <c r="G1382">
        <v>0</v>
      </c>
      <c r="H1382">
        <v>0</v>
      </c>
      <c r="I1382">
        <v>638.33600000000001</v>
      </c>
      <c r="J1382">
        <v>-2E-3</v>
      </c>
      <c r="K1382">
        <v>0.5</v>
      </c>
      <c r="L1382">
        <v>-1144.5</v>
      </c>
      <c r="M1382">
        <v>1145</v>
      </c>
      <c r="N1382">
        <v>687</v>
      </c>
      <c r="O1382">
        <v>916</v>
      </c>
      <c r="P1382">
        <v>229</v>
      </c>
      <c r="Q1382">
        <f>0+LEFT(TEXT(Table2[[#This Row],[canvas_ratio]],"000/000"),3)</f>
        <v>100</v>
      </c>
      <c r="R1382" s="5" t="str">
        <f t="shared" si="21"/>
        <v>/</v>
      </c>
      <c r="S1382" s="4">
        <f>0+RIGHT(TEXT(Table2[[#This Row],[canvas_ratio]],"000/000"),3)</f>
        <v>229</v>
      </c>
      <c r="T1382" s="16">
        <f>Table2[[#This Row],[canvas_ratio]]/Table2[[#This Row],[tan_angle]]</f>
        <v>0.5822416302732627</v>
      </c>
      <c r="U1382" s="15">
        <f>0+RIGHT(TEXT(Table2[[#This Row],[ratio]],"0000/0000"),4)/Table2[[#This Row],[tan_angle_numer]]</f>
        <v>229</v>
      </c>
      <c r="V1382" s="12" t="b">
        <f>Table2[[#This Row],[multiplier]]=Table2[[#This Row],[multiplier_calc]]</f>
        <v>1</v>
      </c>
    </row>
    <row r="1383" spans="1:22" x14ac:dyDescent="0.25">
      <c r="A1383">
        <f>TAN(RADIANS(Table2[[#This Row],[angle]]))</f>
        <v>0.75000000000425349</v>
      </c>
      <c r="B1383">
        <f>0+LEFT(TEXT(Table2[[#This Row],[tan_angle]],"000/000"),3)</f>
        <v>3</v>
      </c>
      <c r="C1383">
        <f>0+RIGHT(TEXT(Table2[[#This Row],[tan_angle]],"000/000"),3)</f>
        <v>4</v>
      </c>
      <c r="D1383" s="1">
        <v>2.2999999999999998</v>
      </c>
      <c r="E1383" s="6">
        <f>1/Table2[[#This Row],[canvas_width]]</f>
        <v>0.43478260869565222</v>
      </c>
      <c r="F1383">
        <v>36.869897645999998</v>
      </c>
      <c r="G1383">
        <v>0</v>
      </c>
      <c r="H1383">
        <v>0</v>
      </c>
      <c r="I1383">
        <v>83.36</v>
      </c>
      <c r="J1383">
        <v>-0.02</v>
      </c>
      <c r="K1383">
        <v>0.5</v>
      </c>
      <c r="L1383">
        <v>-114.5</v>
      </c>
      <c r="M1383">
        <v>115</v>
      </c>
      <c r="N1383">
        <v>69</v>
      </c>
      <c r="O1383">
        <v>92</v>
      </c>
      <c r="P1383">
        <v>23</v>
      </c>
      <c r="Q1383">
        <f>0+LEFT(TEXT(Table2[[#This Row],[canvas_ratio]],"000/000"),3)</f>
        <v>10</v>
      </c>
      <c r="R1383" s="5" t="str">
        <f t="shared" si="21"/>
        <v>/</v>
      </c>
      <c r="S1383" s="4">
        <f>0+RIGHT(TEXT(Table2[[#This Row],[canvas_ratio]],"000/000"),3)</f>
        <v>23</v>
      </c>
      <c r="T1383" s="16">
        <f>Table2[[#This Row],[canvas_ratio]]/Table2[[#This Row],[tan_angle]]</f>
        <v>0.57971014492424855</v>
      </c>
      <c r="U1383" s="15">
        <f>0+RIGHT(TEXT(Table2[[#This Row],[ratio]],"0000/0000"),4)/Table2[[#This Row],[tan_angle_numer]]</f>
        <v>23</v>
      </c>
      <c r="V1383" s="12" t="b">
        <f>Table2[[#This Row],[multiplier]]=Table2[[#This Row],[multiplier_calc]]</f>
        <v>1</v>
      </c>
    </row>
    <row r="1384" spans="1:22" x14ac:dyDescent="0.25">
      <c r="A1384">
        <f>TAN(RADIANS(Table2[[#This Row],[angle]]))</f>
        <v>0.75000000000425349</v>
      </c>
      <c r="B1384">
        <f>0+LEFT(TEXT(Table2[[#This Row],[tan_angle]],"000/000"),3)</f>
        <v>3</v>
      </c>
      <c r="C1384">
        <f>0+RIGHT(TEXT(Table2[[#This Row],[tan_angle]],"000/000"),3)</f>
        <v>4</v>
      </c>
      <c r="D1384" s="1">
        <v>2.31</v>
      </c>
      <c r="E1384" s="6">
        <f>1/Table2[[#This Row],[canvas_width]]</f>
        <v>0.4329004329004329</v>
      </c>
      <c r="F1384">
        <v>36.869897645999998</v>
      </c>
      <c r="G1384">
        <v>0</v>
      </c>
      <c r="H1384">
        <v>0</v>
      </c>
      <c r="I1384">
        <v>453.33600000000001</v>
      </c>
      <c r="J1384">
        <v>-2E-3</v>
      </c>
      <c r="K1384">
        <v>0.5</v>
      </c>
      <c r="L1384">
        <v>-1154.5</v>
      </c>
      <c r="M1384">
        <v>1155</v>
      </c>
      <c r="N1384">
        <v>693</v>
      </c>
      <c r="O1384">
        <v>924</v>
      </c>
      <c r="P1384">
        <v>231</v>
      </c>
      <c r="Q1384">
        <f>0+LEFT(TEXT(Table2[[#This Row],[canvas_ratio]],"000/000"),3)</f>
        <v>100</v>
      </c>
      <c r="R1384" s="5" t="str">
        <f t="shared" si="21"/>
        <v>/</v>
      </c>
      <c r="S1384" s="4">
        <f>0+RIGHT(TEXT(Table2[[#This Row],[canvas_ratio]],"000/000"),3)</f>
        <v>231</v>
      </c>
      <c r="T1384" s="16">
        <f>Table2[[#This Row],[canvas_ratio]]/Table2[[#This Row],[tan_angle]]</f>
        <v>0.57720057719730367</v>
      </c>
      <c r="U1384" s="15">
        <f>0+RIGHT(TEXT(Table2[[#This Row],[ratio]],"0000/0000"),4)/Table2[[#This Row],[tan_angle_numer]]</f>
        <v>231</v>
      </c>
      <c r="V1384" s="12" t="b">
        <f>Table2[[#This Row],[multiplier]]=Table2[[#This Row],[multiplier_calc]]</f>
        <v>1</v>
      </c>
    </row>
    <row r="1385" spans="1:22" hidden="1" x14ac:dyDescent="0.25">
      <c r="A1385">
        <f>TAN(RADIANS(Table2[[#This Row],[angle]]))</f>
        <v>0</v>
      </c>
      <c r="B1385">
        <f>0+LEFT(TEXT(Table2[[#This Row],[tan_angle]],"000/000"),3)</f>
        <v>0</v>
      </c>
      <c r="C1385">
        <f>0+RIGHT(TEXT(Table2[[#This Row],[tan_angle]],"000/000"),3)</f>
        <v>1</v>
      </c>
      <c r="D1385" s="1">
        <v>2.3199999999999998</v>
      </c>
      <c r="E1385" s="6">
        <f>1/Table2[[#This Row],[canvas_width]]</f>
        <v>0.43103448275862072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-2.3199999999999998</v>
      </c>
      <c r="M1385">
        <v>2.3199999999999998</v>
      </c>
      <c r="N1385">
        <v>1.3919999999999999</v>
      </c>
      <c r="O1385">
        <v>1.8560000000000001</v>
      </c>
      <c r="P1385">
        <v>0.46400000000000002</v>
      </c>
      <c r="Q1385">
        <f>0+LEFT(TEXT(Table2[[#This Row],[canvas_ratio]],"000/000"),3)</f>
        <v>25</v>
      </c>
      <c r="R1385" s="5" t="str">
        <f t="shared" si="21"/>
        <v>/</v>
      </c>
      <c r="S1385" s="4">
        <f>0+RIGHT(TEXT(Table2[[#This Row],[canvas_ratio]],"000/000"),3)</f>
        <v>58</v>
      </c>
      <c r="T1385" s="13" t="e">
        <f>Table2[[#This Row],[canvas_ratio]]/Table2[[#This Row],[tan_angle]]</f>
        <v>#DIV/0!</v>
      </c>
      <c r="U1385" s="10" t="e">
        <f>0+RIGHT(TEXT(Table2[[#This Row],[ratio]],"0000/0000"),4)/Table2[[#This Row],[tan_angle_numer]]</f>
        <v>#DIV/0!</v>
      </c>
      <c r="V1385" s="10" t="e">
        <f>Table2[[#This Row],[multiplier]]=Table2[[#This Row],[multiplier_calc]]</f>
        <v>#DIV/0!</v>
      </c>
    </row>
    <row r="1386" spans="1:22" x14ac:dyDescent="0.25">
      <c r="A1386">
        <f>TAN(RADIANS(Table2[[#This Row],[angle]]))</f>
        <v>0.75000000000425349</v>
      </c>
      <c r="B1386">
        <f>0+LEFT(TEXT(Table2[[#This Row],[tan_angle]],"000/000"),3)</f>
        <v>3</v>
      </c>
      <c r="C1386">
        <f>0+RIGHT(TEXT(Table2[[#This Row],[tan_angle]],"000/000"),3)</f>
        <v>4</v>
      </c>
      <c r="D1386" s="1">
        <v>2.33</v>
      </c>
      <c r="E1386" s="6">
        <f>1/Table2[[#This Row],[canvas_width]]</f>
        <v>0.42918454935622319</v>
      </c>
      <c r="F1386">
        <v>36.869897645999998</v>
      </c>
      <c r="G1386">
        <v>0</v>
      </c>
      <c r="H1386">
        <v>0</v>
      </c>
      <c r="I1386">
        <v>288.33600000000001</v>
      </c>
      <c r="J1386">
        <v>-2E-3</v>
      </c>
      <c r="K1386">
        <v>0.5</v>
      </c>
      <c r="L1386">
        <v>-1164.5</v>
      </c>
      <c r="M1386">
        <v>1165</v>
      </c>
      <c r="N1386">
        <v>699</v>
      </c>
      <c r="O1386">
        <v>932</v>
      </c>
      <c r="P1386">
        <v>233</v>
      </c>
      <c r="Q1386">
        <f>0+LEFT(TEXT(Table2[[#This Row],[canvas_ratio]],"000/000"),3)</f>
        <v>100</v>
      </c>
      <c r="R1386" s="5" t="str">
        <f t="shared" si="21"/>
        <v>/</v>
      </c>
      <c r="S1386" s="4">
        <f>0+RIGHT(TEXT(Table2[[#This Row],[canvas_ratio]],"000/000"),3)</f>
        <v>233</v>
      </c>
      <c r="T1386" s="16">
        <f>Table2[[#This Row],[canvas_ratio]]/Table2[[#This Row],[tan_angle]]</f>
        <v>0.57224606580505222</v>
      </c>
      <c r="U1386" s="15">
        <f>0+RIGHT(TEXT(Table2[[#This Row],[ratio]],"0000/0000"),4)/Table2[[#This Row],[tan_angle_numer]]</f>
        <v>233</v>
      </c>
      <c r="V1386" s="12" t="b">
        <f>Table2[[#This Row],[multiplier]]=Table2[[#This Row],[multiplier_calc]]</f>
        <v>1</v>
      </c>
    </row>
    <row r="1387" spans="1:22" x14ac:dyDescent="0.25">
      <c r="A1387">
        <f>TAN(RADIANS(Table2[[#This Row],[angle]]))</f>
        <v>0.75000000000425349</v>
      </c>
      <c r="B1387">
        <f>0+LEFT(TEXT(Table2[[#This Row],[tan_angle]],"000/000"),3)</f>
        <v>3</v>
      </c>
      <c r="C1387">
        <f>0+RIGHT(TEXT(Table2[[#This Row],[tan_angle]],"000/000"),3)</f>
        <v>4</v>
      </c>
      <c r="D1387" s="1">
        <v>2.34</v>
      </c>
      <c r="E1387" s="6">
        <f>1/Table2[[#This Row],[canvas_width]]</f>
        <v>0.42735042735042739</v>
      </c>
      <c r="F1387">
        <v>36.869897645999998</v>
      </c>
      <c r="G1387">
        <v>0</v>
      </c>
      <c r="H1387">
        <v>0</v>
      </c>
      <c r="I1387">
        <v>441.67200000000003</v>
      </c>
      <c r="J1387">
        <v>-4.0000000000000001E-3</v>
      </c>
      <c r="K1387">
        <v>0.5</v>
      </c>
      <c r="L1387">
        <v>-584.5</v>
      </c>
      <c r="M1387">
        <v>585</v>
      </c>
      <c r="N1387">
        <v>351</v>
      </c>
      <c r="O1387">
        <v>468</v>
      </c>
      <c r="P1387">
        <v>117</v>
      </c>
      <c r="Q1387">
        <f>0+LEFT(TEXT(Table2[[#This Row],[canvas_ratio]],"000/000"),3)</f>
        <v>50</v>
      </c>
      <c r="R1387" s="5" t="str">
        <f t="shared" si="21"/>
        <v>/</v>
      </c>
      <c r="S1387" s="4">
        <f>0+RIGHT(TEXT(Table2[[#This Row],[canvas_ratio]],"000/000"),3)</f>
        <v>117</v>
      </c>
      <c r="T1387" s="16">
        <f>Table2[[#This Row],[canvas_ratio]]/Table2[[#This Row],[tan_angle]]</f>
        <v>0.56980056979733829</v>
      </c>
      <c r="U1387" s="15">
        <f>0+RIGHT(TEXT(Table2[[#This Row],[ratio]],"0000/0000"),4)/Table2[[#This Row],[tan_angle_numer]]</f>
        <v>117</v>
      </c>
      <c r="V1387" s="12" t="b">
        <f>Table2[[#This Row],[multiplier]]=Table2[[#This Row],[multiplier_calc]]</f>
        <v>1</v>
      </c>
    </row>
    <row r="1388" spans="1:22" x14ac:dyDescent="0.25">
      <c r="A1388">
        <f>TAN(RADIANS(Table2[[#This Row],[angle]]))</f>
        <v>0.75000000000425349</v>
      </c>
      <c r="B1388">
        <f>0+LEFT(TEXT(Table2[[#This Row],[tan_angle]],"000/000"),3)</f>
        <v>3</v>
      </c>
      <c r="C1388">
        <f>0+RIGHT(TEXT(Table2[[#This Row],[tan_angle]],"000/000"),3)</f>
        <v>4</v>
      </c>
      <c r="D1388" s="1">
        <v>2.35</v>
      </c>
      <c r="E1388" s="6">
        <f>1/Table2[[#This Row],[canvas_width]]</f>
        <v>0.42553191489361702</v>
      </c>
      <c r="F1388">
        <v>36.869897645999998</v>
      </c>
      <c r="G1388">
        <v>0</v>
      </c>
      <c r="H1388">
        <v>0</v>
      </c>
      <c r="I1388">
        <v>61.68</v>
      </c>
      <c r="J1388">
        <v>-0.01</v>
      </c>
      <c r="K1388">
        <v>0.5</v>
      </c>
      <c r="L1388">
        <v>-234.5</v>
      </c>
      <c r="M1388">
        <v>235</v>
      </c>
      <c r="N1388">
        <v>141</v>
      </c>
      <c r="O1388">
        <v>188</v>
      </c>
      <c r="P1388">
        <v>47</v>
      </c>
      <c r="Q1388">
        <f>0+LEFT(TEXT(Table2[[#This Row],[canvas_ratio]],"000/000"),3)</f>
        <v>20</v>
      </c>
      <c r="R1388" s="5" t="str">
        <f t="shared" si="21"/>
        <v>/</v>
      </c>
      <c r="S1388" s="4">
        <f>0+RIGHT(TEXT(Table2[[#This Row],[canvas_ratio]],"000/000"),3)</f>
        <v>47</v>
      </c>
      <c r="T1388" s="16">
        <f>Table2[[#This Row],[canvas_ratio]]/Table2[[#This Row],[tan_angle]]</f>
        <v>0.56737588652160498</v>
      </c>
      <c r="U1388" s="15">
        <f>0+RIGHT(TEXT(Table2[[#This Row],[ratio]],"0000/0000"),4)/Table2[[#This Row],[tan_angle_numer]]</f>
        <v>47</v>
      </c>
      <c r="V1388" s="12" t="b">
        <f>Table2[[#This Row],[multiplier]]=Table2[[#This Row],[multiplier_calc]]</f>
        <v>1</v>
      </c>
    </row>
    <row r="1389" spans="1:22" x14ac:dyDescent="0.25">
      <c r="A1389">
        <f>TAN(RADIANS(Table2[[#This Row],[angle]]))</f>
        <v>0.75000000000425349</v>
      </c>
      <c r="B1389">
        <f>0+LEFT(TEXT(Table2[[#This Row],[tan_angle]],"000/000"),3)</f>
        <v>3</v>
      </c>
      <c r="C1389">
        <f>0+RIGHT(TEXT(Table2[[#This Row],[tan_angle]],"000/000"),3)</f>
        <v>4</v>
      </c>
      <c r="D1389" s="1">
        <v>2.36</v>
      </c>
      <c r="E1389" s="6">
        <f>1/Table2[[#This Row],[canvas_width]]</f>
        <v>0.42372881355932207</v>
      </c>
      <c r="F1389">
        <v>36.869897645999998</v>
      </c>
      <c r="G1389">
        <v>0</v>
      </c>
      <c r="H1389">
        <v>0</v>
      </c>
      <c r="I1389">
        <v>38.344000000000001</v>
      </c>
      <c r="J1389">
        <v>-8.0000000000000002E-3</v>
      </c>
      <c r="K1389">
        <v>0.5</v>
      </c>
      <c r="L1389">
        <v>-294.5</v>
      </c>
      <c r="M1389">
        <v>295</v>
      </c>
      <c r="N1389">
        <v>177</v>
      </c>
      <c r="O1389">
        <v>236</v>
      </c>
      <c r="P1389">
        <v>59</v>
      </c>
      <c r="Q1389">
        <f>0+LEFT(TEXT(Table2[[#This Row],[canvas_ratio]],"000/000"),3)</f>
        <v>25</v>
      </c>
      <c r="R1389" s="5" t="str">
        <f t="shared" si="21"/>
        <v>/</v>
      </c>
      <c r="S1389" s="4">
        <f>0+RIGHT(TEXT(Table2[[#This Row],[canvas_ratio]],"000/000"),3)</f>
        <v>59</v>
      </c>
      <c r="T1389" s="16">
        <f>Table2[[#This Row],[canvas_ratio]]/Table2[[#This Row],[tan_angle]]</f>
        <v>0.56497175140922529</v>
      </c>
      <c r="U1389" s="15">
        <f>0+RIGHT(TEXT(Table2[[#This Row],[ratio]],"0000/0000"),4)/Table2[[#This Row],[tan_angle_numer]]</f>
        <v>59</v>
      </c>
      <c r="V1389" s="12" t="b">
        <f>Table2[[#This Row],[multiplier]]=Table2[[#This Row],[multiplier_calc]]</f>
        <v>1</v>
      </c>
    </row>
    <row r="1390" spans="1:22" x14ac:dyDescent="0.25">
      <c r="A1390">
        <f>TAN(RADIANS(Table2[[#This Row],[angle]]))</f>
        <v>0.75000000000425349</v>
      </c>
      <c r="B1390">
        <f>0+LEFT(TEXT(Table2[[#This Row],[tan_angle]],"000/000"),3)</f>
        <v>3</v>
      </c>
      <c r="C1390">
        <f>0+RIGHT(TEXT(Table2[[#This Row],[tan_angle]],"000/000"),3)</f>
        <v>4</v>
      </c>
      <c r="D1390" s="1">
        <v>2.37</v>
      </c>
      <c r="E1390" s="6">
        <f>1/Table2[[#This Row],[canvas_width]]</f>
        <v>0.42194092827004215</v>
      </c>
      <c r="F1390">
        <v>36.869897645999998</v>
      </c>
      <c r="G1390">
        <v>0</v>
      </c>
      <c r="H1390">
        <v>0</v>
      </c>
      <c r="I1390">
        <v>1158.336</v>
      </c>
      <c r="J1390">
        <v>-2E-3</v>
      </c>
      <c r="K1390">
        <v>0.5</v>
      </c>
      <c r="L1390">
        <v>-1184.5</v>
      </c>
      <c r="M1390">
        <v>1185</v>
      </c>
      <c r="N1390">
        <v>711</v>
      </c>
      <c r="O1390">
        <v>948</v>
      </c>
      <c r="P1390">
        <v>237</v>
      </c>
      <c r="Q1390">
        <f>0+LEFT(TEXT(Table2[[#This Row],[canvas_ratio]],"000/000"),3)</f>
        <v>100</v>
      </c>
      <c r="R1390" s="5" t="str">
        <f t="shared" si="21"/>
        <v>/</v>
      </c>
      <c r="S1390" s="4">
        <f>0+RIGHT(TEXT(Table2[[#This Row],[canvas_ratio]],"000/000"),3)</f>
        <v>237</v>
      </c>
      <c r="T1390" s="16">
        <f>Table2[[#This Row],[canvas_ratio]]/Table2[[#This Row],[tan_angle]]</f>
        <v>0.56258790435686556</v>
      </c>
      <c r="U1390" s="15">
        <f>0+RIGHT(TEXT(Table2[[#This Row],[ratio]],"0000/0000"),4)/Table2[[#This Row],[tan_angle_numer]]</f>
        <v>237</v>
      </c>
      <c r="V1390" s="12" t="b">
        <f>Table2[[#This Row],[multiplier]]=Table2[[#This Row],[multiplier_calc]]</f>
        <v>1</v>
      </c>
    </row>
    <row r="1391" spans="1:22" x14ac:dyDescent="0.25">
      <c r="A1391">
        <f>TAN(RADIANS(Table2[[#This Row],[angle]]))</f>
        <v>0.75000000000425349</v>
      </c>
      <c r="B1391">
        <f>0+LEFT(TEXT(Table2[[#This Row],[tan_angle]],"000/000"),3)</f>
        <v>3</v>
      </c>
      <c r="C1391">
        <f>0+RIGHT(TEXT(Table2[[#This Row],[tan_angle]],"000/000"),3)</f>
        <v>4</v>
      </c>
      <c r="D1391" s="1">
        <v>2.38</v>
      </c>
      <c r="E1391" s="6">
        <f>1/Table2[[#This Row],[canvas_width]]</f>
        <v>0.42016806722689076</v>
      </c>
      <c r="F1391">
        <v>36.869897645999998</v>
      </c>
      <c r="G1391">
        <v>0</v>
      </c>
      <c r="H1391">
        <v>0</v>
      </c>
      <c r="I1391">
        <v>276.67200000000003</v>
      </c>
      <c r="J1391">
        <v>-4.0000000000000001E-3</v>
      </c>
      <c r="K1391">
        <v>0.5</v>
      </c>
      <c r="L1391">
        <v>-594.5</v>
      </c>
      <c r="M1391">
        <v>595</v>
      </c>
      <c r="N1391">
        <v>357</v>
      </c>
      <c r="O1391">
        <v>476</v>
      </c>
      <c r="P1391">
        <v>119</v>
      </c>
      <c r="Q1391">
        <f>0+LEFT(TEXT(Table2[[#This Row],[canvas_ratio]],"000/000"),3)</f>
        <v>50</v>
      </c>
      <c r="R1391" s="5" t="str">
        <f t="shared" si="21"/>
        <v>/</v>
      </c>
      <c r="S1391" s="4">
        <f>0+RIGHT(TEXT(Table2[[#This Row],[canvas_ratio]],"000/000"),3)</f>
        <v>119</v>
      </c>
      <c r="T1391" s="16">
        <f>Table2[[#This Row],[canvas_ratio]]/Table2[[#This Row],[tan_angle]]</f>
        <v>0.56022408963267711</v>
      </c>
      <c r="U1391" s="15">
        <f>0+RIGHT(TEXT(Table2[[#This Row],[ratio]],"0000/0000"),4)/Table2[[#This Row],[tan_angle_numer]]</f>
        <v>119</v>
      </c>
      <c r="V1391" s="12" t="b">
        <f>Table2[[#This Row],[multiplier]]=Table2[[#This Row],[multiplier_calc]]</f>
        <v>1</v>
      </c>
    </row>
    <row r="1392" spans="1:22" x14ac:dyDescent="0.25">
      <c r="A1392">
        <f>TAN(RADIANS(Table2[[#This Row],[angle]]))</f>
        <v>0.75000000000425349</v>
      </c>
      <c r="B1392">
        <f>0+LEFT(TEXT(Table2[[#This Row],[tan_angle]],"000/000"),3)</f>
        <v>3</v>
      </c>
      <c r="C1392">
        <f>0+RIGHT(TEXT(Table2[[#This Row],[tan_angle]],"000/000"),3)</f>
        <v>4</v>
      </c>
      <c r="D1392" s="1">
        <v>2.39</v>
      </c>
      <c r="E1392" s="6">
        <f>1/Table2[[#This Row],[canvas_width]]</f>
        <v>0.41841004184100417</v>
      </c>
      <c r="F1392">
        <v>36.869897645999998</v>
      </c>
      <c r="G1392">
        <v>0</v>
      </c>
      <c r="H1392">
        <v>0</v>
      </c>
      <c r="I1392">
        <v>158.33600000000001</v>
      </c>
      <c r="J1392">
        <v>-2E-3</v>
      </c>
      <c r="K1392">
        <v>0.5</v>
      </c>
      <c r="L1392">
        <v>-1194.5</v>
      </c>
      <c r="M1392">
        <v>1195</v>
      </c>
      <c r="N1392">
        <v>717</v>
      </c>
      <c r="O1392">
        <v>956</v>
      </c>
      <c r="P1392">
        <v>239</v>
      </c>
      <c r="Q1392">
        <f>0+LEFT(TEXT(Table2[[#This Row],[canvas_ratio]],"000/000"),3)</f>
        <v>100</v>
      </c>
      <c r="R1392" s="5" t="str">
        <f t="shared" si="21"/>
        <v>/</v>
      </c>
      <c r="S1392" s="4">
        <f>0+RIGHT(TEXT(Table2[[#This Row],[canvas_ratio]],"000/000"),3)</f>
        <v>239</v>
      </c>
      <c r="T1392" s="16">
        <f>Table2[[#This Row],[canvas_ratio]]/Table2[[#This Row],[tan_angle]]</f>
        <v>0.55788005578484168</v>
      </c>
      <c r="U1392" s="15">
        <f>0+RIGHT(TEXT(Table2[[#This Row],[ratio]],"0000/0000"),4)/Table2[[#This Row],[tan_angle_numer]]</f>
        <v>239</v>
      </c>
      <c r="V1392" s="12" t="b">
        <f>Table2[[#This Row],[multiplier]]=Table2[[#This Row],[multiplier_calc]]</f>
        <v>1</v>
      </c>
    </row>
    <row r="1393" spans="1:22" x14ac:dyDescent="0.25">
      <c r="A1393">
        <f>TAN(RADIANS(Table2[[#This Row],[angle]]))</f>
        <v>0.75000000000425349</v>
      </c>
      <c r="B1393">
        <f>0+LEFT(TEXT(Table2[[#This Row],[tan_angle]],"000/000"),3)</f>
        <v>3</v>
      </c>
      <c r="C1393">
        <f>0+RIGHT(TEXT(Table2[[#This Row],[tan_angle]],"000/000"),3)</f>
        <v>4</v>
      </c>
      <c r="D1393" s="1">
        <v>2.4</v>
      </c>
      <c r="E1393" s="6">
        <f>1/Table2[[#This Row],[canvas_width]]</f>
        <v>0.41666666666666669</v>
      </c>
      <c r="F1393">
        <v>36.869897645999998</v>
      </c>
      <c r="G1393">
        <v>0</v>
      </c>
      <c r="H1393">
        <v>0</v>
      </c>
      <c r="I1393">
        <v>11.88</v>
      </c>
      <c r="J1393">
        <v>-0.16</v>
      </c>
      <c r="K1393">
        <v>0.5</v>
      </c>
      <c r="L1393">
        <v>-14.5</v>
      </c>
      <c r="M1393">
        <v>15</v>
      </c>
      <c r="N1393">
        <v>9</v>
      </c>
      <c r="O1393">
        <v>12</v>
      </c>
      <c r="P1393">
        <v>3</v>
      </c>
      <c r="Q1393">
        <f>0+LEFT(TEXT(Table2[[#This Row],[canvas_ratio]],"000/000"),3)</f>
        <v>5</v>
      </c>
      <c r="R1393" s="5" t="str">
        <f t="shared" si="21"/>
        <v>/</v>
      </c>
      <c r="S1393" s="4">
        <f>0+RIGHT(TEXT(Table2[[#This Row],[canvas_ratio]],"000/000"),3)</f>
        <v>12</v>
      </c>
      <c r="T1393" s="16">
        <f>Table2[[#This Row],[canvas_ratio]]/Table2[[#This Row],[tan_angle]]</f>
        <v>0.55555555555240488</v>
      </c>
      <c r="U1393" s="15">
        <f>0+RIGHT(TEXT(Table2[[#This Row],[ratio]],"0000/0000"),4)/Table2[[#This Row],[tan_angle_numer]]</f>
        <v>3</v>
      </c>
      <c r="V1393" s="14" t="b">
        <f>Table2[[#This Row],[multiplier]]=Table2[[#This Row],[multiplier_calc]]</f>
        <v>1</v>
      </c>
    </row>
    <row r="1394" spans="1:22" x14ac:dyDescent="0.25">
      <c r="A1394">
        <f>TAN(RADIANS(Table2[[#This Row],[angle]]))</f>
        <v>0.75000000000425349</v>
      </c>
      <c r="B1394">
        <f>0+LEFT(TEXT(Table2[[#This Row],[tan_angle]],"000/000"),3)</f>
        <v>3</v>
      </c>
      <c r="C1394">
        <f>0+RIGHT(TEXT(Table2[[#This Row],[tan_angle]],"000/000"),3)</f>
        <v>4</v>
      </c>
      <c r="D1394" s="1">
        <v>2.41</v>
      </c>
      <c r="E1394" s="6">
        <f>1/Table2[[#This Row],[canvas_width]]</f>
        <v>0.41493775933609955</v>
      </c>
      <c r="F1394">
        <v>36.869897645999998</v>
      </c>
      <c r="G1394">
        <v>0</v>
      </c>
      <c r="H1394">
        <v>0</v>
      </c>
      <c r="I1394">
        <v>563.33600000000001</v>
      </c>
      <c r="J1394">
        <v>-2E-3</v>
      </c>
      <c r="K1394">
        <v>0.5</v>
      </c>
      <c r="L1394">
        <v>-1204.5</v>
      </c>
      <c r="M1394">
        <v>1205</v>
      </c>
      <c r="N1394">
        <v>723</v>
      </c>
      <c r="O1394">
        <v>964</v>
      </c>
      <c r="P1394">
        <v>241</v>
      </c>
      <c r="Q1394">
        <f>0+LEFT(TEXT(Table2[[#This Row],[canvas_ratio]],"000/000"),3)</f>
        <v>100</v>
      </c>
      <c r="R1394" s="5" t="str">
        <f t="shared" si="21"/>
        <v>/</v>
      </c>
      <c r="S1394" s="4">
        <f>0+RIGHT(TEXT(Table2[[#This Row],[canvas_ratio]],"000/000"),3)</f>
        <v>241</v>
      </c>
      <c r="T1394" s="16">
        <f>Table2[[#This Row],[canvas_ratio]]/Table2[[#This Row],[tan_angle]]</f>
        <v>0.55325034577832843</v>
      </c>
      <c r="U1394" s="15">
        <f>0+RIGHT(TEXT(Table2[[#This Row],[ratio]],"0000/0000"),4)/Table2[[#This Row],[tan_angle_numer]]</f>
        <v>241</v>
      </c>
      <c r="V1394" s="12" t="b">
        <f>Table2[[#This Row],[multiplier]]=Table2[[#This Row],[multiplier_calc]]</f>
        <v>1</v>
      </c>
    </row>
    <row r="1395" spans="1:22" x14ac:dyDescent="0.25">
      <c r="A1395">
        <f>TAN(RADIANS(Table2[[#This Row],[angle]]))</f>
        <v>0.75000000000425349</v>
      </c>
      <c r="B1395">
        <f>0+LEFT(TEXT(Table2[[#This Row],[tan_angle]],"000/000"),3)</f>
        <v>3</v>
      </c>
      <c r="C1395">
        <f>0+RIGHT(TEXT(Table2[[#This Row],[tan_angle]],"000/000"),3)</f>
        <v>4</v>
      </c>
      <c r="D1395" s="1">
        <v>2.42</v>
      </c>
      <c r="E1395" s="6">
        <f>1/Table2[[#This Row],[canvas_width]]</f>
        <v>0.41322314049586778</v>
      </c>
      <c r="F1395">
        <v>36.869897645999998</v>
      </c>
      <c r="G1395">
        <v>0</v>
      </c>
      <c r="H1395">
        <v>0</v>
      </c>
      <c r="I1395">
        <v>81.671999999999997</v>
      </c>
      <c r="J1395">
        <v>-4.0000000000000001E-3</v>
      </c>
      <c r="K1395">
        <v>0.5</v>
      </c>
      <c r="L1395">
        <v>-604.5</v>
      </c>
      <c r="M1395">
        <v>605</v>
      </c>
      <c r="N1395">
        <v>363</v>
      </c>
      <c r="O1395">
        <v>484</v>
      </c>
      <c r="P1395">
        <v>121</v>
      </c>
      <c r="Q1395">
        <f>0+LEFT(TEXT(Table2[[#This Row],[canvas_ratio]],"000/000"),3)</f>
        <v>50</v>
      </c>
      <c r="R1395" s="5" t="str">
        <f t="shared" si="21"/>
        <v>/</v>
      </c>
      <c r="S1395" s="4">
        <f>0+RIGHT(TEXT(Table2[[#This Row],[canvas_ratio]],"000/000"),3)</f>
        <v>121</v>
      </c>
      <c r="T1395" s="16">
        <f>Table2[[#This Row],[canvas_ratio]]/Table2[[#This Row],[tan_angle]]</f>
        <v>0.55096418732469898</v>
      </c>
      <c r="U1395" s="15">
        <f>0+RIGHT(TEXT(Table2[[#This Row],[ratio]],"0000/0000"),4)/Table2[[#This Row],[tan_angle_numer]]</f>
        <v>121</v>
      </c>
      <c r="V1395" s="12" t="b">
        <f>Table2[[#This Row],[multiplier]]=Table2[[#This Row],[multiplier_calc]]</f>
        <v>1</v>
      </c>
    </row>
    <row r="1396" spans="1:22" hidden="1" x14ac:dyDescent="0.25">
      <c r="A1396">
        <f>TAN(RADIANS(Table2[[#This Row],[angle]]))</f>
        <v>0</v>
      </c>
      <c r="B1396">
        <f>0+LEFT(TEXT(Table2[[#This Row],[tan_angle]],"000/000"),3)</f>
        <v>0</v>
      </c>
      <c r="C1396">
        <f>0+RIGHT(TEXT(Table2[[#This Row],[tan_angle]],"000/000"),3)</f>
        <v>1</v>
      </c>
      <c r="D1396" s="1">
        <v>2.4300000000000002</v>
      </c>
      <c r="E1396" s="6">
        <f>1/Table2[[#This Row],[canvas_width]]</f>
        <v>0.41152263374485593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-2.4300000000000002</v>
      </c>
      <c r="M1396">
        <v>2.4300000000000002</v>
      </c>
      <c r="N1396">
        <v>1.458</v>
      </c>
      <c r="O1396">
        <v>1.944</v>
      </c>
      <c r="P1396">
        <v>0.48599999999999999</v>
      </c>
      <c r="Q1396">
        <f>0+LEFT(TEXT(Table2[[#This Row],[canvas_ratio]],"000/000"),3)</f>
        <v>100</v>
      </c>
      <c r="R1396" s="5" t="str">
        <f t="shared" si="21"/>
        <v>/</v>
      </c>
      <c r="S1396" s="4">
        <f>0+RIGHT(TEXT(Table2[[#This Row],[canvas_ratio]],"000/000"),3)</f>
        <v>243</v>
      </c>
      <c r="T1396" s="13" t="e">
        <f>Table2[[#This Row],[canvas_ratio]]/Table2[[#This Row],[tan_angle]]</f>
        <v>#DIV/0!</v>
      </c>
      <c r="U1396" s="10" t="e">
        <f>0+RIGHT(TEXT(Table2[[#This Row],[ratio]],"0000/0000"),4)/Table2[[#This Row],[tan_angle_numer]]</f>
        <v>#DIV/0!</v>
      </c>
      <c r="V1396" s="10" t="e">
        <f>Table2[[#This Row],[multiplier]]=Table2[[#This Row],[multiplier_calc]]</f>
        <v>#DIV/0!</v>
      </c>
    </row>
    <row r="1397" spans="1:22" x14ac:dyDescent="0.25">
      <c r="A1397">
        <f>TAN(RADIANS(Table2[[#This Row],[angle]]))</f>
        <v>0.75000000000425349</v>
      </c>
      <c r="B1397">
        <f>0+LEFT(TEXT(Table2[[#This Row],[tan_angle]],"000/000"),3)</f>
        <v>3</v>
      </c>
      <c r="C1397">
        <f>0+RIGHT(TEXT(Table2[[#This Row],[tan_angle]],"000/000"),3)</f>
        <v>4</v>
      </c>
      <c r="D1397" s="1">
        <v>2.44</v>
      </c>
      <c r="E1397" s="6">
        <f>1/Table2[[#This Row],[canvas_width]]</f>
        <v>0.4098360655737705</v>
      </c>
      <c r="F1397">
        <v>36.869897645999998</v>
      </c>
      <c r="G1397">
        <v>0</v>
      </c>
      <c r="H1397">
        <v>0</v>
      </c>
      <c r="I1397">
        <v>143.34399999999999</v>
      </c>
      <c r="J1397">
        <v>-8.0000000000000002E-3</v>
      </c>
      <c r="K1397">
        <v>0.5</v>
      </c>
      <c r="L1397">
        <v>-304.5</v>
      </c>
      <c r="M1397">
        <v>305</v>
      </c>
      <c r="N1397">
        <v>183</v>
      </c>
      <c r="O1397">
        <v>244</v>
      </c>
      <c r="P1397">
        <v>61</v>
      </c>
      <c r="Q1397">
        <f>0+LEFT(TEXT(Table2[[#This Row],[canvas_ratio]],"000/000"),3)</f>
        <v>25</v>
      </c>
      <c r="R1397" s="5" t="str">
        <f t="shared" si="21"/>
        <v>/</v>
      </c>
      <c r="S1397" s="4">
        <f>0+RIGHT(TEXT(Table2[[#This Row],[canvas_ratio]],"000/000"),3)</f>
        <v>61</v>
      </c>
      <c r="T1397" s="16">
        <f>Table2[[#This Row],[canvas_ratio]]/Table2[[#This Row],[tan_angle]]</f>
        <v>0.54644808742859496</v>
      </c>
      <c r="U1397" s="15">
        <f>0+RIGHT(TEXT(Table2[[#This Row],[ratio]],"0000/0000"),4)/Table2[[#This Row],[tan_angle_numer]]</f>
        <v>61</v>
      </c>
      <c r="V1397" s="12" t="b">
        <f>Table2[[#This Row],[multiplier]]=Table2[[#This Row],[multiplier_calc]]</f>
        <v>1</v>
      </c>
    </row>
    <row r="1398" spans="1:22" hidden="1" x14ac:dyDescent="0.25">
      <c r="A1398">
        <f>TAN(RADIANS(Table2[[#This Row],[angle]]))</f>
        <v>0</v>
      </c>
      <c r="B1398">
        <f>0+LEFT(TEXT(Table2[[#This Row],[tan_angle]],"000/000"),3)</f>
        <v>0</v>
      </c>
      <c r="C1398">
        <f>0+RIGHT(TEXT(Table2[[#This Row],[tan_angle]],"000/000"),3)</f>
        <v>1</v>
      </c>
      <c r="D1398" s="1">
        <v>2.4500000000000002</v>
      </c>
      <c r="E1398" s="6">
        <f>1/Table2[[#This Row],[canvas_width]]</f>
        <v>0.4081632653061224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v>-2.4500000000000002</v>
      </c>
      <c r="M1398">
        <v>2.4500000000000002</v>
      </c>
      <c r="N1398">
        <v>1.47</v>
      </c>
      <c r="O1398">
        <v>1.96</v>
      </c>
      <c r="P1398">
        <v>0.49</v>
      </c>
      <c r="Q1398">
        <f>0+LEFT(TEXT(Table2[[#This Row],[canvas_ratio]],"000/000"),3)</f>
        <v>20</v>
      </c>
      <c r="R1398" s="5" t="str">
        <f t="shared" ref="R1398:R1461" si="22">"/"</f>
        <v>/</v>
      </c>
      <c r="S1398" s="4">
        <f>0+RIGHT(TEXT(Table2[[#This Row],[canvas_ratio]],"000/000"),3)</f>
        <v>49</v>
      </c>
      <c r="T1398" s="13" t="e">
        <f>Table2[[#This Row],[canvas_ratio]]/Table2[[#This Row],[tan_angle]]</f>
        <v>#DIV/0!</v>
      </c>
      <c r="U1398" s="10" t="e">
        <f>0+RIGHT(TEXT(Table2[[#This Row],[ratio]],"0000/0000"),4)/Table2[[#This Row],[tan_angle_numer]]</f>
        <v>#DIV/0!</v>
      </c>
      <c r="V1398" s="10" t="e">
        <f>Table2[[#This Row],[multiplier]]=Table2[[#This Row],[multiplier_calc]]</f>
        <v>#DIV/0!</v>
      </c>
    </row>
    <row r="1399" spans="1:22" x14ac:dyDescent="0.25">
      <c r="A1399">
        <f>TAN(RADIANS(Table2[[#This Row],[angle]]))</f>
        <v>0.75000000000425349</v>
      </c>
      <c r="B1399">
        <f>0+LEFT(TEXT(Table2[[#This Row],[tan_angle]],"000/000"),3)</f>
        <v>3</v>
      </c>
      <c r="C1399">
        <f>0+RIGHT(TEXT(Table2[[#This Row],[tan_angle]],"000/000"),3)</f>
        <v>4</v>
      </c>
      <c r="D1399" s="1">
        <v>2.46</v>
      </c>
      <c r="E1399" s="6">
        <f>1/Table2[[#This Row],[canvas_width]]</f>
        <v>0.4065040650406504</v>
      </c>
      <c r="F1399">
        <v>36.869897645999998</v>
      </c>
      <c r="G1399">
        <v>0</v>
      </c>
      <c r="H1399">
        <v>0</v>
      </c>
      <c r="I1399">
        <v>396.67200000000003</v>
      </c>
      <c r="J1399">
        <v>-4.0000000000000001E-3</v>
      </c>
      <c r="K1399">
        <v>0.5</v>
      </c>
      <c r="L1399">
        <v>-614.5</v>
      </c>
      <c r="M1399">
        <v>615</v>
      </c>
      <c r="N1399">
        <v>369</v>
      </c>
      <c r="O1399">
        <v>492</v>
      </c>
      <c r="P1399">
        <v>123</v>
      </c>
      <c r="Q1399">
        <f>0+LEFT(TEXT(Table2[[#This Row],[canvas_ratio]],"000/000"),3)</f>
        <v>50</v>
      </c>
      <c r="R1399" s="5" t="str">
        <f t="shared" si="22"/>
        <v>/</v>
      </c>
      <c r="S1399" s="4">
        <f>0+RIGHT(TEXT(Table2[[#This Row],[canvas_ratio]],"000/000"),3)</f>
        <v>123</v>
      </c>
      <c r="T1399" s="16">
        <f>Table2[[#This Row],[canvas_ratio]]/Table2[[#This Row],[tan_angle]]</f>
        <v>0.54200542005112662</v>
      </c>
      <c r="U1399" s="15">
        <f>0+RIGHT(TEXT(Table2[[#This Row],[ratio]],"0000/0000"),4)/Table2[[#This Row],[tan_angle_numer]]</f>
        <v>123</v>
      </c>
      <c r="V1399" s="12" t="b">
        <f>Table2[[#This Row],[multiplier]]=Table2[[#This Row],[multiplier_calc]]</f>
        <v>1</v>
      </c>
    </row>
    <row r="1400" spans="1:22" hidden="1" x14ac:dyDescent="0.25">
      <c r="A1400">
        <f>TAN(RADIANS(Table2[[#This Row],[angle]]))</f>
        <v>0</v>
      </c>
      <c r="B1400">
        <f>0+LEFT(TEXT(Table2[[#This Row],[tan_angle]],"000/000"),3)</f>
        <v>0</v>
      </c>
      <c r="C1400">
        <f>0+RIGHT(TEXT(Table2[[#This Row],[tan_angle]],"000/000"),3)</f>
        <v>1</v>
      </c>
      <c r="D1400" s="1">
        <v>2.4700000000000002</v>
      </c>
      <c r="E1400" s="6">
        <f>1/Table2[[#This Row],[canvas_width]]</f>
        <v>0.40485829959514169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-2.4700000000000002</v>
      </c>
      <c r="M1400">
        <v>2.4700000000000002</v>
      </c>
      <c r="N1400">
        <v>1.482</v>
      </c>
      <c r="O1400">
        <v>1.976</v>
      </c>
      <c r="P1400">
        <v>0.49399999999999999</v>
      </c>
      <c r="Q1400">
        <f>0+LEFT(TEXT(Table2[[#This Row],[canvas_ratio]],"000/000"),3)</f>
        <v>100</v>
      </c>
      <c r="R1400" s="5" t="str">
        <f t="shared" si="22"/>
        <v>/</v>
      </c>
      <c r="S1400" s="4">
        <f>0+RIGHT(TEXT(Table2[[#This Row],[canvas_ratio]],"000/000"),3)</f>
        <v>247</v>
      </c>
      <c r="T1400" s="13" t="e">
        <f>Table2[[#This Row],[canvas_ratio]]/Table2[[#This Row],[tan_angle]]</f>
        <v>#DIV/0!</v>
      </c>
      <c r="U1400" s="10" t="e">
        <f>0+RIGHT(TEXT(Table2[[#This Row],[ratio]],"0000/0000"),4)/Table2[[#This Row],[tan_angle_numer]]</f>
        <v>#DIV/0!</v>
      </c>
      <c r="V1400" s="10" t="e">
        <f>Table2[[#This Row],[multiplier]]=Table2[[#This Row],[multiplier_calc]]</f>
        <v>#DIV/0!</v>
      </c>
    </row>
    <row r="1401" spans="1:22" x14ac:dyDescent="0.25">
      <c r="A1401">
        <f>TAN(RADIANS(Table2[[#This Row],[angle]]))</f>
        <v>0.75000000000425349</v>
      </c>
      <c r="B1401">
        <f>0+LEFT(TEXT(Table2[[#This Row],[tan_angle]],"000/000"),3)</f>
        <v>3</v>
      </c>
      <c r="C1401">
        <f>0+RIGHT(TEXT(Table2[[#This Row],[tan_angle]],"000/000"),3)</f>
        <v>4</v>
      </c>
      <c r="D1401" s="1">
        <v>2.48</v>
      </c>
      <c r="E1401" s="6">
        <f>1/Table2[[#This Row],[canvas_width]]</f>
        <v>0.40322580645161293</v>
      </c>
      <c r="F1401">
        <v>36.869897645999998</v>
      </c>
      <c r="G1401">
        <v>0</v>
      </c>
      <c r="H1401">
        <v>0</v>
      </c>
      <c r="I1401">
        <v>21.687999999999999</v>
      </c>
      <c r="J1401">
        <v>-1.6E-2</v>
      </c>
      <c r="K1401">
        <v>0.5</v>
      </c>
      <c r="L1401">
        <v>-154.5</v>
      </c>
      <c r="M1401">
        <v>155</v>
      </c>
      <c r="N1401">
        <v>93</v>
      </c>
      <c r="O1401">
        <v>124</v>
      </c>
      <c r="P1401">
        <v>31</v>
      </c>
      <c r="Q1401">
        <f>0+LEFT(TEXT(Table2[[#This Row],[canvas_ratio]],"000/000"),3)</f>
        <v>25</v>
      </c>
      <c r="R1401" s="5" t="str">
        <f t="shared" si="22"/>
        <v>/</v>
      </c>
      <c r="S1401" s="4">
        <f>0+RIGHT(TEXT(Table2[[#This Row],[canvas_ratio]],"000/000"),3)</f>
        <v>62</v>
      </c>
      <c r="T1401" s="16">
        <f>Table2[[#This Row],[canvas_ratio]]/Table2[[#This Row],[tan_angle]]</f>
        <v>0.5376344085991015</v>
      </c>
      <c r="U1401" s="15">
        <f>0+RIGHT(TEXT(Table2[[#This Row],[ratio]],"0000/0000"),4)/Table2[[#This Row],[tan_angle_numer]]</f>
        <v>31</v>
      </c>
      <c r="V1401" s="12" t="b">
        <f>Table2[[#This Row],[multiplier]]=Table2[[#This Row],[multiplier_calc]]</f>
        <v>1</v>
      </c>
    </row>
    <row r="1402" spans="1:22" hidden="1" x14ac:dyDescent="0.25">
      <c r="A1402">
        <f>TAN(RADIANS(Table2[[#This Row],[angle]]))</f>
        <v>0</v>
      </c>
      <c r="B1402">
        <f>0+LEFT(TEXT(Table2[[#This Row],[tan_angle]],"000/000"),3)</f>
        <v>0</v>
      </c>
      <c r="C1402">
        <f>0+RIGHT(TEXT(Table2[[#This Row],[tan_angle]],"000/000"),3)</f>
        <v>1</v>
      </c>
      <c r="D1402" s="1">
        <v>2.4900000000000002</v>
      </c>
      <c r="E1402" s="6">
        <f>1/Table2[[#This Row],[canvas_width]]</f>
        <v>0.40160642570281119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-2.4900000000000002</v>
      </c>
      <c r="M1402">
        <v>2.4900000000000002</v>
      </c>
      <c r="N1402">
        <v>1.494</v>
      </c>
      <c r="O1402">
        <v>1.992</v>
      </c>
      <c r="P1402">
        <v>0.498</v>
      </c>
      <c r="Q1402">
        <f>0+LEFT(TEXT(Table2[[#This Row],[canvas_ratio]],"000/000"),3)</f>
        <v>100</v>
      </c>
      <c r="R1402" s="5" t="str">
        <f t="shared" si="22"/>
        <v>/</v>
      </c>
      <c r="S1402" s="4">
        <f>0+RIGHT(TEXT(Table2[[#This Row],[canvas_ratio]],"000/000"),3)</f>
        <v>249</v>
      </c>
      <c r="T1402" s="13" t="e">
        <f>Table2[[#This Row],[canvas_ratio]]/Table2[[#This Row],[tan_angle]]</f>
        <v>#DIV/0!</v>
      </c>
      <c r="U1402" s="10" t="e">
        <f>0+RIGHT(TEXT(Table2[[#This Row],[ratio]],"0000/0000"),4)/Table2[[#This Row],[tan_angle_numer]]</f>
        <v>#DIV/0!</v>
      </c>
      <c r="V1402" s="10" t="e">
        <f>Table2[[#This Row],[multiplier]]=Table2[[#This Row],[multiplier_calc]]</f>
        <v>#DIV/0!</v>
      </c>
    </row>
    <row r="1403" spans="1:22" x14ac:dyDescent="0.25">
      <c r="A1403">
        <f>TAN(RADIANS(Table2[[#This Row],[angle]]))</f>
        <v>0.75000000000425349</v>
      </c>
      <c r="B1403">
        <f>0+LEFT(TEXT(Table2[[#This Row],[tan_angle]],"000/000"),3)</f>
        <v>3</v>
      </c>
      <c r="C1403">
        <f>0+RIGHT(TEXT(Table2[[#This Row],[tan_angle]],"000/000"),3)</f>
        <v>4</v>
      </c>
      <c r="D1403" s="1">
        <v>2.5</v>
      </c>
      <c r="E1403" s="6">
        <f>1/Table2[[#This Row],[canvas_width]]</f>
        <v>0.4</v>
      </c>
      <c r="F1403">
        <v>36.869897645999998</v>
      </c>
      <c r="G1403">
        <v>0</v>
      </c>
      <c r="H1403">
        <v>0</v>
      </c>
      <c r="I1403">
        <v>21.8</v>
      </c>
      <c r="J1403">
        <v>-0.1</v>
      </c>
      <c r="K1403">
        <v>0.5</v>
      </c>
      <c r="L1403">
        <v>-24.5</v>
      </c>
      <c r="M1403">
        <v>25</v>
      </c>
      <c r="N1403">
        <v>15</v>
      </c>
      <c r="O1403">
        <v>20</v>
      </c>
      <c r="P1403">
        <v>5</v>
      </c>
      <c r="Q1403">
        <f>0+LEFT(TEXT(Table2[[#This Row],[canvas_ratio]],"000/000"),3)</f>
        <v>2</v>
      </c>
      <c r="R1403" s="5" t="str">
        <f t="shared" si="22"/>
        <v>/</v>
      </c>
      <c r="S1403" s="4">
        <f>0+RIGHT(TEXT(Table2[[#This Row],[canvas_ratio]],"000/000"),3)</f>
        <v>5</v>
      </c>
      <c r="T1403" s="16">
        <f>Table2[[#This Row],[canvas_ratio]]/Table2[[#This Row],[tan_angle]]</f>
        <v>0.53333333333030863</v>
      </c>
      <c r="U1403" s="15">
        <f>0+RIGHT(TEXT(Table2[[#This Row],[ratio]],"0000/0000"),4)/Table2[[#This Row],[tan_angle_numer]]</f>
        <v>5</v>
      </c>
      <c r="V1403" s="12" t="b">
        <f>Table2[[#This Row],[multiplier]]=Table2[[#This Row],[multiplier_calc]]</f>
        <v>1</v>
      </c>
    </row>
    <row r="1404" spans="1:22" hidden="1" x14ac:dyDescent="0.25">
      <c r="A1404">
        <f>TAN(RADIANS(Table2[[#This Row],[angle]]))</f>
        <v>0</v>
      </c>
      <c r="B1404">
        <f>0+LEFT(TEXT(Table2[[#This Row],[tan_angle]],"000/000"),3)</f>
        <v>0</v>
      </c>
      <c r="C1404">
        <f>0+RIGHT(TEXT(Table2[[#This Row],[tan_angle]],"000/000"),3)</f>
        <v>1</v>
      </c>
      <c r="D1404" s="1">
        <v>2.5099999999999998</v>
      </c>
      <c r="E1404" s="6">
        <f>1/Table2[[#This Row],[canvas_width]]</f>
        <v>0.39840637450199207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-2.5099999999999998</v>
      </c>
      <c r="M1404">
        <v>2.5099999999999998</v>
      </c>
      <c r="N1404">
        <v>1.506</v>
      </c>
      <c r="O1404">
        <v>2.008</v>
      </c>
      <c r="P1404">
        <v>0.502</v>
      </c>
      <c r="Q1404">
        <f>0+LEFT(TEXT(Table2[[#This Row],[canvas_ratio]],"000/000"),3)</f>
        <v>100</v>
      </c>
      <c r="R1404" s="5" t="str">
        <f t="shared" si="22"/>
        <v>/</v>
      </c>
      <c r="S1404" s="4">
        <f>0+RIGHT(TEXT(Table2[[#This Row],[canvas_ratio]],"000/000"),3)</f>
        <v>251</v>
      </c>
      <c r="T1404" s="13" t="e">
        <f>Table2[[#This Row],[canvas_ratio]]/Table2[[#This Row],[tan_angle]]</f>
        <v>#DIV/0!</v>
      </c>
      <c r="U1404" s="10" t="e">
        <f>0+RIGHT(TEXT(Table2[[#This Row],[ratio]],"0000/0000"),4)/Table2[[#This Row],[tan_angle_numer]]</f>
        <v>#DIV/0!</v>
      </c>
      <c r="V1404" s="10" t="e">
        <f>Table2[[#This Row],[multiplier]]=Table2[[#This Row],[multiplier_calc]]</f>
        <v>#DIV/0!</v>
      </c>
    </row>
    <row r="1405" spans="1:22" x14ac:dyDescent="0.25">
      <c r="A1405">
        <f>TAN(RADIANS(Table2[[#This Row],[angle]]))</f>
        <v>0.75000000000425349</v>
      </c>
      <c r="B1405">
        <f>0+LEFT(TEXT(Table2[[#This Row],[tan_angle]],"000/000"),3)</f>
        <v>3</v>
      </c>
      <c r="C1405">
        <f>0+RIGHT(TEXT(Table2[[#This Row],[tan_angle]],"000/000"),3)</f>
        <v>4</v>
      </c>
      <c r="D1405" s="1">
        <v>2.52</v>
      </c>
      <c r="E1405" s="6">
        <f>1/Table2[[#This Row],[canvas_width]]</f>
        <v>0.3968253968253968</v>
      </c>
      <c r="F1405">
        <v>36.869897645999998</v>
      </c>
      <c r="G1405">
        <v>0</v>
      </c>
      <c r="H1405">
        <v>0</v>
      </c>
      <c r="I1405">
        <v>28.344000000000001</v>
      </c>
      <c r="J1405">
        <v>-8.0000000000000002E-3</v>
      </c>
      <c r="K1405">
        <v>0.5</v>
      </c>
      <c r="L1405">
        <v>-314.5</v>
      </c>
      <c r="M1405">
        <v>315</v>
      </c>
      <c r="N1405">
        <v>189</v>
      </c>
      <c r="O1405">
        <v>252</v>
      </c>
      <c r="P1405">
        <v>63</v>
      </c>
      <c r="Q1405">
        <f>0+LEFT(TEXT(Table2[[#This Row],[canvas_ratio]],"000/000"),3)</f>
        <v>25</v>
      </c>
      <c r="R1405" s="5" t="str">
        <f t="shared" si="22"/>
        <v>/</v>
      </c>
      <c r="S1405" s="4">
        <f>0+RIGHT(TEXT(Table2[[#This Row],[canvas_ratio]],"000/000"),3)</f>
        <v>63</v>
      </c>
      <c r="T1405" s="16">
        <f>Table2[[#This Row],[canvas_ratio]]/Table2[[#This Row],[tan_angle]]</f>
        <v>0.52910052909752836</v>
      </c>
      <c r="U1405" s="15">
        <f>0+RIGHT(TEXT(Table2[[#This Row],[ratio]],"0000/0000"),4)/Table2[[#This Row],[tan_angle_numer]]</f>
        <v>63</v>
      </c>
      <c r="V1405" s="14" t="b">
        <f>Table2[[#This Row],[multiplier]]=Table2[[#This Row],[multiplier_calc]]</f>
        <v>1</v>
      </c>
    </row>
    <row r="1406" spans="1:22" hidden="1" x14ac:dyDescent="0.25">
      <c r="A1406">
        <f>TAN(RADIANS(Table2[[#This Row],[angle]]))</f>
        <v>0</v>
      </c>
      <c r="B1406">
        <f>0+LEFT(TEXT(Table2[[#This Row],[tan_angle]],"000/000"),3)</f>
        <v>0</v>
      </c>
      <c r="C1406">
        <f>0+RIGHT(TEXT(Table2[[#This Row],[tan_angle]],"000/000"),3)</f>
        <v>1</v>
      </c>
      <c r="D1406" s="1">
        <v>2.5299999999999998</v>
      </c>
      <c r="E1406" s="6">
        <f>1/Table2[[#This Row],[canvas_width]]</f>
        <v>0.39525691699604748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-2.5299999999999998</v>
      </c>
      <c r="M1406">
        <v>2.5299999999999998</v>
      </c>
      <c r="N1406">
        <v>1.518</v>
      </c>
      <c r="O1406">
        <v>2.024</v>
      </c>
      <c r="P1406">
        <v>0.50600000000000001</v>
      </c>
      <c r="Q1406">
        <f>0+LEFT(TEXT(Table2[[#This Row],[canvas_ratio]],"000/000"),3)</f>
        <v>100</v>
      </c>
      <c r="R1406" s="5" t="str">
        <f t="shared" si="22"/>
        <v>/</v>
      </c>
      <c r="S1406" s="4">
        <f>0+RIGHT(TEXT(Table2[[#This Row],[canvas_ratio]],"000/000"),3)</f>
        <v>253</v>
      </c>
      <c r="T1406" s="13" t="e">
        <f>Table2[[#This Row],[canvas_ratio]]/Table2[[#This Row],[tan_angle]]</f>
        <v>#DIV/0!</v>
      </c>
      <c r="U1406" s="10" t="e">
        <f>0+RIGHT(TEXT(Table2[[#This Row],[ratio]],"0000/0000"),4)/Table2[[#This Row],[tan_angle_numer]]</f>
        <v>#DIV/0!</v>
      </c>
      <c r="V1406" s="10" t="e">
        <f>Table2[[#This Row],[multiplier]]=Table2[[#This Row],[multiplier_calc]]</f>
        <v>#DIV/0!</v>
      </c>
    </row>
    <row r="1407" spans="1:22" x14ac:dyDescent="0.25">
      <c r="A1407">
        <f>TAN(RADIANS(Table2[[#This Row],[angle]]))</f>
        <v>0.75000000000425349</v>
      </c>
      <c r="B1407">
        <f>0+LEFT(TEXT(Table2[[#This Row],[tan_angle]],"000/000"),3)</f>
        <v>3</v>
      </c>
      <c r="C1407">
        <f>0+RIGHT(TEXT(Table2[[#This Row],[tan_angle]],"000/000"),3)</f>
        <v>4</v>
      </c>
      <c r="D1407" s="1">
        <v>2.54</v>
      </c>
      <c r="E1407" s="6">
        <f>1/Table2[[#This Row],[canvas_width]]</f>
        <v>0.39370078740157477</v>
      </c>
      <c r="F1407">
        <v>36.869897645999998</v>
      </c>
      <c r="G1407">
        <v>0</v>
      </c>
      <c r="H1407">
        <v>0</v>
      </c>
      <c r="I1407">
        <v>66.671999999999997</v>
      </c>
      <c r="J1407">
        <v>-4.0000000000000001E-3</v>
      </c>
      <c r="K1407">
        <v>0.5</v>
      </c>
      <c r="L1407">
        <v>-634.5</v>
      </c>
      <c r="M1407">
        <v>635</v>
      </c>
      <c r="N1407">
        <v>381</v>
      </c>
      <c r="O1407">
        <v>508</v>
      </c>
      <c r="P1407">
        <v>127</v>
      </c>
      <c r="Q1407">
        <f>0+LEFT(TEXT(Table2[[#This Row],[canvas_ratio]],"000/000"),3)</f>
        <v>50</v>
      </c>
      <c r="R1407" s="5" t="str">
        <f t="shared" si="22"/>
        <v>/</v>
      </c>
      <c r="S1407" s="4">
        <f>0+RIGHT(TEXT(Table2[[#This Row],[canvas_ratio]],"000/000"),3)</f>
        <v>127</v>
      </c>
      <c r="T1407" s="16">
        <f>Table2[[#This Row],[canvas_ratio]]/Table2[[#This Row],[tan_angle]]</f>
        <v>0.52493438319912267</v>
      </c>
      <c r="U1407" s="15">
        <f>0+RIGHT(TEXT(Table2[[#This Row],[ratio]],"0000/0000"),4)/Table2[[#This Row],[tan_angle_numer]]</f>
        <v>127</v>
      </c>
      <c r="V1407" s="12" t="b">
        <f>Table2[[#This Row],[multiplier]]=Table2[[#This Row],[multiplier_calc]]</f>
        <v>1</v>
      </c>
    </row>
    <row r="1408" spans="1:22" hidden="1" x14ac:dyDescent="0.25">
      <c r="A1408">
        <f>TAN(RADIANS(Table2[[#This Row],[angle]]))</f>
        <v>0</v>
      </c>
      <c r="B1408">
        <f>0+LEFT(TEXT(Table2[[#This Row],[tan_angle]],"000/000"),3)</f>
        <v>0</v>
      </c>
      <c r="C1408">
        <f>0+RIGHT(TEXT(Table2[[#This Row],[tan_angle]],"000/000"),3)</f>
        <v>1</v>
      </c>
      <c r="D1408" s="1">
        <v>2.5499999999999998</v>
      </c>
      <c r="E1408" s="6">
        <f>1/Table2[[#This Row],[canvas_width]]</f>
        <v>0.39215686274509809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-2.5499999999999998</v>
      </c>
      <c r="M1408">
        <v>2.5499999999999998</v>
      </c>
      <c r="N1408">
        <v>1.53</v>
      </c>
      <c r="O1408">
        <v>2.04</v>
      </c>
      <c r="P1408">
        <v>0.51</v>
      </c>
      <c r="Q1408">
        <f>0+LEFT(TEXT(Table2[[#This Row],[canvas_ratio]],"000/000"),3)</f>
        <v>20</v>
      </c>
      <c r="R1408" s="5" t="str">
        <f t="shared" si="22"/>
        <v>/</v>
      </c>
      <c r="S1408" s="4">
        <f>0+RIGHT(TEXT(Table2[[#This Row],[canvas_ratio]],"000/000"),3)</f>
        <v>51</v>
      </c>
      <c r="T1408" s="13" t="e">
        <f>Table2[[#This Row],[canvas_ratio]]/Table2[[#This Row],[tan_angle]]</f>
        <v>#DIV/0!</v>
      </c>
      <c r="U1408" s="10" t="e">
        <f>0+RIGHT(TEXT(Table2[[#This Row],[ratio]],"0000/0000"),4)/Table2[[#This Row],[tan_angle_numer]]</f>
        <v>#DIV/0!</v>
      </c>
      <c r="V1408" s="10" t="e">
        <f>Table2[[#This Row],[multiplier]]=Table2[[#This Row],[multiplier_calc]]</f>
        <v>#DIV/0!</v>
      </c>
    </row>
    <row r="1409" spans="1:22" x14ac:dyDescent="0.25">
      <c r="A1409">
        <f>TAN(RADIANS(Table2[[#This Row],[angle]]))</f>
        <v>0.75000000000425349</v>
      </c>
      <c r="B1409">
        <f>0+LEFT(TEXT(Table2[[#This Row],[tan_angle]],"000/000"),3)</f>
        <v>3</v>
      </c>
      <c r="C1409">
        <f>0+RIGHT(TEXT(Table2[[#This Row],[tan_angle]],"000/000"),3)</f>
        <v>4</v>
      </c>
      <c r="D1409" s="1">
        <v>2.56</v>
      </c>
      <c r="E1409" s="6">
        <f>1/Table2[[#This Row],[canvas_width]]</f>
        <v>0.390625</v>
      </c>
      <c r="F1409">
        <v>36.869897645999998</v>
      </c>
      <c r="G1409">
        <v>0</v>
      </c>
      <c r="H1409">
        <v>0</v>
      </c>
      <c r="I1409">
        <v>38.375999999999998</v>
      </c>
      <c r="J1409">
        <v>-3.2000000000000001E-2</v>
      </c>
      <c r="K1409">
        <v>0.5</v>
      </c>
      <c r="L1409">
        <v>-79.5</v>
      </c>
      <c r="M1409">
        <v>80</v>
      </c>
      <c r="N1409">
        <v>48</v>
      </c>
      <c r="O1409">
        <v>64</v>
      </c>
      <c r="P1409">
        <v>16</v>
      </c>
      <c r="Q1409">
        <f>0+LEFT(TEXT(Table2[[#This Row],[canvas_ratio]],"000/000"),3)</f>
        <v>25</v>
      </c>
      <c r="R1409" s="5" t="str">
        <f t="shared" si="22"/>
        <v>/</v>
      </c>
      <c r="S1409" s="4">
        <f>0+RIGHT(TEXT(Table2[[#This Row],[canvas_ratio]],"000/000"),3)</f>
        <v>64</v>
      </c>
      <c r="T1409" s="16">
        <f>Table2[[#This Row],[canvas_ratio]]/Table2[[#This Row],[tan_angle]]</f>
        <v>0.52083333333037951</v>
      </c>
      <c r="U1409" s="15">
        <f>0+RIGHT(TEXT(Table2[[#This Row],[ratio]],"0000/0000"),4)/Table2[[#This Row],[tan_angle_numer]]</f>
        <v>16</v>
      </c>
      <c r="V1409" s="12" t="b">
        <f>Table2[[#This Row],[multiplier]]=Table2[[#This Row],[multiplier_calc]]</f>
        <v>1</v>
      </c>
    </row>
    <row r="1410" spans="1:22" x14ac:dyDescent="0.25">
      <c r="A1410">
        <f>TAN(RADIANS(Table2[[#This Row],[angle]]))</f>
        <v>0.75000000000425349</v>
      </c>
      <c r="B1410">
        <f>0+LEFT(TEXT(Table2[[#This Row],[tan_angle]],"000/000"),3)</f>
        <v>3</v>
      </c>
      <c r="C1410">
        <f>0+RIGHT(TEXT(Table2[[#This Row],[tan_angle]],"000/000"),3)</f>
        <v>4</v>
      </c>
      <c r="D1410" s="1">
        <v>2.57</v>
      </c>
      <c r="E1410" s="6">
        <f>1/Table2[[#This Row],[canvas_width]]</f>
        <v>0.38910505836575876</v>
      </c>
      <c r="F1410">
        <v>36.869897645999998</v>
      </c>
      <c r="G1410">
        <v>0</v>
      </c>
      <c r="H1410">
        <v>0</v>
      </c>
      <c r="I1410">
        <v>1063.336</v>
      </c>
      <c r="J1410">
        <v>-2E-3</v>
      </c>
      <c r="K1410">
        <v>0.5</v>
      </c>
      <c r="L1410">
        <v>-1284.5</v>
      </c>
      <c r="M1410">
        <v>1285</v>
      </c>
      <c r="N1410">
        <v>771</v>
      </c>
      <c r="O1410">
        <v>1028</v>
      </c>
      <c r="P1410">
        <v>257</v>
      </c>
      <c r="Q1410">
        <f>0+LEFT(TEXT(Table2[[#This Row],[canvas_ratio]],"000/000"),3)</f>
        <v>100</v>
      </c>
      <c r="R1410" s="5" t="str">
        <f t="shared" si="22"/>
        <v>/</v>
      </c>
      <c r="S1410" s="4">
        <f>0+RIGHT(TEXT(Table2[[#This Row],[canvas_ratio]],"000/000"),3)</f>
        <v>257</v>
      </c>
      <c r="T1410" s="16">
        <f>Table2[[#This Row],[canvas_ratio]]/Table2[[#This Row],[tan_angle]]</f>
        <v>0.51880674448473607</v>
      </c>
      <c r="U1410" s="15">
        <f>0+RIGHT(TEXT(Table2[[#This Row],[ratio]],"0000/0000"),4)/Table2[[#This Row],[tan_angle_numer]]</f>
        <v>257</v>
      </c>
      <c r="V1410" s="12" t="b">
        <f>Table2[[#This Row],[multiplier]]=Table2[[#This Row],[multiplier_calc]]</f>
        <v>1</v>
      </c>
    </row>
    <row r="1411" spans="1:22" x14ac:dyDescent="0.25">
      <c r="A1411">
        <f>TAN(RADIANS(Table2[[#This Row],[angle]]))</f>
        <v>0.75000000000425349</v>
      </c>
      <c r="B1411">
        <f>0+LEFT(TEXT(Table2[[#This Row],[tan_angle]],"000/000"),3)</f>
        <v>3</v>
      </c>
      <c r="C1411">
        <f>0+RIGHT(TEXT(Table2[[#This Row],[tan_angle]],"000/000"),3)</f>
        <v>4</v>
      </c>
      <c r="D1411" s="1">
        <v>2.58</v>
      </c>
      <c r="E1411" s="6">
        <f>1/Table2[[#This Row],[canvas_width]]</f>
        <v>0.38759689922480617</v>
      </c>
      <c r="F1411">
        <v>36.869897645999998</v>
      </c>
      <c r="G1411">
        <v>0</v>
      </c>
      <c r="H1411">
        <v>0</v>
      </c>
      <c r="I1411">
        <v>396.67200000000003</v>
      </c>
      <c r="J1411">
        <v>-4.0000000000000001E-3</v>
      </c>
      <c r="K1411">
        <v>0.5</v>
      </c>
      <c r="L1411">
        <v>-644.5</v>
      </c>
      <c r="M1411">
        <v>645</v>
      </c>
      <c r="N1411">
        <v>387</v>
      </c>
      <c r="O1411">
        <v>516</v>
      </c>
      <c r="P1411">
        <v>129</v>
      </c>
      <c r="Q1411">
        <f>0+LEFT(TEXT(Table2[[#This Row],[canvas_ratio]],"000/000"),3)</f>
        <v>50</v>
      </c>
      <c r="R1411" s="5" t="str">
        <f t="shared" si="22"/>
        <v>/</v>
      </c>
      <c r="S1411" s="4">
        <f>0+RIGHT(TEXT(Table2[[#This Row],[canvas_ratio]],"000/000"),3)</f>
        <v>129</v>
      </c>
      <c r="T1411" s="16">
        <f>Table2[[#This Row],[canvas_ratio]]/Table2[[#This Row],[tan_angle]]</f>
        <v>0.51679586563014401</v>
      </c>
      <c r="U1411" s="15">
        <f>0+RIGHT(TEXT(Table2[[#This Row],[ratio]],"0000/0000"),4)/Table2[[#This Row],[tan_angle_numer]]</f>
        <v>129</v>
      </c>
      <c r="V1411" s="12" t="b">
        <f>Table2[[#This Row],[multiplier]]=Table2[[#This Row],[multiplier_calc]]</f>
        <v>1</v>
      </c>
    </row>
    <row r="1412" spans="1:22" x14ac:dyDescent="0.25">
      <c r="A1412">
        <f>TAN(RADIANS(Table2[[#This Row],[angle]]))</f>
        <v>0.75000000000425349</v>
      </c>
      <c r="B1412">
        <f>0+LEFT(TEXT(Table2[[#This Row],[tan_angle]],"000/000"),3)</f>
        <v>3</v>
      </c>
      <c r="C1412">
        <f>0+RIGHT(TEXT(Table2[[#This Row],[tan_angle]],"000/000"),3)</f>
        <v>4</v>
      </c>
      <c r="D1412" s="1">
        <v>2.59</v>
      </c>
      <c r="E1412" s="6">
        <f>1/Table2[[#This Row],[canvas_width]]</f>
        <v>0.38610038610038611</v>
      </c>
      <c r="F1412">
        <v>36.869897645999998</v>
      </c>
      <c r="G1412">
        <v>0</v>
      </c>
      <c r="H1412">
        <v>0</v>
      </c>
      <c r="I1412">
        <v>1013.336</v>
      </c>
      <c r="J1412">
        <v>-2E-3</v>
      </c>
      <c r="K1412">
        <v>0.5</v>
      </c>
      <c r="L1412">
        <v>-1294.5</v>
      </c>
      <c r="M1412">
        <v>1295</v>
      </c>
      <c r="N1412">
        <v>777</v>
      </c>
      <c r="O1412">
        <v>1036</v>
      </c>
      <c r="P1412">
        <v>259</v>
      </c>
      <c r="Q1412">
        <f>0+LEFT(TEXT(Table2[[#This Row],[canvas_ratio]],"000/000"),3)</f>
        <v>100</v>
      </c>
      <c r="R1412" s="5" t="str">
        <f t="shared" si="22"/>
        <v>/</v>
      </c>
      <c r="S1412" s="4">
        <f>0+RIGHT(TEXT(Table2[[#This Row],[canvas_ratio]],"000/000"),3)</f>
        <v>259</v>
      </c>
      <c r="T1412" s="16">
        <f>Table2[[#This Row],[canvas_ratio]]/Table2[[#This Row],[tan_angle]]</f>
        <v>0.51480051479759525</v>
      </c>
      <c r="U1412" s="15">
        <f>0+RIGHT(TEXT(Table2[[#This Row],[ratio]],"0000/0000"),4)/Table2[[#This Row],[tan_angle_numer]]</f>
        <v>259</v>
      </c>
      <c r="V1412" s="12" t="b">
        <f>Table2[[#This Row],[multiplier]]=Table2[[#This Row],[multiplier_calc]]</f>
        <v>1</v>
      </c>
    </row>
    <row r="1413" spans="1:22" x14ac:dyDescent="0.25">
      <c r="A1413">
        <f>TAN(RADIANS(Table2[[#This Row],[angle]]))</f>
        <v>0.75000000000425349</v>
      </c>
      <c r="B1413">
        <f>0+LEFT(TEXT(Table2[[#This Row],[tan_angle]],"000/000"),3)</f>
        <v>3</v>
      </c>
      <c r="C1413">
        <f>0+RIGHT(TEXT(Table2[[#This Row],[tan_angle]],"000/000"),3)</f>
        <v>4</v>
      </c>
      <c r="D1413" s="1">
        <v>2.6</v>
      </c>
      <c r="E1413" s="6">
        <f>1/Table2[[#This Row],[canvas_width]]</f>
        <v>0.38461538461538458</v>
      </c>
      <c r="F1413">
        <v>36.869897645999998</v>
      </c>
      <c r="G1413">
        <v>0</v>
      </c>
      <c r="H1413">
        <v>0</v>
      </c>
      <c r="I1413">
        <v>61.72</v>
      </c>
      <c r="J1413">
        <v>-0.04</v>
      </c>
      <c r="K1413">
        <v>0.5</v>
      </c>
      <c r="L1413">
        <v>-64.5</v>
      </c>
      <c r="M1413">
        <v>65</v>
      </c>
      <c r="N1413">
        <v>39</v>
      </c>
      <c r="O1413">
        <v>52</v>
      </c>
      <c r="P1413">
        <v>13</v>
      </c>
      <c r="Q1413">
        <f>0+LEFT(TEXT(Table2[[#This Row],[canvas_ratio]],"000/000"),3)</f>
        <v>5</v>
      </c>
      <c r="R1413" s="5" t="str">
        <f t="shared" si="22"/>
        <v>/</v>
      </c>
      <c r="S1413" s="4">
        <f>0+RIGHT(TEXT(Table2[[#This Row],[canvas_ratio]],"000/000"),3)</f>
        <v>13</v>
      </c>
      <c r="T1413" s="16">
        <f>Table2[[#This Row],[canvas_ratio]]/Table2[[#This Row],[tan_angle]]</f>
        <v>0.51282051281760443</v>
      </c>
      <c r="U1413" s="15">
        <f>0+RIGHT(TEXT(Table2[[#This Row],[ratio]],"0000/0000"),4)/Table2[[#This Row],[tan_angle_numer]]</f>
        <v>13</v>
      </c>
      <c r="V1413" s="12" t="b">
        <f>Table2[[#This Row],[multiplier]]=Table2[[#This Row],[multiplier_calc]]</f>
        <v>1</v>
      </c>
    </row>
    <row r="1414" spans="1:22" x14ac:dyDescent="0.25">
      <c r="A1414">
        <f>TAN(RADIANS(Table2[[#This Row],[angle]]))</f>
        <v>0.75000000000425349</v>
      </c>
      <c r="B1414">
        <f>0+LEFT(TEXT(Table2[[#This Row],[tan_angle]],"000/000"),3)</f>
        <v>3</v>
      </c>
      <c r="C1414">
        <f>0+RIGHT(TEXT(Table2[[#This Row],[tan_angle]],"000/000"),3)</f>
        <v>4</v>
      </c>
      <c r="D1414" s="1">
        <v>2.61</v>
      </c>
      <c r="E1414" s="6">
        <f>1/Table2[[#This Row],[canvas_width]]</f>
        <v>0.38314176245210729</v>
      </c>
      <c r="F1414">
        <v>36.869897645999998</v>
      </c>
      <c r="G1414">
        <v>0</v>
      </c>
      <c r="H1414">
        <v>0</v>
      </c>
      <c r="I1414">
        <v>153.33600000000001</v>
      </c>
      <c r="J1414">
        <v>-2E-3</v>
      </c>
      <c r="K1414">
        <v>0.5</v>
      </c>
      <c r="L1414">
        <v>-1304.5</v>
      </c>
      <c r="M1414">
        <v>1305</v>
      </c>
      <c r="N1414">
        <v>783</v>
      </c>
      <c r="O1414">
        <v>1044</v>
      </c>
      <c r="P1414">
        <v>261</v>
      </c>
      <c r="Q1414">
        <f>0+LEFT(TEXT(Table2[[#This Row],[canvas_ratio]],"000/000"),3)</f>
        <v>100</v>
      </c>
      <c r="R1414" s="5" t="str">
        <f t="shared" si="22"/>
        <v>/</v>
      </c>
      <c r="S1414" s="4">
        <f>0+RIGHT(TEXT(Table2[[#This Row],[canvas_ratio]],"000/000"),3)</f>
        <v>261</v>
      </c>
      <c r="T1414" s="16">
        <f>Table2[[#This Row],[canvas_ratio]]/Table2[[#This Row],[tan_angle]]</f>
        <v>0.51085568326657915</v>
      </c>
      <c r="U1414" s="15">
        <f>0+RIGHT(TEXT(Table2[[#This Row],[ratio]],"0000/0000"),4)/Table2[[#This Row],[tan_angle_numer]]</f>
        <v>261</v>
      </c>
      <c r="V1414" s="12" t="b">
        <f>Table2[[#This Row],[multiplier]]=Table2[[#This Row],[multiplier_calc]]</f>
        <v>1</v>
      </c>
    </row>
    <row r="1415" spans="1:22" x14ac:dyDescent="0.25">
      <c r="A1415">
        <f>TAN(RADIANS(Table2[[#This Row],[angle]]))</f>
        <v>0.75000000000425349</v>
      </c>
      <c r="B1415">
        <f>0+LEFT(TEXT(Table2[[#This Row],[tan_angle]],"000/000"),3)</f>
        <v>3</v>
      </c>
      <c r="C1415">
        <f>0+RIGHT(TEXT(Table2[[#This Row],[tan_angle]],"000/000"),3)</f>
        <v>4</v>
      </c>
      <c r="D1415" s="1">
        <v>2.62</v>
      </c>
      <c r="E1415" s="6">
        <f>1/Table2[[#This Row],[canvas_width]]</f>
        <v>0.38167938931297707</v>
      </c>
      <c r="F1415">
        <v>36.869897645999998</v>
      </c>
      <c r="G1415">
        <v>0</v>
      </c>
      <c r="H1415">
        <v>0</v>
      </c>
      <c r="I1415">
        <v>186.672</v>
      </c>
      <c r="J1415">
        <v>-4.0000000000000001E-3</v>
      </c>
      <c r="K1415">
        <v>0.5</v>
      </c>
      <c r="L1415">
        <v>-654.5</v>
      </c>
      <c r="M1415">
        <v>655</v>
      </c>
      <c r="N1415">
        <v>393</v>
      </c>
      <c r="O1415">
        <v>524</v>
      </c>
      <c r="P1415">
        <v>131</v>
      </c>
      <c r="Q1415">
        <f>0+LEFT(TEXT(Table2[[#This Row],[canvas_ratio]],"000/000"),3)</f>
        <v>50</v>
      </c>
      <c r="R1415" s="5" t="str">
        <f t="shared" si="22"/>
        <v>/</v>
      </c>
      <c r="S1415" s="4">
        <f>0+RIGHT(TEXT(Table2[[#This Row],[canvas_ratio]],"000/000"),3)</f>
        <v>131</v>
      </c>
      <c r="T1415" s="16">
        <f>Table2[[#This Row],[canvas_ratio]]/Table2[[#This Row],[tan_angle]]</f>
        <v>0.50890585241441655</v>
      </c>
      <c r="U1415" s="15">
        <f>0+RIGHT(TEXT(Table2[[#This Row],[ratio]],"0000/0000"),4)/Table2[[#This Row],[tan_angle_numer]]</f>
        <v>131</v>
      </c>
      <c r="V1415" s="12" t="b">
        <f>Table2[[#This Row],[multiplier]]=Table2[[#This Row],[multiplier_calc]]</f>
        <v>1</v>
      </c>
    </row>
    <row r="1416" spans="1:22" x14ac:dyDescent="0.25">
      <c r="A1416">
        <f>TAN(RADIANS(Table2[[#This Row],[angle]]))</f>
        <v>0.75000000000425349</v>
      </c>
      <c r="B1416">
        <f>0+LEFT(TEXT(Table2[[#This Row],[tan_angle]],"000/000"),3)</f>
        <v>3</v>
      </c>
      <c r="C1416">
        <f>0+RIGHT(TEXT(Table2[[#This Row],[tan_angle]],"000/000"),3)</f>
        <v>4</v>
      </c>
      <c r="D1416" s="1">
        <v>2.63</v>
      </c>
      <c r="E1416" s="6">
        <f>1/Table2[[#This Row],[canvas_width]]</f>
        <v>0.38022813688212931</v>
      </c>
      <c r="F1416">
        <v>36.869897645999998</v>
      </c>
      <c r="G1416">
        <v>0</v>
      </c>
      <c r="H1416">
        <v>0</v>
      </c>
      <c r="I1416">
        <v>358.33600000000001</v>
      </c>
      <c r="J1416">
        <v>-2E-3</v>
      </c>
      <c r="K1416">
        <v>0.5</v>
      </c>
      <c r="L1416">
        <v>-1314.5</v>
      </c>
      <c r="M1416">
        <v>1315</v>
      </c>
      <c r="N1416">
        <v>789</v>
      </c>
      <c r="O1416">
        <v>1052</v>
      </c>
      <c r="P1416">
        <v>263</v>
      </c>
      <c r="Q1416">
        <f>0+LEFT(TEXT(Table2[[#This Row],[canvas_ratio]],"000/000"),3)</f>
        <v>100</v>
      </c>
      <c r="R1416" s="5" t="str">
        <f t="shared" si="22"/>
        <v>/</v>
      </c>
      <c r="S1416" s="4">
        <f>0+RIGHT(TEXT(Table2[[#This Row],[canvas_ratio]],"000/000"),3)</f>
        <v>263</v>
      </c>
      <c r="T1416" s="16">
        <f>Table2[[#This Row],[canvas_ratio]]/Table2[[#This Row],[tan_angle]]</f>
        <v>0.50697084917329727</v>
      </c>
      <c r="U1416" s="15">
        <f>0+RIGHT(TEXT(Table2[[#This Row],[ratio]],"0000/0000"),4)/Table2[[#This Row],[tan_angle_numer]]</f>
        <v>263</v>
      </c>
      <c r="V1416" s="12" t="b">
        <f>Table2[[#This Row],[multiplier]]=Table2[[#This Row],[multiplier_calc]]</f>
        <v>1</v>
      </c>
    </row>
    <row r="1417" spans="1:22" x14ac:dyDescent="0.25">
      <c r="A1417">
        <f>TAN(RADIANS(Table2[[#This Row],[angle]]))</f>
        <v>0.75000000000425349</v>
      </c>
      <c r="B1417">
        <f>0+LEFT(TEXT(Table2[[#This Row],[tan_angle]],"000/000"),3)</f>
        <v>3</v>
      </c>
      <c r="C1417">
        <f>0+RIGHT(TEXT(Table2[[#This Row],[tan_angle]],"000/000"),3)</f>
        <v>4</v>
      </c>
      <c r="D1417" s="1">
        <v>2.64</v>
      </c>
      <c r="E1417" s="6">
        <f>1/Table2[[#This Row],[canvas_width]]</f>
        <v>0.37878787878787878</v>
      </c>
      <c r="F1417">
        <v>36.869897645999998</v>
      </c>
      <c r="G1417">
        <v>0</v>
      </c>
      <c r="H1417">
        <v>0</v>
      </c>
      <c r="I1417">
        <v>161.68799999999999</v>
      </c>
      <c r="J1417">
        <v>-1.6E-2</v>
      </c>
      <c r="K1417">
        <v>0.5</v>
      </c>
      <c r="L1417">
        <v>-164.5</v>
      </c>
      <c r="M1417">
        <v>165</v>
      </c>
      <c r="N1417">
        <v>99</v>
      </c>
      <c r="O1417">
        <v>132</v>
      </c>
      <c r="P1417">
        <v>33</v>
      </c>
      <c r="Q1417">
        <f>0+LEFT(TEXT(Table2[[#This Row],[canvas_ratio]],"000/000"),3)</f>
        <v>25</v>
      </c>
      <c r="R1417" s="5" t="str">
        <f t="shared" si="22"/>
        <v>/</v>
      </c>
      <c r="S1417" s="4">
        <f>0+RIGHT(TEXT(Table2[[#This Row],[canvas_ratio]],"000/000"),3)</f>
        <v>66</v>
      </c>
      <c r="T1417" s="16">
        <f>Table2[[#This Row],[canvas_ratio]]/Table2[[#This Row],[tan_angle]]</f>
        <v>0.50505050504764071</v>
      </c>
      <c r="U1417" s="15">
        <f>0+RIGHT(TEXT(Table2[[#This Row],[ratio]],"0000/0000"),4)/Table2[[#This Row],[tan_angle_numer]]</f>
        <v>33</v>
      </c>
      <c r="V1417" s="14" t="b">
        <f>Table2[[#This Row],[multiplier]]=Table2[[#This Row],[multiplier_calc]]</f>
        <v>1</v>
      </c>
    </row>
    <row r="1418" spans="1:22" x14ac:dyDescent="0.25">
      <c r="A1418">
        <f>TAN(RADIANS(Table2[[#This Row],[angle]]))</f>
        <v>0.75000000000425349</v>
      </c>
      <c r="B1418">
        <f>0+LEFT(TEXT(Table2[[#This Row],[tan_angle]],"000/000"),3)</f>
        <v>3</v>
      </c>
      <c r="C1418">
        <f>0+RIGHT(TEXT(Table2[[#This Row],[tan_angle]],"000/000"),3)</f>
        <v>4</v>
      </c>
      <c r="D1418" s="1">
        <v>2.65</v>
      </c>
      <c r="E1418" s="6">
        <f>1/Table2[[#This Row],[canvas_width]]</f>
        <v>0.37735849056603776</v>
      </c>
      <c r="F1418">
        <v>36.869897645999998</v>
      </c>
      <c r="G1418">
        <v>0</v>
      </c>
      <c r="H1418">
        <v>0</v>
      </c>
      <c r="I1418">
        <v>261.68</v>
      </c>
      <c r="J1418">
        <v>-0.01</v>
      </c>
      <c r="K1418">
        <v>0.5</v>
      </c>
      <c r="L1418">
        <v>-264.5</v>
      </c>
      <c r="M1418">
        <v>265</v>
      </c>
      <c r="N1418">
        <v>159</v>
      </c>
      <c r="O1418">
        <v>212</v>
      </c>
      <c r="P1418">
        <v>53</v>
      </c>
      <c r="Q1418">
        <f>0+LEFT(TEXT(Table2[[#This Row],[canvas_ratio]],"000/000"),3)</f>
        <v>20</v>
      </c>
      <c r="R1418" s="5" t="str">
        <f t="shared" si="22"/>
        <v>/</v>
      </c>
      <c r="S1418" s="4">
        <f>0+RIGHT(TEXT(Table2[[#This Row],[canvas_ratio]],"000/000"),3)</f>
        <v>53</v>
      </c>
      <c r="T1418" s="16">
        <f>Table2[[#This Row],[canvas_ratio]]/Table2[[#This Row],[tan_angle]]</f>
        <v>0.50314465408519682</v>
      </c>
      <c r="U1418" s="15">
        <f>0+RIGHT(TEXT(Table2[[#This Row],[ratio]],"0000/0000"),4)/Table2[[#This Row],[tan_angle_numer]]</f>
        <v>53</v>
      </c>
      <c r="V1418" s="12" t="b">
        <f>Table2[[#This Row],[multiplier]]=Table2[[#This Row],[multiplier_calc]]</f>
        <v>1</v>
      </c>
    </row>
    <row r="1419" spans="1:22" x14ac:dyDescent="0.25">
      <c r="A1419">
        <f>TAN(RADIANS(Table2[[#This Row],[angle]]))</f>
        <v>0.75000000000425349</v>
      </c>
      <c r="B1419">
        <f>0+LEFT(TEXT(Table2[[#This Row],[tan_angle]],"000/000"),3)</f>
        <v>3</v>
      </c>
      <c r="C1419">
        <f>0+RIGHT(TEXT(Table2[[#This Row],[tan_angle]],"000/000"),3)</f>
        <v>4</v>
      </c>
      <c r="D1419" s="1">
        <v>2.66</v>
      </c>
      <c r="E1419" s="6">
        <f>1/Table2[[#This Row],[canvas_width]]</f>
        <v>0.37593984962406013</v>
      </c>
      <c r="F1419">
        <v>36.869897645999998</v>
      </c>
      <c r="G1419">
        <v>0</v>
      </c>
      <c r="H1419">
        <v>0</v>
      </c>
      <c r="I1419">
        <v>661.67200000000003</v>
      </c>
      <c r="J1419">
        <v>-4.0000000000000001E-3</v>
      </c>
      <c r="K1419">
        <v>0.5</v>
      </c>
      <c r="L1419">
        <v>-664.5</v>
      </c>
      <c r="M1419">
        <v>665</v>
      </c>
      <c r="N1419">
        <v>399</v>
      </c>
      <c r="O1419">
        <v>532</v>
      </c>
      <c r="P1419">
        <v>133</v>
      </c>
      <c r="Q1419">
        <f>0+LEFT(TEXT(Table2[[#This Row],[canvas_ratio]],"000/000"),3)</f>
        <v>50</v>
      </c>
      <c r="R1419" s="5" t="str">
        <f t="shared" si="22"/>
        <v>/</v>
      </c>
      <c r="S1419" s="4">
        <f>0+RIGHT(TEXT(Table2[[#This Row],[canvas_ratio]],"000/000"),3)</f>
        <v>133</v>
      </c>
      <c r="T1419" s="16">
        <f>Table2[[#This Row],[canvas_ratio]]/Table2[[#This Row],[tan_angle]]</f>
        <v>0.50125313282923745</v>
      </c>
      <c r="U1419" s="15">
        <f>0+RIGHT(TEXT(Table2[[#This Row],[ratio]],"0000/0000"),4)/Table2[[#This Row],[tan_angle_numer]]</f>
        <v>133</v>
      </c>
      <c r="V1419" s="12" t="b">
        <f>Table2[[#This Row],[multiplier]]=Table2[[#This Row],[multiplier_calc]]</f>
        <v>1</v>
      </c>
    </row>
    <row r="1420" spans="1:22" x14ac:dyDescent="0.25">
      <c r="A1420">
        <f>TAN(RADIANS(Table2[[#This Row],[angle]]))</f>
        <v>0.75000000000425349</v>
      </c>
      <c r="B1420">
        <f>0+LEFT(TEXT(Table2[[#This Row],[tan_angle]],"000/000"),3)</f>
        <v>3</v>
      </c>
      <c r="C1420">
        <f>0+RIGHT(TEXT(Table2[[#This Row],[tan_angle]],"000/000"),3)</f>
        <v>4</v>
      </c>
      <c r="D1420" s="1">
        <v>2.67</v>
      </c>
      <c r="E1420" s="6">
        <f>1/Table2[[#This Row],[canvas_width]]</f>
        <v>0.37453183520599254</v>
      </c>
      <c r="F1420">
        <v>36.869897645999998</v>
      </c>
      <c r="G1420">
        <v>0</v>
      </c>
      <c r="H1420">
        <v>0</v>
      </c>
      <c r="I1420">
        <v>3.3359999999999999</v>
      </c>
      <c r="J1420">
        <v>-2E-3</v>
      </c>
      <c r="K1420">
        <v>0.5</v>
      </c>
      <c r="L1420">
        <v>-1334.5</v>
      </c>
      <c r="M1420">
        <v>1335</v>
      </c>
      <c r="N1420">
        <v>801</v>
      </c>
      <c r="O1420">
        <v>1068</v>
      </c>
      <c r="P1420">
        <v>267</v>
      </c>
      <c r="Q1420">
        <f>0+LEFT(TEXT(Table2[[#This Row],[canvas_ratio]],"000/000"),3)</f>
        <v>100</v>
      </c>
      <c r="R1420" s="5" t="str">
        <f t="shared" si="22"/>
        <v>/</v>
      </c>
      <c r="S1420" s="4">
        <f>0+RIGHT(TEXT(Table2[[#This Row],[canvas_ratio]],"000/000"),3)</f>
        <v>267</v>
      </c>
      <c r="T1420" s="16">
        <f>Table2[[#This Row],[canvas_ratio]]/Table2[[#This Row],[tan_angle]]</f>
        <v>0.49937578027182461</v>
      </c>
      <c r="U1420" s="15">
        <f>0+RIGHT(TEXT(Table2[[#This Row],[ratio]],"0000/0000"),4)/Table2[[#This Row],[tan_angle_numer]]</f>
        <v>267</v>
      </c>
      <c r="V1420" s="12" t="b">
        <f>Table2[[#This Row],[multiplier]]=Table2[[#This Row],[multiplier_calc]]</f>
        <v>1</v>
      </c>
    </row>
    <row r="1421" spans="1:22" x14ac:dyDescent="0.25">
      <c r="A1421">
        <f>TAN(RADIANS(Table2[[#This Row],[angle]]))</f>
        <v>0.75000000000425349</v>
      </c>
      <c r="B1421">
        <f>0+LEFT(TEXT(Table2[[#This Row],[tan_angle]],"000/000"),3)</f>
        <v>3</v>
      </c>
      <c r="C1421">
        <f>0+RIGHT(TEXT(Table2[[#This Row],[tan_angle]],"000/000"),3)</f>
        <v>4</v>
      </c>
      <c r="D1421" s="1">
        <v>2.68</v>
      </c>
      <c r="E1421" s="6">
        <f>1/Table2[[#This Row],[canvas_width]]</f>
        <v>0.37313432835820892</v>
      </c>
      <c r="F1421">
        <v>36.869897645999998</v>
      </c>
      <c r="G1421">
        <v>0</v>
      </c>
      <c r="H1421">
        <v>0</v>
      </c>
      <c r="I1421">
        <v>3.3439999999999999</v>
      </c>
      <c r="J1421">
        <v>-8.0000000000000002E-3</v>
      </c>
      <c r="K1421">
        <v>0.5</v>
      </c>
      <c r="L1421">
        <v>-334.5</v>
      </c>
      <c r="M1421">
        <v>335</v>
      </c>
      <c r="N1421">
        <v>201</v>
      </c>
      <c r="O1421">
        <v>268</v>
      </c>
      <c r="P1421">
        <v>67</v>
      </c>
      <c r="Q1421">
        <f>0+LEFT(TEXT(Table2[[#This Row],[canvas_ratio]],"000/000"),3)</f>
        <v>25</v>
      </c>
      <c r="R1421" s="5" t="str">
        <f t="shared" si="22"/>
        <v>/</v>
      </c>
      <c r="S1421" s="4">
        <f>0+RIGHT(TEXT(Table2[[#This Row],[canvas_ratio]],"000/000"),3)</f>
        <v>67</v>
      </c>
      <c r="T1421" s="16">
        <f>Table2[[#This Row],[canvas_ratio]]/Table2[[#This Row],[tan_angle]]</f>
        <v>0.49751243780812365</v>
      </c>
      <c r="U1421" s="15">
        <f>0+RIGHT(TEXT(Table2[[#This Row],[ratio]],"0000/0000"),4)/Table2[[#This Row],[tan_angle_numer]]</f>
        <v>67</v>
      </c>
      <c r="V1421" s="12" t="b">
        <f>Table2[[#This Row],[multiplier]]=Table2[[#This Row],[multiplier_calc]]</f>
        <v>1</v>
      </c>
    </row>
    <row r="1422" spans="1:22" x14ac:dyDescent="0.25">
      <c r="A1422">
        <f>TAN(RADIANS(Table2[[#This Row],[angle]]))</f>
        <v>0.75000000000425349</v>
      </c>
      <c r="B1422">
        <f>0+LEFT(TEXT(Table2[[#This Row],[tan_angle]],"000/000"),3)</f>
        <v>3</v>
      </c>
      <c r="C1422">
        <f>0+RIGHT(TEXT(Table2[[#This Row],[tan_angle]],"000/000"),3)</f>
        <v>4</v>
      </c>
      <c r="D1422" s="1">
        <v>2.69</v>
      </c>
      <c r="E1422" s="6">
        <f>1/Table2[[#This Row],[canvas_width]]</f>
        <v>0.37174721189591081</v>
      </c>
      <c r="F1422">
        <v>36.869897645999998</v>
      </c>
      <c r="G1422">
        <v>0</v>
      </c>
      <c r="H1422">
        <v>0</v>
      </c>
      <c r="I1422">
        <v>1153.336</v>
      </c>
      <c r="J1422">
        <v>-2E-3</v>
      </c>
      <c r="K1422">
        <v>0.5</v>
      </c>
      <c r="L1422">
        <v>-1344.5</v>
      </c>
      <c r="M1422">
        <v>1345</v>
      </c>
      <c r="N1422">
        <v>807</v>
      </c>
      <c r="O1422">
        <v>1076</v>
      </c>
      <c r="P1422">
        <v>269</v>
      </c>
      <c r="Q1422">
        <f>0+LEFT(TEXT(Table2[[#This Row],[canvas_ratio]],"000/000"),3)</f>
        <v>100</v>
      </c>
      <c r="R1422" s="5" t="str">
        <f t="shared" si="22"/>
        <v>/</v>
      </c>
      <c r="S1422" s="4">
        <f>0+RIGHT(TEXT(Table2[[#This Row],[canvas_ratio]],"000/000"),3)</f>
        <v>269</v>
      </c>
      <c r="T1422" s="16">
        <f>Table2[[#This Row],[canvas_ratio]]/Table2[[#This Row],[tan_angle]]</f>
        <v>0.4956629491917367</v>
      </c>
      <c r="U1422" s="15">
        <f>0+RIGHT(TEXT(Table2[[#This Row],[ratio]],"0000/0000"),4)/Table2[[#This Row],[tan_angle_numer]]</f>
        <v>269</v>
      </c>
      <c r="V1422" s="12" t="b">
        <f>Table2[[#This Row],[multiplier]]=Table2[[#This Row],[multiplier_calc]]</f>
        <v>1</v>
      </c>
    </row>
    <row r="1423" spans="1:22" x14ac:dyDescent="0.25">
      <c r="A1423">
        <f>TAN(RADIANS(Table2[[#This Row],[angle]]))</f>
        <v>0.75000000000425349</v>
      </c>
      <c r="B1423">
        <f>0+LEFT(TEXT(Table2[[#This Row],[tan_angle]],"000/000"),3)</f>
        <v>3</v>
      </c>
      <c r="C1423">
        <f>0+RIGHT(TEXT(Table2[[#This Row],[tan_angle]],"000/000"),3)</f>
        <v>4</v>
      </c>
      <c r="D1423" s="1">
        <v>2.7</v>
      </c>
      <c r="E1423" s="6">
        <f>1/Table2[[#This Row],[canvas_width]]</f>
        <v>0.37037037037037035</v>
      </c>
      <c r="F1423">
        <v>36.869897645999998</v>
      </c>
      <c r="G1423">
        <v>0</v>
      </c>
      <c r="H1423">
        <v>0</v>
      </c>
      <c r="I1423">
        <v>3.36</v>
      </c>
      <c r="J1423">
        <v>-0.02</v>
      </c>
      <c r="K1423">
        <v>0.5</v>
      </c>
      <c r="L1423">
        <v>-134.5</v>
      </c>
      <c r="M1423">
        <v>135</v>
      </c>
      <c r="N1423">
        <v>81</v>
      </c>
      <c r="O1423">
        <v>108</v>
      </c>
      <c r="P1423">
        <v>27</v>
      </c>
      <c r="Q1423">
        <f>0+LEFT(TEXT(Table2[[#This Row],[canvas_ratio]],"000/000"),3)</f>
        <v>10</v>
      </c>
      <c r="R1423" s="5" t="str">
        <f t="shared" si="22"/>
        <v>/</v>
      </c>
      <c r="S1423" s="4">
        <f>0+RIGHT(TEXT(Table2[[#This Row],[canvas_ratio]],"000/000"),3)</f>
        <v>27</v>
      </c>
      <c r="T1423" s="16">
        <f>Table2[[#This Row],[canvas_ratio]]/Table2[[#This Row],[tan_angle]]</f>
        <v>0.49382716049102648</v>
      </c>
      <c r="U1423" s="15">
        <f>0+RIGHT(TEXT(Table2[[#This Row],[ratio]],"0000/0000"),4)/Table2[[#This Row],[tan_angle_numer]]</f>
        <v>27</v>
      </c>
      <c r="V1423" s="12" t="b">
        <f>Table2[[#This Row],[multiplier]]=Table2[[#This Row],[multiplier_calc]]</f>
        <v>1</v>
      </c>
    </row>
    <row r="1424" spans="1:22" x14ac:dyDescent="0.25">
      <c r="A1424">
        <f>TAN(RADIANS(Table2[[#This Row],[angle]]))</f>
        <v>0.75000000000425349</v>
      </c>
      <c r="B1424">
        <f>0+LEFT(TEXT(Table2[[#This Row],[tan_angle]],"000/000"),3)</f>
        <v>3</v>
      </c>
      <c r="C1424">
        <f>0+RIGHT(TEXT(Table2[[#This Row],[tan_angle]],"000/000"),3)</f>
        <v>4</v>
      </c>
      <c r="D1424" s="1">
        <v>2.71</v>
      </c>
      <c r="E1424" s="6">
        <f>1/Table2[[#This Row],[canvas_width]]</f>
        <v>0.36900369003690037</v>
      </c>
      <c r="F1424">
        <v>36.869897645999998</v>
      </c>
      <c r="G1424">
        <v>0</v>
      </c>
      <c r="H1424">
        <v>0</v>
      </c>
      <c r="I1424">
        <v>938.33600000000001</v>
      </c>
      <c r="J1424">
        <v>-2E-3</v>
      </c>
      <c r="K1424">
        <v>0.5</v>
      </c>
      <c r="L1424">
        <v>-1354.5</v>
      </c>
      <c r="M1424">
        <v>1355</v>
      </c>
      <c r="N1424">
        <v>813</v>
      </c>
      <c r="O1424">
        <v>1084</v>
      </c>
      <c r="P1424">
        <v>271</v>
      </c>
      <c r="Q1424">
        <f>0+LEFT(TEXT(Table2[[#This Row],[canvas_ratio]],"000/000"),3)</f>
        <v>100</v>
      </c>
      <c r="R1424" s="5" t="str">
        <f t="shared" si="22"/>
        <v>/</v>
      </c>
      <c r="S1424" s="4">
        <f>0+RIGHT(TEXT(Table2[[#This Row],[canvas_ratio]],"000/000"),3)</f>
        <v>271</v>
      </c>
      <c r="T1424" s="16">
        <f>Table2[[#This Row],[canvas_ratio]]/Table2[[#This Row],[tan_angle]]</f>
        <v>0.49200492004641017</v>
      </c>
      <c r="U1424" s="15">
        <f>0+RIGHT(TEXT(Table2[[#This Row],[ratio]],"0000/0000"),4)/Table2[[#This Row],[tan_angle_numer]]</f>
        <v>271</v>
      </c>
      <c r="V1424" s="12" t="b">
        <f>Table2[[#This Row],[multiplier]]=Table2[[#This Row],[multiplier_calc]]</f>
        <v>1</v>
      </c>
    </row>
    <row r="1425" spans="1:22" x14ac:dyDescent="0.25">
      <c r="A1425">
        <f>TAN(RADIANS(Table2[[#This Row],[angle]]))</f>
        <v>0.75000000000425349</v>
      </c>
      <c r="B1425">
        <f>0+LEFT(TEXT(Table2[[#This Row],[tan_angle]],"000/000"),3)</f>
        <v>3</v>
      </c>
      <c r="C1425">
        <f>0+RIGHT(TEXT(Table2[[#This Row],[tan_angle]],"000/000"),3)</f>
        <v>4</v>
      </c>
      <c r="D1425" s="1">
        <v>2.72</v>
      </c>
      <c r="E1425" s="6">
        <f>1/Table2[[#This Row],[canvas_width]]</f>
        <v>0.36764705882352938</v>
      </c>
      <c r="F1425">
        <v>36.869897645999998</v>
      </c>
      <c r="G1425">
        <v>0</v>
      </c>
      <c r="H1425">
        <v>0</v>
      </c>
      <c r="I1425">
        <v>3.3759999999999999</v>
      </c>
      <c r="J1425">
        <v>-3.2000000000000001E-2</v>
      </c>
      <c r="K1425">
        <v>0.5</v>
      </c>
      <c r="L1425">
        <v>-84.5</v>
      </c>
      <c r="M1425">
        <v>85</v>
      </c>
      <c r="N1425">
        <v>51</v>
      </c>
      <c r="O1425">
        <v>68</v>
      </c>
      <c r="P1425">
        <v>17</v>
      </c>
      <c r="Q1425">
        <f>0+LEFT(TEXT(Table2[[#This Row],[canvas_ratio]],"000/000"),3)</f>
        <v>25</v>
      </c>
      <c r="R1425" s="5" t="str">
        <f t="shared" si="22"/>
        <v>/</v>
      </c>
      <c r="S1425" s="4">
        <f>0+RIGHT(TEXT(Table2[[#This Row],[canvas_ratio]],"000/000"),3)</f>
        <v>68</v>
      </c>
      <c r="T1425" s="16">
        <f>Table2[[#This Row],[canvas_ratio]]/Table2[[#This Row],[tan_angle]]</f>
        <v>0.49019607842859247</v>
      </c>
      <c r="U1425" s="15">
        <f>0+RIGHT(TEXT(Table2[[#This Row],[ratio]],"0000/0000"),4)/Table2[[#This Row],[tan_angle_numer]]</f>
        <v>17</v>
      </c>
      <c r="V1425" s="12" t="b">
        <f>Table2[[#This Row],[multiplier]]=Table2[[#This Row],[multiplier_calc]]</f>
        <v>1</v>
      </c>
    </row>
    <row r="1426" spans="1:22" x14ac:dyDescent="0.25">
      <c r="A1426">
        <f>TAN(RADIANS(Table2[[#This Row],[angle]]))</f>
        <v>0.75000000000425349</v>
      </c>
      <c r="B1426">
        <f>0+LEFT(TEXT(Table2[[#This Row],[tan_angle]],"000/000"),3)</f>
        <v>3</v>
      </c>
      <c r="C1426">
        <f>0+RIGHT(TEXT(Table2[[#This Row],[tan_angle]],"000/000"),3)</f>
        <v>4</v>
      </c>
      <c r="D1426" s="1">
        <v>2.73</v>
      </c>
      <c r="E1426" s="6">
        <f>1/Table2[[#This Row],[canvas_width]]</f>
        <v>0.36630036630036628</v>
      </c>
      <c r="F1426">
        <v>36.869897645999998</v>
      </c>
      <c r="G1426">
        <v>0</v>
      </c>
      <c r="H1426">
        <v>0</v>
      </c>
      <c r="I1426">
        <v>1293.336</v>
      </c>
      <c r="J1426">
        <v>-2E-3</v>
      </c>
      <c r="K1426">
        <v>0.5</v>
      </c>
      <c r="L1426">
        <v>-1364.5</v>
      </c>
      <c r="M1426">
        <v>1365</v>
      </c>
      <c r="N1426">
        <v>819</v>
      </c>
      <c r="O1426">
        <v>1092</v>
      </c>
      <c r="P1426">
        <v>273</v>
      </c>
      <c r="Q1426">
        <f>0+LEFT(TEXT(Table2[[#This Row],[canvas_ratio]],"000/000"),3)</f>
        <v>100</v>
      </c>
      <c r="R1426" s="5" t="str">
        <f t="shared" si="22"/>
        <v>/</v>
      </c>
      <c r="S1426" s="4">
        <f>0+RIGHT(TEXT(Table2[[#This Row],[canvas_ratio]],"000/000"),3)</f>
        <v>273</v>
      </c>
      <c r="T1426" s="16">
        <f>Table2[[#This Row],[canvas_ratio]]/Table2[[#This Row],[tan_angle]]</f>
        <v>0.48840048839771849</v>
      </c>
      <c r="U1426" s="15">
        <f>0+RIGHT(TEXT(Table2[[#This Row],[ratio]],"0000/0000"),4)/Table2[[#This Row],[tan_angle_numer]]</f>
        <v>273</v>
      </c>
      <c r="V1426" s="12" t="b">
        <f>Table2[[#This Row],[multiplier]]=Table2[[#This Row],[multiplier_calc]]</f>
        <v>1</v>
      </c>
    </row>
    <row r="1427" spans="1:22" x14ac:dyDescent="0.25">
      <c r="A1427">
        <f>TAN(RADIANS(Table2[[#This Row],[angle]]))</f>
        <v>0.75000000000425349</v>
      </c>
      <c r="B1427">
        <f>0+LEFT(TEXT(Table2[[#This Row],[tan_angle]],"000/000"),3)</f>
        <v>3</v>
      </c>
      <c r="C1427">
        <f>0+RIGHT(TEXT(Table2[[#This Row],[tan_angle]],"000/000"),3)</f>
        <v>4</v>
      </c>
      <c r="D1427" s="1">
        <v>2.74</v>
      </c>
      <c r="E1427" s="6">
        <f>1/Table2[[#This Row],[canvas_width]]</f>
        <v>0.36496350364963503</v>
      </c>
      <c r="F1427">
        <v>36.869897645999998</v>
      </c>
      <c r="G1427">
        <v>0</v>
      </c>
      <c r="H1427">
        <v>0</v>
      </c>
      <c r="I1427">
        <v>311.67200000000003</v>
      </c>
      <c r="J1427">
        <v>-4.0000000000000001E-3</v>
      </c>
      <c r="K1427">
        <v>0.5</v>
      </c>
      <c r="L1427">
        <v>-684.5</v>
      </c>
      <c r="M1427">
        <v>685</v>
      </c>
      <c r="N1427">
        <v>411</v>
      </c>
      <c r="O1427">
        <v>548</v>
      </c>
      <c r="P1427">
        <v>137</v>
      </c>
      <c r="Q1427">
        <f>0+LEFT(TEXT(Table2[[#This Row],[canvas_ratio]],"000/000"),3)</f>
        <v>50</v>
      </c>
      <c r="R1427" s="5" t="str">
        <f t="shared" si="22"/>
        <v>/</v>
      </c>
      <c r="S1427" s="4">
        <f>0+RIGHT(TEXT(Table2[[#This Row],[canvas_ratio]],"000/000"),3)</f>
        <v>137</v>
      </c>
      <c r="T1427" s="16">
        <f>Table2[[#This Row],[canvas_ratio]]/Table2[[#This Row],[tan_angle]]</f>
        <v>0.48661800486342027</v>
      </c>
      <c r="U1427" s="15">
        <f>0+RIGHT(TEXT(Table2[[#This Row],[ratio]],"0000/0000"),4)/Table2[[#This Row],[tan_angle_numer]]</f>
        <v>137</v>
      </c>
      <c r="V1427" s="12" t="b">
        <f>Table2[[#This Row],[multiplier]]=Table2[[#This Row],[multiplier_calc]]</f>
        <v>1</v>
      </c>
    </row>
    <row r="1428" spans="1:22" x14ac:dyDescent="0.25">
      <c r="A1428">
        <f>TAN(RADIANS(Table2[[#This Row],[angle]]))</f>
        <v>0.75000000000425349</v>
      </c>
      <c r="B1428">
        <f>0+LEFT(TEXT(Table2[[#This Row],[tan_angle]],"000/000"),3)</f>
        <v>3</v>
      </c>
      <c r="C1428">
        <f>0+RIGHT(TEXT(Table2[[#This Row],[tan_angle]],"000/000"),3)</f>
        <v>4</v>
      </c>
      <c r="D1428" s="1">
        <v>2.75</v>
      </c>
      <c r="E1428" s="6">
        <f>1/Table2[[#This Row],[canvas_width]]</f>
        <v>0.36363636363636365</v>
      </c>
      <c r="F1428">
        <v>36.869897645999998</v>
      </c>
      <c r="G1428">
        <v>0</v>
      </c>
      <c r="H1428">
        <v>0</v>
      </c>
      <c r="I1428">
        <v>3.4</v>
      </c>
      <c r="J1428">
        <v>-0.05</v>
      </c>
      <c r="K1428">
        <v>0.5</v>
      </c>
      <c r="L1428">
        <v>-54.5</v>
      </c>
      <c r="M1428">
        <v>55</v>
      </c>
      <c r="N1428">
        <v>33</v>
      </c>
      <c r="O1428">
        <v>44</v>
      </c>
      <c r="P1428">
        <v>11</v>
      </c>
      <c r="Q1428">
        <f>0+LEFT(TEXT(Table2[[#This Row],[canvas_ratio]],"000/000"),3)</f>
        <v>4</v>
      </c>
      <c r="R1428" s="5" t="str">
        <f t="shared" si="22"/>
        <v>/</v>
      </c>
      <c r="S1428" s="4">
        <f>0+RIGHT(TEXT(Table2[[#This Row],[canvas_ratio]],"000/000"),3)</f>
        <v>11</v>
      </c>
      <c r="T1428" s="16">
        <f>Table2[[#This Row],[canvas_ratio]]/Table2[[#This Row],[tan_angle]]</f>
        <v>0.48484848484573512</v>
      </c>
      <c r="U1428" s="15">
        <f>0+RIGHT(TEXT(Table2[[#This Row],[ratio]],"0000/0000"),4)/Table2[[#This Row],[tan_angle_numer]]</f>
        <v>11</v>
      </c>
      <c r="V1428" s="12" t="b">
        <f>Table2[[#This Row],[multiplier]]=Table2[[#This Row],[multiplier_calc]]</f>
        <v>1</v>
      </c>
    </row>
    <row r="1429" spans="1:22" x14ac:dyDescent="0.25">
      <c r="A1429">
        <f>TAN(RADIANS(Table2[[#This Row],[angle]]))</f>
        <v>0.75000000000425349</v>
      </c>
      <c r="B1429">
        <f>0+LEFT(TEXT(Table2[[#This Row],[tan_angle]],"000/000"),3)</f>
        <v>3</v>
      </c>
      <c r="C1429">
        <f>0+RIGHT(TEXT(Table2[[#This Row],[tan_angle]],"000/000"),3)</f>
        <v>4</v>
      </c>
      <c r="D1429" s="1">
        <v>2.76</v>
      </c>
      <c r="E1429" s="6">
        <f>1/Table2[[#This Row],[canvas_width]]</f>
        <v>0.3623188405797102</v>
      </c>
      <c r="F1429">
        <v>36.869897645999998</v>
      </c>
      <c r="G1429">
        <v>0</v>
      </c>
      <c r="H1429">
        <v>0</v>
      </c>
      <c r="I1429">
        <v>148.34399999999999</v>
      </c>
      <c r="J1429">
        <v>-8.0000000000000002E-3</v>
      </c>
      <c r="K1429">
        <v>0.5</v>
      </c>
      <c r="L1429">
        <v>-344.5</v>
      </c>
      <c r="M1429">
        <v>345</v>
      </c>
      <c r="N1429">
        <v>207</v>
      </c>
      <c r="O1429">
        <v>276</v>
      </c>
      <c r="P1429">
        <v>69</v>
      </c>
      <c r="Q1429">
        <f>0+LEFT(TEXT(Table2[[#This Row],[canvas_ratio]],"000/000"),3)</f>
        <v>25</v>
      </c>
      <c r="R1429" s="5" t="str">
        <f t="shared" si="22"/>
        <v>/</v>
      </c>
      <c r="S1429" s="4">
        <f>0+RIGHT(TEXT(Table2[[#This Row],[canvas_ratio]],"000/000"),3)</f>
        <v>69</v>
      </c>
      <c r="T1429" s="16">
        <f>Table2[[#This Row],[canvas_ratio]]/Table2[[#This Row],[tan_angle]]</f>
        <v>0.48309178743687381</v>
      </c>
      <c r="U1429" s="15">
        <f>0+RIGHT(TEXT(Table2[[#This Row],[ratio]],"0000/0000"),4)/Table2[[#This Row],[tan_angle_numer]]</f>
        <v>69</v>
      </c>
      <c r="V1429" s="14" t="b">
        <f>Table2[[#This Row],[multiplier]]=Table2[[#This Row],[multiplier_calc]]</f>
        <v>1</v>
      </c>
    </row>
    <row r="1430" spans="1:22" x14ac:dyDescent="0.25">
      <c r="A1430">
        <f>TAN(RADIANS(Table2[[#This Row],[angle]]))</f>
        <v>0.75000000000425349</v>
      </c>
      <c r="B1430">
        <f>0+LEFT(TEXT(Table2[[#This Row],[tan_angle]],"000/000"),3)</f>
        <v>3</v>
      </c>
      <c r="C1430">
        <f>0+RIGHT(TEXT(Table2[[#This Row],[tan_angle]],"000/000"),3)</f>
        <v>4</v>
      </c>
      <c r="D1430" s="1">
        <v>2.77</v>
      </c>
      <c r="E1430" s="6">
        <f>1/Table2[[#This Row],[canvas_width]]</f>
        <v>0.36101083032490977</v>
      </c>
      <c r="F1430">
        <v>36.869897645999998</v>
      </c>
      <c r="G1430">
        <v>0</v>
      </c>
      <c r="H1430">
        <v>0</v>
      </c>
      <c r="I1430">
        <v>938.33600000000001</v>
      </c>
      <c r="J1430">
        <v>-2E-3</v>
      </c>
      <c r="K1430">
        <v>0.5</v>
      </c>
      <c r="L1430">
        <v>-1384.5</v>
      </c>
      <c r="M1430">
        <v>1385</v>
      </c>
      <c r="N1430">
        <v>831</v>
      </c>
      <c r="O1430">
        <v>1108</v>
      </c>
      <c r="P1430">
        <v>277</v>
      </c>
      <c r="Q1430">
        <f>0+LEFT(TEXT(Table2[[#This Row],[canvas_ratio]],"000/000"),3)</f>
        <v>100</v>
      </c>
      <c r="R1430" s="5" t="str">
        <f t="shared" si="22"/>
        <v>/</v>
      </c>
      <c r="S1430" s="4">
        <f>0+RIGHT(TEXT(Table2[[#This Row],[canvas_ratio]],"000/000"),3)</f>
        <v>277</v>
      </c>
      <c r="T1430" s="16">
        <f>Table2[[#This Row],[canvas_ratio]]/Table2[[#This Row],[tan_angle]]</f>
        <v>0.48134777376381649</v>
      </c>
      <c r="U1430" s="15">
        <f>0+RIGHT(TEXT(Table2[[#This Row],[ratio]],"0000/0000"),4)/Table2[[#This Row],[tan_angle_numer]]</f>
        <v>277</v>
      </c>
      <c r="V1430" s="12" t="b">
        <f>Table2[[#This Row],[multiplier]]=Table2[[#This Row],[multiplier_calc]]</f>
        <v>1</v>
      </c>
    </row>
    <row r="1431" spans="1:22" x14ac:dyDescent="0.25">
      <c r="A1431">
        <f>TAN(RADIANS(Table2[[#This Row],[angle]]))</f>
        <v>0.75000000000425349</v>
      </c>
      <c r="B1431">
        <f>0+LEFT(TEXT(Table2[[#This Row],[tan_angle]],"000/000"),3)</f>
        <v>3</v>
      </c>
      <c r="C1431">
        <f>0+RIGHT(TEXT(Table2[[#This Row],[tan_angle]],"000/000"),3)</f>
        <v>4</v>
      </c>
      <c r="D1431" s="1">
        <v>2.78</v>
      </c>
      <c r="E1431" s="6">
        <f>1/Table2[[#This Row],[canvas_width]]</f>
        <v>0.35971223021582738</v>
      </c>
      <c r="F1431">
        <v>36.869897645999998</v>
      </c>
      <c r="G1431">
        <v>0</v>
      </c>
      <c r="H1431">
        <v>0</v>
      </c>
      <c r="I1431">
        <v>531.67200000000003</v>
      </c>
      <c r="J1431">
        <v>-4.0000000000000001E-3</v>
      </c>
      <c r="K1431">
        <v>0.5</v>
      </c>
      <c r="L1431">
        <v>-694.5</v>
      </c>
      <c r="M1431">
        <v>695</v>
      </c>
      <c r="N1431">
        <v>417</v>
      </c>
      <c r="O1431">
        <v>556</v>
      </c>
      <c r="P1431">
        <v>139</v>
      </c>
      <c r="Q1431">
        <f>0+LEFT(TEXT(Table2[[#This Row],[canvas_ratio]],"000/000"),3)</f>
        <v>50</v>
      </c>
      <c r="R1431" s="5" t="str">
        <f t="shared" si="22"/>
        <v>/</v>
      </c>
      <c r="S1431" s="4">
        <f>0+RIGHT(TEXT(Table2[[#This Row],[canvas_ratio]],"000/000"),3)</f>
        <v>139</v>
      </c>
      <c r="T1431" s="16">
        <f>Table2[[#This Row],[canvas_ratio]]/Table2[[#This Row],[tan_angle]]</f>
        <v>0.47961630695171648</v>
      </c>
      <c r="U1431" s="15">
        <f>0+RIGHT(TEXT(Table2[[#This Row],[ratio]],"0000/0000"),4)/Table2[[#This Row],[tan_angle_numer]]</f>
        <v>139</v>
      </c>
      <c r="V1431" s="12" t="b">
        <f>Table2[[#This Row],[multiplier]]=Table2[[#This Row],[multiplier_calc]]</f>
        <v>1</v>
      </c>
    </row>
    <row r="1432" spans="1:22" x14ac:dyDescent="0.25">
      <c r="A1432">
        <f>TAN(RADIANS(Table2[[#This Row],[angle]]))</f>
        <v>0.75000000000425349</v>
      </c>
      <c r="B1432">
        <f>0+LEFT(TEXT(Table2[[#This Row],[tan_angle]],"000/000"),3)</f>
        <v>3</v>
      </c>
      <c r="C1432">
        <f>0+RIGHT(TEXT(Table2[[#This Row],[tan_angle]],"000/000"),3)</f>
        <v>4</v>
      </c>
      <c r="D1432" s="1">
        <v>2.79</v>
      </c>
      <c r="E1432" s="6">
        <f>1/Table2[[#This Row],[canvas_width]]</f>
        <v>0.35842293906810035</v>
      </c>
      <c r="F1432">
        <v>36.869897645999998</v>
      </c>
      <c r="G1432">
        <v>0</v>
      </c>
      <c r="H1432">
        <v>0</v>
      </c>
      <c r="I1432">
        <v>603.33600000000001</v>
      </c>
      <c r="J1432">
        <v>-2E-3</v>
      </c>
      <c r="K1432">
        <v>0.5</v>
      </c>
      <c r="L1432">
        <v>-1394.5</v>
      </c>
      <c r="M1432">
        <v>1395</v>
      </c>
      <c r="N1432">
        <v>837</v>
      </c>
      <c r="O1432">
        <v>1116</v>
      </c>
      <c r="P1432">
        <v>279</v>
      </c>
      <c r="Q1432">
        <f>0+LEFT(TEXT(Table2[[#This Row],[canvas_ratio]],"000/000"),3)</f>
        <v>100</v>
      </c>
      <c r="R1432" s="5" t="str">
        <f t="shared" si="22"/>
        <v>/</v>
      </c>
      <c r="S1432" s="4">
        <f>0+RIGHT(TEXT(Table2[[#This Row],[canvas_ratio]],"000/000"),3)</f>
        <v>279</v>
      </c>
      <c r="T1432" s="16">
        <f>Table2[[#This Row],[canvas_ratio]]/Table2[[#This Row],[tan_angle]]</f>
        <v>0.47789725208809014</v>
      </c>
      <c r="U1432" s="15">
        <f>0+RIGHT(TEXT(Table2[[#This Row],[ratio]],"0000/0000"),4)/Table2[[#This Row],[tan_angle_numer]]</f>
        <v>279</v>
      </c>
      <c r="V1432" s="12" t="b">
        <f>Table2[[#This Row],[multiplier]]=Table2[[#This Row],[multiplier_calc]]</f>
        <v>1</v>
      </c>
    </row>
    <row r="1433" spans="1:22" x14ac:dyDescent="0.25">
      <c r="A1433">
        <f>TAN(RADIANS(Table2[[#This Row],[angle]]))</f>
        <v>0.75000000000425349</v>
      </c>
      <c r="B1433">
        <f>0+LEFT(TEXT(Table2[[#This Row],[tan_angle]],"000/000"),3)</f>
        <v>3</v>
      </c>
      <c r="C1433">
        <f>0+RIGHT(TEXT(Table2[[#This Row],[tan_angle]],"000/000"),3)</f>
        <v>4</v>
      </c>
      <c r="D1433" s="1">
        <v>2.8</v>
      </c>
      <c r="E1433" s="6">
        <f>1/Table2[[#This Row],[canvas_width]]</f>
        <v>0.35714285714285715</v>
      </c>
      <c r="F1433">
        <v>36.869897645999998</v>
      </c>
      <c r="G1433">
        <v>0</v>
      </c>
      <c r="H1433">
        <v>0</v>
      </c>
      <c r="I1433">
        <v>3.44</v>
      </c>
      <c r="J1433">
        <v>-0.08</v>
      </c>
      <c r="K1433">
        <v>0.5</v>
      </c>
      <c r="L1433">
        <v>-34.5</v>
      </c>
      <c r="M1433">
        <v>35</v>
      </c>
      <c r="N1433">
        <v>21</v>
      </c>
      <c r="O1433">
        <v>28</v>
      </c>
      <c r="P1433">
        <v>7</v>
      </c>
      <c r="Q1433">
        <f>0+LEFT(TEXT(Table2[[#This Row],[canvas_ratio]],"000/000"),3)</f>
        <v>5</v>
      </c>
      <c r="R1433" s="5" t="str">
        <f t="shared" si="22"/>
        <v>/</v>
      </c>
      <c r="S1433" s="4">
        <f>0+RIGHT(TEXT(Table2[[#This Row],[canvas_ratio]],"000/000"),3)</f>
        <v>14</v>
      </c>
      <c r="T1433" s="16">
        <f>Table2[[#This Row],[canvas_ratio]]/Table2[[#This Row],[tan_angle]]</f>
        <v>0.4761904761877756</v>
      </c>
      <c r="U1433" s="15">
        <f>0+RIGHT(TEXT(Table2[[#This Row],[ratio]],"0000/0000"),4)/Table2[[#This Row],[tan_angle_numer]]</f>
        <v>7</v>
      </c>
      <c r="V1433" s="12" t="b">
        <f>Table2[[#This Row],[multiplier]]=Table2[[#This Row],[multiplier_calc]]</f>
        <v>1</v>
      </c>
    </row>
    <row r="1434" spans="1:22" x14ac:dyDescent="0.25">
      <c r="A1434">
        <f>TAN(RADIANS(Table2[[#This Row],[angle]]))</f>
        <v>0.75000000000425349</v>
      </c>
      <c r="B1434">
        <f>0+LEFT(TEXT(Table2[[#This Row],[tan_angle]],"000/000"),3)</f>
        <v>3</v>
      </c>
      <c r="C1434">
        <f>0+RIGHT(TEXT(Table2[[#This Row],[tan_angle]],"000/000"),3)</f>
        <v>4</v>
      </c>
      <c r="D1434" s="1">
        <v>2.81</v>
      </c>
      <c r="E1434" s="6">
        <f>1/Table2[[#This Row],[canvas_width]]</f>
        <v>0.35587188612099646</v>
      </c>
      <c r="F1434">
        <v>36.869897645999998</v>
      </c>
      <c r="G1434">
        <v>0</v>
      </c>
      <c r="H1434">
        <v>0</v>
      </c>
      <c r="I1434">
        <v>1078.336</v>
      </c>
      <c r="J1434">
        <v>-2E-3</v>
      </c>
      <c r="K1434">
        <v>0.5</v>
      </c>
      <c r="L1434">
        <v>-1404.5</v>
      </c>
      <c r="M1434">
        <v>1405</v>
      </c>
      <c r="N1434">
        <v>843</v>
      </c>
      <c r="O1434">
        <v>1124</v>
      </c>
      <c r="P1434">
        <v>281</v>
      </c>
      <c r="Q1434">
        <f>0+LEFT(TEXT(Table2[[#This Row],[canvas_ratio]],"000/000"),3)</f>
        <v>100</v>
      </c>
      <c r="R1434" s="5" t="str">
        <f t="shared" si="22"/>
        <v>/</v>
      </c>
      <c r="S1434" s="4">
        <f>0+RIGHT(TEXT(Table2[[#This Row],[canvas_ratio]],"000/000"),3)</f>
        <v>281</v>
      </c>
      <c r="T1434" s="16">
        <f>Table2[[#This Row],[canvas_ratio]]/Table2[[#This Row],[tan_angle]]</f>
        <v>0.4744958481586376</v>
      </c>
      <c r="U1434" s="15">
        <f>0+RIGHT(TEXT(Table2[[#This Row],[ratio]],"0000/0000"),4)/Table2[[#This Row],[tan_angle_numer]]</f>
        <v>281</v>
      </c>
      <c r="V1434" s="12" t="b">
        <f>Table2[[#This Row],[multiplier]]=Table2[[#This Row],[multiplier_calc]]</f>
        <v>1</v>
      </c>
    </row>
    <row r="1435" spans="1:22" x14ac:dyDescent="0.25">
      <c r="A1435">
        <f>TAN(RADIANS(Table2[[#This Row],[angle]]))</f>
        <v>0.75000000000425349</v>
      </c>
      <c r="B1435">
        <f>0+LEFT(TEXT(Table2[[#This Row],[tan_angle]],"000/000"),3)</f>
        <v>3</v>
      </c>
      <c r="C1435">
        <f>0+RIGHT(TEXT(Table2[[#This Row],[tan_angle]],"000/000"),3)</f>
        <v>4</v>
      </c>
      <c r="D1435" s="1">
        <v>2.82</v>
      </c>
      <c r="E1435" s="6">
        <f>1/Table2[[#This Row],[canvas_width]]</f>
        <v>0.3546099290780142</v>
      </c>
      <c r="F1435">
        <v>36.869897645999998</v>
      </c>
      <c r="G1435">
        <v>0</v>
      </c>
      <c r="H1435">
        <v>0</v>
      </c>
      <c r="I1435">
        <v>306.67200000000003</v>
      </c>
      <c r="J1435">
        <v>-4.0000000000000001E-3</v>
      </c>
      <c r="K1435">
        <v>0.5</v>
      </c>
      <c r="L1435">
        <v>-704.5</v>
      </c>
      <c r="M1435">
        <v>705</v>
      </c>
      <c r="N1435">
        <v>423</v>
      </c>
      <c r="O1435">
        <v>564</v>
      </c>
      <c r="P1435">
        <v>141</v>
      </c>
      <c r="Q1435">
        <f>0+LEFT(TEXT(Table2[[#This Row],[canvas_ratio]],"000/000"),3)</f>
        <v>50</v>
      </c>
      <c r="R1435" s="5" t="str">
        <f t="shared" si="22"/>
        <v>/</v>
      </c>
      <c r="S1435" s="4">
        <f>0+RIGHT(TEXT(Table2[[#This Row],[canvas_ratio]],"000/000"),3)</f>
        <v>141</v>
      </c>
      <c r="T1435" s="16">
        <f>Table2[[#This Row],[canvas_ratio]]/Table2[[#This Row],[tan_angle]]</f>
        <v>0.47281323876800413</v>
      </c>
      <c r="U1435" s="15">
        <f>0+RIGHT(TEXT(Table2[[#This Row],[ratio]],"0000/0000"),4)/Table2[[#This Row],[tan_angle_numer]]</f>
        <v>141</v>
      </c>
      <c r="V1435" s="12" t="b">
        <f>Table2[[#This Row],[multiplier]]=Table2[[#This Row],[multiplier_calc]]</f>
        <v>1</v>
      </c>
    </row>
    <row r="1436" spans="1:22" x14ac:dyDescent="0.25">
      <c r="A1436">
        <f>TAN(RADIANS(Table2[[#This Row],[angle]]))</f>
        <v>0.75000000000425349</v>
      </c>
      <c r="B1436">
        <f>0+LEFT(TEXT(Table2[[#This Row],[tan_angle]],"000/000"),3)</f>
        <v>3</v>
      </c>
      <c r="C1436">
        <f>0+RIGHT(TEXT(Table2[[#This Row],[tan_angle]],"000/000"),3)</f>
        <v>4</v>
      </c>
      <c r="D1436" s="1">
        <v>2.83</v>
      </c>
      <c r="E1436" s="6">
        <f>1/Table2[[#This Row],[canvas_width]]</f>
        <v>0.35335689045936397</v>
      </c>
      <c r="F1436">
        <v>36.869897645999998</v>
      </c>
      <c r="G1436">
        <v>0</v>
      </c>
      <c r="H1436">
        <v>0</v>
      </c>
      <c r="I1436">
        <v>173.33600000000001</v>
      </c>
      <c r="J1436">
        <v>-2E-3</v>
      </c>
      <c r="K1436">
        <v>0.5</v>
      </c>
      <c r="L1436">
        <v>-1414.5</v>
      </c>
      <c r="M1436">
        <v>1415</v>
      </c>
      <c r="N1436">
        <v>849</v>
      </c>
      <c r="O1436">
        <v>1132</v>
      </c>
      <c r="P1436">
        <v>283</v>
      </c>
      <c r="Q1436">
        <f>0+LEFT(TEXT(Table2[[#This Row],[canvas_ratio]],"000/000"),3)</f>
        <v>100</v>
      </c>
      <c r="R1436" s="5" t="str">
        <f t="shared" si="22"/>
        <v>/</v>
      </c>
      <c r="S1436" s="4">
        <f>0+RIGHT(TEXT(Table2[[#This Row],[canvas_ratio]],"000/000"),3)</f>
        <v>283</v>
      </c>
      <c r="T1436" s="16">
        <f>Table2[[#This Row],[canvas_ratio]]/Table2[[#This Row],[tan_angle]]</f>
        <v>0.47114252060981332</v>
      </c>
      <c r="U1436" s="15">
        <f>0+RIGHT(TEXT(Table2[[#This Row],[ratio]],"0000/0000"),4)/Table2[[#This Row],[tan_angle_numer]]</f>
        <v>283</v>
      </c>
      <c r="V1436" s="12" t="b">
        <f>Table2[[#This Row],[multiplier]]=Table2[[#This Row],[multiplier_calc]]</f>
        <v>1</v>
      </c>
    </row>
    <row r="1437" spans="1:22" x14ac:dyDescent="0.25">
      <c r="A1437">
        <f>TAN(RADIANS(Table2[[#This Row],[angle]]))</f>
        <v>0.75000000000425349</v>
      </c>
      <c r="B1437">
        <f>0+LEFT(TEXT(Table2[[#This Row],[tan_angle]],"000/000"),3)</f>
        <v>3</v>
      </c>
      <c r="C1437">
        <f>0+RIGHT(TEXT(Table2[[#This Row],[tan_angle]],"000/000"),3)</f>
        <v>4</v>
      </c>
      <c r="D1437" s="1">
        <v>2.84</v>
      </c>
      <c r="E1437" s="6">
        <f>1/Table2[[#This Row],[canvas_width]]</f>
        <v>0.35211267605633806</v>
      </c>
      <c r="F1437">
        <v>36.869897645999998</v>
      </c>
      <c r="G1437">
        <v>0</v>
      </c>
      <c r="H1437">
        <v>0</v>
      </c>
      <c r="I1437">
        <v>273.34399999999999</v>
      </c>
      <c r="J1437">
        <v>-8.0000000000000002E-3</v>
      </c>
      <c r="K1437">
        <v>0.5</v>
      </c>
      <c r="L1437">
        <v>-354.5</v>
      </c>
      <c r="M1437">
        <v>355</v>
      </c>
      <c r="N1437">
        <v>213</v>
      </c>
      <c r="O1437">
        <v>284</v>
      </c>
      <c r="P1437">
        <v>71</v>
      </c>
      <c r="Q1437">
        <f>0+LEFT(TEXT(Table2[[#This Row],[canvas_ratio]],"000/000"),3)</f>
        <v>25</v>
      </c>
      <c r="R1437" s="5" t="str">
        <f t="shared" si="22"/>
        <v>/</v>
      </c>
      <c r="S1437" s="4">
        <f>0+RIGHT(TEXT(Table2[[#This Row],[canvas_ratio]],"000/000"),3)</f>
        <v>71</v>
      </c>
      <c r="T1437" s="16">
        <f>Table2[[#This Row],[canvas_ratio]]/Table2[[#This Row],[tan_angle]]</f>
        <v>0.46948356807245484</v>
      </c>
      <c r="U1437" s="15">
        <f>0+RIGHT(TEXT(Table2[[#This Row],[ratio]],"0000/0000"),4)/Table2[[#This Row],[tan_angle_numer]]</f>
        <v>71</v>
      </c>
      <c r="V1437" s="12" t="b">
        <f>Table2[[#This Row],[multiplier]]=Table2[[#This Row],[multiplier_calc]]</f>
        <v>1</v>
      </c>
    </row>
    <row r="1438" spans="1:22" x14ac:dyDescent="0.25">
      <c r="A1438">
        <f>TAN(RADIANS(Table2[[#This Row],[angle]]))</f>
        <v>0.75000000000425349</v>
      </c>
      <c r="B1438">
        <f>0+LEFT(TEXT(Table2[[#This Row],[tan_angle]],"000/000"),3)</f>
        <v>3</v>
      </c>
      <c r="C1438">
        <f>0+RIGHT(TEXT(Table2[[#This Row],[tan_angle]],"000/000"),3)</f>
        <v>4</v>
      </c>
      <c r="D1438" s="1">
        <v>2.85</v>
      </c>
      <c r="E1438" s="6">
        <f>1/Table2[[#This Row],[canvas_width]]</f>
        <v>0.35087719298245612</v>
      </c>
      <c r="F1438">
        <v>36.869897645999998</v>
      </c>
      <c r="G1438">
        <v>0</v>
      </c>
      <c r="H1438">
        <v>0</v>
      </c>
      <c r="I1438">
        <v>181.68</v>
      </c>
      <c r="J1438">
        <v>-0.01</v>
      </c>
      <c r="K1438">
        <v>0.5</v>
      </c>
      <c r="L1438">
        <v>-284.5</v>
      </c>
      <c r="M1438">
        <v>285</v>
      </c>
      <c r="N1438">
        <v>171</v>
      </c>
      <c r="O1438">
        <v>228</v>
      </c>
      <c r="P1438">
        <v>57</v>
      </c>
      <c r="Q1438">
        <f>0+LEFT(TEXT(Table2[[#This Row],[canvas_ratio]],"000/000"),3)</f>
        <v>20</v>
      </c>
      <c r="R1438" s="5" t="str">
        <f t="shared" si="22"/>
        <v>/</v>
      </c>
      <c r="S1438" s="4">
        <f>0+RIGHT(TEXT(Table2[[#This Row],[canvas_ratio]],"000/000"),3)</f>
        <v>57</v>
      </c>
      <c r="T1438" s="16">
        <f>Table2[[#This Row],[canvas_ratio]]/Table2[[#This Row],[tan_angle]]</f>
        <v>0.46783625730728823</v>
      </c>
      <c r="U1438" s="15">
        <f>0+RIGHT(TEXT(Table2[[#This Row],[ratio]],"0000/0000"),4)/Table2[[#This Row],[tan_angle_numer]]</f>
        <v>57</v>
      </c>
      <c r="V1438" s="12" t="b">
        <f>Table2[[#This Row],[multiplier]]=Table2[[#This Row],[multiplier_calc]]</f>
        <v>1</v>
      </c>
    </row>
    <row r="1439" spans="1:22" x14ac:dyDescent="0.25">
      <c r="A1439">
        <f>TAN(RADIANS(Table2[[#This Row],[angle]]))</f>
        <v>0.75000000000425349</v>
      </c>
      <c r="B1439">
        <f>0+LEFT(TEXT(Table2[[#This Row],[tan_angle]],"000/000"),3)</f>
        <v>3</v>
      </c>
      <c r="C1439">
        <f>0+RIGHT(TEXT(Table2[[#This Row],[tan_angle]],"000/000"),3)</f>
        <v>4</v>
      </c>
      <c r="D1439" s="1">
        <v>2.86</v>
      </c>
      <c r="E1439" s="6">
        <f>1/Table2[[#This Row],[canvas_width]]</f>
        <v>0.34965034965034969</v>
      </c>
      <c r="F1439">
        <v>36.869897645999998</v>
      </c>
      <c r="G1439">
        <v>0</v>
      </c>
      <c r="H1439">
        <v>0</v>
      </c>
      <c r="I1439">
        <v>246.672</v>
      </c>
      <c r="J1439">
        <v>-4.0000000000000001E-3</v>
      </c>
      <c r="K1439">
        <v>0.5</v>
      </c>
      <c r="L1439">
        <v>-714.5</v>
      </c>
      <c r="M1439">
        <v>715</v>
      </c>
      <c r="N1439">
        <v>429</v>
      </c>
      <c r="O1439">
        <v>572</v>
      </c>
      <c r="P1439">
        <v>143</v>
      </c>
      <c r="Q1439">
        <f>0+LEFT(TEXT(Table2[[#This Row],[canvas_ratio]],"000/000"),3)</f>
        <v>50</v>
      </c>
      <c r="R1439" s="5" t="str">
        <f t="shared" si="22"/>
        <v>/</v>
      </c>
      <c r="S1439" s="4">
        <f>0+RIGHT(TEXT(Table2[[#This Row],[canvas_ratio]],"000/000"),3)</f>
        <v>143</v>
      </c>
      <c r="T1439" s="16">
        <f>Table2[[#This Row],[canvas_ratio]]/Table2[[#This Row],[tan_angle]]</f>
        <v>0.46620046619782229</v>
      </c>
      <c r="U1439" s="15">
        <f>0+RIGHT(TEXT(Table2[[#This Row],[ratio]],"0000/0000"),4)/Table2[[#This Row],[tan_angle_numer]]</f>
        <v>143</v>
      </c>
      <c r="V1439" s="12" t="b">
        <f>Table2[[#This Row],[multiplier]]=Table2[[#This Row],[multiplier_calc]]</f>
        <v>1</v>
      </c>
    </row>
    <row r="1440" spans="1:22" x14ac:dyDescent="0.25">
      <c r="A1440">
        <f>TAN(RADIANS(Table2[[#This Row],[angle]]))</f>
        <v>0.75000000000425349</v>
      </c>
      <c r="B1440">
        <f>0+LEFT(TEXT(Table2[[#This Row],[tan_angle]],"000/000"),3)</f>
        <v>3</v>
      </c>
      <c r="C1440">
        <f>0+RIGHT(TEXT(Table2[[#This Row],[tan_angle]],"000/000"),3)</f>
        <v>4</v>
      </c>
      <c r="D1440" s="1">
        <v>2.87</v>
      </c>
      <c r="E1440" s="6">
        <f>1/Table2[[#This Row],[canvas_width]]</f>
        <v>0.34843205574912889</v>
      </c>
      <c r="F1440">
        <v>36.869897645999998</v>
      </c>
      <c r="G1440">
        <v>0</v>
      </c>
      <c r="H1440">
        <v>0</v>
      </c>
      <c r="I1440">
        <v>1223.336</v>
      </c>
      <c r="J1440">
        <v>-2E-3</v>
      </c>
      <c r="K1440">
        <v>0.5</v>
      </c>
      <c r="L1440">
        <v>-1434.5</v>
      </c>
      <c r="M1440">
        <v>1435</v>
      </c>
      <c r="N1440">
        <v>861</v>
      </c>
      <c r="O1440">
        <v>1148</v>
      </c>
      <c r="P1440">
        <v>287</v>
      </c>
      <c r="Q1440">
        <f>0+LEFT(TEXT(Table2[[#This Row],[canvas_ratio]],"000/000"),3)</f>
        <v>100</v>
      </c>
      <c r="R1440" s="5" t="str">
        <f t="shared" si="22"/>
        <v>/</v>
      </c>
      <c r="S1440" s="4">
        <f>0+RIGHT(TEXT(Table2[[#This Row],[canvas_ratio]],"000/000"),3)</f>
        <v>287</v>
      </c>
      <c r="T1440" s="16">
        <f>Table2[[#This Row],[canvas_ratio]]/Table2[[#This Row],[tan_angle]]</f>
        <v>0.46457607432953707</v>
      </c>
      <c r="U1440" s="15">
        <f>0+RIGHT(TEXT(Table2[[#This Row],[ratio]],"0000/0000"),4)/Table2[[#This Row],[tan_angle_numer]]</f>
        <v>287</v>
      </c>
      <c r="V1440" s="12" t="b">
        <f>Table2[[#This Row],[multiplier]]=Table2[[#This Row],[multiplier_calc]]</f>
        <v>1</v>
      </c>
    </row>
    <row r="1441" spans="1:22" x14ac:dyDescent="0.25">
      <c r="A1441">
        <f>TAN(RADIANS(Table2[[#This Row],[angle]]))</f>
        <v>0.75000000000425349</v>
      </c>
      <c r="B1441">
        <f>0+LEFT(TEXT(Table2[[#This Row],[tan_angle]],"000/000"),3)</f>
        <v>3</v>
      </c>
      <c r="C1441">
        <f>0+RIGHT(TEXT(Table2[[#This Row],[tan_angle]],"000/000"),3)</f>
        <v>4</v>
      </c>
      <c r="D1441" s="1">
        <v>2.88</v>
      </c>
      <c r="E1441" s="6">
        <f>1/Table2[[#This Row],[canvas_width]]</f>
        <v>0.34722222222222221</v>
      </c>
      <c r="F1441">
        <v>36.869897645999998</v>
      </c>
      <c r="G1441">
        <v>0</v>
      </c>
      <c r="H1441">
        <v>0</v>
      </c>
      <c r="I1441">
        <v>68.376000000000005</v>
      </c>
      <c r="J1441">
        <v>-3.2000000000000001E-2</v>
      </c>
      <c r="K1441">
        <v>0.5</v>
      </c>
      <c r="L1441">
        <v>-89.5</v>
      </c>
      <c r="M1441">
        <v>90</v>
      </c>
      <c r="N1441">
        <v>54</v>
      </c>
      <c r="O1441">
        <v>72</v>
      </c>
      <c r="P1441">
        <v>18</v>
      </c>
      <c r="Q1441">
        <f>0+LEFT(TEXT(Table2[[#This Row],[canvas_ratio]],"000/000"),3)</f>
        <v>25</v>
      </c>
      <c r="R1441" s="5" t="str">
        <f t="shared" si="22"/>
        <v>/</v>
      </c>
      <c r="S1441" s="4">
        <f>0+RIGHT(TEXT(Table2[[#This Row],[canvas_ratio]],"000/000"),3)</f>
        <v>72</v>
      </c>
      <c r="T1441" s="16">
        <f>Table2[[#This Row],[canvas_ratio]]/Table2[[#This Row],[tan_angle]]</f>
        <v>0.46296296296033734</v>
      </c>
      <c r="U1441" s="15">
        <f>0+RIGHT(TEXT(Table2[[#This Row],[ratio]],"0000/0000"),4)/Table2[[#This Row],[tan_angle_numer]]</f>
        <v>18</v>
      </c>
      <c r="V1441" s="14" t="b">
        <f>Table2[[#This Row],[multiplier]]=Table2[[#This Row],[multiplier_calc]]</f>
        <v>1</v>
      </c>
    </row>
    <row r="1442" spans="1:22" x14ac:dyDescent="0.25">
      <c r="A1442">
        <f>TAN(RADIANS(Table2[[#This Row],[angle]]))</f>
        <v>0.75000000000425349</v>
      </c>
      <c r="B1442">
        <f>0+LEFT(TEXT(Table2[[#This Row],[tan_angle]],"000/000"),3)</f>
        <v>3</v>
      </c>
      <c r="C1442">
        <f>0+RIGHT(TEXT(Table2[[#This Row],[tan_angle]],"000/000"),3)</f>
        <v>4</v>
      </c>
      <c r="D1442" s="1">
        <v>2.89</v>
      </c>
      <c r="E1442" s="6">
        <f>1/Table2[[#This Row],[canvas_width]]</f>
        <v>0.34602076124567471</v>
      </c>
      <c r="F1442">
        <v>36.869897645999998</v>
      </c>
      <c r="G1442">
        <v>0</v>
      </c>
      <c r="H1442">
        <v>0</v>
      </c>
      <c r="I1442">
        <v>733.33600000000001</v>
      </c>
      <c r="J1442">
        <v>-2E-3</v>
      </c>
      <c r="K1442">
        <v>0.5</v>
      </c>
      <c r="L1442">
        <v>-1444.5</v>
      </c>
      <c r="M1442">
        <v>1445</v>
      </c>
      <c r="N1442">
        <v>867</v>
      </c>
      <c r="O1442">
        <v>1156</v>
      </c>
      <c r="P1442">
        <v>289</v>
      </c>
      <c r="Q1442">
        <f>0+LEFT(TEXT(Table2[[#This Row],[canvas_ratio]],"000/000"),3)</f>
        <v>100</v>
      </c>
      <c r="R1442" s="5" t="str">
        <f t="shared" si="22"/>
        <v>/</v>
      </c>
      <c r="S1442" s="4">
        <f>0+RIGHT(TEXT(Table2[[#This Row],[canvas_ratio]],"000/000"),3)</f>
        <v>289</v>
      </c>
      <c r="T1442" s="16">
        <f>Table2[[#This Row],[canvas_ratio]]/Table2[[#This Row],[tan_angle]]</f>
        <v>0.46136101499161641</v>
      </c>
      <c r="U1442" s="15">
        <f>0+RIGHT(TEXT(Table2[[#This Row],[ratio]],"0000/0000"),4)/Table2[[#This Row],[tan_angle_numer]]</f>
        <v>289</v>
      </c>
      <c r="V1442" s="12" t="b">
        <f>Table2[[#This Row],[multiplier]]=Table2[[#This Row],[multiplier_calc]]</f>
        <v>1</v>
      </c>
    </row>
    <row r="1443" spans="1:22" x14ac:dyDescent="0.25">
      <c r="A1443">
        <f>TAN(RADIANS(Table2[[#This Row],[angle]]))</f>
        <v>0.75000000000425349</v>
      </c>
      <c r="B1443">
        <f>0+LEFT(TEXT(Table2[[#This Row],[tan_angle]],"000/000"),3)</f>
        <v>3</v>
      </c>
      <c r="C1443">
        <f>0+RIGHT(TEXT(Table2[[#This Row],[tan_angle]],"000/000"),3)</f>
        <v>4</v>
      </c>
      <c r="D1443" s="1">
        <v>2.9</v>
      </c>
      <c r="E1443" s="6">
        <f>1/Table2[[#This Row],[canvas_width]]</f>
        <v>0.34482758620689657</v>
      </c>
      <c r="F1443">
        <v>36.869897645999998</v>
      </c>
      <c r="G1443">
        <v>0</v>
      </c>
      <c r="H1443">
        <v>0</v>
      </c>
      <c r="I1443">
        <v>83.36</v>
      </c>
      <c r="J1443">
        <v>-0.02</v>
      </c>
      <c r="K1443">
        <v>0.5</v>
      </c>
      <c r="L1443">
        <v>-144.5</v>
      </c>
      <c r="M1443">
        <v>145</v>
      </c>
      <c r="N1443">
        <v>87</v>
      </c>
      <c r="O1443">
        <v>116</v>
      </c>
      <c r="P1443">
        <v>29</v>
      </c>
      <c r="Q1443">
        <f>0+LEFT(TEXT(Table2[[#This Row],[canvas_ratio]],"000/000"),3)</f>
        <v>10</v>
      </c>
      <c r="R1443" s="5" t="str">
        <f t="shared" si="22"/>
        <v>/</v>
      </c>
      <c r="S1443" s="4">
        <f>0+RIGHT(TEXT(Table2[[#This Row],[canvas_ratio]],"000/000"),3)</f>
        <v>29</v>
      </c>
      <c r="T1443" s="16">
        <f>Table2[[#This Row],[canvas_ratio]]/Table2[[#This Row],[tan_angle]]</f>
        <v>0.45977011493992126</v>
      </c>
      <c r="U1443" s="15">
        <f>0+RIGHT(TEXT(Table2[[#This Row],[ratio]],"0000/0000"),4)/Table2[[#This Row],[tan_angle_numer]]</f>
        <v>29</v>
      </c>
      <c r="V1443" s="12" t="b">
        <f>Table2[[#This Row],[multiplier]]=Table2[[#This Row],[multiplier_calc]]</f>
        <v>1</v>
      </c>
    </row>
    <row r="1444" spans="1:22" x14ac:dyDescent="0.25">
      <c r="A1444">
        <f>TAN(RADIANS(Table2[[#This Row],[angle]]))</f>
        <v>0.75000000000425349</v>
      </c>
      <c r="B1444">
        <f>0+LEFT(TEXT(Table2[[#This Row],[tan_angle]],"000/000"),3)</f>
        <v>3</v>
      </c>
      <c r="C1444">
        <f>0+RIGHT(TEXT(Table2[[#This Row],[tan_angle]],"000/000"),3)</f>
        <v>4</v>
      </c>
      <c r="D1444" s="1">
        <v>2.91</v>
      </c>
      <c r="E1444" s="6">
        <f>1/Table2[[#This Row],[canvas_width]]</f>
        <v>0.3436426116838488</v>
      </c>
      <c r="F1444">
        <v>36.869897645999998</v>
      </c>
      <c r="G1444">
        <v>0</v>
      </c>
      <c r="H1444">
        <v>0</v>
      </c>
      <c r="I1444">
        <v>498.33600000000001</v>
      </c>
      <c r="J1444">
        <v>-2E-3</v>
      </c>
      <c r="K1444">
        <v>0.5</v>
      </c>
      <c r="L1444">
        <v>-1454.5</v>
      </c>
      <c r="M1444">
        <v>1455</v>
      </c>
      <c r="N1444">
        <v>873</v>
      </c>
      <c r="O1444">
        <v>1164</v>
      </c>
      <c r="P1444">
        <v>291</v>
      </c>
      <c r="Q1444">
        <f>0+LEFT(TEXT(Table2[[#This Row],[canvas_ratio]],"000/000"),3)</f>
        <v>100</v>
      </c>
      <c r="R1444" s="5" t="str">
        <f t="shared" si="22"/>
        <v>/</v>
      </c>
      <c r="S1444" s="4">
        <f>0+RIGHT(TEXT(Table2[[#This Row],[canvas_ratio]],"000/000"),3)</f>
        <v>291</v>
      </c>
      <c r="T1444" s="16">
        <f>Table2[[#This Row],[canvas_ratio]]/Table2[[#This Row],[tan_angle]]</f>
        <v>0.45819014890919985</v>
      </c>
      <c r="U1444" s="15">
        <f>0+RIGHT(TEXT(Table2[[#This Row],[ratio]],"0000/0000"),4)/Table2[[#This Row],[tan_angle_numer]]</f>
        <v>291</v>
      </c>
      <c r="V1444" s="12" t="b">
        <f>Table2[[#This Row],[multiplier]]=Table2[[#This Row],[multiplier_calc]]</f>
        <v>1</v>
      </c>
    </row>
    <row r="1445" spans="1:22" x14ac:dyDescent="0.25">
      <c r="A1445">
        <f>TAN(RADIANS(Table2[[#This Row],[angle]]))</f>
        <v>0.75000000000425349</v>
      </c>
      <c r="B1445">
        <f>0+LEFT(TEXT(Table2[[#This Row],[tan_angle]],"000/000"),3)</f>
        <v>3</v>
      </c>
      <c r="C1445">
        <f>0+RIGHT(TEXT(Table2[[#This Row],[tan_angle]],"000/000"),3)</f>
        <v>4</v>
      </c>
      <c r="D1445" s="1">
        <v>2.92</v>
      </c>
      <c r="E1445" s="6">
        <f>1/Table2[[#This Row],[canvas_width]]</f>
        <v>0.34246575342465752</v>
      </c>
      <c r="F1445">
        <v>36.869897645999998</v>
      </c>
      <c r="G1445">
        <v>0</v>
      </c>
      <c r="H1445">
        <v>0</v>
      </c>
      <c r="I1445">
        <v>288.34399999999999</v>
      </c>
      <c r="J1445">
        <v>-8.0000000000000002E-3</v>
      </c>
      <c r="K1445">
        <v>0.5</v>
      </c>
      <c r="L1445">
        <v>-364.5</v>
      </c>
      <c r="M1445">
        <v>365</v>
      </c>
      <c r="N1445">
        <v>219</v>
      </c>
      <c r="O1445">
        <v>292</v>
      </c>
      <c r="P1445">
        <v>73</v>
      </c>
      <c r="Q1445">
        <f>0+LEFT(TEXT(Table2[[#This Row],[canvas_ratio]],"000/000"),3)</f>
        <v>25</v>
      </c>
      <c r="R1445" s="5" t="str">
        <f t="shared" si="22"/>
        <v>/</v>
      </c>
      <c r="S1445" s="4">
        <f>0+RIGHT(TEXT(Table2[[#This Row],[canvas_ratio]],"000/000"),3)</f>
        <v>73</v>
      </c>
      <c r="T1445" s="16">
        <f>Table2[[#This Row],[canvas_ratio]]/Table2[[#This Row],[tan_angle]]</f>
        <v>0.45662100456362037</v>
      </c>
      <c r="U1445" s="15">
        <f>0+RIGHT(TEXT(Table2[[#This Row],[ratio]],"0000/0000"),4)/Table2[[#This Row],[tan_angle_numer]]</f>
        <v>73</v>
      </c>
      <c r="V1445" s="12" t="b">
        <f>Table2[[#This Row],[multiplier]]=Table2[[#This Row],[multiplier_calc]]</f>
        <v>1</v>
      </c>
    </row>
    <row r="1446" spans="1:22" x14ac:dyDescent="0.25">
      <c r="A1446">
        <f>TAN(RADIANS(Table2[[#This Row],[angle]]))</f>
        <v>0.75000000000425349</v>
      </c>
      <c r="B1446">
        <f>0+LEFT(TEXT(Table2[[#This Row],[tan_angle]],"000/000"),3)</f>
        <v>3</v>
      </c>
      <c r="C1446">
        <f>0+RIGHT(TEXT(Table2[[#This Row],[tan_angle]],"000/000"),3)</f>
        <v>4</v>
      </c>
      <c r="D1446" s="1">
        <v>2.93</v>
      </c>
      <c r="E1446" s="6">
        <f>1/Table2[[#This Row],[canvas_width]]</f>
        <v>0.34129692832764502</v>
      </c>
      <c r="F1446">
        <v>36.869897645999998</v>
      </c>
      <c r="G1446">
        <v>0</v>
      </c>
      <c r="H1446">
        <v>0</v>
      </c>
      <c r="I1446">
        <v>1168.336</v>
      </c>
      <c r="J1446">
        <v>-2E-3</v>
      </c>
      <c r="K1446">
        <v>0.5</v>
      </c>
      <c r="L1446">
        <v>-1464.5</v>
      </c>
      <c r="M1446">
        <v>1465</v>
      </c>
      <c r="N1446">
        <v>879</v>
      </c>
      <c r="O1446">
        <v>1172</v>
      </c>
      <c r="P1446">
        <v>293</v>
      </c>
      <c r="Q1446">
        <f>0+LEFT(TEXT(Table2[[#This Row],[canvas_ratio]],"000/000"),3)</f>
        <v>100</v>
      </c>
      <c r="R1446" s="5" t="str">
        <f t="shared" si="22"/>
        <v>/</v>
      </c>
      <c r="S1446" s="4">
        <f>0+RIGHT(TEXT(Table2[[#This Row],[canvas_ratio]],"000/000"),3)</f>
        <v>293</v>
      </c>
      <c r="T1446" s="16">
        <f>Table2[[#This Row],[canvas_ratio]]/Table2[[#This Row],[tan_angle]]</f>
        <v>0.45506257110094589</v>
      </c>
      <c r="U1446" s="15">
        <f>0+RIGHT(TEXT(Table2[[#This Row],[ratio]],"0000/0000"),4)/Table2[[#This Row],[tan_angle_numer]]</f>
        <v>293</v>
      </c>
      <c r="V1446" s="12" t="b">
        <f>Table2[[#This Row],[multiplier]]=Table2[[#This Row],[multiplier_calc]]</f>
        <v>1</v>
      </c>
    </row>
    <row r="1447" spans="1:22" x14ac:dyDescent="0.25">
      <c r="A1447">
        <f>TAN(RADIANS(Table2[[#This Row],[angle]]))</f>
        <v>0.75000000000425349</v>
      </c>
      <c r="B1447">
        <f>0+LEFT(TEXT(Table2[[#This Row],[tan_angle]],"000/000"),3)</f>
        <v>3</v>
      </c>
      <c r="C1447">
        <f>0+RIGHT(TEXT(Table2[[#This Row],[tan_angle]],"000/000"),3)</f>
        <v>4</v>
      </c>
      <c r="D1447" s="1">
        <v>2.94</v>
      </c>
      <c r="E1447" s="6">
        <f>1/Table2[[#This Row],[canvas_width]]</f>
        <v>0.3401360544217687</v>
      </c>
      <c r="F1447">
        <v>36.869897645999998</v>
      </c>
      <c r="G1447">
        <v>0</v>
      </c>
      <c r="H1447">
        <v>0</v>
      </c>
      <c r="I1447">
        <v>591.67200000000003</v>
      </c>
      <c r="J1447">
        <v>-4.0000000000000001E-3</v>
      </c>
      <c r="K1447">
        <v>0.5</v>
      </c>
      <c r="L1447">
        <v>-734.5</v>
      </c>
      <c r="M1447">
        <v>735</v>
      </c>
      <c r="N1447">
        <v>441</v>
      </c>
      <c r="O1447">
        <v>588</v>
      </c>
      <c r="P1447">
        <v>147</v>
      </c>
      <c r="Q1447">
        <f>0+LEFT(TEXT(Table2[[#This Row],[canvas_ratio]],"000/000"),3)</f>
        <v>50</v>
      </c>
      <c r="R1447" s="5" t="str">
        <f t="shared" si="22"/>
        <v>/</v>
      </c>
      <c r="S1447" s="4">
        <f>0+RIGHT(TEXT(Table2[[#This Row],[canvas_ratio]],"000/000"),3)</f>
        <v>147</v>
      </c>
      <c r="T1447" s="16">
        <f>Table2[[#This Row],[canvas_ratio]]/Table2[[#This Row],[tan_angle]]</f>
        <v>0.45351473922645291</v>
      </c>
      <c r="U1447" s="15">
        <f>0+RIGHT(TEXT(Table2[[#This Row],[ratio]],"0000/0000"),4)/Table2[[#This Row],[tan_angle_numer]]</f>
        <v>147</v>
      </c>
      <c r="V1447" s="12" t="b">
        <f>Table2[[#This Row],[multiplier]]=Table2[[#This Row],[multiplier_calc]]</f>
        <v>1</v>
      </c>
    </row>
    <row r="1448" spans="1:22" x14ac:dyDescent="0.25">
      <c r="A1448">
        <f>TAN(RADIANS(Table2[[#This Row],[angle]]))</f>
        <v>0.75000000000425349</v>
      </c>
      <c r="B1448">
        <f>0+LEFT(TEXT(Table2[[#This Row],[tan_angle]],"000/000"),3)</f>
        <v>3</v>
      </c>
      <c r="C1448">
        <f>0+RIGHT(TEXT(Table2[[#This Row],[tan_angle]],"000/000"),3)</f>
        <v>4</v>
      </c>
      <c r="D1448" s="1">
        <v>2.95</v>
      </c>
      <c r="E1448" s="6">
        <f>1/Table2[[#This Row],[canvas_width]]</f>
        <v>0.33898305084745761</v>
      </c>
      <c r="F1448">
        <v>36.869897645999998</v>
      </c>
      <c r="G1448">
        <v>0</v>
      </c>
      <c r="H1448">
        <v>0</v>
      </c>
      <c r="I1448">
        <v>121.68</v>
      </c>
      <c r="J1448">
        <v>-0.01</v>
      </c>
      <c r="K1448">
        <v>0.5</v>
      </c>
      <c r="L1448">
        <v>-294.5</v>
      </c>
      <c r="M1448">
        <v>295</v>
      </c>
      <c r="N1448">
        <v>177</v>
      </c>
      <c r="O1448">
        <v>236</v>
      </c>
      <c r="P1448">
        <v>59</v>
      </c>
      <c r="Q1448">
        <f>0+LEFT(TEXT(Table2[[#This Row],[canvas_ratio]],"000/000"),3)</f>
        <v>20</v>
      </c>
      <c r="R1448" s="5" t="str">
        <f t="shared" si="22"/>
        <v>/</v>
      </c>
      <c r="S1448" s="4">
        <f>0+RIGHT(TEXT(Table2[[#This Row],[canvas_ratio]],"000/000"),3)</f>
        <v>59</v>
      </c>
      <c r="T1448" s="16">
        <f>Table2[[#This Row],[canvas_ratio]]/Table2[[#This Row],[tan_angle]]</f>
        <v>0.45197740112738016</v>
      </c>
      <c r="U1448" s="15">
        <f>0+RIGHT(TEXT(Table2[[#This Row],[ratio]],"0000/0000"),4)/Table2[[#This Row],[tan_angle_numer]]</f>
        <v>59</v>
      </c>
      <c r="V1448" s="12" t="b">
        <f>Table2[[#This Row],[multiplier]]=Table2[[#This Row],[multiplier_calc]]</f>
        <v>1</v>
      </c>
    </row>
    <row r="1449" spans="1:22" x14ac:dyDescent="0.25">
      <c r="A1449">
        <f>TAN(RADIANS(Table2[[#This Row],[angle]]))</f>
        <v>0.75000000000425349</v>
      </c>
      <c r="B1449">
        <f>0+LEFT(TEXT(Table2[[#This Row],[tan_angle]],"000/000"),3)</f>
        <v>3</v>
      </c>
      <c r="C1449">
        <f>0+RIGHT(TEXT(Table2[[#This Row],[tan_angle]],"000/000"),3)</f>
        <v>4</v>
      </c>
      <c r="D1449" s="1">
        <v>2.96</v>
      </c>
      <c r="E1449" s="6">
        <f>1/Table2[[#This Row],[canvas_width]]</f>
        <v>0.33783783783783783</v>
      </c>
      <c r="F1449">
        <v>36.869897645999998</v>
      </c>
      <c r="G1449">
        <v>0</v>
      </c>
      <c r="H1449">
        <v>0</v>
      </c>
      <c r="I1449">
        <v>151.68799999999999</v>
      </c>
      <c r="J1449">
        <v>-1.6E-2</v>
      </c>
      <c r="K1449">
        <v>0.5</v>
      </c>
      <c r="L1449">
        <v>-184.5</v>
      </c>
      <c r="M1449">
        <v>185</v>
      </c>
      <c r="N1449">
        <v>111</v>
      </c>
      <c r="O1449">
        <v>148</v>
      </c>
      <c r="P1449">
        <v>37</v>
      </c>
      <c r="Q1449">
        <f>0+LEFT(TEXT(Table2[[#This Row],[canvas_ratio]],"000/000"),3)</f>
        <v>25</v>
      </c>
      <c r="R1449" s="5" t="str">
        <f t="shared" si="22"/>
        <v>/</v>
      </c>
      <c r="S1449" s="4">
        <f>0+RIGHT(TEXT(Table2[[#This Row],[canvas_ratio]],"000/000"),3)</f>
        <v>74</v>
      </c>
      <c r="T1449" s="16">
        <f>Table2[[#This Row],[canvas_ratio]]/Table2[[#This Row],[tan_angle]]</f>
        <v>0.45045045044789578</v>
      </c>
      <c r="U1449" s="15">
        <f>0+RIGHT(TEXT(Table2[[#This Row],[ratio]],"0000/0000"),4)/Table2[[#This Row],[tan_angle_numer]]</f>
        <v>37</v>
      </c>
      <c r="V1449" s="12" t="b">
        <f>Table2[[#This Row],[multiplier]]=Table2[[#This Row],[multiplier_calc]]</f>
        <v>1</v>
      </c>
    </row>
    <row r="1450" spans="1:22" x14ac:dyDescent="0.25">
      <c r="A1450">
        <f>TAN(RADIANS(Table2[[#This Row],[angle]]))</f>
        <v>0.75000000000425349</v>
      </c>
      <c r="B1450">
        <f>0+LEFT(TEXT(Table2[[#This Row],[tan_angle]],"000/000"),3)</f>
        <v>3</v>
      </c>
      <c r="C1450">
        <f>0+RIGHT(TEXT(Table2[[#This Row],[tan_angle]],"000/000"),3)</f>
        <v>4</v>
      </c>
      <c r="D1450" s="1">
        <v>2.97</v>
      </c>
      <c r="E1450" s="6">
        <f>1/Table2[[#This Row],[canvas_width]]</f>
        <v>0.33670033670033667</v>
      </c>
      <c r="F1450">
        <v>36.869897645999998</v>
      </c>
      <c r="G1450">
        <v>0</v>
      </c>
      <c r="H1450">
        <v>0</v>
      </c>
      <c r="I1450">
        <v>783.33600000000001</v>
      </c>
      <c r="J1450">
        <v>-2E-3</v>
      </c>
      <c r="K1450">
        <v>0.5</v>
      </c>
      <c r="L1450">
        <v>-1484.5</v>
      </c>
      <c r="M1450">
        <v>1485</v>
      </c>
      <c r="N1450">
        <v>891</v>
      </c>
      <c r="O1450">
        <v>1188</v>
      </c>
      <c r="P1450">
        <v>297</v>
      </c>
      <c r="Q1450">
        <f>0+LEFT(TEXT(Table2[[#This Row],[canvas_ratio]],"000/000"),3)</f>
        <v>100</v>
      </c>
      <c r="R1450" s="5" t="str">
        <f t="shared" si="22"/>
        <v>/</v>
      </c>
      <c r="S1450" s="4">
        <f>0+RIGHT(TEXT(Table2[[#This Row],[canvas_ratio]],"000/000"),3)</f>
        <v>297</v>
      </c>
      <c r="T1450" s="16">
        <f>Table2[[#This Row],[canvas_ratio]]/Table2[[#This Row],[tan_angle]]</f>
        <v>0.44893378226456954</v>
      </c>
      <c r="U1450" s="15">
        <f>0+RIGHT(TEXT(Table2[[#This Row],[ratio]],"0000/0000"),4)/Table2[[#This Row],[tan_angle_numer]]</f>
        <v>297</v>
      </c>
      <c r="V1450" s="12" t="b">
        <f>Table2[[#This Row],[multiplier]]=Table2[[#This Row],[multiplier_calc]]</f>
        <v>1</v>
      </c>
    </row>
    <row r="1451" spans="1:22" x14ac:dyDescent="0.25">
      <c r="A1451">
        <f>TAN(RADIANS(Table2[[#This Row],[angle]]))</f>
        <v>0.75000000000425349</v>
      </c>
      <c r="B1451">
        <f>0+LEFT(TEXT(Table2[[#This Row],[tan_angle]],"000/000"),3)</f>
        <v>3</v>
      </c>
      <c r="C1451">
        <f>0+RIGHT(TEXT(Table2[[#This Row],[tan_angle]],"000/000"),3)</f>
        <v>4</v>
      </c>
      <c r="D1451" s="1">
        <v>2.98</v>
      </c>
      <c r="E1451" s="6">
        <f>1/Table2[[#This Row],[canvas_width]]</f>
        <v>0.33557046979865773</v>
      </c>
      <c r="F1451">
        <v>36.869897645999998</v>
      </c>
      <c r="G1451">
        <v>0</v>
      </c>
      <c r="H1451">
        <v>0</v>
      </c>
      <c r="I1451">
        <v>681.67200000000003</v>
      </c>
      <c r="J1451">
        <v>-4.0000000000000001E-3</v>
      </c>
      <c r="K1451">
        <v>0.5</v>
      </c>
      <c r="L1451">
        <v>-744.5</v>
      </c>
      <c r="M1451">
        <v>745</v>
      </c>
      <c r="N1451">
        <v>447</v>
      </c>
      <c r="O1451">
        <v>596</v>
      </c>
      <c r="P1451">
        <v>149</v>
      </c>
      <c r="Q1451">
        <f>0+LEFT(TEXT(Table2[[#This Row],[canvas_ratio]],"000/000"),3)</f>
        <v>50</v>
      </c>
      <c r="R1451" s="5" t="str">
        <f t="shared" si="22"/>
        <v>/</v>
      </c>
      <c r="S1451" s="4">
        <f>0+RIGHT(TEXT(Table2[[#This Row],[canvas_ratio]],"000/000"),3)</f>
        <v>149</v>
      </c>
      <c r="T1451" s="16">
        <f>Table2[[#This Row],[canvas_ratio]]/Table2[[#This Row],[tan_angle]]</f>
        <v>0.44742729306233947</v>
      </c>
      <c r="U1451" s="15">
        <f>0+RIGHT(TEXT(Table2[[#This Row],[ratio]],"0000/0000"),4)/Table2[[#This Row],[tan_angle_numer]]</f>
        <v>149</v>
      </c>
      <c r="V1451" s="12" t="b">
        <f>Table2[[#This Row],[multiplier]]=Table2[[#This Row],[multiplier_calc]]</f>
        <v>1</v>
      </c>
    </row>
    <row r="1452" spans="1:22" x14ac:dyDescent="0.25">
      <c r="A1452">
        <f>TAN(RADIANS(Table2[[#This Row],[angle]]))</f>
        <v>0.75000000000425349</v>
      </c>
      <c r="B1452">
        <f>0+LEFT(TEXT(Table2[[#This Row],[tan_angle]],"000/000"),3)</f>
        <v>3</v>
      </c>
      <c r="C1452">
        <f>0+RIGHT(TEXT(Table2[[#This Row],[tan_angle]],"000/000"),3)</f>
        <v>4</v>
      </c>
      <c r="D1452" s="1">
        <v>2.99</v>
      </c>
      <c r="E1452" s="6">
        <f>1/Table2[[#This Row],[canvas_width]]</f>
        <v>0.33444816053511706</v>
      </c>
      <c r="F1452">
        <v>36.869897645999998</v>
      </c>
      <c r="G1452">
        <v>0</v>
      </c>
      <c r="H1452">
        <v>0</v>
      </c>
      <c r="I1452">
        <v>1371.664</v>
      </c>
      <c r="J1452">
        <v>2E-3</v>
      </c>
      <c r="K1452">
        <v>0.5</v>
      </c>
      <c r="L1452">
        <v>-1494.5</v>
      </c>
      <c r="M1452">
        <v>1495</v>
      </c>
      <c r="N1452">
        <v>897</v>
      </c>
      <c r="O1452">
        <v>1196</v>
      </c>
      <c r="P1452">
        <v>299</v>
      </c>
      <c r="Q1452">
        <f>0+LEFT(TEXT(Table2[[#This Row],[canvas_ratio]],"000/000"),3)</f>
        <v>100</v>
      </c>
      <c r="R1452" s="5" t="str">
        <f t="shared" si="22"/>
        <v>/</v>
      </c>
      <c r="S1452" s="4">
        <f>0+RIGHT(TEXT(Table2[[#This Row],[canvas_ratio]],"000/000"),3)</f>
        <v>299</v>
      </c>
      <c r="T1452" s="16">
        <f>Table2[[#This Row],[canvas_ratio]]/Table2[[#This Row],[tan_angle]]</f>
        <v>0.44593088071096038</v>
      </c>
      <c r="U1452" s="15">
        <f>0+RIGHT(TEXT(Table2[[#This Row],[ratio]],"0000/0000"),4)/Table2[[#This Row],[tan_angle_numer]]</f>
        <v>299</v>
      </c>
      <c r="V1452" s="12" t="b">
        <f>Table2[[#This Row],[multiplier]]=Table2[[#This Row],[multiplier_calc]]</f>
        <v>1</v>
      </c>
    </row>
    <row r="1453" spans="1:22" x14ac:dyDescent="0.25">
      <c r="A1453">
        <f>TAN(RADIANS(Table2[[#This Row],[angle]]))</f>
        <v>0.75000000000425349</v>
      </c>
      <c r="B1453">
        <f>0+LEFT(TEXT(Table2[[#This Row],[tan_angle]],"000/000"),3)</f>
        <v>3</v>
      </c>
      <c r="C1453">
        <f>0+RIGHT(TEXT(Table2[[#This Row],[tan_angle]],"000/000"),3)</f>
        <v>4</v>
      </c>
      <c r="D1453" s="1">
        <v>3</v>
      </c>
      <c r="E1453" s="6">
        <f>1/Table2[[#This Row],[canvas_width]]</f>
        <v>0.33333333333333331</v>
      </c>
      <c r="F1453">
        <v>36.869897645999998</v>
      </c>
      <c r="G1453">
        <v>0</v>
      </c>
      <c r="H1453">
        <v>0</v>
      </c>
      <c r="I1453">
        <v>3.6</v>
      </c>
      <c r="J1453">
        <v>-0.2</v>
      </c>
      <c r="K1453">
        <v>0.5</v>
      </c>
      <c r="L1453">
        <v>-14.5</v>
      </c>
      <c r="M1453">
        <v>15</v>
      </c>
      <c r="N1453">
        <v>9</v>
      </c>
      <c r="O1453">
        <v>12</v>
      </c>
      <c r="P1453">
        <v>3</v>
      </c>
      <c r="Q1453">
        <f>0+LEFT(TEXT(Table2[[#This Row],[canvas_ratio]],"000/000"),3)</f>
        <v>1</v>
      </c>
      <c r="R1453" s="5" t="str">
        <f t="shared" si="22"/>
        <v>/</v>
      </c>
      <c r="S1453" s="4">
        <f>0+RIGHT(TEXT(Table2[[#This Row],[canvas_ratio]],"000/000"),3)</f>
        <v>3</v>
      </c>
      <c r="T1453" s="16">
        <f>Table2[[#This Row],[canvas_ratio]]/Table2[[#This Row],[tan_angle]]</f>
        <v>0.44444444444192382</v>
      </c>
      <c r="U1453" s="15">
        <f>0+RIGHT(TEXT(Table2[[#This Row],[ratio]],"0000/0000"),4)/Table2[[#This Row],[tan_angle_numer]]</f>
        <v>3</v>
      </c>
      <c r="V1453" s="14" t="b">
        <f>Table2[[#This Row],[multiplier]]=Table2[[#This Row],[multiplier_calc]]</f>
        <v>1</v>
      </c>
    </row>
    <row r="1454" spans="1:22" x14ac:dyDescent="0.25">
      <c r="A1454">
        <f>TAN(RADIANS(Table2[[#This Row],[angle]]))</f>
        <v>0.75000000000425349</v>
      </c>
      <c r="B1454">
        <f>0+LEFT(TEXT(Table2[[#This Row],[tan_angle]],"000/000"),3)</f>
        <v>3</v>
      </c>
      <c r="C1454">
        <f>0+RIGHT(TEXT(Table2[[#This Row],[tan_angle]],"000/000"),3)</f>
        <v>4</v>
      </c>
      <c r="D1454" s="1">
        <v>3.01</v>
      </c>
      <c r="E1454" s="6">
        <f>1/Table2[[#This Row],[canvas_width]]</f>
        <v>0.33222591362126247</v>
      </c>
      <c r="F1454">
        <v>36.869897645999998</v>
      </c>
      <c r="G1454">
        <v>0</v>
      </c>
      <c r="H1454">
        <v>0</v>
      </c>
      <c r="I1454">
        <v>628.33600000000001</v>
      </c>
      <c r="J1454">
        <v>-2E-3</v>
      </c>
      <c r="K1454">
        <v>0.5</v>
      </c>
      <c r="L1454">
        <v>-1504.5</v>
      </c>
      <c r="M1454">
        <v>1505</v>
      </c>
      <c r="N1454">
        <v>903</v>
      </c>
      <c r="O1454">
        <v>1204</v>
      </c>
      <c r="P1454">
        <v>301</v>
      </c>
      <c r="Q1454">
        <f>0+LEFT(TEXT(Table2[[#This Row],[canvas_ratio]],"000/000"),3)</f>
        <v>100</v>
      </c>
      <c r="R1454" s="5" t="str">
        <f t="shared" si="22"/>
        <v>/</v>
      </c>
      <c r="S1454" s="4">
        <f>0+RIGHT(TEXT(Table2[[#This Row],[canvas_ratio]],"000/000"),3)</f>
        <v>301</v>
      </c>
      <c r="T1454" s="16">
        <f>Table2[[#This Row],[canvas_ratio]]/Table2[[#This Row],[tan_angle]]</f>
        <v>0.44296788482583777</v>
      </c>
      <c r="U1454" s="15">
        <f>0+RIGHT(TEXT(Table2[[#This Row],[ratio]],"0000/0000"),4)/Table2[[#This Row],[tan_angle_numer]]</f>
        <v>301</v>
      </c>
      <c r="V1454" s="12" t="b">
        <f>Table2[[#This Row],[multiplier]]=Table2[[#This Row],[multiplier_calc]]</f>
        <v>1</v>
      </c>
    </row>
    <row r="1455" spans="1:22" x14ac:dyDescent="0.25">
      <c r="A1455">
        <f>TAN(RADIANS(Table2[[#This Row],[angle]]))</f>
        <v>0.75000000000425349</v>
      </c>
      <c r="B1455">
        <f>0+LEFT(TEXT(Table2[[#This Row],[tan_angle]],"000/000"),3)</f>
        <v>3</v>
      </c>
      <c r="C1455">
        <f>0+RIGHT(TEXT(Table2[[#This Row],[tan_angle]],"000/000"),3)</f>
        <v>4</v>
      </c>
      <c r="D1455" s="1">
        <v>3.02</v>
      </c>
      <c r="E1455" s="6">
        <f>1/Table2[[#This Row],[canvas_width]]</f>
        <v>0.33112582781456956</v>
      </c>
      <c r="F1455">
        <v>36.869897645999998</v>
      </c>
      <c r="G1455">
        <v>0</v>
      </c>
      <c r="H1455">
        <v>0</v>
      </c>
      <c r="I1455">
        <v>441.67200000000003</v>
      </c>
      <c r="J1455">
        <v>-4.0000000000000001E-3</v>
      </c>
      <c r="K1455">
        <v>0.5</v>
      </c>
      <c r="L1455">
        <v>-754.5</v>
      </c>
      <c r="M1455">
        <v>755</v>
      </c>
      <c r="N1455">
        <v>453</v>
      </c>
      <c r="O1455">
        <v>604</v>
      </c>
      <c r="P1455">
        <v>151</v>
      </c>
      <c r="Q1455">
        <f>0+LEFT(TEXT(Table2[[#This Row],[canvas_ratio]],"000/000"),3)</f>
        <v>50</v>
      </c>
      <c r="R1455" s="5" t="str">
        <f t="shared" si="22"/>
        <v>/</v>
      </c>
      <c r="S1455" s="4">
        <f>0+RIGHT(TEXT(Table2[[#This Row],[canvas_ratio]],"000/000"),3)</f>
        <v>151</v>
      </c>
      <c r="T1455" s="16">
        <f>Table2[[#This Row],[canvas_ratio]]/Table2[[#This Row],[tan_angle]]</f>
        <v>0.44150110375025553</v>
      </c>
      <c r="U1455" s="15">
        <f>0+RIGHT(TEXT(Table2[[#This Row],[ratio]],"0000/0000"),4)/Table2[[#This Row],[tan_angle_numer]]</f>
        <v>151</v>
      </c>
      <c r="V1455" s="12" t="b">
        <f>Table2[[#This Row],[multiplier]]=Table2[[#This Row],[multiplier_calc]]</f>
        <v>1</v>
      </c>
    </row>
    <row r="1456" spans="1:22" x14ac:dyDescent="0.25">
      <c r="A1456">
        <f>TAN(RADIANS(Table2[[#This Row],[angle]]))</f>
        <v>0.75000000000425349</v>
      </c>
      <c r="B1456">
        <f>0+LEFT(TEXT(Table2[[#This Row],[tan_angle]],"000/000"),3)</f>
        <v>3</v>
      </c>
      <c r="C1456">
        <f>0+RIGHT(TEXT(Table2[[#This Row],[tan_angle]],"000/000"),3)</f>
        <v>4</v>
      </c>
      <c r="D1456" s="1">
        <v>3.03</v>
      </c>
      <c r="E1456" s="6">
        <f>1/Table2[[#This Row],[canvas_width]]</f>
        <v>0.33003300330033003</v>
      </c>
      <c r="F1456">
        <v>36.869897645999998</v>
      </c>
      <c r="G1456">
        <v>0</v>
      </c>
      <c r="H1456">
        <v>0</v>
      </c>
      <c r="I1456">
        <v>1473.336</v>
      </c>
      <c r="J1456">
        <v>-2E-3</v>
      </c>
      <c r="K1456">
        <v>0.5</v>
      </c>
      <c r="L1456">
        <v>-1514.5</v>
      </c>
      <c r="M1456">
        <v>1515</v>
      </c>
      <c r="N1456">
        <v>909</v>
      </c>
      <c r="O1456">
        <v>1212</v>
      </c>
      <c r="P1456">
        <v>303</v>
      </c>
      <c r="Q1456">
        <f>0+LEFT(TEXT(Table2[[#This Row],[canvas_ratio]],"000/000"),3)</f>
        <v>100</v>
      </c>
      <c r="R1456" s="5" t="str">
        <f t="shared" si="22"/>
        <v>/</v>
      </c>
      <c r="S1456" s="4">
        <f>0+RIGHT(TEXT(Table2[[#This Row],[canvas_ratio]],"000/000"),3)</f>
        <v>303</v>
      </c>
      <c r="T1456" s="16">
        <f>Table2[[#This Row],[canvas_ratio]]/Table2[[#This Row],[tan_angle]]</f>
        <v>0.44004400439794439</v>
      </c>
      <c r="U1456" s="15">
        <f>0+RIGHT(TEXT(Table2[[#This Row],[ratio]],"0000/0000"),4)/Table2[[#This Row],[tan_angle_numer]]</f>
        <v>303</v>
      </c>
      <c r="V1456" s="12" t="b">
        <f>Table2[[#This Row],[multiplier]]=Table2[[#This Row],[multiplier_calc]]</f>
        <v>1</v>
      </c>
    </row>
    <row r="1457" spans="1:22" x14ac:dyDescent="0.25">
      <c r="A1457">
        <f>TAN(RADIANS(Table2[[#This Row],[angle]]))</f>
        <v>0.75000000000425349</v>
      </c>
      <c r="B1457">
        <f>0+LEFT(TEXT(Table2[[#This Row],[tan_angle]],"000/000"),3)</f>
        <v>3</v>
      </c>
      <c r="C1457">
        <f>0+RIGHT(TEXT(Table2[[#This Row],[tan_angle]],"000/000"),3)</f>
        <v>4</v>
      </c>
      <c r="D1457" s="1">
        <v>3.04</v>
      </c>
      <c r="E1457" s="6">
        <f>1/Table2[[#This Row],[canvas_width]]</f>
        <v>0.32894736842105265</v>
      </c>
      <c r="F1457">
        <v>36.869897645999998</v>
      </c>
      <c r="G1457">
        <v>0</v>
      </c>
      <c r="H1457">
        <v>0</v>
      </c>
      <c r="I1457">
        <v>68.376000000000005</v>
      </c>
      <c r="J1457">
        <v>-3.2000000000000001E-2</v>
      </c>
      <c r="K1457">
        <v>0.5</v>
      </c>
      <c r="L1457">
        <v>-94.5</v>
      </c>
      <c r="M1457">
        <v>95</v>
      </c>
      <c r="N1457">
        <v>57</v>
      </c>
      <c r="O1457">
        <v>76</v>
      </c>
      <c r="P1457">
        <v>19</v>
      </c>
      <c r="Q1457">
        <f>0+LEFT(TEXT(Table2[[#This Row],[canvas_ratio]],"000/000"),3)</f>
        <v>25</v>
      </c>
      <c r="R1457" s="5" t="str">
        <f t="shared" si="22"/>
        <v>/</v>
      </c>
      <c r="S1457" s="4">
        <f>0+RIGHT(TEXT(Table2[[#This Row],[canvas_ratio]],"000/000"),3)</f>
        <v>76</v>
      </c>
      <c r="T1457" s="16">
        <f>Table2[[#This Row],[canvas_ratio]]/Table2[[#This Row],[tan_angle]]</f>
        <v>0.43859649122558281</v>
      </c>
      <c r="U1457" s="15">
        <f>0+RIGHT(TEXT(Table2[[#This Row],[ratio]],"0000/0000"),4)/Table2[[#This Row],[tan_angle_numer]]</f>
        <v>19</v>
      </c>
      <c r="V1457" s="12" t="b">
        <f>Table2[[#This Row],[multiplier]]=Table2[[#This Row],[multiplier_calc]]</f>
        <v>1</v>
      </c>
    </row>
    <row r="1458" spans="1:22" x14ac:dyDescent="0.25">
      <c r="A1458">
        <f>TAN(RADIANS(Table2[[#This Row],[angle]]))</f>
        <v>0.75000000000425349</v>
      </c>
      <c r="B1458">
        <f>0+LEFT(TEXT(Table2[[#This Row],[tan_angle]],"000/000"),3)</f>
        <v>3</v>
      </c>
      <c r="C1458">
        <f>0+RIGHT(TEXT(Table2[[#This Row],[tan_angle]],"000/000"),3)</f>
        <v>4</v>
      </c>
      <c r="D1458" s="1">
        <v>3.05</v>
      </c>
      <c r="E1458" s="6">
        <f>1/Table2[[#This Row],[canvas_width]]</f>
        <v>0.32786885245901642</v>
      </c>
      <c r="F1458">
        <v>36.869897645999998</v>
      </c>
      <c r="G1458">
        <v>0</v>
      </c>
      <c r="H1458">
        <v>0</v>
      </c>
      <c r="I1458">
        <v>26.68</v>
      </c>
      <c r="J1458">
        <v>-0.01</v>
      </c>
      <c r="K1458">
        <v>0.5</v>
      </c>
      <c r="L1458">
        <v>-304.5</v>
      </c>
      <c r="M1458">
        <v>305</v>
      </c>
      <c r="N1458">
        <v>183</v>
      </c>
      <c r="O1458">
        <v>244</v>
      </c>
      <c r="P1458">
        <v>61</v>
      </c>
      <c r="Q1458">
        <f>0+LEFT(TEXT(Table2[[#This Row],[canvas_ratio]],"000/000"),3)</f>
        <v>20</v>
      </c>
      <c r="R1458" s="5" t="str">
        <f t="shared" si="22"/>
        <v>/</v>
      </c>
      <c r="S1458" s="4">
        <f>0+RIGHT(TEXT(Table2[[#This Row],[canvas_ratio]],"000/000"),3)</f>
        <v>61</v>
      </c>
      <c r="T1458" s="16">
        <f>Table2[[#This Row],[canvas_ratio]]/Table2[[#This Row],[tan_angle]]</f>
        <v>0.43715846994287599</v>
      </c>
      <c r="U1458" s="15">
        <f>0+RIGHT(TEXT(Table2[[#This Row],[ratio]],"0000/0000"),4)/Table2[[#This Row],[tan_angle_numer]]</f>
        <v>61</v>
      </c>
      <c r="V1458" s="12" t="b">
        <f>Table2[[#This Row],[multiplier]]=Table2[[#This Row],[multiplier_calc]]</f>
        <v>1</v>
      </c>
    </row>
    <row r="1459" spans="1:22" x14ac:dyDescent="0.25">
      <c r="A1459">
        <f>TAN(RADIANS(Table2[[#This Row],[angle]]))</f>
        <v>0.75000000000425349</v>
      </c>
      <c r="B1459">
        <f>0+LEFT(TEXT(Table2[[#This Row],[tan_angle]],"000/000"),3)</f>
        <v>3</v>
      </c>
      <c r="C1459">
        <f>0+RIGHT(TEXT(Table2[[#This Row],[tan_angle]],"000/000"),3)</f>
        <v>4</v>
      </c>
      <c r="D1459" s="1">
        <v>3.06</v>
      </c>
      <c r="E1459" s="6">
        <f>1/Table2[[#This Row],[canvas_width]]</f>
        <v>0.32679738562091504</v>
      </c>
      <c r="F1459">
        <v>36.869897645999998</v>
      </c>
      <c r="G1459">
        <v>0</v>
      </c>
      <c r="H1459">
        <v>0</v>
      </c>
      <c r="I1459">
        <v>531.67200000000003</v>
      </c>
      <c r="J1459">
        <v>-4.0000000000000001E-3</v>
      </c>
      <c r="K1459">
        <v>0.5</v>
      </c>
      <c r="L1459">
        <v>-764.5</v>
      </c>
      <c r="M1459">
        <v>765</v>
      </c>
      <c r="N1459">
        <v>459</v>
      </c>
      <c r="O1459">
        <v>612</v>
      </c>
      <c r="P1459">
        <v>153</v>
      </c>
      <c r="Q1459">
        <f>0+LEFT(TEXT(Table2[[#This Row],[canvas_ratio]],"000/000"),3)</f>
        <v>50</v>
      </c>
      <c r="R1459" s="5" t="str">
        <f t="shared" si="22"/>
        <v>/</v>
      </c>
      <c r="S1459" s="4">
        <f>0+RIGHT(TEXT(Table2[[#This Row],[canvas_ratio]],"000/000"),3)</f>
        <v>153</v>
      </c>
      <c r="T1459" s="16">
        <f>Table2[[#This Row],[canvas_ratio]]/Table2[[#This Row],[tan_angle]]</f>
        <v>0.43572984749208221</v>
      </c>
      <c r="U1459" s="15">
        <f>0+RIGHT(TEXT(Table2[[#This Row],[ratio]],"0000/0000"),4)/Table2[[#This Row],[tan_angle_numer]]</f>
        <v>153</v>
      </c>
      <c r="V1459" s="12" t="b">
        <f>Table2[[#This Row],[multiplier]]=Table2[[#This Row],[multiplier_calc]]</f>
        <v>1</v>
      </c>
    </row>
    <row r="1460" spans="1:22" x14ac:dyDescent="0.25">
      <c r="A1460">
        <f>TAN(RADIANS(Table2[[#This Row],[angle]]))</f>
        <v>0.75000000000425349</v>
      </c>
      <c r="B1460">
        <f>0+LEFT(TEXT(Table2[[#This Row],[tan_angle]],"000/000"),3)</f>
        <v>3</v>
      </c>
      <c r="C1460">
        <f>0+RIGHT(TEXT(Table2[[#This Row],[tan_angle]],"000/000"),3)</f>
        <v>4</v>
      </c>
      <c r="D1460" s="1">
        <v>3.07</v>
      </c>
      <c r="E1460" s="6">
        <f>1/Table2[[#This Row],[canvas_width]]</f>
        <v>0.32573289902280134</v>
      </c>
      <c r="F1460">
        <v>36.869897645999998</v>
      </c>
      <c r="G1460">
        <v>0</v>
      </c>
      <c r="H1460">
        <v>0</v>
      </c>
      <c r="I1460">
        <v>1078.336</v>
      </c>
      <c r="J1460">
        <v>-2E-3</v>
      </c>
      <c r="K1460">
        <v>0.5</v>
      </c>
      <c r="L1460">
        <v>-1534.5</v>
      </c>
      <c r="M1460">
        <v>1535</v>
      </c>
      <c r="N1460">
        <v>921</v>
      </c>
      <c r="O1460">
        <v>1228</v>
      </c>
      <c r="P1460">
        <v>307</v>
      </c>
      <c r="Q1460">
        <f>0+LEFT(TEXT(Table2[[#This Row],[canvas_ratio]],"000/000"),3)</f>
        <v>100</v>
      </c>
      <c r="R1460" s="5" t="str">
        <f t="shared" si="22"/>
        <v>/</v>
      </c>
      <c r="S1460" s="4">
        <f>0+RIGHT(TEXT(Table2[[#This Row],[canvas_ratio]],"000/000"),3)</f>
        <v>307</v>
      </c>
      <c r="T1460" s="16">
        <f>Table2[[#This Row],[canvas_ratio]]/Table2[[#This Row],[tan_angle]]</f>
        <v>0.43431053202793868</v>
      </c>
      <c r="U1460" s="15">
        <f>0+RIGHT(TEXT(Table2[[#This Row],[ratio]],"0000/0000"),4)/Table2[[#This Row],[tan_angle_numer]]</f>
        <v>307</v>
      </c>
      <c r="V1460" s="12" t="b">
        <f>Table2[[#This Row],[multiplier]]=Table2[[#This Row],[multiplier_calc]]</f>
        <v>1</v>
      </c>
    </row>
    <row r="1461" spans="1:22" x14ac:dyDescent="0.25">
      <c r="A1461">
        <f>TAN(RADIANS(Table2[[#This Row],[angle]]))</f>
        <v>0.75000000000425349</v>
      </c>
      <c r="B1461">
        <f>0+LEFT(TEXT(Table2[[#This Row],[tan_angle]],"000/000"),3)</f>
        <v>3</v>
      </c>
      <c r="C1461">
        <f>0+RIGHT(TEXT(Table2[[#This Row],[tan_angle]],"000/000"),3)</f>
        <v>4</v>
      </c>
      <c r="D1461" s="1">
        <v>3.08</v>
      </c>
      <c r="E1461" s="6">
        <f>1/Table2[[#This Row],[canvas_width]]</f>
        <v>0.32467532467532467</v>
      </c>
      <c r="F1461">
        <v>36.869897645999998</v>
      </c>
      <c r="G1461">
        <v>0</v>
      </c>
      <c r="H1461">
        <v>0</v>
      </c>
      <c r="I1461">
        <v>273.34399999999999</v>
      </c>
      <c r="J1461">
        <v>-8.0000000000000002E-3</v>
      </c>
      <c r="K1461">
        <v>0.5</v>
      </c>
      <c r="L1461">
        <v>-384.5</v>
      </c>
      <c r="M1461">
        <v>385</v>
      </c>
      <c r="N1461">
        <v>231</v>
      </c>
      <c r="O1461">
        <v>308</v>
      </c>
      <c r="P1461">
        <v>77</v>
      </c>
      <c r="Q1461">
        <f>0+LEFT(TEXT(Table2[[#This Row],[canvas_ratio]],"000/000"),3)</f>
        <v>25</v>
      </c>
      <c r="R1461" s="5" t="str">
        <f t="shared" si="22"/>
        <v>/</v>
      </c>
      <c r="S1461" s="4">
        <f>0+RIGHT(TEXT(Table2[[#This Row],[canvas_ratio]],"000/000"),3)</f>
        <v>77</v>
      </c>
      <c r="T1461" s="16">
        <f>Table2[[#This Row],[canvas_ratio]]/Table2[[#This Row],[tan_angle]]</f>
        <v>0.4329004328979778</v>
      </c>
      <c r="U1461" s="15">
        <f>0+RIGHT(TEXT(Table2[[#This Row],[ratio]],"0000/0000"),4)/Table2[[#This Row],[tan_angle_numer]]</f>
        <v>77</v>
      </c>
      <c r="V1461" s="12" t="b">
        <f>Table2[[#This Row],[multiplier]]=Table2[[#This Row],[multiplier_calc]]</f>
        <v>1</v>
      </c>
    </row>
    <row r="1462" spans="1:22" x14ac:dyDescent="0.25">
      <c r="A1462">
        <f>TAN(RADIANS(Table2[[#This Row],[angle]]))</f>
        <v>0.75000000000425349</v>
      </c>
      <c r="B1462">
        <f>0+LEFT(TEXT(Table2[[#This Row],[tan_angle]],"000/000"),3)</f>
        <v>3</v>
      </c>
      <c r="C1462">
        <f>0+RIGHT(TEXT(Table2[[#This Row],[tan_angle]],"000/000"),3)</f>
        <v>4</v>
      </c>
      <c r="D1462" s="1">
        <v>3.09</v>
      </c>
      <c r="E1462" s="6">
        <f>1/Table2[[#This Row],[canvas_width]]</f>
        <v>0.3236245954692557</v>
      </c>
      <c r="F1462">
        <v>36.869897645999998</v>
      </c>
      <c r="G1462">
        <v>0</v>
      </c>
      <c r="H1462">
        <v>0</v>
      </c>
      <c r="I1462">
        <v>243.33600000000001</v>
      </c>
      <c r="J1462">
        <v>-2E-3</v>
      </c>
      <c r="K1462">
        <v>0.5</v>
      </c>
      <c r="L1462">
        <v>-1544.5</v>
      </c>
      <c r="M1462">
        <v>1545</v>
      </c>
      <c r="N1462">
        <v>927</v>
      </c>
      <c r="O1462">
        <v>1236</v>
      </c>
      <c r="P1462">
        <v>309</v>
      </c>
      <c r="Q1462">
        <f>0+LEFT(TEXT(Table2[[#This Row],[canvas_ratio]],"000/000"),3)</f>
        <v>100</v>
      </c>
      <c r="R1462" s="5" t="str">
        <f t="shared" ref="R1462:R1525" si="23">"/"</f>
        <v>/</v>
      </c>
      <c r="S1462" s="4">
        <f>0+RIGHT(TEXT(Table2[[#This Row],[canvas_ratio]],"000/000"),3)</f>
        <v>309</v>
      </c>
      <c r="T1462" s="16">
        <f>Table2[[#This Row],[canvas_ratio]]/Table2[[#This Row],[tan_angle]]</f>
        <v>0.43149946062322708</v>
      </c>
      <c r="U1462" s="15">
        <f>0+RIGHT(TEXT(Table2[[#This Row],[ratio]],"0000/0000"),4)/Table2[[#This Row],[tan_angle_numer]]</f>
        <v>309</v>
      </c>
      <c r="V1462" s="12" t="b">
        <f>Table2[[#This Row],[multiplier]]=Table2[[#This Row],[multiplier_calc]]</f>
        <v>1</v>
      </c>
    </row>
    <row r="1463" spans="1:22" x14ac:dyDescent="0.25">
      <c r="A1463">
        <f>TAN(RADIANS(Table2[[#This Row],[angle]]))</f>
        <v>0.75000000000425349</v>
      </c>
      <c r="B1463">
        <f>0+LEFT(TEXT(Table2[[#This Row],[tan_angle]],"000/000"),3)</f>
        <v>3</v>
      </c>
      <c r="C1463">
        <f>0+RIGHT(TEXT(Table2[[#This Row],[tan_angle]],"000/000"),3)</f>
        <v>4</v>
      </c>
      <c r="D1463" s="1">
        <v>3.1</v>
      </c>
      <c r="E1463" s="6">
        <f>1/Table2[[#This Row],[canvas_width]]</f>
        <v>0.32258064516129031</v>
      </c>
      <c r="F1463">
        <v>36.869897645999998</v>
      </c>
      <c r="G1463">
        <v>0</v>
      </c>
      <c r="H1463">
        <v>0</v>
      </c>
      <c r="I1463">
        <v>143.36000000000001</v>
      </c>
      <c r="J1463">
        <v>-0.02</v>
      </c>
      <c r="K1463">
        <v>0.5</v>
      </c>
      <c r="L1463">
        <v>-154.5</v>
      </c>
      <c r="M1463">
        <v>155</v>
      </c>
      <c r="N1463">
        <v>93</v>
      </c>
      <c r="O1463">
        <v>124</v>
      </c>
      <c r="P1463">
        <v>31</v>
      </c>
      <c r="Q1463">
        <f>0+LEFT(TEXT(Table2[[#This Row],[canvas_ratio]],"000/000"),3)</f>
        <v>10</v>
      </c>
      <c r="R1463" s="5" t="str">
        <f t="shared" si="23"/>
        <v>/</v>
      </c>
      <c r="S1463" s="4">
        <f>0+RIGHT(TEXT(Table2[[#This Row],[canvas_ratio]],"000/000"),3)</f>
        <v>31</v>
      </c>
      <c r="T1463" s="16">
        <f>Table2[[#This Row],[canvas_ratio]]/Table2[[#This Row],[tan_angle]]</f>
        <v>0.43010752687928117</v>
      </c>
      <c r="U1463" s="15">
        <f>0+RIGHT(TEXT(Table2[[#This Row],[ratio]],"0000/0000"),4)/Table2[[#This Row],[tan_angle_numer]]</f>
        <v>31</v>
      </c>
      <c r="V1463" s="12" t="b">
        <f>Table2[[#This Row],[multiplier]]=Table2[[#This Row],[multiplier_calc]]</f>
        <v>1</v>
      </c>
    </row>
    <row r="1464" spans="1:22" x14ac:dyDescent="0.25">
      <c r="A1464">
        <f>TAN(RADIANS(Table2[[#This Row],[angle]]))</f>
        <v>0.75000000000425349</v>
      </c>
      <c r="B1464">
        <f>0+LEFT(TEXT(Table2[[#This Row],[tan_angle]],"000/000"),3)</f>
        <v>3</v>
      </c>
      <c r="C1464">
        <f>0+RIGHT(TEXT(Table2[[#This Row],[tan_angle]],"000/000"),3)</f>
        <v>4</v>
      </c>
      <c r="D1464" s="1">
        <v>3.11</v>
      </c>
      <c r="E1464" s="6">
        <f>1/Table2[[#This Row],[canvas_width]]</f>
        <v>0.32154340836012862</v>
      </c>
      <c r="F1464">
        <v>36.869897645999998</v>
      </c>
      <c r="G1464">
        <v>0</v>
      </c>
      <c r="H1464">
        <v>0</v>
      </c>
      <c r="I1464">
        <v>1543.336</v>
      </c>
      <c r="J1464">
        <v>-2E-3</v>
      </c>
      <c r="K1464">
        <v>0.5</v>
      </c>
      <c r="L1464">
        <v>-1554.5</v>
      </c>
      <c r="M1464">
        <v>1555</v>
      </c>
      <c r="N1464">
        <v>933</v>
      </c>
      <c r="O1464">
        <v>1244</v>
      </c>
      <c r="P1464">
        <v>311</v>
      </c>
      <c r="Q1464">
        <f>0+LEFT(TEXT(Table2[[#This Row],[canvas_ratio]],"000/000"),3)</f>
        <v>100</v>
      </c>
      <c r="R1464" s="5" t="str">
        <f t="shared" si="23"/>
        <v>/</v>
      </c>
      <c r="S1464" s="4">
        <f>0+RIGHT(TEXT(Table2[[#This Row],[canvas_ratio]],"000/000"),3)</f>
        <v>311</v>
      </c>
      <c r="T1464" s="16">
        <f>Table2[[#This Row],[canvas_ratio]]/Table2[[#This Row],[tan_angle]]</f>
        <v>0.42872454447774005</v>
      </c>
      <c r="U1464" s="15">
        <f>0+RIGHT(TEXT(Table2[[#This Row],[ratio]],"0000/0000"),4)/Table2[[#This Row],[tan_angle_numer]]</f>
        <v>311</v>
      </c>
      <c r="V1464" s="12" t="b">
        <f>Table2[[#This Row],[multiplier]]=Table2[[#This Row],[multiplier_calc]]</f>
        <v>1</v>
      </c>
    </row>
    <row r="1465" spans="1:22" x14ac:dyDescent="0.25">
      <c r="A1465">
        <f>TAN(RADIANS(Table2[[#This Row],[angle]]))</f>
        <v>0.75000000000425349</v>
      </c>
      <c r="B1465">
        <f>0+LEFT(TEXT(Table2[[#This Row],[tan_angle]],"000/000"),3)</f>
        <v>3</v>
      </c>
      <c r="C1465">
        <f>0+RIGHT(TEXT(Table2[[#This Row],[tan_angle]],"000/000"),3)</f>
        <v>4</v>
      </c>
      <c r="D1465" s="1">
        <v>3.12</v>
      </c>
      <c r="E1465" s="6">
        <f>1/Table2[[#This Row],[canvas_width]]</f>
        <v>0.32051282051282048</v>
      </c>
      <c r="F1465">
        <v>36.869897645999998</v>
      </c>
      <c r="G1465">
        <v>0</v>
      </c>
      <c r="H1465">
        <v>0</v>
      </c>
      <c r="I1465">
        <v>11.688000000000001</v>
      </c>
      <c r="J1465">
        <v>-1.6E-2</v>
      </c>
      <c r="K1465">
        <v>0.5</v>
      </c>
      <c r="L1465">
        <v>-194.5</v>
      </c>
      <c r="M1465">
        <v>195</v>
      </c>
      <c r="N1465">
        <v>117</v>
      </c>
      <c r="O1465">
        <v>156</v>
      </c>
      <c r="P1465">
        <v>39</v>
      </c>
      <c r="Q1465">
        <f>0+LEFT(TEXT(Table2[[#This Row],[canvas_ratio]],"000/000"),3)</f>
        <v>25</v>
      </c>
      <c r="R1465" s="5" t="str">
        <f t="shared" si="23"/>
        <v>/</v>
      </c>
      <c r="S1465" s="4">
        <f>0+RIGHT(TEXT(Table2[[#This Row],[canvas_ratio]],"000/000"),3)</f>
        <v>78</v>
      </c>
      <c r="T1465" s="16">
        <f>Table2[[#This Row],[canvas_ratio]]/Table2[[#This Row],[tan_angle]]</f>
        <v>0.42735042734800366</v>
      </c>
      <c r="U1465" s="15">
        <f>0+RIGHT(TEXT(Table2[[#This Row],[ratio]],"0000/0000"),4)/Table2[[#This Row],[tan_angle_numer]]</f>
        <v>39</v>
      </c>
      <c r="V1465" s="14" t="b">
        <f>Table2[[#This Row],[multiplier]]=Table2[[#This Row],[multiplier_calc]]</f>
        <v>1</v>
      </c>
    </row>
    <row r="1466" spans="1:22" x14ac:dyDescent="0.25">
      <c r="A1466">
        <f>TAN(RADIANS(Table2[[#This Row],[angle]]))</f>
        <v>0.75000000000425349</v>
      </c>
      <c r="B1466">
        <f>0+LEFT(TEXT(Table2[[#This Row],[tan_angle]],"000/000"),3)</f>
        <v>3</v>
      </c>
      <c r="C1466">
        <f>0+RIGHT(TEXT(Table2[[#This Row],[tan_angle]],"000/000"),3)</f>
        <v>4</v>
      </c>
      <c r="D1466" s="1">
        <v>3.13</v>
      </c>
      <c r="E1466" s="6">
        <f>1/Table2[[#This Row],[canvas_width]]</f>
        <v>0.31948881789137379</v>
      </c>
      <c r="F1466">
        <v>36.869897645999998</v>
      </c>
      <c r="G1466">
        <v>0</v>
      </c>
      <c r="H1466">
        <v>0</v>
      </c>
      <c r="I1466">
        <v>1013.336</v>
      </c>
      <c r="J1466">
        <v>-2E-3</v>
      </c>
      <c r="K1466">
        <v>0.5</v>
      </c>
      <c r="L1466">
        <v>-1564.5</v>
      </c>
      <c r="M1466">
        <v>1565</v>
      </c>
      <c r="N1466">
        <v>939</v>
      </c>
      <c r="O1466">
        <v>1252</v>
      </c>
      <c r="P1466">
        <v>313</v>
      </c>
      <c r="Q1466">
        <f>0+LEFT(TEXT(Table2[[#This Row],[canvas_ratio]],"000/000"),3)</f>
        <v>100</v>
      </c>
      <c r="R1466" s="5" t="str">
        <f t="shared" si="23"/>
        <v>/</v>
      </c>
      <c r="S1466" s="4">
        <f>0+RIGHT(TEXT(Table2[[#This Row],[canvas_ratio]],"000/000"),3)</f>
        <v>313</v>
      </c>
      <c r="T1466" s="16">
        <f>Table2[[#This Row],[canvas_ratio]]/Table2[[#This Row],[tan_angle]]</f>
        <v>0.4259850905194158</v>
      </c>
      <c r="U1466" s="15">
        <f>0+RIGHT(TEXT(Table2[[#This Row],[ratio]],"0000/0000"),4)/Table2[[#This Row],[tan_angle_numer]]</f>
        <v>313</v>
      </c>
      <c r="V1466" s="12" t="b">
        <f>Table2[[#This Row],[multiplier]]=Table2[[#This Row],[multiplier_calc]]</f>
        <v>1</v>
      </c>
    </row>
    <row r="1467" spans="1:22" x14ac:dyDescent="0.25">
      <c r="A1467">
        <f>TAN(RADIANS(Table2[[#This Row],[angle]]))</f>
        <v>0.75000000000425349</v>
      </c>
      <c r="B1467">
        <f>0+LEFT(TEXT(Table2[[#This Row],[tan_angle]],"000/000"),3)</f>
        <v>3</v>
      </c>
      <c r="C1467">
        <f>0+RIGHT(TEXT(Table2[[#This Row],[tan_angle]],"000/000"),3)</f>
        <v>4</v>
      </c>
      <c r="D1467" s="1">
        <v>3.14</v>
      </c>
      <c r="E1467" s="6">
        <f>1/Table2[[#This Row],[canvas_width]]</f>
        <v>0.31847133757961782</v>
      </c>
      <c r="F1467">
        <v>36.869897645999998</v>
      </c>
      <c r="G1467">
        <v>0</v>
      </c>
      <c r="H1467">
        <v>0</v>
      </c>
      <c r="I1467">
        <v>121.672</v>
      </c>
      <c r="J1467">
        <v>-4.0000000000000001E-3</v>
      </c>
      <c r="K1467">
        <v>0.5</v>
      </c>
      <c r="L1467">
        <v>-784.5</v>
      </c>
      <c r="M1467">
        <v>785</v>
      </c>
      <c r="N1467">
        <v>471</v>
      </c>
      <c r="O1467">
        <v>628</v>
      </c>
      <c r="P1467">
        <v>157</v>
      </c>
      <c r="Q1467">
        <f>0+LEFT(TEXT(Table2[[#This Row],[canvas_ratio]],"000/000"),3)</f>
        <v>50</v>
      </c>
      <c r="R1467" s="5" t="str">
        <f t="shared" si="23"/>
        <v>/</v>
      </c>
      <c r="S1467" s="4">
        <f>0+RIGHT(TEXT(Table2[[#This Row],[canvas_ratio]],"000/000"),3)</f>
        <v>157</v>
      </c>
      <c r="T1467" s="16">
        <f>Table2[[#This Row],[canvas_ratio]]/Table2[[#This Row],[tan_angle]]</f>
        <v>0.42462845010374889</v>
      </c>
      <c r="U1467" s="15">
        <f>0+RIGHT(TEXT(Table2[[#This Row],[ratio]],"0000/0000"),4)/Table2[[#This Row],[tan_angle_numer]]</f>
        <v>157</v>
      </c>
      <c r="V1467" s="12" t="b">
        <f>Table2[[#This Row],[multiplier]]=Table2[[#This Row],[multiplier_calc]]</f>
        <v>1</v>
      </c>
    </row>
    <row r="1468" spans="1:22" x14ac:dyDescent="0.25">
      <c r="A1468">
        <f>TAN(RADIANS(Table2[[#This Row],[angle]]))</f>
        <v>0.75000000000425349</v>
      </c>
      <c r="B1468">
        <f>0+LEFT(TEXT(Table2[[#This Row],[tan_angle]],"000/000"),3)</f>
        <v>3</v>
      </c>
      <c r="C1468">
        <f>0+RIGHT(TEXT(Table2[[#This Row],[tan_angle]],"000/000"),3)</f>
        <v>4</v>
      </c>
      <c r="D1468" s="1">
        <v>3.15</v>
      </c>
      <c r="E1468" s="6">
        <f>1/Table2[[#This Row],[canvas_width]]</f>
        <v>0.31746031746031744</v>
      </c>
      <c r="F1468">
        <v>36.869897645999998</v>
      </c>
      <c r="G1468">
        <v>0</v>
      </c>
      <c r="H1468">
        <v>0</v>
      </c>
      <c r="I1468">
        <v>271.68</v>
      </c>
      <c r="J1468">
        <v>-0.01</v>
      </c>
      <c r="K1468">
        <v>0.5</v>
      </c>
      <c r="L1468">
        <v>-314.5</v>
      </c>
      <c r="M1468">
        <v>315</v>
      </c>
      <c r="N1468">
        <v>189</v>
      </c>
      <c r="O1468">
        <v>252</v>
      </c>
      <c r="P1468">
        <v>63</v>
      </c>
      <c r="Q1468">
        <f>0+LEFT(TEXT(Table2[[#This Row],[canvas_ratio]],"000/000"),3)</f>
        <v>20</v>
      </c>
      <c r="R1468" s="5" t="str">
        <f t="shared" si="23"/>
        <v>/</v>
      </c>
      <c r="S1468" s="4">
        <f>0+RIGHT(TEXT(Table2[[#This Row],[canvas_ratio]],"000/000"),3)</f>
        <v>63</v>
      </c>
      <c r="T1468" s="16">
        <f>Table2[[#This Row],[canvas_ratio]]/Table2[[#This Row],[tan_angle]]</f>
        <v>0.42328042327802268</v>
      </c>
      <c r="U1468" s="15">
        <f>0+RIGHT(TEXT(Table2[[#This Row],[ratio]],"0000/0000"),4)/Table2[[#This Row],[tan_angle_numer]]</f>
        <v>63</v>
      </c>
      <c r="V1468" s="12" t="b">
        <f>Table2[[#This Row],[multiplier]]=Table2[[#This Row],[multiplier_calc]]</f>
        <v>1</v>
      </c>
    </row>
    <row r="1469" spans="1:22" x14ac:dyDescent="0.25">
      <c r="A1469">
        <f>TAN(RADIANS(Table2[[#This Row],[angle]]))</f>
        <v>0.75000000000425349</v>
      </c>
      <c r="B1469">
        <f>0+LEFT(TEXT(Table2[[#This Row],[tan_angle]],"000/000"),3)</f>
        <v>3</v>
      </c>
      <c r="C1469">
        <f>0+RIGHT(TEXT(Table2[[#This Row],[tan_angle]],"000/000"),3)</f>
        <v>4</v>
      </c>
      <c r="D1469" s="1">
        <v>3.16</v>
      </c>
      <c r="E1469" s="6">
        <f>1/Table2[[#This Row],[canvas_width]]</f>
        <v>0.31645569620253161</v>
      </c>
      <c r="F1469">
        <v>36.869897645999998</v>
      </c>
      <c r="G1469">
        <v>0</v>
      </c>
      <c r="H1469">
        <v>0</v>
      </c>
      <c r="I1469">
        <v>288.34399999999999</v>
      </c>
      <c r="J1469">
        <v>-8.0000000000000002E-3</v>
      </c>
      <c r="K1469">
        <v>0.5</v>
      </c>
      <c r="L1469">
        <v>-394.5</v>
      </c>
      <c r="M1469">
        <v>395</v>
      </c>
      <c r="N1469">
        <v>237</v>
      </c>
      <c r="O1469">
        <v>316</v>
      </c>
      <c r="P1469">
        <v>79</v>
      </c>
      <c r="Q1469">
        <f>0+LEFT(TEXT(Table2[[#This Row],[canvas_ratio]],"000/000"),3)</f>
        <v>25</v>
      </c>
      <c r="R1469" s="5" t="str">
        <f t="shared" si="23"/>
        <v>/</v>
      </c>
      <c r="S1469" s="4">
        <f>0+RIGHT(TEXT(Table2[[#This Row],[canvas_ratio]],"000/000"),3)</f>
        <v>79</v>
      </c>
      <c r="T1469" s="16">
        <f>Table2[[#This Row],[canvas_ratio]]/Table2[[#This Row],[tan_angle]]</f>
        <v>0.42194092826764917</v>
      </c>
      <c r="U1469" s="15">
        <f>0+RIGHT(TEXT(Table2[[#This Row],[ratio]],"0000/0000"),4)/Table2[[#This Row],[tan_angle_numer]]</f>
        <v>79</v>
      </c>
      <c r="V1469" s="12" t="b">
        <f>Table2[[#This Row],[multiplier]]=Table2[[#This Row],[multiplier_calc]]</f>
        <v>1</v>
      </c>
    </row>
    <row r="1470" spans="1:22" x14ac:dyDescent="0.25">
      <c r="A1470">
        <f>TAN(RADIANS(Table2[[#This Row],[angle]]))</f>
        <v>0.75000000000425349</v>
      </c>
      <c r="B1470">
        <f>0+LEFT(TEXT(Table2[[#This Row],[tan_angle]],"000/000"),3)</f>
        <v>3</v>
      </c>
      <c r="C1470">
        <f>0+RIGHT(TEXT(Table2[[#This Row],[tan_angle]],"000/000"),3)</f>
        <v>4</v>
      </c>
      <c r="D1470" s="1">
        <v>3.17</v>
      </c>
      <c r="E1470" s="6">
        <f>1/Table2[[#This Row],[canvas_width]]</f>
        <v>0.31545741324921134</v>
      </c>
      <c r="F1470">
        <v>36.869897645999998</v>
      </c>
      <c r="G1470">
        <v>0</v>
      </c>
      <c r="H1470">
        <v>0</v>
      </c>
      <c r="I1470">
        <v>598.33600000000001</v>
      </c>
      <c r="J1470">
        <v>-2E-3</v>
      </c>
      <c r="K1470">
        <v>0.5</v>
      </c>
      <c r="L1470">
        <v>-1584.5</v>
      </c>
      <c r="M1470">
        <v>1585</v>
      </c>
      <c r="N1470">
        <v>951</v>
      </c>
      <c r="O1470">
        <v>1268</v>
      </c>
      <c r="P1470">
        <v>317</v>
      </c>
      <c r="Q1470">
        <f>0+LEFT(TEXT(Table2[[#This Row],[canvas_ratio]],"000/000"),3)</f>
        <v>100</v>
      </c>
      <c r="R1470" s="5" t="str">
        <f t="shared" si="23"/>
        <v>/</v>
      </c>
      <c r="S1470" s="4">
        <f>0+RIGHT(TEXT(Table2[[#This Row],[canvas_ratio]],"000/000"),3)</f>
        <v>317</v>
      </c>
      <c r="T1470" s="16">
        <f>Table2[[#This Row],[canvas_ratio]]/Table2[[#This Row],[tan_angle]]</f>
        <v>0.42060988432989638</v>
      </c>
      <c r="U1470" s="15">
        <f>0+RIGHT(TEXT(Table2[[#This Row],[ratio]],"0000/0000"),4)/Table2[[#This Row],[tan_angle_numer]]</f>
        <v>317</v>
      </c>
      <c r="V1470" s="12" t="b">
        <f>Table2[[#This Row],[multiplier]]=Table2[[#This Row],[multiplier_calc]]</f>
        <v>1</v>
      </c>
    </row>
    <row r="1471" spans="1:22" x14ac:dyDescent="0.25">
      <c r="A1471">
        <f>TAN(RADIANS(Table2[[#This Row],[angle]]))</f>
        <v>0.75000000000425349</v>
      </c>
      <c r="B1471">
        <f>0+LEFT(TEXT(Table2[[#This Row],[tan_angle]],"000/000"),3)</f>
        <v>3</v>
      </c>
      <c r="C1471">
        <f>0+RIGHT(TEXT(Table2[[#This Row],[tan_angle]],"000/000"),3)</f>
        <v>4</v>
      </c>
      <c r="D1471" s="1">
        <v>3.18</v>
      </c>
      <c r="E1471" s="6">
        <f>1/Table2[[#This Row],[canvas_width]]</f>
        <v>0.31446540880503143</v>
      </c>
      <c r="F1471">
        <v>36.869897645999998</v>
      </c>
      <c r="G1471">
        <v>0</v>
      </c>
      <c r="H1471">
        <v>0</v>
      </c>
      <c r="I1471">
        <v>51.671999999999997</v>
      </c>
      <c r="J1471">
        <v>-4.0000000000000001E-3</v>
      </c>
      <c r="K1471">
        <v>0.5</v>
      </c>
      <c r="L1471">
        <v>-794.5</v>
      </c>
      <c r="M1471">
        <v>795</v>
      </c>
      <c r="N1471">
        <v>477</v>
      </c>
      <c r="O1471">
        <v>636</v>
      </c>
      <c r="P1471">
        <v>159</v>
      </c>
      <c r="Q1471">
        <f>0+LEFT(TEXT(Table2[[#This Row],[canvas_ratio]],"000/000"),3)</f>
        <v>50</v>
      </c>
      <c r="R1471" s="5" t="str">
        <f t="shared" si="23"/>
        <v>/</v>
      </c>
      <c r="S1471" s="4">
        <f>0+RIGHT(TEXT(Table2[[#This Row],[canvas_ratio]],"000/000"),3)</f>
        <v>159</v>
      </c>
      <c r="T1471" s="16">
        <f>Table2[[#This Row],[canvas_ratio]]/Table2[[#This Row],[tan_angle]]</f>
        <v>0.41928721173766398</v>
      </c>
      <c r="U1471" s="15">
        <f>0+RIGHT(TEXT(Table2[[#This Row],[ratio]],"0000/0000"),4)/Table2[[#This Row],[tan_angle_numer]]</f>
        <v>159</v>
      </c>
      <c r="V1471" s="12" t="b">
        <f>Table2[[#This Row],[multiplier]]=Table2[[#This Row],[multiplier_calc]]</f>
        <v>1</v>
      </c>
    </row>
    <row r="1472" spans="1:22" x14ac:dyDescent="0.25">
      <c r="A1472">
        <f>TAN(RADIANS(Table2[[#This Row],[angle]]))</f>
        <v>0.75000000000425349</v>
      </c>
      <c r="B1472">
        <f>0+LEFT(TEXT(Table2[[#This Row],[tan_angle]],"000/000"),3)</f>
        <v>3</v>
      </c>
      <c r="C1472">
        <f>0+RIGHT(TEXT(Table2[[#This Row],[tan_angle]],"000/000"),3)</f>
        <v>4</v>
      </c>
      <c r="D1472" s="1">
        <v>3.19</v>
      </c>
      <c r="E1472" s="6">
        <f>1/Table2[[#This Row],[canvas_width]]</f>
        <v>0.31347962382445144</v>
      </c>
      <c r="F1472">
        <v>36.869897645999998</v>
      </c>
      <c r="G1472">
        <v>0</v>
      </c>
      <c r="H1472">
        <v>0</v>
      </c>
      <c r="I1472">
        <v>1168.336</v>
      </c>
      <c r="J1472">
        <v>-2E-3</v>
      </c>
      <c r="K1472">
        <v>0.5</v>
      </c>
      <c r="L1472">
        <v>-1594.5</v>
      </c>
      <c r="M1472">
        <v>1595</v>
      </c>
      <c r="N1472">
        <v>957</v>
      </c>
      <c r="O1472">
        <v>1276</v>
      </c>
      <c r="P1472">
        <v>319</v>
      </c>
      <c r="Q1472">
        <f>0+LEFT(TEXT(Table2[[#This Row],[canvas_ratio]],"000/000"),3)</f>
        <v>100</v>
      </c>
      <c r="R1472" s="5" t="str">
        <f t="shared" si="23"/>
        <v>/</v>
      </c>
      <c r="S1472" s="4">
        <f>0+RIGHT(TEXT(Table2[[#This Row],[canvas_ratio]],"000/000"),3)</f>
        <v>319</v>
      </c>
      <c r="T1472" s="16">
        <f>Table2[[#This Row],[canvas_ratio]]/Table2[[#This Row],[tan_angle]]</f>
        <v>0.41797283176356481</v>
      </c>
      <c r="U1472" s="15">
        <f>0+RIGHT(TEXT(Table2[[#This Row],[ratio]],"0000/0000"),4)/Table2[[#This Row],[tan_angle_numer]]</f>
        <v>319</v>
      </c>
      <c r="V1472" s="12" t="b">
        <f>Table2[[#This Row],[multiplier]]=Table2[[#This Row],[multiplier_calc]]</f>
        <v>1</v>
      </c>
    </row>
    <row r="1473" spans="1:22" x14ac:dyDescent="0.25">
      <c r="A1473">
        <f>TAN(RADIANS(Table2[[#This Row],[angle]]))</f>
        <v>0.75000000000425349</v>
      </c>
      <c r="B1473">
        <f>0+LEFT(TEXT(Table2[[#This Row],[tan_angle]],"000/000"),3)</f>
        <v>3</v>
      </c>
      <c r="C1473">
        <f>0+RIGHT(TEXT(Table2[[#This Row],[tan_angle]],"000/000"),3)</f>
        <v>4</v>
      </c>
      <c r="D1473" s="1">
        <v>3.2</v>
      </c>
      <c r="E1473" s="6">
        <f>1/Table2[[#This Row],[canvas_width]]</f>
        <v>0.3125</v>
      </c>
      <c r="F1473">
        <v>36.869897645999998</v>
      </c>
      <c r="G1473">
        <v>0</v>
      </c>
      <c r="H1473">
        <v>0</v>
      </c>
      <c r="I1473">
        <v>11.88</v>
      </c>
      <c r="J1473">
        <v>-0.16</v>
      </c>
      <c r="K1473">
        <v>0.5</v>
      </c>
      <c r="L1473">
        <v>-19.5</v>
      </c>
      <c r="M1473">
        <v>20</v>
      </c>
      <c r="N1473">
        <v>12</v>
      </c>
      <c r="O1473">
        <v>16</v>
      </c>
      <c r="P1473">
        <v>4</v>
      </c>
      <c r="Q1473">
        <f>0+LEFT(TEXT(Table2[[#This Row],[canvas_ratio]],"000/000"),3)</f>
        <v>5</v>
      </c>
      <c r="R1473" s="5" t="str">
        <f t="shared" si="23"/>
        <v>/</v>
      </c>
      <c r="S1473" s="4">
        <f>0+RIGHT(TEXT(Table2[[#This Row],[canvas_ratio]],"000/000"),3)</f>
        <v>16</v>
      </c>
      <c r="T1473" s="16">
        <f>Table2[[#This Row],[canvas_ratio]]/Table2[[#This Row],[tan_angle]]</f>
        <v>0.41666666666430363</v>
      </c>
      <c r="U1473" s="15">
        <f>0+RIGHT(TEXT(Table2[[#This Row],[ratio]],"0000/0000"),4)/Table2[[#This Row],[tan_angle_numer]]</f>
        <v>4</v>
      </c>
      <c r="V1473" s="12" t="b">
        <f>Table2[[#This Row],[multiplier]]=Table2[[#This Row],[multiplier_calc]]</f>
        <v>1</v>
      </c>
    </row>
    <row r="1474" spans="1:22" x14ac:dyDescent="0.25">
      <c r="A1474">
        <f>TAN(RADIANS(Table2[[#This Row],[angle]]))</f>
        <v>0.75000000000425349</v>
      </c>
      <c r="B1474">
        <f>0+LEFT(TEXT(Table2[[#This Row],[tan_angle]],"000/000"),3)</f>
        <v>3</v>
      </c>
      <c r="C1474">
        <f>0+RIGHT(TEXT(Table2[[#This Row],[tan_angle]],"000/000"),3)</f>
        <v>4</v>
      </c>
      <c r="D1474" s="1">
        <v>3.21</v>
      </c>
      <c r="E1474" s="6">
        <f>1/Table2[[#This Row],[canvas_width]]</f>
        <v>0.3115264797507788</v>
      </c>
      <c r="F1474">
        <v>36.869897645999998</v>
      </c>
      <c r="G1474">
        <v>0</v>
      </c>
      <c r="H1474">
        <v>0</v>
      </c>
      <c r="I1474">
        <v>108.336</v>
      </c>
      <c r="J1474">
        <v>-2E-3</v>
      </c>
      <c r="K1474">
        <v>0.5</v>
      </c>
      <c r="L1474">
        <v>-1604.5</v>
      </c>
      <c r="M1474">
        <v>1605</v>
      </c>
      <c r="N1474">
        <v>963</v>
      </c>
      <c r="O1474">
        <v>1284</v>
      </c>
      <c r="P1474">
        <v>321</v>
      </c>
      <c r="Q1474">
        <f>0+LEFT(TEXT(Table2[[#This Row],[canvas_ratio]],"000/000"),3)</f>
        <v>100</v>
      </c>
      <c r="R1474" s="5" t="str">
        <f t="shared" si="23"/>
        <v>/</v>
      </c>
      <c r="S1474" s="4">
        <f>0+RIGHT(TEXT(Table2[[#This Row],[canvas_ratio]],"000/000"),3)</f>
        <v>321</v>
      </c>
      <c r="T1474" s="16">
        <f>Table2[[#This Row],[canvas_ratio]]/Table2[[#This Row],[tan_angle]]</f>
        <v>0.41536863966534937</v>
      </c>
      <c r="U1474" s="15">
        <f>0+RIGHT(TEXT(Table2[[#This Row],[ratio]],"0000/0000"),4)/Table2[[#This Row],[tan_angle_numer]]</f>
        <v>321</v>
      </c>
      <c r="V1474" s="12" t="b">
        <f>Table2[[#This Row],[multiplier]]=Table2[[#This Row],[multiplier_calc]]</f>
        <v>1</v>
      </c>
    </row>
    <row r="1475" spans="1:22" x14ac:dyDescent="0.25">
      <c r="A1475">
        <f>TAN(RADIANS(Table2[[#This Row],[angle]]))</f>
        <v>0.75000000000425349</v>
      </c>
      <c r="B1475">
        <f>0+LEFT(TEXT(Table2[[#This Row],[tan_angle]],"000/000"),3)</f>
        <v>3</v>
      </c>
      <c r="C1475">
        <f>0+RIGHT(TEXT(Table2[[#This Row],[tan_angle]],"000/000"),3)</f>
        <v>4</v>
      </c>
      <c r="D1475" s="1">
        <v>3.22</v>
      </c>
      <c r="E1475" s="6">
        <f>1/Table2[[#This Row],[canvas_width]]</f>
        <v>0.3105590062111801</v>
      </c>
      <c r="F1475">
        <v>36.869897645999998</v>
      </c>
      <c r="G1475">
        <v>0</v>
      </c>
      <c r="H1475">
        <v>0</v>
      </c>
      <c r="I1475">
        <v>591.67200000000003</v>
      </c>
      <c r="J1475">
        <v>-4.0000000000000001E-3</v>
      </c>
      <c r="K1475">
        <v>0.5</v>
      </c>
      <c r="L1475">
        <v>-804.5</v>
      </c>
      <c r="M1475">
        <v>805</v>
      </c>
      <c r="N1475">
        <v>483</v>
      </c>
      <c r="O1475">
        <v>644</v>
      </c>
      <c r="P1475">
        <v>161</v>
      </c>
      <c r="Q1475">
        <f>0+LEFT(TEXT(Table2[[#This Row],[canvas_ratio]],"000/000"),3)</f>
        <v>50</v>
      </c>
      <c r="R1475" s="5" t="str">
        <f t="shared" si="23"/>
        <v>/</v>
      </c>
      <c r="S1475" s="4">
        <f>0+RIGHT(TEXT(Table2[[#This Row],[canvas_ratio]],"000/000"),3)</f>
        <v>161</v>
      </c>
      <c r="T1475" s="16">
        <f>Table2[[#This Row],[canvas_ratio]]/Table2[[#This Row],[tan_angle]]</f>
        <v>0.41407867494589179</v>
      </c>
      <c r="U1475" s="15">
        <f>0+RIGHT(TEXT(Table2[[#This Row],[ratio]],"0000/0000"),4)/Table2[[#This Row],[tan_angle_numer]]</f>
        <v>161</v>
      </c>
      <c r="V1475" s="12" t="b">
        <f>Table2[[#This Row],[multiplier]]=Table2[[#This Row],[multiplier_calc]]</f>
        <v>1</v>
      </c>
    </row>
    <row r="1476" spans="1:22" x14ac:dyDescent="0.25">
      <c r="A1476">
        <f>TAN(RADIANS(Table2[[#This Row],[angle]]))</f>
        <v>0.75000000000425349</v>
      </c>
      <c r="B1476">
        <f>0+LEFT(TEXT(Table2[[#This Row],[tan_angle]],"000/000"),3)</f>
        <v>3</v>
      </c>
      <c r="C1476">
        <f>0+RIGHT(TEXT(Table2[[#This Row],[tan_angle]],"000/000"),3)</f>
        <v>4</v>
      </c>
      <c r="D1476" s="1">
        <v>3.23</v>
      </c>
      <c r="E1476" s="6">
        <f>1/Table2[[#This Row],[canvas_width]]</f>
        <v>0.30959752321981426</v>
      </c>
      <c r="F1476">
        <v>36.869897645999998</v>
      </c>
      <c r="G1476">
        <v>0</v>
      </c>
      <c r="H1476">
        <v>0</v>
      </c>
      <c r="I1476">
        <v>1328.336</v>
      </c>
      <c r="J1476">
        <v>-2E-3</v>
      </c>
      <c r="K1476">
        <v>0.5</v>
      </c>
      <c r="L1476">
        <v>-1614.5</v>
      </c>
      <c r="M1476">
        <v>1615</v>
      </c>
      <c r="N1476">
        <v>969</v>
      </c>
      <c r="O1476">
        <v>1292</v>
      </c>
      <c r="P1476">
        <v>323</v>
      </c>
      <c r="Q1476">
        <f>0+LEFT(TEXT(Table2[[#This Row],[canvas_ratio]],"000/000"),3)</f>
        <v>100</v>
      </c>
      <c r="R1476" s="5" t="str">
        <f t="shared" si="23"/>
        <v>/</v>
      </c>
      <c r="S1476" s="4">
        <f>0+RIGHT(TEXT(Table2[[#This Row],[canvas_ratio]],"000/000"),3)</f>
        <v>323</v>
      </c>
      <c r="T1476" s="16">
        <f>Table2[[#This Row],[canvas_ratio]]/Table2[[#This Row],[tan_angle]]</f>
        <v>0.41279669762407789</v>
      </c>
      <c r="U1476" s="15">
        <f>0+RIGHT(TEXT(Table2[[#This Row],[ratio]],"0000/0000"),4)/Table2[[#This Row],[tan_angle_numer]]</f>
        <v>323</v>
      </c>
      <c r="V1476" s="12" t="b">
        <f>Table2[[#This Row],[multiplier]]=Table2[[#This Row],[multiplier_calc]]</f>
        <v>1</v>
      </c>
    </row>
    <row r="1477" spans="1:22" x14ac:dyDescent="0.25">
      <c r="A1477">
        <f>TAN(RADIANS(Table2[[#This Row],[angle]]))</f>
        <v>0.75000000000425349</v>
      </c>
      <c r="B1477">
        <f>0+LEFT(TEXT(Table2[[#This Row],[tan_angle]],"000/000"),3)</f>
        <v>3</v>
      </c>
      <c r="C1477">
        <f>0+RIGHT(TEXT(Table2[[#This Row],[tan_angle]],"000/000"),3)</f>
        <v>4</v>
      </c>
      <c r="D1477" s="1">
        <v>3.24</v>
      </c>
      <c r="E1477" s="6">
        <f>1/Table2[[#This Row],[canvas_width]]</f>
        <v>0.30864197530864196</v>
      </c>
      <c r="F1477">
        <v>36.869897645999998</v>
      </c>
      <c r="G1477">
        <v>0</v>
      </c>
      <c r="H1477">
        <v>0</v>
      </c>
      <c r="I1477">
        <v>28.344000000000001</v>
      </c>
      <c r="J1477">
        <v>-8.0000000000000002E-3</v>
      </c>
      <c r="K1477">
        <v>0.5</v>
      </c>
      <c r="L1477">
        <v>-404.5</v>
      </c>
      <c r="M1477">
        <v>405</v>
      </c>
      <c r="N1477">
        <v>243</v>
      </c>
      <c r="O1477">
        <v>324</v>
      </c>
      <c r="P1477">
        <v>81</v>
      </c>
      <c r="Q1477">
        <f>0+LEFT(TEXT(Table2[[#This Row],[canvas_ratio]],"000/000"),3)</f>
        <v>25</v>
      </c>
      <c r="R1477" s="5" t="str">
        <f t="shared" si="23"/>
        <v>/</v>
      </c>
      <c r="S1477" s="4">
        <f>0+RIGHT(TEXT(Table2[[#This Row],[canvas_ratio]],"000/000"),3)</f>
        <v>81</v>
      </c>
      <c r="T1477" s="16">
        <f>Table2[[#This Row],[canvas_ratio]]/Table2[[#This Row],[tan_angle]]</f>
        <v>0.41152263374252207</v>
      </c>
      <c r="U1477" s="15">
        <f>0+RIGHT(TEXT(Table2[[#This Row],[ratio]],"0000/0000"),4)/Table2[[#This Row],[tan_angle_numer]]</f>
        <v>81</v>
      </c>
      <c r="V1477" s="14" t="b">
        <f>Table2[[#This Row],[multiplier]]=Table2[[#This Row],[multiplier_calc]]</f>
        <v>1</v>
      </c>
    </row>
    <row r="1478" spans="1:22" x14ac:dyDescent="0.25">
      <c r="A1478">
        <f>TAN(RADIANS(Table2[[#This Row],[angle]]))</f>
        <v>0.75000000000425349</v>
      </c>
      <c r="B1478">
        <f>0+LEFT(TEXT(Table2[[#This Row],[tan_angle]],"000/000"),3)</f>
        <v>3</v>
      </c>
      <c r="C1478">
        <f>0+RIGHT(TEXT(Table2[[#This Row],[tan_angle]],"000/000"),3)</f>
        <v>4</v>
      </c>
      <c r="D1478" s="1">
        <v>3.25</v>
      </c>
      <c r="E1478" s="6">
        <f>1/Table2[[#This Row],[canvas_width]]</f>
        <v>0.30769230769230771</v>
      </c>
      <c r="F1478">
        <v>36.869897645999998</v>
      </c>
      <c r="G1478">
        <v>0</v>
      </c>
      <c r="H1478">
        <v>0</v>
      </c>
      <c r="I1478">
        <v>28.4</v>
      </c>
      <c r="J1478">
        <v>-0.05</v>
      </c>
      <c r="K1478">
        <v>0.5</v>
      </c>
      <c r="L1478">
        <v>-64.5</v>
      </c>
      <c r="M1478">
        <v>65</v>
      </c>
      <c r="N1478">
        <v>39</v>
      </c>
      <c r="O1478">
        <v>52</v>
      </c>
      <c r="P1478">
        <v>13</v>
      </c>
      <c r="Q1478">
        <f>0+LEFT(TEXT(Table2[[#This Row],[canvas_ratio]],"000/000"),3)</f>
        <v>4</v>
      </c>
      <c r="R1478" s="5" t="str">
        <f t="shared" si="23"/>
        <v>/</v>
      </c>
      <c r="S1478" s="4">
        <f>0+RIGHT(TEXT(Table2[[#This Row],[canvas_ratio]],"000/000"),3)</f>
        <v>13</v>
      </c>
      <c r="T1478" s="16">
        <f>Table2[[#This Row],[canvas_ratio]]/Table2[[#This Row],[tan_angle]]</f>
        <v>0.4102564102540836</v>
      </c>
      <c r="U1478" s="15">
        <f>0+RIGHT(TEXT(Table2[[#This Row],[ratio]],"0000/0000"),4)/Table2[[#This Row],[tan_angle_numer]]</f>
        <v>13</v>
      </c>
      <c r="V1478" s="12" t="b">
        <f>Table2[[#This Row],[multiplier]]=Table2[[#This Row],[multiplier_calc]]</f>
        <v>1</v>
      </c>
    </row>
    <row r="1479" spans="1:22" x14ac:dyDescent="0.25">
      <c r="A1479">
        <f>TAN(RADIANS(Table2[[#This Row],[angle]]))</f>
        <v>0.75000000000425349</v>
      </c>
      <c r="B1479">
        <f>0+LEFT(TEXT(Table2[[#This Row],[tan_angle]],"000/000"),3)</f>
        <v>3</v>
      </c>
      <c r="C1479">
        <f>0+RIGHT(TEXT(Table2[[#This Row],[tan_angle]],"000/000"),3)</f>
        <v>4</v>
      </c>
      <c r="D1479" s="1">
        <v>3.26</v>
      </c>
      <c r="E1479" s="6">
        <f>1/Table2[[#This Row],[canvas_width]]</f>
        <v>0.30674846625766872</v>
      </c>
      <c r="F1479">
        <v>36.869897645999998</v>
      </c>
      <c r="G1479">
        <v>0</v>
      </c>
      <c r="H1479">
        <v>0</v>
      </c>
      <c r="I1479">
        <v>36.671999999999997</v>
      </c>
      <c r="J1479">
        <v>-4.0000000000000001E-3</v>
      </c>
      <c r="K1479">
        <v>0.5</v>
      </c>
      <c r="L1479">
        <v>-814.5</v>
      </c>
      <c r="M1479">
        <v>815</v>
      </c>
      <c r="N1479">
        <v>489</v>
      </c>
      <c r="O1479">
        <v>652</v>
      </c>
      <c r="P1479">
        <v>163</v>
      </c>
      <c r="Q1479">
        <f>0+LEFT(TEXT(Table2[[#This Row],[canvas_ratio]],"000/000"),3)</f>
        <v>50</v>
      </c>
      <c r="R1479" s="5" t="str">
        <f t="shared" si="23"/>
        <v>/</v>
      </c>
      <c r="S1479" s="4">
        <f>0+RIGHT(TEXT(Table2[[#This Row],[canvas_ratio]],"000/000"),3)</f>
        <v>163</v>
      </c>
      <c r="T1479" s="16">
        <f>Table2[[#This Row],[canvas_ratio]]/Table2[[#This Row],[tan_angle]]</f>
        <v>0.40899795500790542</v>
      </c>
      <c r="U1479" s="15">
        <f>0+RIGHT(TEXT(Table2[[#This Row],[ratio]],"0000/0000"),4)/Table2[[#This Row],[tan_angle_numer]]</f>
        <v>163</v>
      </c>
      <c r="V1479" s="12" t="b">
        <f>Table2[[#This Row],[multiplier]]=Table2[[#This Row],[multiplier_calc]]</f>
        <v>1</v>
      </c>
    </row>
    <row r="1480" spans="1:22" x14ac:dyDescent="0.25">
      <c r="A1480">
        <f>TAN(RADIANS(Table2[[#This Row],[angle]]))</f>
        <v>0.75000000000425349</v>
      </c>
      <c r="B1480">
        <f>0+LEFT(TEXT(Table2[[#This Row],[tan_angle]],"000/000"),3)</f>
        <v>3</v>
      </c>
      <c r="C1480">
        <f>0+RIGHT(TEXT(Table2[[#This Row],[tan_angle]],"000/000"),3)</f>
        <v>4</v>
      </c>
      <c r="D1480" s="1">
        <v>3.27</v>
      </c>
      <c r="E1480" s="6">
        <f>1/Table2[[#This Row],[canvas_width]]</f>
        <v>0.3058103975535168</v>
      </c>
      <c r="F1480">
        <v>36.869897645999998</v>
      </c>
      <c r="G1480">
        <v>0</v>
      </c>
      <c r="H1480">
        <v>0</v>
      </c>
      <c r="I1480">
        <v>903.33600000000001</v>
      </c>
      <c r="J1480">
        <v>-2E-3</v>
      </c>
      <c r="K1480">
        <v>0.5</v>
      </c>
      <c r="L1480">
        <v>-1634.5</v>
      </c>
      <c r="M1480">
        <v>1635</v>
      </c>
      <c r="N1480">
        <v>981</v>
      </c>
      <c r="O1480">
        <v>1308</v>
      </c>
      <c r="P1480">
        <v>327</v>
      </c>
      <c r="Q1480">
        <f>0+LEFT(TEXT(Table2[[#This Row],[canvas_ratio]],"000/000"),3)</f>
        <v>100</v>
      </c>
      <c r="R1480" s="5" t="str">
        <f t="shared" si="23"/>
        <v>/</v>
      </c>
      <c r="S1480" s="4">
        <f>0+RIGHT(TEXT(Table2[[#This Row],[canvas_ratio]],"000/000"),3)</f>
        <v>327</v>
      </c>
      <c r="T1480" s="16">
        <f>Table2[[#This Row],[canvas_ratio]]/Table2[[#This Row],[tan_angle]]</f>
        <v>0.40774719673570992</v>
      </c>
      <c r="U1480" s="15">
        <f>0+RIGHT(TEXT(Table2[[#This Row],[ratio]],"0000/0000"),4)/Table2[[#This Row],[tan_angle_numer]]</f>
        <v>327</v>
      </c>
      <c r="V1480" s="12" t="b">
        <f>Table2[[#This Row],[multiplier]]=Table2[[#This Row],[multiplier_calc]]</f>
        <v>1</v>
      </c>
    </row>
    <row r="1481" spans="1:22" x14ac:dyDescent="0.25">
      <c r="A1481">
        <f>TAN(RADIANS(Table2[[#This Row],[angle]]))</f>
        <v>0.75000000000425349</v>
      </c>
      <c r="B1481">
        <f>0+LEFT(TEXT(Table2[[#This Row],[tan_angle]],"000/000"),3)</f>
        <v>3</v>
      </c>
      <c r="C1481">
        <f>0+RIGHT(TEXT(Table2[[#This Row],[tan_angle]],"000/000"),3)</f>
        <v>4</v>
      </c>
      <c r="D1481" s="1">
        <v>3.28</v>
      </c>
      <c r="E1481" s="6">
        <f>1/Table2[[#This Row],[canvas_width]]</f>
        <v>0.3048780487804878</v>
      </c>
      <c r="F1481">
        <v>36.869897645999998</v>
      </c>
      <c r="G1481">
        <v>0</v>
      </c>
      <c r="H1481">
        <v>0</v>
      </c>
      <c r="I1481">
        <v>151.68799999999999</v>
      </c>
      <c r="J1481">
        <v>-1.6E-2</v>
      </c>
      <c r="K1481">
        <v>0.5</v>
      </c>
      <c r="L1481">
        <v>-204.5</v>
      </c>
      <c r="M1481">
        <v>205</v>
      </c>
      <c r="N1481">
        <v>123</v>
      </c>
      <c r="O1481">
        <v>164</v>
      </c>
      <c r="P1481">
        <v>41</v>
      </c>
      <c r="Q1481">
        <f>0+LEFT(TEXT(Table2[[#This Row],[canvas_ratio]],"000/000"),3)</f>
        <v>25</v>
      </c>
      <c r="R1481" s="5" t="str">
        <f t="shared" si="23"/>
        <v>/</v>
      </c>
      <c r="S1481" s="4">
        <f>0+RIGHT(TEXT(Table2[[#This Row],[canvas_ratio]],"000/000"),3)</f>
        <v>82</v>
      </c>
      <c r="T1481" s="16">
        <f>Table2[[#This Row],[canvas_ratio]]/Table2[[#This Row],[tan_angle]]</f>
        <v>0.40650406503834496</v>
      </c>
      <c r="U1481" s="15">
        <f>0+RIGHT(TEXT(Table2[[#This Row],[ratio]],"0000/0000"),4)/Table2[[#This Row],[tan_angle_numer]]</f>
        <v>41</v>
      </c>
      <c r="V1481" s="12" t="b">
        <f>Table2[[#This Row],[multiplier]]=Table2[[#This Row],[multiplier_calc]]</f>
        <v>1</v>
      </c>
    </row>
    <row r="1482" spans="1:22" x14ac:dyDescent="0.25">
      <c r="A1482">
        <f>TAN(RADIANS(Table2[[#This Row],[angle]]))</f>
        <v>0.75000000000425349</v>
      </c>
      <c r="B1482">
        <f>0+LEFT(TEXT(Table2[[#This Row],[tan_angle]],"000/000"),3)</f>
        <v>3</v>
      </c>
      <c r="C1482">
        <f>0+RIGHT(TEXT(Table2[[#This Row],[tan_angle]],"000/000"),3)</f>
        <v>4</v>
      </c>
      <c r="D1482" s="1">
        <v>3.29</v>
      </c>
      <c r="E1482" s="6">
        <f>1/Table2[[#This Row],[canvas_width]]</f>
        <v>0.303951367781155</v>
      </c>
      <c r="F1482">
        <v>36.869897645999998</v>
      </c>
      <c r="G1482">
        <v>0</v>
      </c>
      <c r="H1482">
        <v>0</v>
      </c>
      <c r="I1482">
        <v>1328.336</v>
      </c>
      <c r="J1482">
        <v>-2E-3</v>
      </c>
      <c r="K1482">
        <v>0.5</v>
      </c>
      <c r="L1482">
        <v>-1644.5</v>
      </c>
      <c r="M1482">
        <v>1645</v>
      </c>
      <c r="N1482">
        <v>987</v>
      </c>
      <c r="O1482">
        <v>1316</v>
      </c>
      <c r="P1482">
        <v>329</v>
      </c>
      <c r="Q1482">
        <f>0+LEFT(TEXT(Table2[[#This Row],[canvas_ratio]],"000/000"),3)</f>
        <v>100</v>
      </c>
      <c r="R1482" s="5" t="str">
        <f t="shared" si="23"/>
        <v>/</v>
      </c>
      <c r="S1482" s="4">
        <f>0+RIGHT(TEXT(Table2[[#This Row],[canvas_ratio]],"000/000"),3)</f>
        <v>329</v>
      </c>
      <c r="T1482" s="16">
        <f>Table2[[#This Row],[canvas_ratio]]/Table2[[#This Row],[tan_angle]]</f>
        <v>0.40526849037257495</v>
      </c>
      <c r="U1482" s="15">
        <f>0+RIGHT(TEXT(Table2[[#This Row],[ratio]],"0000/0000"),4)/Table2[[#This Row],[tan_angle_numer]]</f>
        <v>329</v>
      </c>
      <c r="V1482" s="12" t="b">
        <f>Table2[[#This Row],[multiplier]]=Table2[[#This Row],[multiplier_calc]]</f>
        <v>1</v>
      </c>
    </row>
    <row r="1483" spans="1:22" x14ac:dyDescent="0.25">
      <c r="A1483">
        <f>TAN(RADIANS(Table2[[#This Row],[angle]]))</f>
        <v>0.75000000000425349</v>
      </c>
      <c r="B1483">
        <f>0+LEFT(TEXT(Table2[[#This Row],[tan_angle]],"000/000"),3)</f>
        <v>3</v>
      </c>
      <c r="C1483">
        <f>0+RIGHT(TEXT(Table2[[#This Row],[tan_angle]],"000/000"),3)</f>
        <v>4</v>
      </c>
      <c r="D1483" s="1">
        <v>3.3</v>
      </c>
      <c r="E1483" s="6">
        <f>1/Table2[[#This Row],[canvas_width]]</f>
        <v>0.30303030303030304</v>
      </c>
      <c r="F1483">
        <v>36.869897645999998</v>
      </c>
      <c r="G1483">
        <v>0</v>
      </c>
      <c r="H1483">
        <v>0</v>
      </c>
      <c r="I1483">
        <v>78.36</v>
      </c>
      <c r="J1483">
        <v>-0.02</v>
      </c>
      <c r="K1483">
        <v>0.5</v>
      </c>
      <c r="L1483">
        <v>-164.5</v>
      </c>
      <c r="M1483">
        <v>165</v>
      </c>
      <c r="N1483">
        <v>99</v>
      </c>
      <c r="O1483">
        <v>132</v>
      </c>
      <c r="P1483">
        <v>33</v>
      </c>
      <c r="Q1483">
        <f>0+LEFT(TEXT(Table2[[#This Row],[canvas_ratio]],"000/000"),3)</f>
        <v>10</v>
      </c>
      <c r="R1483" s="5" t="str">
        <f t="shared" si="23"/>
        <v>/</v>
      </c>
      <c r="S1483" s="4">
        <f>0+RIGHT(TEXT(Table2[[#This Row],[canvas_ratio]],"000/000"),3)</f>
        <v>33</v>
      </c>
      <c r="T1483" s="16">
        <f>Table2[[#This Row],[canvas_ratio]]/Table2[[#This Row],[tan_angle]]</f>
        <v>0.40404040403811259</v>
      </c>
      <c r="U1483" s="15">
        <f>0+RIGHT(TEXT(Table2[[#This Row],[ratio]],"0000/0000"),4)/Table2[[#This Row],[tan_angle_numer]]</f>
        <v>33</v>
      </c>
      <c r="V1483" s="12" t="b">
        <f>Table2[[#This Row],[multiplier]]=Table2[[#This Row],[multiplier_calc]]</f>
        <v>1</v>
      </c>
    </row>
    <row r="1484" spans="1:22" x14ac:dyDescent="0.25">
      <c r="A1484">
        <f>TAN(RADIANS(Table2[[#This Row],[angle]]))</f>
        <v>0.75000000000425349</v>
      </c>
      <c r="B1484">
        <f>0+LEFT(TEXT(Table2[[#This Row],[tan_angle]],"000/000"),3)</f>
        <v>3</v>
      </c>
      <c r="C1484">
        <f>0+RIGHT(TEXT(Table2[[#This Row],[tan_angle]],"000/000"),3)</f>
        <v>4</v>
      </c>
      <c r="D1484" s="1">
        <v>3.31</v>
      </c>
      <c r="E1484" s="6">
        <f>1/Table2[[#This Row],[canvas_width]]</f>
        <v>0.30211480362537763</v>
      </c>
      <c r="F1484">
        <v>36.869897645999998</v>
      </c>
      <c r="G1484">
        <v>0</v>
      </c>
      <c r="H1484">
        <v>0</v>
      </c>
      <c r="I1484">
        <v>1063.336</v>
      </c>
      <c r="J1484">
        <v>-2E-3</v>
      </c>
      <c r="K1484">
        <v>0.5</v>
      </c>
      <c r="L1484">
        <v>-1654.5</v>
      </c>
      <c r="M1484">
        <v>1655</v>
      </c>
      <c r="N1484">
        <v>993</v>
      </c>
      <c r="O1484">
        <v>1324</v>
      </c>
      <c r="P1484">
        <v>331</v>
      </c>
      <c r="Q1484">
        <f>0+LEFT(TEXT(Table2[[#This Row],[canvas_ratio]],"000/000"),3)</f>
        <v>100</v>
      </c>
      <c r="R1484" s="5" t="str">
        <f t="shared" si="23"/>
        <v>/</v>
      </c>
      <c r="S1484" s="4">
        <f>0+RIGHT(TEXT(Table2[[#This Row],[canvas_ratio]],"000/000"),3)</f>
        <v>331</v>
      </c>
      <c r="T1484" s="16">
        <f>Table2[[#This Row],[canvas_ratio]]/Table2[[#This Row],[tan_angle]]</f>
        <v>0.40281973816488564</v>
      </c>
      <c r="U1484" s="15">
        <f>0+RIGHT(TEXT(Table2[[#This Row],[ratio]],"0000/0000"),4)/Table2[[#This Row],[tan_angle_numer]]</f>
        <v>331</v>
      </c>
      <c r="V1484" s="12" t="b">
        <f>Table2[[#This Row],[multiplier]]=Table2[[#This Row],[multiplier_calc]]</f>
        <v>1</v>
      </c>
    </row>
    <row r="1485" spans="1:22" x14ac:dyDescent="0.25">
      <c r="A1485">
        <f>TAN(RADIANS(Table2[[#This Row],[angle]]))</f>
        <v>0.75000000000425349</v>
      </c>
      <c r="B1485">
        <f>0+LEFT(TEXT(Table2[[#This Row],[tan_angle]],"000/000"),3)</f>
        <v>3</v>
      </c>
      <c r="C1485">
        <f>0+RIGHT(TEXT(Table2[[#This Row],[tan_angle]],"000/000"),3)</f>
        <v>4</v>
      </c>
      <c r="D1485" s="1">
        <v>3.32</v>
      </c>
      <c r="E1485" s="6">
        <f>1/Table2[[#This Row],[canvas_width]]</f>
        <v>0.30120481927710846</v>
      </c>
      <c r="F1485">
        <v>36.869897645999998</v>
      </c>
      <c r="G1485">
        <v>0</v>
      </c>
      <c r="H1485">
        <v>0</v>
      </c>
      <c r="I1485">
        <v>203.34399999999999</v>
      </c>
      <c r="J1485">
        <v>-8.0000000000000002E-3</v>
      </c>
      <c r="K1485">
        <v>0.5</v>
      </c>
      <c r="L1485">
        <v>-414.5</v>
      </c>
      <c r="M1485">
        <v>415</v>
      </c>
      <c r="N1485">
        <v>249</v>
      </c>
      <c r="O1485">
        <v>332</v>
      </c>
      <c r="P1485">
        <v>83</v>
      </c>
      <c r="Q1485">
        <f>0+LEFT(TEXT(Table2[[#This Row],[canvas_ratio]],"000/000"),3)</f>
        <v>25</v>
      </c>
      <c r="R1485" s="5" t="str">
        <f t="shared" si="23"/>
        <v>/</v>
      </c>
      <c r="S1485" s="4">
        <f>0+RIGHT(TEXT(Table2[[#This Row],[canvas_ratio]],"000/000"),3)</f>
        <v>83</v>
      </c>
      <c r="T1485" s="16">
        <f>Table2[[#This Row],[canvas_ratio]]/Table2[[#This Row],[tan_angle]]</f>
        <v>0.40160642570053362</v>
      </c>
      <c r="U1485" s="15">
        <f>0+RIGHT(TEXT(Table2[[#This Row],[ratio]],"0000/0000"),4)/Table2[[#This Row],[tan_angle_numer]]</f>
        <v>83</v>
      </c>
      <c r="V1485" s="12" t="b">
        <f>Table2[[#This Row],[multiplier]]=Table2[[#This Row],[multiplier_calc]]</f>
        <v>1</v>
      </c>
    </row>
    <row r="1486" spans="1:22" x14ac:dyDescent="0.25">
      <c r="A1486">
        <f>TAN(RADIANS(Table2[[#This Row],[angle]]))</f>
        <v>0.75000000000425349</v>
      </c>
      <c r="B1486">
        <f>0+LEFT(TEXT(Table2[[#This Row],[tan_angle]],"000/000"),3)</f>
        <v>3</v>
      </c>
      <c r="C1486">
        <f>0+RIGHT(TEXT(Table2[[#This Row],[tan_angle]],"000/000"),3)</f>
        <v>4</v>
      </c>
      <c r="D1486" s="1">
        <v>3.33</v>
      </c>
      <c r="E1486" s="6">
        <f>1/Table2[[#This Row],[canvas_width]]</f>
        <v>0.3003003003003003</v>
      </c>
      <c r="F1486">
        <v>36.869897645999998</v>
      </c>
      <c r="G1486">
        <v>0</v>
      </c>
      <c r="H1486">
        <v>0</v>
      </c>
      <c r="I1486">
        <v>828.33600000000001</v>
      </c>
      <c r="J1486">
        <v>-2E-3</v>
      </c>
      <c r="K1486">
        <v>0.5</v>
      </c>
      <c r="L1486">
        <v>-1664.5</v>
      </c>
      <c r="M1486">
        <v>1665</v>
      </c>
      <c r="N1486">
        <v>999</v>
      </c>
      <c r="O1486">
        <v>1332</v>
      </c>
      <c r="P1486">
        <v>333</v>
      </c>
      <c r="Q1486">
        <f>0+LEFT(TEXT(Table2[[#This Row],[canvas_ratio]],"000/000"),3)</f>
        <v>100</v>
      </c>
      <c r="R1486" s="5" t="str">
        <f t="shared" si="23"/>
        <v>/</v>
      </c>
      <c r="S1486" s="4">
        <f>0+RIGHT(TEXT(Table2[[#This Row],[canvas_ratio]],"000/000"),3)</f>
        <v>333</v>
      </c>
      <c r="T1486" s="16">
        <f>Table2[[#This Row],[canvas_ratio]]/Table2[[#This Row],[tan_angle]]</f>
        <v>0.40040040039812963</v>
      </c>
      <c r="U1486" s="15">
        <f>0+RIGHT(TEXT(Table2[[#This Row],[ratio]],"0000/0000"),4)/Table2[[#This Row],[tan_angle_numer]]</f>
        <v>333</v>
      </c>
      <c r="V1486" s="12" t="b">
        <f>Table2[[#This Row],[multiplier]]=Table2[[#This Row],[multiplier_calc]]</f>
        <v>1</v>
      </c>
    </row>
    <row r="1487" spans="1:22" x14ac:dyDescent="0.25">
      <c r="A1487">
        <f>TAN(RADIANS(Table2[[#This Row],[angle]]))</f>
        <v>0.75000000000425349</v>
      </c>
      <c r="B1487">
        <f>0+LEFT(TEXT(Table2[[#This Row],[tan_angle]],"000/000"),3)</f>
        <v>3</v>
      </c>
      <c r="C1487">
        <f>0+RIGHT(TEXT(Table2[[#This Row],[tan_angle]],"000/000"),3)</f>
        <v>4</v>
      </c>
      <c r="D1487" s="1">
        <v>3.34</v>
      </c>
      <c r="E1487" s="6">
        <f>1/Table2[[#This Row],[canvas_width]]</f>
        <v>0.29940119760479045</v>
      </c>
      <c r="F1487">
        <v>36.869897645999998</v>
      </c>
      <c r="G1487">
        <v>0</v>
      </c>
      <c r="H1487">
        <v>0</v>
      </c>
      <c r="I1487">
        <v>421.67200000000003</v>
      </c>
      <c r="J1487">
        <v>-4.0000000000000001E-3</v>
      </c>
      <c r="K1487">
        <v>0.5</v>
      </c>
      <c r="L1487">
        <v>-834.5</v>
      </c>
      <c r="M1487">
        <v>835</v>
      </c>
      <c r="N1487">
        <v>501</v>
      </c>
      <c r="O1487">
        <v>668</v>
      </c>
      <c r="P1487">
        <v>167</v>
      </c>
      <c r="Q1487">
        <f>0+LEFT(TEXT(Table2[[#This Row],[canvas_ratio]],"000/000"),3)</f>
        <v>50</v>
      </c>
      <c r="R1487" s="5" t="str">
        <f t="shared" si="23"/>
        <v>/</v>
      </c>
      <c r="S1487" s="4">
        <f>0+RIGHT(TEXT(Table2[[#This Row],[canvas_ratio]],"000/000"),3)</f>
        <v>167</v>
      </c>
      <c r="T1487" s="16">
        <f>Table2[[#This Row],[canvas_ratio]]/Table2[[#This Row],[tan_angle]]</f>
        <v>0.39920159680412326</v>
      </c>
      <c r="U1487" s="15">
        <f>0+RIGHT(TEXT(Table2[[#This Row],[ratio]],"0000/0000"),4)/Table2[[#This Row],[tan_angle_numer]]</f>
        <v>167</v>
      </c>
      <c r="V1487" s="12" t="b">
        <f>Table2[[#This Row],[multiplier]]=Table2[[#This Row],[multiplier_calc]]</f>
        <v>1</v>
      </c>
    </row>
    <row r="1488" spans="1:22" x14ac:dyDescent="0.25">
      <c r="A1488">
        <f>TAN(RADIANS(Table2[[#This Row],[angle]]))</f>
        <v>0.75000000000425349</v>
      </c>
      <c r="B1488">
        <f>0+LEFT(TEXT(Table2[[#This Row],[tan_angle]],"000/000"),3)</f>
        <v>3</v>
      </c>
      <c r="C1488">
        <f>0+RIGHT(TEXT(Table2[[#This Row],[tan_angle]],"000/000"),3)</f>
        <v>4</v>
      </c>
      <c r="D1488" s="1">
        <v>3.35</v>
      </c>
      <c r="E1488" s="6">
        <f>1/Table2[[#This Row],[canvas_width]]</f>
        <v>0.29850746268656714</v>
      </c>
      <c r="F1488">
        <v>36.869897645999998</v>
      </c>
      <c r="G1488">
        <v>0</v>
      </c>
      <c r="H1488">
        <v>0</v>
      </c>
      <c r="I1488">
        <v>171.68</v>
      </c>
      <c r="J1488">
        <v>-0.01</v>
      </c>
      <c r="K1488">
        <v>0.5</v>
      </c>
      <c r="L1488">
        <v>-334.5</v>
      </c>
      <c r="M1488">
        <v>335</v>
      </c>
      <c r="N1488">
        <v>201</v>
      </c>
      <c r="O1488">
        <v>268</v>
      </c>
      <c r="P1488">
        <v>67</v>
      </c>
      <c r="Q1488">
        <f>0+LEFT(TEXT(Table2[[#This Row],[canvas_ratio]],"000/000"),3)</f>
        <v>20</v>
      </c>
      <c r="R1488" s="5" t="str">
        <f t="shared" si="23"/>
        <v>/</v>
      </c>
      <c r="S1488" s="4">
        <f>0+RIGHT(TEXT(Table2[[#This Row],[canvas_ratio]],"000/000"),3)</f>
        <v>67</v>
      </c>
      <c r="T1488" s="16">
        <f>Table2[[#This Row],[canvas_ratio]]/Table2[[#This Row],[tan_angle]]</f>
        <v>0.39800995024649893</v>
      </c>
      <c r="U1488" s="15">
        <f>0+RIGHT(TEXT(Table2[[#This Row],[ratio]],"0000/0000"),4)/Table2[[#This Row],[tan_angle_numer]]</f>
        <v>67</v>
      </c>
      <c r="V1488" s="12" t="b">
        <f>Table2[[#This Row],[multiplier]]=Table2[[#This Row],[multiplier_calc]]</f>
        <v>1</v>
      </c>
    </row>
    <row r="1489" spans="1:22" x14ac:dyDescent="0.25">
      <c r="A1489">
        <f>TAN(RADIANS(Table2[[#This Row],[angle]]))</f>
        <v>0.75000000000425349</v>
      </c>
      <c r="B1489">
        <f>0+LEFT(TEXT(Table2[[#This Row],[tan_angle]],"000/000"),3)</f>
        <v>3</v>
      </c>
      <c r="C1489">
        <f>0+RIGHT(TEXT(Table2[[#This Row],[tan_angle]],"000/000"),3)</f>
        <v>4</v>
      </c>
      <c r="D1489" s="1">
        <v>3.36</v>
      </c>
      <c r="E1489" s="6">
        <f>1/Table2[[#This Row],[canvas_width]]</f>
        <v>0.29761904761904762</v>
      </c>
      <c r="F1489">
        <v>36.869897645999998</v>
      </c>
      <c r="G1489">
        <v>0</v>
      </c>
      <c r="H1489">
        <v>0</v>
      </c>
      <c r="I1489">
        <v>8.3759999999999994</v>
      </c>
      <c r="J1489">
        <v>-3.2000000000000001E-2</v>
      </c>
      <c r="K1489">
        <v>0.5</v>
      </c>
      <c r="L1489">
        <v>-104.5</v>
      </c>
      <c r="M1489">
        <v>105</v>
      </c>
      <c r="N1489">
        <v>63</v>
      </c>
      <c r="O1489">
        <v>84</v>
      </c>
      <c r="P1489">
        <v>21</v>
      </c>
      <c r="Q1489">
        <f>0+LEFT(TEXT(Table2[[#This Row],[canvas_ratio]],"000/000"),3)</f>
        <v>25</v>
      </c>
      <c r="R1489" s="5" t="str">
        <f t="shared" si="23"/>
        <v>/</v>
      </c>
      <c r="S1489" s="4">
        <f>0+RIGHT(TEXT(Table2[[#This Row],[canvas_ratio]],"000/000"),3)</f>
        <v>84</v>
      </c>
      <c r="T1489" s="16">
        <f>Table2[[#This Row],[canvas_ratio]]/Table2[[#This Row],[tan_angle]]</f>
        <v>0.39682539682314633</v>
      </c>
      <c r="U1489" s="15">
        <f>0+RIGHT(TEXT(Table2[[#This Row],[ratio]],"0000/0000"),4)/Table2[[#This Row],[tan_angle_numer]]</f>
        <v>21</v>
      </c>
      <c r="V1489" s="14" t="b">
        <f>Table2[[#This Row],[multiplier]]=Table2[[#This Row],[multiplier_calc]]</f>
        <v>1</v>
      </c>
    </row>
    <row r="1490" spans="1:22" x14ac:dyDescent="0.25">
      <c r="A1490">
        <f>TAN(RADIANS(Table2[[#This Row],[angle]]))</f>
        <v>0.75000000000425349</v>
      </c>
      <c r="B1490">
        <f>0+LEFT(TEXT(Table2[[#This Row],[tan_angle]],"000/000"),3)</f>
        <v>3</v>
      </c>
      <c r="C1490">
        <f>0+RIGHT(TEXT(Table2[[#This Row],[tan_angle]],"000/000"),3)</f>
        <v>4</v>
      </c>
      <c r="D1490" s="1">
        <v>3.37</v>
      </c>
      <c r="E1490" s="6">
        <f>1/Table2[[#This Row],[canvas_width]]</f>
        <v>0.29673590504451036</v>
      </c>
      <c r="F1490">
        <v>36.869897645999998</v>
      </c>
      <c r="G1490">
        <v>0</v>
      </c>
      <c r="H1490">
        <v>0</v>
      </c>
      <c r="I1490">
        <v>383.33600000000001</v>
      </c>
      <c r="J1490">
        <v>-2E-3</v>
      </c>
      <c r="K1490">
        <v>0.5</v>
      </c>
      <c r="L1490">
        <v>-1684.5</v>
      </c>
      <c r="M1490">
        <v>1685</v>
      </c>
      <c r="N1490">
        <v>1011</v>
      </c>
      <c r="O1490">
        <v>1348</v>
      </c>
      <c r="P1490">
        <v>337</v>
      </c>
      <c r="Q1490">
        <f>0+LEFT(TEXT(Table2[[#This Row],[canvas_ratio]],"000/000"),3)</f>
        <v>100</v>
      </c>
      <c r="R1490" s="5" t="str">
        <f t="shared" si="23"/>
        <v>/</v>
      </c>
      <c r="S1490" s="4">
        <f>0+RIGHT(TEXT(Table2[[#This Row],[canvas_ratio]],"000/000"),3)</f>
        <v>337</v>
      </c>
      <c r="T1490" s="16">
        <f>Table2[[#This Row],[canvas_ratio]]/Table2[[#This Row],[tan_angle]]</f>
        <v>0.39564787339043667</v>
      </c>
      <c r="U1490" s="15">
        <f>0+RIGHT(TEXT(Table2[[#This Row],[ratio]],"0000/0000"),4)/Table2[[#This Row],[tan_angle_numer]]</f>
        <v>337</v>
      </c>
      <c r="V1490" s="12" t="b">
        <f>Table2[[#This Row],[multiplier]]=Table2[[#This Row],[multiplier_calc]]</f>
        <v>1</v>
      </c>
    </row>
    <row r="1491" spans="1:22" x14ac:dyDescent="0.25">
      <c r="A1491">
        <f>TAN(RADIANS(Table2[[#This Row],[angle]]))</f>
        <v>0.75000000000425349</v>
      </c>
      <c r="B1491">
        <f>0+LEFT(TEXT(Table2[[#This Row],[tan_angle]],"000/000"),3)</f>
        <v>3</v>
      </c>
      <c r="C1491">
        <f>0+RIGHT(TEXT(Table2[[#This Row],[tan_angle]],"000/000"),3)</f>
        <v>4</v>
      </c>
      <c r="D1491" s="1">
        <v>3.38</v>
      </c>
      <c r="E1491" s="6">
        <f>1/Table2[[#This Row],[canvas_width]]</f>
        <v>0.29585798816568049</v>
      </c>
      <c r="F1491">
        <v>36.869897645999998</v>
      </c>
      <c r="G1491">
        <v>0</v>
      </c>
      <c r="H1491">
        <v>0</v>
      </c>
      <c r="I1491">
        <v>181.672</v>
      </c>
      <c r="J1491">
        <v>-4.0000000000000001E-3</v>
      </c>
      <c r="K1491">
        <v>0.5</v>
      </c>
      <c r="L1491">
        <v>-844.5</v>
      </c>
      <c r="M1491">
        <v>845</v>
      </c>
      <c r="N1491">
        <v>507</v>
      </c>
      <c r="O1491">
        <v>676</v>
      </c>
      <c r="P1491">
        <v>169</v>
      </c>
      <c r="Q1491">
        <f>0+LEFT(TEXT(Table2[[#This Row],[canvas_ratio]],"000/000"),3)</f>
        <v>50</v>
      </c>
      <c r="R1491" s="5" t="str">
        <f t="shared" si="23"/>
        <v>/</v>
      </c>
      <c r="S1491" s="4">
        <f>0+RIGHT(TEXT(Table2[[#This Row],[canvas_ratio]],"000/000"),3)</f>
        <v>169</v>
      </c>
      <c r="T1491" s="16">
        <f>Table2[[#This Row],[canvas_ratio]]/Table2[[#This Row],[tan_angle]]</f>
        <v>0.39447731755200344</v>
      </c>
      <c r="U1491" s="15">
        <f>0+RIGHT(TEXT(Table2[[#This Row],[ratio]],"0000/0000"),4)/Table2[[#This Row],[tan_angle_numer]]</f>
        <v>169</v>
      </c>
      <c r="V1491" s="12" t="b">
        <f>Table2[[#This Row],[multiplier]]=Table2[[#This Row],[multiplier_calc]]</f>
        <v>1</v>
      </c>
    </row>
    <row r="1492" spans="1:22" x14ac:dyDescent="0.25">
      <c r="A1492">
        <f>TAN(RADIANS(Table2[[#This Row],[angle]]))</f>
        <v>0.75000000000425349</v>
      </c>
      <c r="B1492">
        <f>0+LEFT(TEXT(Table2[[#This Row],[tan_angle]],"000/000"),3)</f>
        <v>3</v>
      </c>
      <c r="C1492">
        <f>0+RIGHT(TEXT(Table2[[#This Row],[tan_angle]],"000/000"),3)</f>
        <v>4</v>
      </c>
      <c r="D1492" s="1">
        <v>3.39</v>
      </c>
      <c r="E1492" s="6">
        <f>1/Table2[[#This Row],[canvas_width]]</f>
        <v>0.29498525073746312</v>
      </c>
      <c r="F1492">
        <v>36.869897645999998</v>
      </c>
      <c r="G1492">
        <v>0</v>
      </c>
      <c r="H1492">
        <v>0</v>
      </c>
      <c r="I1492">
        <v>648.33600000000001</v>
      </c>
      <c r="J1492">
        <v>-2E-3</v>
      </c>
      <c r="K1492">
        <v>0.5</v>
      </c>
      <c r="L1492">
        <v>-1694.5</v>
      </c>
      <c r="M1492">
        <v>1695</v>
      </c>
      <c r="N1492">
        <v>1017</v>
      </c>
      <c r="O1492">
        <v>1356</v>
      </c>
      <c r="P1492">
        <v>339</v>
      </c>
      <c r="Q1492">
        <f>0+LEFT(TEXT(Table2[[#This Row],[canvas_ratio]],"000/000"),3)</f>
        <v>100</v>
      </c>
      <c r="R1492" s="5" t="str">
        <f t="shared" si="23"/>
        <v>/</v>
      </c>
      <c r="S1492" s="4">
        <f>0+RIGHT(TEXT(Table2[[#This Row],[canvas_ratio]],"000/000"),3)</f>
        <v>339</v>
      </c>
      <c r="T1492" s="16">
        <f>Table2[[#This Row],[canvas_ratio]]/Table2[[#This Row],[tan_angle]]</f>
        <v>0.39331366764772024</v>
      </c>
      <c r="U1492" s="15">
        <f>0+RIGHT(TEXT(Table2[[#This Row],[ratio]],"0000/0000"),4)/Table2[[#This Row],[tan_angle_numer]]</f>
        <v>339</v>
      </c>
      <c r="V1492" s="12" t="b">
        <f>Table2[[#This Row],[multiplier]]=Table2[[#This Row],[multiplier_calc]]</f>
        <v>1</v>
      </c>
    </row>
    <row r="1493" spans="1:22" x14ac:dyDescent="0.25">
      <c r="A1493">
        <f>TAN(RADIANS(Table2[[#This Row],[angle]]))</f>
        <v>0.75000000000425349</v>
      </c>
      <c r="B1493">
        <f>0+LEFT(TEXT(Table2[[#This Row],[tan_angle]],"000/000"),3)</f>
        <v>3</v>
      </c>
      <c r="C1493">
        <f>0+RIGHT(TEXT(Table2[[#This Row],[tan_angle]],"000/000"),3)</f>
        <v>4</v>
      </c>
      <c r="D1493" s="1">
        <v>3.4</v>
      </c>
      <c r="E1493" s="6">
        <f>1/Table2[[#This Row],[canvas_width]]</f>
        <v>0.29411764705882354</v>
      </c>
      <c r="F1493">
        <v>36.869897645999998</v>
      </c>
      <c r="G1493">
        <v>0</v>
      </c>
      <c r="H1493">
        <v>0</v>
      </c>
      <c r="I1493">
        <v>46.72</v>
      </c>
      <c r="J1493">
        <v>-0.04</v>
      </c>
      <c r="K1493">
        <v>0.5</v>
      </c>
      <c r="L1493">
        <v>-84.5</v>
      </c>
      <c r="M1493">
        <v>85</v>
      </c>
      <c r="N1493">
        <v>51</v>
      </c>
      <c r="O1493">
        <v>68</v>
      </c>
      <c r="P1493">
        <v>17</v>
      </c>
      <c r="Q1493">
        <f>0+LEFT(TEXT(Table2[[#This Row],[canvas_ratio]],"000/000"),3)</f>
        <v>5</v>
      </c>
      <c r="R1493" s="5" t="str">
        <f t="shared" si="23"/>
        <v>/</v>
      </c>
      <c r="S1493" s="4">
        <f>0+RIGHT(TEXT(Table2[[#This Row],[canvas_ratio]],"000/000"),3)</f>
        <v>17</v>
      </c>
      <c r="T1493" s="16">
        <f>Table2[[#This Row],[canvas_ratio]]/Table2[[#This Row],[tan_angle]]</f>
        <v>0.39215686274287398</v>
      </c>
      <c r="U1493" s="15">
        <f>0+RIGHT(TEXT(Table2[[#This Row],[ratio]],"0000/0000"),4)/Table2[[#This Row],[tan_angle_numer]]</f>
        <v>17</v>
      </c>
      <c r="V1493" s="12" t="b">
        <f>Table2[[#This Row],[multiplier]]=Table2[[#This Row],[multiplier_calc]]</f>
        <v>1</v>
      </c>
    </row>
    <row r="1494" spans="1:22" x14ac:dyDescent="0.25">
      <c r="A1494">
        <f>TAN(RADIANS(Table2[[#This Row],[angle]]))</f>
        <v>0.75000000000425349</v>
      </c>
      <c r="B1494">
        <f>0+LEFT(TEXT(Table2[[#This Row],[tan_angle]],"000/000"),3)</f>
        <v>3</v>
      </c>
      <c r="C1494">
        <f>0+RIGHT(TEXT(Table2[[#This Row],[tan_angle]],"000/000"),3)</f>
        <v>4</v>
      </c>
      <c r="D1494" s="1">
        <v>3.41</v>
      </c>
      <c r="E1494" s="6">
        <f>1/Table2[[#This Row],[canvas_width]]</f>
        <v>0.29325513196480935</v>
      </c>
      <c r="F1494">
        <v>36.869897645999998</v>
      </c>
      <c r="G1494">
        <v>0</v>
      </c>
      <c r="H1494">
        <v>0</v>
      </c>
      <c r="I1494">
        <v>1223.336</v>
      </c>
      <c r="J1494">
        <v>-2E-3</v>
      </c>
      <c r="K1494">
        <v>0.5</v>
      </c>
      <c r="L1494">
        <v>-1704.5</v>
      </c>
      <c r="M1494">
        <v>1705</v>
      </c>
      <c r="N1494">
        <v>1023</v>
      </c>
      <c r="O1494">
        <v>1364</v>
      </c>
      <c r="P1494">
        <v>341</v>
      </c>
      <c r="Q1494">
        <f>0+LEFT(TEXT(Table2[[#This Row],[canvas_ratio]],"000/000"),3)</f>
        <v>100</v>
      </c>
      <c r="R1494" s="5" t="str">
        <f t="shared" si="23"/>
        <v>/</v>
      </c>
      <c r="S1494" s="4">
        <f>0+RIGHT(TEXT(Table2[[#This Row],[canvas_ratio]],"000/000"),3)</f>
        <v>341</v>
      </c>
      <c r="T1494" s="16">
        <f>Table2[[#This Row],[canvas_ratio]]/Table2[[#This Row],[tan_angle]]</f>
        <v>0.39100684261752827</v>
      </c>
      <c r="U1494" s="15">
        <f>0+RIGHT(TEXT(Table2[[#This Row],[ratio]],"0000/0000"),4)/Table2[[#This Row],[tan_angle_numer]]</f>
        <v>341</v>
      </c>
      <c r="V1494" s="12" t="b">
        <f>Table2[[#This Row],[multiplier]]=Table2[[#This Row],[multiplier_calc]]</f>
        <v>1</v>
      </c>
    </row>
    <row r="1495" spans="1:22" x14ac:dyDescent="0.25">
      <c r="A1495">
        <f>TAN(RADIANS(Table2[[#This Row],[angle]]))</f>
        <v>0.75000000000425349</v>
      </c>
      <c r="B1495">
        <f>0+LEFT(TEXT(Table2[[#This Row],[tan_angle]],"000/000"),3)</f>
        <v>3</v>
      </c>
      <c r="C1495">
        <f>0+RIGHT(TEXT(Table2[[#This Row],[tan_angle]],"000/000"),3)</f>
        <v>4</v>
      </c>
      <c r="D1495" s="1">
        <v>3.42</v>
      </c>
      <c r="E1495" s="6">
        <f>1/Table2[[#This Row],[canvas_width]]</f>
        <v>0.29239766081871343</v>
      </c>
      <c r="F1495">
        <v>36.869897645999998</v>
      </c>
      <c r="G1495">
        <v>0</v>
      </c>
      <c r="H1495">
        <v>0</v>
      </c>
      <c r="I1495">
        <v>756.67200000000003</v>
      </c>
      <c r="J1495">
        <v>-4.0000000000000001E-3</v>
      </c>
      <c r="K1495">
        <v>0.5</v>
      </c>
      <c r="L1495">
        <v>-854.5</v>
      </c>
      <c r="M1495">
        <v>855</v>
      </c>
      <c r="N1495">
        <v>513</v>
      </c>
      <c r="O1495">
        <v>684</v>
      </c>
      <c r="P1495">
        <v>171</v>
      </c>
      <c r="Q1495">
        <f>0+LEFT(TEXT(Table2[[#This Row],[canvas_ratio]],"000/000"),3)</f>
        <v>50</v>
      </c>
      <c r="R1495" s="5" t="str">
        <f t="shared" si="23"/>
        <v>/</v>
      </c>
      <c r="S1495" s="4">
        <f>0+RIGHT(TEXT(Table2[[#This Row],[canvas_ratio]],"000/000"),3)</f>
        <v>171</v>
      </c>
      <c r="T1495" s="16">
        <f>Table2[[#This Row],[canvas_ratio]]/Table2[[#This Row],[tan_angle]]</f>
        <v>0.38986354775607351</v>
      </c>
      <c r="U1495" s="15">
        <f>0+RIGHT(TEXT(Table2[[#This Row],[ratio]],"0000/0000"),4)/Table2[[#This Row],[tan_angle_numer]]</f>
        <v>171</v>
      </c>
      <c r="V1495" s="12" t="b">
        <f>Table2[[#This Row],[multiplier]]=Table2[[#This Row],[multiplier_calc]]</f>
        <v>1</v>
      </c>
    </row>
    <row r="1496" spans="1:22" x14ac:dyDescent="0.25">
      <c r="A1496">
        <f>TAN(RADIANS(Table2[[#This Row],[angle]]))</f>
        <v>0.75000000000425349</v>
      </c>
      <c r="B1496">
        <f>0+LEFT(TEXT(Table2[[#This Row],[tan_angle]],"000/000"),3)</f>
        <v>3</v>
      </c>
      <c r="C1496">
        <f>0+RIGHT(TEXT(Table2[[#This Row],[tan_angle]],"000/000"),3)</f>
        <v>4</v>
      </c>
      <c r="D1496" s="1">
        <v>3.43</v>
      </c>
      <c r="E1496" s="6">
        <f>1/Table2[[#This Row],[canvas_width]]</f>
        <v>0.29154518950437314</v>
      </c>
      <c r="F1496">
        <v>36.869897645999998</v>
      </c>
      <c r="G1496">
        <v>0</v>
      </c>
      <c r="H1496">
        <v>0</v>
      </c>
      <c r="I1496">
        <v>1153.336</v>
      </c>
      <c r="J1496">
        <v>-2E-3</v>
      </c>
      <c r="K1496">
        <v>0.5</v>
      </c>
      <c r="L1496">
        <v>-1714.5</v>
      </c>
      <c r="M1496">
        <v>1715</v>
      </c>
      <c r="N1496">
        <v>1029</v>
      </c>
      <c r="O1496">
        <v>1372</v>
      </c>
      <c r="P1496">
        <v>343</v>
      </c>
      <c r="Q1496">
        <f>0+LEFT(TEXT(Table2[[#This Row],[canvas_ratio]],"000/000"),3)</f>
        <v>100</v>
      </c>
      <c r="R1496" s="5" t="str">
        <f t="shared" si="23"/>
        <v>/</v>
      </c>
      <c r="S1496" s="4">
        <f>0+RIGHT(TEXT(Table2[[#This Row],[canvas_ratio]],"000/000"),3)</f>
        <v>343</v>
      </c>
      <c r="T1496" s="16">
        <f>Table2[[#This Row],[canvas_ratio]]/Table2[[#This Row],[tan_angle]]</f>
        <v>0.38872691933695958</v>
      </c>
      <c r="U1496" s="15">
        <f>0+RIGHT(TEXT(Table2[[#This Row],[ratio]],"0000/0000"),4)/Table2[[#This Row],[tan_angle_numer]]</f>
        <v>343</v>
      </c>
      <c r="V1496" s="12" t="b">
        <f>Table2[[#This Row],[multiplier]]=Table2[[#This Row],[multiplier_calc]]</f>
        <v>1</v>
      </c>
    </row>
    <row r="1497" spans="1:22" x14ac:dyDescent="0.25">
      <c r="A1497">
        <f>TAN(RADIANS(Table2[[#This Row],[angle]]))</f>
        <v>0.75000000000425349</v>
      </c>
      <c r="B1497">
        <f>0+LEFT(TEXT(Table2[[#This Row],[tan_angle]],"000/000"),3)</f>
        <v>3</v>
      </c>
      <c r="C1497">
        <f>0+RIGHT(TEXT(Table2[[#This Row],[tan_angle]],"000/000"),3)</f>
        <v>4</v>
      </c>
      <c r="D1497" s="1">
        <v>3.44</v>
      </c>
      <c r="E1497" s="6">
        <f>1/Table2[[#This Row],[canvas_width]]</f>
        <v>0.29069767441860467</v>
      </c>
      <c r="F1497">
        <v>36.869897645999998</v>
      </c>
      <c r="G1497">
        <v>0</v>
      </c>
      <c r="H1497">
        <v>0</v>
      </c>
      <c r="I1497">
        <v>81.688000000000002</v>
      </c>
      <c r="J1497">
        <v>-1.6E-2</v>
      </c>
      <c r="K1497">
        <v>0.5</v>
      </c>
      <c r="L1497">
        <v>-214.5</v>
      </c>
      <c r="M1497">
        <v>215</v>
      </c>
      <c r="N1497">
        <v>129</v>
      </c>
      <c r="O1497">
        <v>172</v>
      </c>
      <c r="P1497">
        <v>43</v>
      </c>
      <c r="Q1497">
        <f>0+LEFT(TEXT(Table2[[#This Row],[canvas_ratio]],"000/000"),3)</f>
        <v>25</v>
      </c>
      <c r="R1497" s="5" t="str">
        <f t="shared" si="23"/>
        <v>/</v>
      </c>
      <c r="S1497" s="4">
        <f>0+RIGHT(TEXT(Table2[[#This Row],[canvas_ratio]],"000/000"),3)</f>
        <v>86</v>
      </c>
      <c r="T1497" s="16">
        <f>Table2[[#This Row],[canvas_ratio]]/Table2[[#This Row],[tan_angle]]</f>
        <v>0.38759689922260804</v>
      </c>
      <c r="U1497" s="15">
        <f>0+RIGHT(TEXT(Table2[[#This Row],[ratio]],"0000/0000"),4)/Table2[[#This Row],[tan_angle_numer]]</f>
        <v>43</v>
      </c>
      <c r="V1497" s="12" t="b">
        <f>Table2[[#This Row],[multiplier]]=Table2[[#This Row],[multiplier_calc]]</f>
        <v>1</v>
      </c>
    </row>
    <row r="1498" spans="1:22" x14ac:dyDescent="0.25">
      <c r="A1498">
        <f>TAN(RADIANS(Table2[[#This Row],[angle]]))</f>
        <v>0.75000000000425349</v>
      </c>
      <c r="B1498">
        <f>0+LEFT(TEXT(Table2[[#This Row],[tan_angle]],"000/000"),3)</f>
        <v>3</v>
      </c>
      <c r="C1498">
        <f>0+RIGHT(TEXT(Table2[[#This Row],[tan_angle]],"000/000"),3)</f>
        <v>4</v>
      </c>
      <c r="D1498" s="1">
        <v>3.45</v>
      </c>
      <c r="E1498" s="6">
        <f>1/Table2[[#This Row],[canvas_width]]</f>
        <v>0.28985507246376813</v>
      </c>
      <c r="F1498">
        <v>36.869897645999998</v>
      </c>
      <c r="G1498">
        <v>0</v>
      </c>
      <c r="H1498">
        <v>0</v>
      </c>
      <c r="I1498">
        <v>271.68</v>
      </c>
      <c r="J1498">
        <v>-0.01</v>
      </c>
      <c r="K1498">
        <v>0.5</v>
      </c>
      <c r="L1498">
        <v>-344.5</v>
      </c>
      <c r="M1498">
        <v>345</v>
      </c>
      <c r="N1498">
        <v>207</v>
      </c>
      <c r="O1498">
        <v>276</v>
      </c>
      <c r="P1498">
        <v>69</v>
      </c>
      <c r="Q1498">
        <f>0+LEFT(TEXT(Table2[[#This Row],[canvas_ratio]],"000/000"),3)</f>
        <v>20</v>
      </c>
      <c r="R1498" s="5" t="str">
        <f t="shared" si="23"/>
        <v>/</v>
      </c>
      <c r="S1498" s="4">
        <f>0+RIGHT(TEXT(Table2[[#This Row],[canvas_ratio]],"000/000"),3)</f>
        <v>69</v>
      </c>
      <c r="T1498" s="16">
        <f>Table2[[#This Row],[canvas_ratio]]/Table2[[#This Row],[tan_angle]]</f>
        <v>0.38647342994949901</v>
      </c>
      <c r="U1498" s="15">
        <f>0+RIGHT(TEXT(Table2[[#This Row],[ratio]],"0000/0000"),4)/Table2[[#This Row],[tan_angle_numer]]</f>
        <v>69</v>
      </c>
      <c r="V1498" s="12" t="b">
        <f>Table2[[#This Row],[multiplier]]=Table2[[#This Row],[multiplier_calc]]</f>
        <v>1</v>
      </c>
    </row>
    <row r="1499" spans="1:22" x14ac:dyDescent="0.25">
      <c r="A1499">
        <f>TAN(RADIANS(Table2[[#This Row],[angle]]))</f>
        <v>0.75000000000425349</v>
      </c>
      <c r="B1499">
        <f>0+LEFT(TEXT(Table2[[#This Row],[tan_angle]],"000/000"),3)</f>
        <v>3</v>
      </c>
      <c r="C1499">
        <f>0+RIGHT(TEXT(Table2[[#This Row],[tan_angle]],"000/000"),3)</f>
        <v>4</v>
      </c>
      <c r="D1499" s="1">
        <v>3.46</v>
      </c>
      <c r="E1499" s="6">
        <f>1/Table2[[#This Row],[canvas_width]]</f>
        <v>0.28901734104046245</v>
      </c>
      <c r="F1499">
        <v>36.869897645999998</v>
      </c>
      <c r="G1499">
        <v>0</v>
      </c>
      <c r="H1499">
        <v>0</v>
      </c>
      <c r="I1499">
        <v>341.67200000000003</v>
      </c>
      <c r="J1499">
        <v>-4.0000000000000001E-3</v>
      </c>
      <c r="K1499">
        <v>0.5</v>
      </c>
      <c r="L1499">
        <v>-864.5</v>
      </c>
      <c r="M1499">
        <v>865</v>
      </c>
      <c r="N1499">
        <v>519</v>
      </c>
      <c r="O1499">
        <v>692</v>
      </c>
      <c r="P1499">
        <v>173</v>
      </c>
      <c r="Q1499">
        <f>0+LEFT(TEXT(Table2[[#This Row],[canvas_ratio]],"000/000"),3)</f>
        <v>50</v>
      </c>
      <c r="R1499" s="5" t="str">
        <f t="shared" si="23"/>
        <v>/</v>
      </c>
      <c r="S1499" s="4">
        <f>0+RIGHT(TEXT(Table2[[#This Row],[canvas_ratio]],"000/000"),3)</f>
        <v>173</v>
      </c>
      <c r="T1499" s="16">
        <f>Table2[[#This Row],[canvas_ratio]]/Table2[[#This Row],[tan_angle]]</f>
        <v>0.38535645471843111</v>
      </c>
      <c r="U1499" s="15">
        <f>0+RIGHT(TEXT(Table2[[#This Row],[ratio]],"0000/0000"),4)/Table2[[#This Row],[tan_angle_numer]]</f>
        <v>173</v>
      </c>
      <c r="V1499" s="12" t="b">
        <f>Table2[[#This Row],[multiplier]]=Table2[[#This Row],[multiplier_calc]]</f>
        <v>1</v>
      </c>
    </row>
    <row r="1500" spans="1:22" x14ac:dyDescent="0.25">
      <c r="A1500">
        <f>TAN(RADIANS(Table2[[#This Row],[angle]]))</f>
        <v>0.75000000000425349</v>
      </c>
      <c r="B1500">
        <f>0+LEFT(TEXT(Table2[[#This Row],[tan_angle]],"000/000"),3)</f>
        <v>3</v>
      </c>
      <c r="C1500">
        <f>0+RIGHT(TEXT(Table2[[#This Row],[tan_angle]],"000/000"),3)</f>
        <v>4</v>
      </c>
      <c r="D1500" s="1">
        <v>3.47</v>
      </c>
      <c r="E1500" s="6">
        <f>1/Table2[[#This Row],[canvas_width]]</f>
        <v>0.28818443804034583</v>
      </c>
      <c r="F1500">
        <v>36.869897645999998</v>
      </c>
      <c r="G1500">
        <v>0</v>
      </c>
      <c r="H1500">
        <v>0</v>
      </c>
      <c r="I1500">
        <v>698.33600000000001</v>
      </c>
      <c r="J1500">
        <v>-2E-3</v>
      </c>
      <c r="K1500">
        <v>0.5</v>
      </c>
      <c r="L1500">
        <v>-1734.5</v>
      </c>
      <c r="M1500">
        <v>1735</v>
      </c>
      <c r="N1500">
        <v>1041</v>
      </c>
      <c r="O1500">
        <v>1388</v>
      </c>
      <c r="P1500">
        <v>347</v>
      </c>
      <c r="Q1500">
        <f>0+LEFT(TEXT(Table2[[#This Row],[canvas_ratio]],"000/000"),3)</f>
        <v>100</v>
      </c>
      <c r="R1500" s="5" t="str">
        <f t="shared" si="23"/>
        <v>/</v>
      </c>
      <c r="S1500" s="4">
        <f>0+RIGHT(TEXT(Table2[[#This Row],[canvas_ratio]],"000/000"),3)</f>
        <v>347</v>
      </c>
      <c r="T1500" s="16">
        <f>Table2[[#This Row],[canvas_ratio]]/Table2[[#This Row],[tan_angle]]</f>
        <v>0.38424591738494857</v>
      </c>
      <c r="U1500" s="15">
        <f>0+RIGHT(TEXT(Table2[[#This Row],[ratio]],"0000/0000"),4)/Table2[[#This Row],[tan_angle_numer]]</f>
        <v>347</v>
      </c>
      <c r="V1500" s="12" t="b">
        <f>Table2[[#This Row],[multiplier]]=Table2[[#This Row],[multiplier_calc]]</f>
        <v>1</v>
      </c>
    </row>
    <row r="1501" spans="1:22" x14ac:dyDescent="0.25">
      <c r="A1501">
        <f>TAN(RADIANS(Table2[[#This Row],[angle]]))</f>
        <v>0.75000000000425349</v>
      </c>
      <c r="B1501">
        <f>0+LEFT(TEXT(Table2[[#This Row],[tan_angle]],"000/000"),3)</f>
        <v>3</v>
      </c>
      <c r="C1501">
        <f>0+RIGHT(TEXT(Table2[[#This Row],[tan_angle]],"000/000"),3)</f>
        <v>4</v>
      </c>
      <c r="D1501" s="1">
        <v>3.48</v>
      </c>
      <c r="E1501" s="6">
        <f>1/Table2[[#This Row],[canvas_width]]</f>
        <v>0.28735632183908044</v>
      </c>
      <c r="F1501">
        <v>36.869897645999998</v>
      </c>
      <c r="G1501">
        <v>0</v>
      </c>
      <c r="H1501">
        <v>0</v>
      </c>
      <c r="I1501">
        <v>178.34399999999999</v>
      </c>
      <c r="J1501">
        <v>-8.0000000000000002E-3</v>
      </c>
      <c r="K1501">
        <v>0.5</v>
      </c>
      <c r="L1501">
        <v>-434.5</v>
      </c>
      <c r="M1501">
        <v>435</v>
      </c>
      <c r="N1501">
        <v>261</v>
      </c>
      <c r="O1501">
        <v>348</v>
      </c>
      <c r="P1501">
        <v>87</v>
      </c>
      <c r="Q1501">
        <f>0+LEFT(TEXT(Table2[[#This Row],[canvas_ratio]],"000/000"),3)</f>
        <v>25</v>
      </c>
      <c r="R1501" s="5" t="str">
        <f t="shared" si="23"/>
        <v>/</v>
      </c>
      <c r="S1501" s="4">
        <f>0+RIGHT(TEXT(Table2[[#This Row],[canvas_ratio]],"000/000"),3)</f>
        <v>87</v>
      </c>
      <c r="T1501" s="16">
        <f>Table2[[#This Row],[canvas_ratio]]/Table2[[#This Row],[tan_angle]]</f>
        <v>0.38314176244993436</v>
      </c>
      <c r="U1501" s="15">
        <f>0+RIGHT(TEXT(Table2[[#This Row],[ratio]],"0000/0000"),4)/Table2[[#This Row],[tan_angle_numer]]</f>
        <v>87</v>
      </c>
      <c r="V1501" s="14" t="b">
        <f>Table2[[#This Row],[multiplier]]=Table2[[#This Row],[multiplier_calc]]</f>
        <v>1</v>
      </c>
    </row>
    <row r="1502" spans="1:22" x14ac:dyDescent="0.25">
      <c r="A1502">
        <f>TAN(RADIANS(Table2[[#This Row],[angle]]))</f>
        <v>0.75000000000425349</v>
      </c>
      <c r="B1502">
        <f>0+LEFT(TEXT(Table2[[#This Row],[tan_angle]],"000/000"),3)</f>
        <v>3</v>
      </c>
      <c r="C1502">
        <f>0+RIGHT(TEXT(Table2[[#This Row],[tan_angle]],"000/000"),3)</f>
        <v>4</v>
      </c>
      <c r="D1502" s="1">
        <v>3.49</v>
      </c>
      <c r="E1502" s="6">
        <f>1/Table2[[#This Row],[canvas_width]]</f>
        <v>0.28653295128939826</v>
      </c>
      <c r="F1502">
        <v>36.869897645999998</v>
      </c>
      <c r="G1502">
        <v>0</v>
      </c>
      <c r="H1502">
        <v>0</v>
      </c>
      <c r="I1502">
        <v>798.33600000000001</v>
      </c>
      <c r="J1502">
        <v>-2E-3</v>
      </c>
      <c r="K1502">
        <v>0.5</v>
      </c>
      <c r="L1502">
        <v>-1744.5</v>
      </c>
      <c r="M1502">
        <v>1745</v>
      </c>
      <c r="N1502">
        <v>1047</v>
      </c>
      <c r="O1502">
        <v>1396</v>
      </c>
      <c r="P1502">
        <v>349</v>
      </c>
      <c r="Q1502">
        <f>0+LEFT(TEXT(Table2[[#This Row],[canvas_ratio]],"000/000"),3)</f>
        <v>100</v>
      </c>
      <c r="R1502" s="5" t="str">
        <f t="shared" si="23"/>
        <v>/</v>
      </c>
      <c r="S1502" s="4">
        <f>0+RIGHT(TEXT(Table2[[#This Row],[canvas_ratio]],"000/000"),3)</f>
        <v>349</v>
      </c>
      <c r="T1502" s="16">
        <f>Table2[[#This Row],[canvas_ratio]]/Table2[[#This Row],[tan_angle]]</f>
        <v>0.38204393505036432</v>
      </c>
      <c r="U1502" s="15">
        <f>0+RIGHT(TEXT(Table2[[#This Row],[ratio]],"0000/0000"),4)/Table2[[#This Row],[tan_angle_numer]]</f>
        <v>349</v>
      </c>
      <c r="V1502" s="12" t="b">
        <f>Table2[[#This Row],[multiplier]]=Table2[[#This Row],[multiplier_calc]]</f>
        <v>1</v>
      </c>
    </row>
    <row r="1503" spans="1:22" x14ac:dyDescent="0.25">
      <c r="A1503">
        <f>TAN(RADIANS(Table2[[#This Row],[angle]]))</f>
        <v>0.75000000000425349</v>
      </c>
      <c r="B1503">
        <f>0+LEFT(TEXT(Table2[[#This Row],[tan_angle]],"000/000"),3)</f>
        <v>3</v>
      </c>
      <c r="C1503">
        <f>0+RIGHT(TEXT(Table2[[#This Row],[tan_angle]],"000/000"),3)</f>
        <v>4</v>
      </c>
      <c r="D1503" s="1">
        <v>3.5</v>
      </c>
      <c r="E1503" s="6">
        <f>1/Table2[[#This Row],[canvas_width]]</f>
        <v>0.2857142857142857</v>
      </c>
      <c r="F1503">
        <v>36.869897645999998</v>
      </c>
      <c r="G1503">
        <v>0</v>
      </c>
      <c r="H1503">
        <v>0</v>
      </c>
      <c r="I1503">
        <v>21.8</v>
      </c>
      <c r="J1503">
        <v>-0.1</v>
      </c>
      <c r="K1503">
        <v>0.5</v>
      </c>
      <c r="L1503">
        <v>-34.5</v>
      </c>
      <c r="M1503">
        <v>35</v>
      </c>
      <c r="N1503">
        <v>21</v>
      </c>
      <c r="O1503">
        <v>28</v>
      </c>
      <c r="P1503">
        <v>7</v>
      </c>
      <c r="Q1503">
        <f>0+LEFT(TEXT(Table2[[#This Row],[canvas_ratio]],"000/000"),3)</f>
        <v>2</v>
      </c>
      <c r="R1503" s="5" t="str">
        <f t="shared" si="23"/>
        <v>/</v>
      </c>
      <c r="S1503" s="4">
        <f>0+RIGHT(TEXT(Table2[[#This Row],[canvas_ratio]],"000/000"),3)</f>
        <v>7</v>
      </c>
      <c r="T1503" s="16">
        <f>Table2[[#This Row],[canvas_ratio]]/Table2[[#This Row],[tan_angle]]</f>
        <v>0.38095238095022044</v>
      </c>
      <c r="U1503" s="15">
        <f>0+RIGHT(TEXT(Table2[[#This Row],[ratio]],"0000/0000"),4)/Table2[[#This Row],[tan_angle_numer]]</f>
        <v>7</v>
      </c>
      <c r="V1503" s="12" t="b">
        <f>Table2[[#This Row],[multiplier]]=Table2[[#This Row],[multiplier_calc]]</f>
        <v>1</v>
      </c>
    </row>
    <row r="1504" spans="1:22" x14ac:dyDescent="0.25">
      <c r="A1504">
        <f>TAN(RADIANS(Table2[[#This Row],[angle]]))</f>
        <v>0.75000000000425349</v>
      </c>
      <c r="B1504">
        <f>0+LEFT(TEXT(Table2[[#This Row],[tan_angle]],"000/000"),3)</f>
        <v>3</v>
      </c>
      <c r="C1504">
        <f>0+RIGHT(TEXT(Table2[[#This Row],[tan_angle]],"000/000"),3)</f>
        <v>4</v>
      </c>
      <c r="D1504" s="1">
        <v>3.51</v>
      </c>
      <c r="E1504" s="6">
        <f>1/Table2[[#This Row],[canvas_width]]</f>
        <v>0.28490028490028491</v>
      </c>
      <c r="F1504">
        <v>36.869897645999998</v>
      </c>
      <c r="G1504">
        <v>0</v>
      </c>
      <c r="H1504">
        <v>0</v>
      </c>
      <c r="I1504">
        <v>513.33600000000001</v>
      </c>
      <c r="J1504">
        <v>-2E-3</v>
      </c>
      <c r="K1504">
        <v>0.5</v>
      </c>
      <c r="L1504">
        <v>-1754.5</v>
      </c>
      <c r="M1504">
        <v>1755</v>
      </c>
      <c r="N1504">
        <v>1053</v>
      </c>
      <c r="O1504">
        <v>1404</v>
      </c>
      <c r="P1504">
        <v>351</v>
      </c>
      <c r="Q1504">
        <f>0+LEFT(TEXT(Table2[[#This Row],[canvas_ratio]],"000/000"),3)</f>
        <v>100</v>
      </c>
      <c r="R1504" s="5" t="str">
        <f t="shared" si="23"/>
        <v>/</v>
      </c>
      <c r="S1504" s="4">
        <f>0+RIGHT(TEXT(Table2[[#This Row],[canvas_ratio]],"000/000"),3)</f>
        <v>351</v>
      </c>
      <c r="T1504" s="16">
        <f>Table2[[#This Row],[canvas_ratio]]/Table2[[#This Row],[tan_angle]]</f>
        <v>0.37986704653155884</v>
      </c>
      <c r="U1504" s="15">
        <f>0+RIGHT(TEXT(Table2[[#This Row],[ratio]],"0000/0000"),4)/Table2[[#This Row],[tan_angle_numer]]</f>
        <v>351</v>
      </c>
      <c r="V1504" s="12" t="b">
        <f>Table2[[#This Row],[multiplier]]=Table2[[#This Row],[multiplier_calc]]</f>
        <v>1</v>
      </c>
    </row>
    <row r="1505" spans="1:22" x14ac:dyDescent="0.25">
      <c r="A1505">
        <f>TAN(RADIANS(Table2[[#This Row],[angle]]))</f>
        <v>0.75000000000425349</v>
      </c>
      <c r="B1505">
        <f>0+LEFT(TEXT(Table2[[#This Row],[tan_angle]],"000/000"),3)</f>
        <v>3</v>
      </c>
      <c r="C1505">
        <f>0+RIGHT(TEXT(Table2[[#This Row],[tan_angle]],"000/000"),3)</f>
        <v>4</v>
      </c>
      <c r="D1505" s="1">
        <v>3.52</v>
      </c>
      <c r="E1505" s="6">
        <f>1/Table2[[#This Row],[canvas_width]]</f>
        <v>0.28409090909090912</v>
      </c>
      <c r="F1505">
        <v>36.869897645999998</v>
      </c>
      <c r="G1505">
        <v>0</v>
      </c>
      <c r="H1505">
        <v>0</v>
      </c>
      <c r="I1505">
        <v>48.375999999999998</v>
      </c>
      <c r="J1505">
        <v>-3.2000000000000001E-2</v>
      </c>
      <c r="K1505">
        <v>0.5</v>
      </c>
      <c r="L1505">
        <v>-109.5</v>
      </c>
      <c r="M1505">
        <v>110</v>
      </c>
      <c r="N1505">
        <v>66</v>
      </c>
      <c r="O1505">
        <v>88</v>
      </c>
      <c r="P1505">
        <v>22</v>
      </c>
      <c r="Q1505">
        <f>0+LEFT(TEXT(Table2[[#This Row],[canvas_ratio]],"000/000"),3)</f>
        <v>25</v>
      </c>
      <c r="R1505" s="5" t="str">
        <f t="shared" si="23"/>
        <v>/</v>
      </c>
      <c r="S1505" s="4">
        <f>0+RIGHT(TEXT(Table2[[#This Row],[canvas_ratio]],"000/000"),3)</f>
        <v>88</v>
      </c>
      <c r="T1505" s="16">
        <f>Table2[[#This Row],[canvas_ratio]]/Table2[[#This Row],[tan_angle]]</f>
        <v>0.37878787878573061</v>
      </c>
      <c r="U1505" s="15">
        <f>0+RIGHT(TEXT(Table2[[#This Row],[ratio]],"0000/0000"),4)/Table2[[#This Row],[tan_angle_numer]]</f>
        <v>22</v>
      </c>
      <c r="V1505" s="12" t="b">
        <f>Table2[[#This Row],[multiplier]]=Table2[[#This Row],[multiplier_calc]]</f>
        <v>1</v>
      </c>
    </row>
    <row r="1506" spans="1:22" x14ac:dyDescent="0.25">
      <c r="A1506">
        <f>TAN(RADIANS(Table2[[#This Row],[angle]]))</f>
        <v>0.75000000000425349</v>
      </c>
      <c r="B1506">
        <f>0+LEFT(TEXT(Table2[[#This Row],[tan_angle]],"000/000"),3)</f>
        <v>3</v>
      </c>
      <c r="C1506">
        <f>0+RIGHT(TEXT(Table2[[#This Row],[tan_angle]],"000/000"),3)</f>
        <v>4</v>
      </c>
      <c r="D1506" s="1">
        <v>3.53</v>
      </c>
      <c r="E1506" s="6">
        <f>1/Table2[[#This Row],[canvas_width]]</f>
        <v>0.28328611898016998</v>
      </c>
      <c r="F1506">
        <v>36.869897645999998</v>
      </c>
      <c r="G1506">
        <v>0</v>
      </c>
      <c r="H1506">
        <v>0</v>
      </c>
      <c r="I1506">
        <v>613.33600000000001</v>
      </c>
      <c r="J1506">
        <v>-2E-3</v>
      </c>
      <c r="K1506">
        <v>0.5</v>
      </c>
      <c r="L1506">
        <v>-1764.5</v>
      </c>
      <c r="M1506">
        <v>1765</v>
      </c>
      <c r="N1506">
        <v>1059</v>
      </c>
      <c r="O1506">
        <v>1412</v>
      </c>
      <c r="P1506">
        <v>353</v>
      </c>
      <c r="Q1506">
        <f>0+LEFT(TEXT(Table2[[#This Row],[canvas_ratio]],"000/000"),3)</f>
        <v>100</v>
      </c>
      <c r="R1506" s="5" t="str">
        <f t="shared" si="23"/>
        <v>/</v>
      </c>
      <c r="S1506" s="4">
        <f>0+RIGHT(TEXT(Table2[[#This Row],[canvas_ratio]],"000/000"),3)</f>
        <v>353</v>
      </c>
      <c r="T1506" s="16">
        <f>Table2[[#This Row],[canvas_ratio]]/Table2[[#This Row],[tan_angle]]</f>
        <v>0.37771482530475115</v>
      </c>
      <c r="U1506" s="15">
        <f>0+RIGHT(TEXT(Table2[[#This Row],[ratio]],"0000/0000"),4)/Table2[[#This Row],[tan_angle_numer]]</f>
        <v>353</v>
      </c>
      <c r="V1506" s="12" t="b">
        <f>Table2[[#This Row],[multiplier]]=Table2[[#This Row],[multiplier_calc]]</f>
        <v>1</v>
      </c>
    </row>
    <row r="1507" spans="1:22" x14ac:dyDescent="0.25">
      <c r="A1507">
        <f>TAN(RADIANS(Table2[[#This Row],[angle]]))</f>
        <v>0.75000000000425349</v>
      </c>
      <c r="B1507">
        <f>0+LEFT(TEXT(Table2[[#This Row],[tan_angle]],"000/000"),3)</f>
        <v>3</v>
      </c>
      <c r="C1507">
        <f>0+RIGHT(TEXT(Table2[[#This Row],[tan_angle]],"000/000"),3)</f>
        <v>4</v>
      </c>
      <c r="D1507" s="1">
        <v>3.54</v>
      </c>
      <c r="E1507" s="6">
        <f>1/Table2[[#This Row],[canvas_width]]</f>
        <v>0.2824858757062147</v>
      </c>
      <c r="F1507">
        <v>36.869897645999998</v>
      </c>
      <c r="G1507">
        <v>0</v>
      </c>
      <c r="H1507">
        <v>0</v>
      </c>
      <c r="I1507">
        <v>756.67200000000003</v>
      </c>
      <c r="J1507">
        <v>-4.0000000000000001E-3</v>
      </c>
      <c r="K1507">
        <v>0.5</v>
      </c>
      <c r="L1507">
        <v>-884.5</v>
      </c>
      <c r="M1507">
        <v>885</v>
      </c>
      <c r="N1507">
        <v>531</v>
      </c>
      <c r="O1507">
        <v>708</v>
      </c>
      <c r="P1507">
        <v>177</v>
      </c>
      <c r="Q1507">
        <f>0+LEFT(TEXT(Table2[[#This Row],[canvas_ratio]],"000/000"),3)</f>
        <v>50</v>
      </c>
      <c r="R1507" s="5" t="str">
        <f t="shared" si="23"/>
        <v>/</v>
      </c>
      <c r="S1507" s="4">
        <f>0+RIGHT(TEXT(Table2[[#This Row],[canvas_ratio]],"000/000"),3)</f>
        <v>177</v>
      </c>
      <c r="T1507" s="16">
        <f>Table2[[#This Row],[canvas_ratio]]/Table2[[#This Row],[tan_angle]]</f>
        <v>0.37664783427281684</v>
      </c>
      <c r="U1507" s="15">
        <f>0+RIGHT(TEXT(Table2[[#This Row],[ratio]],"0000/0000"),4)/Table2[[#This Row],[tan_angle_numer]]</f>
        <v>177</v>
      </c>
      <c r="V1507" s="12" t="b">
        <f>Table2[[#This Row],[multiplier]]=Table2[[#This Row],[multiplier_calc]]</f>
        <v>1</v>
      </c>
    </row>
    <row r="1508" spans="1:22" x14ac:dyDescent="0.25">
      <c r="A1508">
        <f>TAN(RADIANS(Table2[[#This Row],[angle]]))</f>
        <v>0.75000000000425349</v>
      </c>
      <c r="B1508">
        <f>0+LEFT(TEXT(Table2[[#This Row],[tan_angle]],"000/000"),3)</f>
        <v>3</v>
      </c>
      <c r="C1508">
        <f>0+RIGHT(TEXT(Table2[[#This Row],[tan_angle]],"000/000"),3)</f>
        <v>4</v>
      </c>
      <c r="D1508" s="1">
        <v>3.55</v>
      </c>
      <c r="E1508" s="6">
        <f>1/Table2[[#This Row],[canvas_width]]</f>
        <v>0.28169014084507044</v>
      </c>
      <c r="F1508">
        <v>36.869897645999998</v>
      </c>
      <c r="G1508">
        <v>0</v>
      </c>
      <c r="H1508">
        <v>0</v>
      </c>
      <c r="I1508">
        <v>341.68</v>
      </c>
      <c r="J1508">
        <v>-0.01</v>
      </c>
      <c r="K1508">
        <v>0.5</v>
      </c>
      <c r="L1508">
        <v>-354.5</v>
      </c>
      <c r="M1508">
        <v>355</v>
      </c>
      <c r="N1508">
        <v>213</v>
      </c>
      <c r="O1508">
        <v>284</v>
      </c>
      <c r="P1508">
        <v>71</v>
      </c>
      <c r="Q1508">
        <f>0+LEFT(TEXT(Table2[[#This Row],[canvas_ratio]],"000/000"),3)</f>
        <v>20</v>
      </c>
      <c r="R1508" s="5" t="str">
        <f t="shared" si="23"/>
        <v>/</v>
      </c>
      <c r="S1508" s="4">
        <f>0+RIGHT(TEXT(Table2[[#This Row],[canvas_ratio]],"000/000"),3)</f>
        <v>71</v>
      </c>
      <c r="T1508" s="16">
        <f>Table2[[#This Row],[canvas_ratio]]/Table2[[#This Row],[tan_angle]]</f>
        <v>0.37558685445796386</v>
      </c>
      <c r="U1508" s="15">
        <f>0+RIGHT(TEXT(Table2[[#This Row],[ratio]],"0000/0000"),4)/Table2[[#This Row],[tan_angle_numer]]</f>
        <v>71</v>
      </c>
      <c r="V1508" s="12" t="b">
        <f>Table2[[#This Row],[multiplier]]=Table2[[#This Row],[multiplier_calc]]</f>
        <v>1</v>
      </c>
    </row>
    <row r="1509" spans="1:22" x14ac:dyDescent="0.25">
      <c r="A1509">
        <f>TAN(RADIANS(Table2[[#This Row],[angle]]))</f>
        <v>0.75000000000425349</v>
      </c>
      <c r="B1509">
        <f>0+LEFT(TEXT(Table2[[#This Row],[tan_angle]],"000/000"),3)</f>
        <v>3</v>
      </c>
      <c r="C1509">
        <f>0+RIGHT(TEXT(Table2[[#This Row],[tan_angle]],"000/000"),3)</f>
        <v>4</v>
      </c>
      <c r="D1509" s="1">
        <v>3.56</v>
      </c>
      <c r="E1509" s="6">
        <f>1/Table2[[#This Row],[canvas_width]]</f>
        <v>0.2808988764044944</v>
      </c>
      <c r="F1509">
        <v>36.869897645999998</v>
      </c>
      <c r="G1509">
        <v>0</v>
      </c>
      <c r="H1509">
        <v>0</v>
      </c>
      <c r="I1509">
        <v>13.343999999999999</v>
      </c>
      <c r="J1509">
        <v>-8.0000000000000002E-3</v>
      </c>
      <c r="K1509">
        <v>0.5</v>
      </c>
      <c r="L1509">
        <v>-444.5</v>
      </c>
      <c r="M1509">
        <v>445</v>
      </c>
      <c r="N1509">
        <v>267</v>
      </c>
      <c r="O1509">
        <v>356</v>
      </c>
      <c r="P1509">
        <v>89</v>
      </c>
      <c r="Q1509">
        <f>0+LEFT(TEXT(Table2[[#This Row],[canvas_ratio]],"000/000"),3)</f>
        <v>25</v>
      </c>
      <c r="R1509" s="5" t="str">
        <f t="shared" si="23"/>
        <v>/</v>
      </c>
      <c r="S1509" s="4">
        <f>0+RIGHT(TEXT(Table2[[#This Row],[canvas_ratio]],"000/000"),3)</f>
        <v>89</v>
      </c>
      <c r="T1509" s="16">
        <f>Table2[[#This Row],[canvas_ratio]]/Table2[[#This Row],[tan_angle]]</f>
        <v>0.37453183520386846</v>
      </c>
      <c r="U1509" s="15">
        <f>0+RIGHT(TEXT(Table2[[#This Row],[ratio]],"0000/0000"),4)/Table2[[#This Row],[tan_angle_numer]]</f>
        <v>89</v>
      </c>
      <c r="V1509" s="12" t="b">
        <f>Table2[[#This Row],[multiplier]]=Table2[[#This Row],[multiplier_calc]]</f>
        <v>1</v>
      </c>
    </row>
    <row r="1510" spans="1:22" x14ac:dyDescent="0.25">
      <c r="A1510">
        <f>TAN(RADIANS(Table2[[#This Row],[angle]]))</f>
        <v>0.75000000000425349</v>
      </c>
      <c r="B1510">
        <f>0+LEFT(TEXT(Table2[[#This Row],[tan_angle]],"000/000"),3)</f>
        <v>3</v>
      </c>
      <c r="C1510">
        <f>0+RIGHT(TEXT(Table2[[#This Row],[tan_angle]],"000/000"),3)</f>
        <v>4</v>
      </c>
      <c r="D1510" s="1">
        <v>3.57</v>
      </c>
      <c r="E1510" s="6">
        <f>1/Table2[[#This Row],[canvas_width]]</f>
        <v>0.28011204481792717</v>
      </c>
      <c r="F1510">
        <v>36.869897645999998</v>
      </c>
      <c r="G1510">
        <v>0</v>
      </c>
      <c r="H1510">
        <v>0</v>
      </c>
      <c r="I1510">
        <v>138.33600000000001</v>
      </c>
      <c r="J1510">
        <v>-2E-3</v>
      </c>
      <c r="K1510">
        <v>0.5</v>
      </c>
      <c r="L1510">
        <v>-1784.5</v>
      </c>
      <c r="M1510">
        <v>1785</v>
      </c>
      <c r="N1510">
        <v>1071</v>
      </c>
      <c r="O1510">
        <v>1428</v>
      </c>
      <c r="P1510">
        <v>357</v>
      </c>
      <c r="Q1510">
        <f>0+LEFT(TEXT(Table2[[#This Row],[canvas_ratio]],"000/000"),3)</f>
        <v>100</v>
      </c>
      <c r="R1510" s="5" t="str">
        <f t="shared" si="23"/>
        <v>/</v>
      </c>
      <c r="S1510" s="4">
        <f>0+RIGHT(TEXT(Table2[[#This Row],[canvas_ratio]],"000/000"),3)</f>
        <v>357</v>
      </c>
      <c r="T1510" s="16">
        <f>Table2[[#This Row],[canvas_ratio]]/Table2[[#This Row],[tan_angle]]</f>
        <v>0.37348272642178476</v>
      </c>
      <c r="U1510" s="15">
        <f>0+RIGHT(TEXT(Table2[[#This Row],[ratio]],"0000/0000"),4)/Table2[[#This Row],[tan_angle_numer]]</f>
        <v>357</v>
      </c>
      <c r="V1510" s="12" t="b">
        <f>Table2[[#This Row],[multiplier]]=Table2[[#This Row],[multiplier_calc]]</f>
        <v>1</v>
      </c>
    </row>
    <row r="1511" spans="1:22" x14ac:dyDescent="0.25">
      <c r="A1511">
        <f>TAN(RADIANS(Table2[[#This Row],[angle]]))</f>
        <v>0.75000000000425349</v>
      </c>
      <c r="B1511">
        <f>0+LEFT(TEXT(Table2[[#This Row],[tan_angle]],"000/000"),3)</f>
        <v>3</v>
      </c>
      <c r="C1511">
        <f>0+RIGHT(TEXT(Table2[[#This Row],[tan_angle]],"000/000"),3)</f>
        <v>4</v>
      </c>
      <c r="D1511" s="1">
        <v>3.58</v>
      </c>
      <c r="E1511" s="6">
        <f>1/Table2[[#This Row],[canvas_width]]</f>
        <v>0.27932960893854747</v>
      </c>
      <c r="F1511">
        <v>36.869897645999998</v>
      </c>
      <c r="G1511">
        <v>0</v>
      </c>
      <c r="H1511">
        <v>0</v>
      </c>
      <c r="I1511">
        <v>326.67200000000003</v>
      </c>
      <c r="J1511">
        <v>-4.0000000000000001E-3</v>
      </c>
      <c r="K1511">
        <v>0.5</v>
      </c>
      <c r="L1511">
        <v>-894.5</v>
      </c>
      <c r="M1511">
        <v>895</v>
      </c>
      <c r="N1511">
        <v>537</v>
      </c>
      <c r="O1511">
        <v>716</v>
      </c>
      <c r="P1511">
        <v>179</v>
      </c>
      <c r="Q1511">
        <f>0+LEFT(TEXT(Table2[[#This Row],[canvas_ratio]],"000/000"),3)</f>
        <v>50</v>
      </c>
      <c r="R1511" s="5" t="str">
        <f t="shared" si="23"/>
        <v>/</v>
      </c>
      <c r="S1511" s="4">
        <f>0+RIGHT(TEXT(Table2[[#This Row],[canvas_ratio]],"000/000"),3)</f>
        <v>179</v>
      </c>
      <c r="T1511" s="16">
        <f>Table2[[#This Row],[canvas_ratio]]/Table2[[#This Row],[tan_angle]]</f>
        <v>0.37243947858261772</v>
      </c>
      <c r="U1511" s="15">
        <f>0+RIGHT(TEXT(Table2[[#This Row],[ratio]],"0000/0000"),4)/Table2[[#This Row],[tan_angle_numer]]</f>
        <v>179</v>
      </c>
      <c r="V1511" s="12" t="b">
        <f>Table2[[#This Row],[multiplier]]=Table2[[#This Row],[multiplier_calc]]</f>
        <v>1</v>
      </c>
    </row>
    <row r="1512" spans="1:22" x14ac:dyDescent="0.25">
      <c r="A1512">
        <f>TAN(RADIANS(Table2[[#This Row],[angle]]))</f>
        <v>0.75000000000425349</v>
      </c>
      <c r="B1512">
        <f>0+LEFT(TEXT(Table2[[#This Row],[tan_angle]],"000/000"),3)</f>
        <v>3</v>
      </c>
      <c r="C1512">
        <f>0+RIGHT(TEXT(Table2[[#This Row],[tan_angle]],"000/000"),3)</f>
        <v>4</v>
      </c>
      <c r="D1512" s="1">
        <v>3.59</v>
      </c>
      <c r="E1512" s="6">
        <f>1/Table2[[#This Row],[canvas_width]]</f>
        <v>0.2785515320334262</v>
      </c>
      <c r="F1512">
        <v>36.869897645999998</v>
      </c>
      <c r="G1512">
        <v>0</v>
      </c>
      <c r="H1512">
        <v>0</v>
      </c>
      <c r="I1512">
        <v>58.335999999999999</v>
      </c>
      <c r="J1512">
        <v>-2E-3</v>
      </c>
      <c r="K1512">
        <v>0.5</v>
      </c>
      <c r="L1512">
        <v>-1794.5</v>
      </c>
      <c r="M1512">
        <v>1795</v>
      </c>
      <c r="N1512">
        <v>1077</v>
      </c>
      <c r="O1512">
        <v>1436</v>
      </c>
      <c r="P1512">
        <v>359</v>
      </c>
      <c r="Q1512">
        <f>0+LEFT(TEXT(Table2[[#This Row],[canvas_ratio]],"000/000"),3)</f>
        <v>100</v>
      </c>
      <c r="R1512" s="5" t="str">
        <f t="shared" si="23"/>
        <v>/</v>
      </c>
      <c r="S1512" s="4">
        <f>0+RIGHT(TEXT(Table2[[#This Row],[canvas_ratio]],"000/000"),3)</f>
        <v>359</v>
      </c>
      <c r="T1512" s="16">
        <f>Table2[[#This Row],[canvas_ratio]]/Table2[[#This Row],[tan_angle]]</f>
        <v>0.37140204270912858</v>
      </c>
      <c r="U1512" s="15">
        <f>0+RIGHT(TEXT(Table2[[#This Row],[ratio]],"0000/0000"),4)/Table2[[#This Row],[tan_angle_numer]]</f>
        <v>359</v>
      </c>
      <c r="V1512" s="12" t="b">
        <f>Table2[[#This Row],[multiplier]]=Table2[[#This Row],[multiplier_calc]]</f>
        <v>1</v>
      </c>
    </row>
    <row r="1513" spans="1:22" x14ac:dyDescent="0.25">
      <c r="A1513">
        <f>TAN(RADIANS(Table2[[#This Row],[angle]]))</f>
        <v>0.75000000000425349</v>
      </c>
      <c r="B1513">
        <f>0+LEFT(TEXT(Table2[[#This Row],[tan_angle]],"000/000"),3)</f>
        <v>3</v>
      </c>
      <c r="C1513">
        <f>0+RIGHT(TEXT(Table2[[#This Row],[tan_angle]],"000/000"),3)</f>
        <v>4</v>
      </c>
      <c r="D1513" s="1">
        <v>3.6</v>
      </c>
      <c r="E1513" s="6">
        <f>1/Table2[[#This Row],[canvas_width]]</f>
        <v>0.27777777777777779</v>
      </c>
      <c r="F1513">
        <v>36.869897645999998</v>
      </c>
      <c r="G1513">
        <v>0</v>
      </c>
      <c r="H1513">
        <v>0</v>
      </c>
      <c r="I1513">
        <v>13.44</v>
      </c>
      <c r="J1513">
        <v>-0.08</v>
      </c>
      <c r="K1513">
        <v>0.5</v>
      </c>
      <c r="L1513">
        <v>-44.5</v>
      </c>
      <c r="M1513">
        <v>45</v>
      </c>
      <c r="N1513">
        <v>27</v>
      </c>
      <c r="O1513">
        <v>36</v>
      </c>
      <c r="P1513">
        <v>9</v>
      </c>
      <c r="Q1513">
        <f>0+LEFT(TEXT(Table2[[#This Row],[canvas_ratio]],"000/000"),3)</f>
        <v>5</v>
      </c>
      <c r="R1513" s="5" t="str">
        <f t="shared" si="23"/>
        <v>/</v>
      </c>
      <c r="S1513" s="4">
        <f>0+RIGHT(TEXT(Table2[[#This Row],[canvas_ratio]],"000/000"),3)</f>
        <v>18</v>
      </c>
      <c r="T1513" s="16">
        <f>Table2[[#This Row],[canvas_ratio]]/Table2[[#This Row],[tan_angle]]</f>
        <v>0.37037037036826992</v>
      </c>
      <c r="U1513" s="15">
        <f>0+RIGHT(TEXT(Table2[[#This Row],[ratio]],"0000/0000"),4)/Table2[[#This Row],[tan_angle_numer]]</f>
        <v>9</v>
      </c>
      <c r="V1513" s="14" t="b">
        <f>Table2[[#This Row],[multiplier]]=Table2[[#This Row],[multiplier_calc]]</f>
        <v>1</v>
      </c>
    </row>
    <row r="1514" spans="1:22" x14ac:dyDescent="0.25">
      <c r="A1514">
        <f>TAN(RADIANS(Table2[[#This Row],[angle]]))</f>
        <v>0.75000000000425349</v>
      </c>
      <c r="B1514">
        <f>0+LEFT(TEXT(Table2[[#This Row],[tan_angle]],"000/000"),3)</f>
        <v>3</v>
      </c>
      <c r="C1514">
        <f>0+RIGHT(TEXT(Table2[[#This Row],[tan_angle]],"000/000"),3)</f>
        <v>4</v>
      </c>
      <c r="D1514" s="1">
        <v>3.61</v>
      </c>
      <c r="E1514" s="6">
        <f>1/Table2[[#This Row],[canvas_width]]</f>
        <v>0.2770083102493075</v>
      </c>
      <c r="F1514">
        <v>36.869897645999998</v>
      </c>
      <c r="G1514">
        <v>0</v>
      </c>
      <c r="H1514">
        <v>0</v>
      </c>
      <c r="I1514">
        <v>663.33600000000001</v>
      </c>
      <c r="J1514">
        <v>-2E-3</v>
      </c>
      <c r="K1514">
        <v>0.5</v>
      </c>
      <c r="L1514">
        <v>-1804.5</v>
      </c>
      <c r="M1514">
        <v>1805</v>
      </c>
      <c r="N1514">
        <v>1083</v>
      </c>
      <c r="O1514">
        <v>1444</v>
      </c>
      <c r="P1514">
        <v>361</v>
      </c>
      <c r="Q1514">
        <f>0+LEFT(TEXT(Table2[[#This Row],[canvas_ratio]],"000/000"),3)</f>
        <v>100</v>
      </c>
      <c r="R1514" s="5" t="str">
        <f t="shared" si="23"/>
        <v>/</v>
      </c>
      <c r="S1514" s="4">
        <f>0+RIGHT(TEXT(Table2[[#This Row],[canvas_ratio]],"000/000"),3)</f>
        <v>361</v>
      </c>
      <c r="T1514" s="16">
        <f>Table2[[#This Row],[canvas_ratio]]/Table2[[#This Row],[tan_angle]]</f>
        <v>0.36934441366364867</v>
      </c>
      <c r="U1514" s="15">
        <f>0+RIGHT(TEXT(Table2[[#This Row],[ratio]],"0000/0000"),4)/Table2[[#This Row],[tan_angle_numer]]</f>
        <v>361</v>
      </c>
      <c r="V1514" s="12" t="b">
        <f>Table2[[#This Row],[multiplier]]=Table2[[#This Row],[multiplier_calc]]</f>
        <v>1</v>
      </c>
    </row>
    <row r="1515" spans="1:22" x14ac:dyDescent="0.25">
      <c r="A1515">
        <f>TAN(RADIANS(Table2[[#This Row],[angle]]))</f>
        <v>0.75000000000425349</v>
      </c>
      <c r="B1515">
        <f>0+LEFT(TEXT(Table2[[#This Row],[tan_angle]],"000/000"),3)</f>
        <v>3</v>
      </c>
      <c r="C1515">
        <f>0+RIGHT(TEXT(Table2[[#This Row],[tan_angle]],"000/000"),3)</f>
        <v>4</v>
      </c>
      <c r="D1515" s="1">
        <v>3.62</v>
      </c>
      <c r="E1515" s="6">
        <f>1/Table2[[#This Row],[canvas_width]]</f>
        <v>0.27624309392265195</v>
      </c>
      <c r="F1515">
        <v>36.869897645999998</v>
      </c>
      <c r="G1515">
        <v>0</v>
      </c>
      <c r="H1515">
        <v>0</v>
      </c>
      <c r="I1515">
        <v>31.672000000000001</v>
      </c>
      <c r="J1515">
        <v>-4.0000000000000001E-3</v>
      </c>
      <c r="K1515">
        <v>0.5</v>
      </c>
      <c r="L1515">
        <v>-904.5</v>
      </c>
      <c r="M1515">
        <v>905</v>
      </c>
      <c r="N1515">
        <v>543</v>
      </c>
      <c r="O1515">
        <v>724</v>
      </c>
      <c r="P1515">
        <v>181</v>
      </c>
      <c r="Q1515">
        <f>0+LEFT(TEXT(Table2[[#This Row],[canvas_ratio]],"000/000"),3)</f>
        <v>50</v>
      </c>
      <c r="R1515" s="5" t="str">
        <f t="shared" si="23"/>
        <v>/</v>
      </c>
      <c r="S1515" s="4">
        <f>0+RIGHT(TEXT(Table2[[#This Row],[canvas_ratio]],"000/000"),3)</f>
        <v>181</v>
      </c>
      <c r="T1515" s="16">
        <f>Table2[[#This Row],[canvas_ratio]]/Table2[[#This Row],[tan_angle]]</f>
        <v>0.3683241252281137</v>
      </c>
      <c r="U1515" s="15">
        <f>0+RIGHT(TEXT(Table2[[#This Row],[ratio]],"0000/0000"),4)/Table2[[#This Row],[tan_angle_numer]]</f>
        <v>181</v>
      </c>
      <c r="V1515" s="12" t="b">
        <f>Table2[[#This Row],[multiplier]]=Table2[[#This Row],[multiplier_calc]]</f>
        <v>1</v>
      </c>
    </row>
    <row r="1516" spans="1:22" x14ac:dyDescent="0.25">
      <c r="A1516">
        <f>TAN(RADIANS(Table2[[#This Row],[angle]]))</f>
        <v>0.75000000000425349</v>
      </c>
      <c r="B1516">
        <f>0+LEFT(TEXT(Table2[[#This Row],[tan_angle]],"000/000"),3)</f>
        <v>3</v>
      </c>
      <c r="C1516">
        <f>0+RIGHT(TEXT(Table2[[#This Row],[tan_angle]],"000/000"),3)</f>
        <v>4</v>
      </c>
      <c r="D1516" s="1">
        <v>3.63</v>
      </c>
      <c r="E1516" s="6">
        <f>1/Table2[[#This Row],[canvas_width]]</f>
        <v>0.27548209366391185</v>
      </c>
      <c r="F1516">
        <v>36.869897645999998</v>
      </c>
      <c r="G1516">
        <v>0</v>
      </c>
      <c r="H1516">
        <v>0</v>
      </c>
      <c r="I1516">
        <v>948.33600000000001</v>
      </c>
      <c r="J1516">
        <v>-2E-3</v>
      </c>
      <c r="K1516">
        <v>0.5</v>
      </c>
      <c r="L1516">
        <v>-1814.5</v>
      </c>
      <c r="M1516">
        <v>1815</v>
      </c>
      <c r="N1516">
        <v>1089</v>
      </c>
      <c r="O1516">
        <v>1452</v>
      </c>
      <c r="P1516">
        <v>363</v>
      </c>
      <c r="Q1516">
        <f>0+LEFT(TEXT(Table2[[#This Row],[canvas_ratio]],"000/000"),3)</f>
        <v>100</v>
      </c>
      <c r="R1516" s="5" t="str">
        <f t="shared" si="23"/>
        <v>/</v>
      </c>
      <c r="S1516" s="4">
        <f>0+RIGHT(TEXT(Table2[[#This Row],[canvas_ratio]],"000/000"),3)</f>
        <v>363</v>
      </c>
      <c r="T1516" s="16">
        <f>Table2[[#This Row],[canvas_ratio]]/Table2[[#This Row],[tan_angle]]</f>
        <v>0.36730945821646599</v>
      </c>
      <c r="U1516" s="15">
        <f>0+RIGHT(TEXT(Table2[[#This Row],[ratio]],"0000/0000"),4)/Table2[[#This Row],[tan_angle_numer]]</f>
        <v>363</v>
      </c>
      <c r="V1516" s="12" t="b">
        <f>Table2[[#This Row],[multiplier]]=Table2[[#This Row],[multiplier_calc]]</f>
        <v>1</v>
      </c>
    </row>
    <row r="1517" spans="1:22" x14ac:dyDescent="0.25">
      <c r="A1517">
        <f>TAN(RADIANS(Table2[[#This Row],[angle]]))</f>
        <v>0.75000000000425349</v>
      </c>
      <c r="B1517">
        <f>0+LEFT(TEXT(Table2[[#This Row],[tan_angle]],"000/000"),3)</f>
        <v>3</v>
      </c>
      <c r="C1517">
        <f>0+RIGHT(TEXT(Table2[[#This Row],[tan_angle]],"000/000"),3)</f>
        <v>4</v>
      </c>
      <c r="D1517" s="1">
        <v>3.64</v>
      </c>
      <c r="E1517" s="6">
        <f>1/Table2[[#This Row],[canvas_width]]</f>
        <v>0.27472527472527469</v>
      </c>
      <c r="F1517">
        <v>36.869897645999998</v>
      </c>
      <c r="G1517">
        <v>0</v>
      </c>
      <c r="H1517">
        <v>0</v>
      </c>
      <c r="I1517">
        <v>168.34399999999999</v>
      </c>
      <c r="J1517">
        <v>-8.0000000000000002E-3</v>
      </c>
      <c r="K1517">
        <v>0.5</v>
      </c>
      <c r="L1517">
        <v>-454.5</v>
      </c>
      <c r="M1517">
        <v>455</v>
      </c>
      <c r="N1517">
        <v>273</v>
      </c>
      <c r="O1517">
        <v>364</v>
      </c>
      <c r="P1517">
        <v>91</v>
      </c>
      <c r="Q1517">
        <f>0+LEFT(TEXT(Table2[[#This Row],[canvas_ratio]],"000/000"),3)</f>
        <v>25</v>
      </c>
      <c r="R1517" s="5" t="str">
        <f t="shared" si="23"/>
        <v>/</v>
      </c>
      <c r="S1517" s="4">
        <f>0+RIGHT(TEXT(Table2[[#This Row],[canvas_ratio]],"000/000"),3)</f>
        <v>91</v>
      </c>
      <c r="T1517" s="16">
        <f>Table2[[#This Row],[canvas_ratio]]/Table2[[#This Row],[tan_angle]]</f>
        <v>0.36630036629828883</v>
      </c>
      <c r="U1517" s="15">
        <f>0+RIGHT(TEXT(Table2[[#This Row],[ratio]],"0000/0000"),4)/Table2[[#This Row],[tan_angle_numer]]</f>
        <v>91</v>
      </c>
      <c r="V1517" s="12" t="b">
        <f>Table2[[#This Row],[multiplier]]=Table2[[#This Row],[multiplier_calc]]</f>
        <v>1</v>
      </c>
    </row>
    <row r="1518" spans="1:22" x14ac:dyDescent="0.25">
      <c r="A1518">
        <f>TAN(RADIANS(Table2[[#This Row],[angle]]))</f>
        <v>0.75000000000425349</v>
      </c>
      <c r="B1518">
        <f>0+LEFT(TEXT(Table2[[#This Row],[tan_angle]],"000/000"),3)</f>
        <v>3</v>
      </c>
      <c r="C1518">
        <f>0+RIGHT(TEXT(Table2[[#This Row],[tan_angle]],"000/000"),3)</f>
        <v>4</v>
      </c>
      <c r="D1518" s="1">
        <v>3.65</v>
      </c>
      <c r="E1518" s="6">
        <f>1/Table2[[#This Row],[canvas_width]]</f>
        <v>0.27397260273972601</v>
      </c>
      <c r="F1518">
        <v>36.869897645999998</v>
      </c>
      <c r="G1518">
        <v>0</v>
      </c>
      <c r="H1518">
        <v>0</v>
      </c>
      <c r="I1518">
        <v>86.68</v>
      </c>
      <c r="J1518">
        <v>-0.01</v>
      </c>
      <c r="K1518">
        <v>0.5</v>
      </c>
      <c r="L1518">
        <v>-364.5</v>
      </c>
      <c r="M1518">
        <v>365</v>
      </c>
      <c r="N1518">
        <v>219</v>
      </c>
      <c r="O1518">
        <v>292</v>
      </c>
      <c r="P1518">
        <v>73</v>
      </c>
      <c r="Q1518">
        <f>0+LEFT(TEXT(Table2[[#This Row],[canvas_ratio]],"000/000"),3)</f>
        <v>20</v>
      </c>
      <c r="R1518" s="5" t="str">
        <f t="shared" si="23"/>
        <v>/</v>
      </c>
      <c r="S1518" s="4">
        <f>0+RIGHT(TEXT(Table2[[#This Row],[canvas_ratio]],"000/000"),3)</f>
        <v>73</v>
      </c>
      <c r="T1518" s="16">
        <f>Table2[[#This Row],[canvas_ratio]]/Table2[[#This Row],[tan_angle]]</f>
        <v>0.36529680365089628</v>
      </c>
      <c r="U1518" s="15">
        <f>0+RIGHT(TEXT(Table2[[#This Row],[ratio]],"0000/0000"),4)/Table2[[#This Row],[tan_angle_numer]]</f>
        <v>73</v>
      </c>
      <c r="V1518" s="12" t="b">
        <f>Table2[[#This Row],[multiplier]]=Table2[[#This Row],[multiplier_calc]]</f>
        <v>1</v>
      </c>
    </row>
    <row r="1519" spans="1:22" x14ac:dyDescent="0.25">
      <c r="A1519">
        <f>TAN(RADIANS(Table2[[#This Row],[angle]]))</f>
        <v>0.75000000000425349</v>
      </c>
      <c r="B1519">
        <f>0+LEFT(TEXT(Table2[[#This Row],[tan_angle]],"000/000"),3)</f>
        <v>3</v>
      </c>
      <c r="C1519">
        <f>0+RIGHT(TEXT(Table2[[#This Row],[tan_angle]],"000/000"),3)</f>
        <v>4</v>
      </c>
      <c r="D1519" s="1">
        <v>3.66</v>
      </c>
      <c r="E1519" s="6">
        <f>1/Table2[[#This Row],[canvas_width]]</f>
        <v>0.27322404371584696</v>
      </c>
      <c r="F1519">
        <v>36.869897645999998</v>
      </c>
      <c r="G1519">
        <v>0</v>
      </c>
      <c r="H1519">
        <v>0</v>
      </c>
      <c r="I1519">
        <v>681.67200000000003</v>
      </c>
      <c r="J1519">
        <v>-4.0000000000000001E-3</v>
      </c>
      <c r="K1519">
        <v>0.5</v>
      </c>
      <c r="L1519">
        <v>-914.5</v>
      </c>
      <c r="M1519">
        <v>915</v>
      </c>
      <c r="N1519">
        <v>549</v>
      </c>
      <c r="O1519">
        <v>732</v>
      </c>
      <c r="P1519">
        <v>183</v>
      </c>
      <c r="Q1519">
        <f>0+LEFT(TEXT(Table2[[#This Row],[canvas_ratio]],"000/000"),3)</f>
        <v>50</v>
      </c>
      <c r="R1519" s="5" t="str">
        <f t="shared" si="23"/>
        <v>/</v>
      </c>
      <c r="S1519" s="4">
        <f>0+RIGHT(TEXT(Table2[[#This Row],[canvas_ratio]],"000/000"),3)</f>
        <v>183</v>
      </c>
      <c r="T1519" s="16">
        <f>Table2[[#This Row],[canvas_ratio]]/Table2[[#This Row],[tan_angle]]</f>
        <v>0.36429872495239657</v>
      </c>
      <c r="U1519" s="15">
        <f>0+RIGHT(TEXT(Table2[[#This Row],[ratio]],"0000/0000"),4)/Table2[[#This Row],[tan_angle_numer]]</f>
        <v>183</v>
      </c>
      <c r="V1519" s="12" t="b">
        <f>Table2[[#This Row],[multiplier]]=Table2[[#This Row],[multiplier_calc]]</f>
        <v>1</v>
      </c>
    </row>
    <row r="1520" spans="1:22" x14ac:dyDescent="0.25">
      <c r="A1520">
        <f>TAN(RADIANS(Table2[[#This Row],[angle]]))</f>
        <v>0.75000000000425349</v>
      </c>
      <c r="B1520">
        <f>0+LEFT(TEXT(Table2[[#This Row],[tan_angle]],"000/000"),3)</f>
        <v>3</v>
      </c>
      <c r="C1520">
        <f>0+RIGHT(TEXT(Table2[[#This Row],[tan_angle]],"000/000"),3)</f>
        <v>4</v>
      </c>
      <c r="D1520" s="1">
        <v>3.67</v>
      </c>
      <c r="E1520" s="6">
        <f>1/Table2[[#This Row],[canvas_width]]</f>
        <v>0.27247956403269757</v>
      </c>
      <c r="F1520">
        <v>36.869897645999998</v>
      </c>
      <c r="G1520">
        <v>0</v>
      </c>
      <c r="H1520">
        <v>0</v>
      </c>
      <c r="I1520">
        <v>463.33600000000001</v>
      </c>
      <c r="J1520">
        <v>-2E-3</v>
      </c>
      <c r="K1520">
        <v>0.5</v>
      </c>
      <c r="L1520">
        <v>-1834.5</v>
      </c>
      <c r="M1520">
        <v>1835</v>
      </c>
      <c r="N1520">
        <v>1101</v>
      </c>
      <c r="O1520">
        <v>1468</v>
      </c>
      <c r="P1520">
        <v>367</v>
      </c>
      <c r="Q1520">
        <f>0+LEFT(TEXT(Table2[[#This Row],[canvas_ratio]],"000/000"),3)</f>
        <v>100</v>
      </c>
      <c r="R1520" s="5" t="str">
        <f t="shared" si="23"/>
        <v>/</v>
      </c>
      <c r="S1520" s="4">
        <f>0+RIGHT(TEXT(Table2[[#This Row],[canvas_ratio]],"000/000"),3)</f>
        <v>367</v>
      </c>
      <c r="T1520" s="16">
        <f>Table2[[#This Row],[canvas_ratio]]/Table2[[#This Row],[tan_angle]]</f>
        <v>0.36330608537486969</v>
      </c>
      <c r="U1520" s="15">
        <f>0+RIGHT(TEXT(Table2[[#This Row],[ratio]],"0000/0000"),4)/Table2[[#This Row],[tan_angle_numer]]</f>
        <v>367</v>
      </c>
      <c r="V1520" s="12" t="b">
        <f>Table2[[#This Row],[multiplier]]=Table2[[#This Row],[multiplier_calc]]</f>
        <v>1</v>
      </c>
    </row>
    <row r="1521" spans="1:22" x14ac:dyDescent="0.25">
      <c r="A1521">
        <f>TAN(RADIANS(Table2[[#This Row],[angle]]))</f>
        <v>0.75000000000425349</v>
      </c>
      <c r="B1521">
        <f>0+LEFT(TEXT(Table2[[#This Row],[tan_angle]],"000/000"),3)</f>
        <v>3</v>
      </c>
      <c r="C1521">
        <f>0+RIGHT(TEXT(Table2[[#This Row],[tan_angle]],"000/000"),3)</f>
        <v>4</v>
      </c>
      <c r="D1521" s="1">
        <v>3.68</v>
      </c>
      <c r="E1521" s="6">
        <f>1/Table2[[#This Row],[canvas_width]]</f>
        <v>0.27173913043478259</v>
      </c>
      <c r="F1521">
        <v>36.869897645999998</v>
      </c>
      <c r="G1521">
        <v>0</v>
      </c>
      <c r="H1521">
        <v>0</v>
      </c>
      <c r="I1521">
        <v>18.376000000000001</v>
      </c>
      <c r="J1521">
        <v>-3.2000000000000001E-2</v>
      </c>
      <c r="K1521">
        <v>0.5</v>
      </c>
      <c r="L1521">
        <v>-114.5</v>
      </c>
      <c r="M1521">
        <v>115</v>
      </c>
      <c r="N1521">
        <v>69</v>
      </c>
      <c r="O1521">
        <v>92</v>
      </c>
      <c r="P1521">
        <v>23</v>
      </c>
      <c r="Q1521">
        <f>0+LEFT(TEXT(Table2[[#This Row],[canvas_ratio]],"000/000"),3)</f>
        <v>25</v>
      </c>
      <c r="R1521" s="5" t="str">
        <f t="shared" si="23"/>
        <v>/</v>
      </c>
      <c r="S1521" s="4">
        <f>0+RIGHT(TEXT(Table2[[#This Row],[canvas_ratio]],"000/000"),3)</f>
        <v>92</v>
      </c>
      <c r="T1521" s="16">
        <f>Table2[[#This Row],[canvas_ratio]]/Table2[[#This Row],[tan_angle]]</f>
        <v>0.36231884057765529</v>
      </c>
      <c r="U1521" s="15">
        <f>0+RIGHT(TEXT(Table2[[#This Row],[ratio]],"0000/0000"),4)/Table2[[#This Row],[tan_angle_numer]]</f>
        <v>23</v>
      </c>
      <c r="V1521" s="12" t="b">
        <f>Table2[[#This Row],[multiplier]]=Table2[[#This Row],[multiplier_calc]]</f>
        <v>1</v>
      </c>
    </row>
    <row r="1522" spans="1:22" x14ac:dyDescent="0.25">
      <c r="A1522">
        <f>TAN(RADIANS(Table2[[#This Row],[angle]]))</f>
        <v>0.75000000000425349</v>
      </c>
      <c r="B1522">
        <f>0+LEFT(TEXT(Table2[[#This Row],[tan_angle]],"000/000"),3)</f>
        <v>3</v>
      </c>
      <c r="C1522">
        <f>0+RIGHT(TEXT(Table2[[#This Row],[tan_angle]],"000/000"),3)</f>
        <v>4</v>
      </c>
      <c r="D1522" s="1">
        <v>3.69</v>
      </c>
      <c r="E1522" s="6">
        <f>1/Table2[[#This Row],[canvas_width]]</f>
        <v>0.2710027100271003</v>
      </c>
      <c r="F1522">
        <v>36.869897645999998</v>
      </c>
      <c r="G1522">
        <v>0</v>
      </c>
      <c r="H1522">
        <v>0</v>
      </c>
      <c r="I1522">
        <v>198.33600000000001</v>
      </c>
      <c r="J1522">
        <v>-2E-3</v>
      </c>
      <c r="K1522">
        <v>0.5</v>
      </c>
      <c r="L1522">
        <v>-1844.5</v>
      </c>
      <c r="M1522">
        <v>1845</v>
      </c>
      <c r="N1522">
        <v>1107</v>
      </c>
      <c r="O1522">
        <v>1476</v>
      </c>
      <c r="P1522">
        <v>369</v>
      </c>
      <c r="Q1522">
        <f>0+LEFT(TEXT(Table2[[#This Row],[canvas_ratio]],"000/000"),3)</f>
        <v>100</v>
      </c>
      <c r="R1522" s="5" t="str">
        <f t="shared" si="23"/>
        <v>/</v>
      </c>
      <c r="S1522" s="4">
        <f>0+RIGHT(TEXT(Table2[[#This Row],[canvas_ratio]],"000/000"),3)</f>
        <v>369</v>
      </c>
      <c r="T1522" s="16">
        <f>Table2[[#This Row],[canvas_ratio]]/Table2[[#This Row],[tan_angle]]</f>
        <v>0.36133694670075117</v>
      </c>
      <c r="U1522" s="15">
        <f>0+RIGHT(TEXT(Table2[[#This Row],[ratio]],"0000/0000"),4)/Table2[[#This Row],[tan_angle_numer]]</f>
        <v>369</v>
      </c>
      <c r="V1522" s="12" t="b">
        <f>Table2[[#This Row],[multiplier]]=Table2[[#This Row],[multiplier_calc]]</f>
        <v>1</v>
      </c>
    </row>
    <row r="1523" spans="1:22" x14ac:dyDescent="0.25">
      <c r="A1523">
        <f>TAN(RADIANS(Table2[[#This Row],[angle]]))</f>
        <v>0.75000000000425349</v>
      </c>
      <c r="B1523">
        <f>0+LEFT(TEXT(Table2[[#This Row],[tan_angle]],"000/000"),3)</f>
        <v>3</v>
      </c>
      <c r="C1523">
        <f>0+RIGHT(TEXT(Table2[[#This Row],[tan_angle]],"000/000"),3)</f>
        <v>4</v>
      </c>
      <c r="D1523" s="1">
        <v>3.7</v>
      </c>
      <c r="E1523" s="6">
        <f>1/Table2[[#This Row],[canvas_width]]</f>
        <v>0.27027027027027023</v>
      </c>
      <c r="F1523">
        <v>36.869897645999998</v>
      </c>
      <c r="G1523">
        <v>0</v>
      </c>
      <c r="H1523">
        <v>0</v>
      </c>
      <c r="I1523">
        <v>143.36000000000001</v>
      </c>
      <c r="J1523">
        <v>-0.02</v>
      </c>
      <c r="K1523">
        <v>0.5</v>
      </c>
      <c r="L1523">
        <v>-184.5</v>
      </c>
      <c r="M1523">
        <v>185</v>
      </c>
      <c r="N1523">
        <v>111</v>
      </c>
      <c r="O1523">
        <v>148</v>
      </c>
      <c r="P1523">
        <v>37</v>
      </c>
      <c r="Q1523">
        <f>0+LEFT(TEXT(Table2[[#This Row],[canvas_ratio]],"000/000"),3)</f>
        <v>10</v>
      </c>
      <c r="R1523" s="5" t="str">
        <f t="shared" si="23"/>
        <v>/</v>
      </c>
      <c r="S1523" s="4">
        <f>0+RIGHT(TEXT(Table2[[#This Row],[canvas_ratio]],"000/000"),3)</f>
        <v>37</v>
      </c>
      <c r="T1523" s="16">
        <f>Table2[[#This Row],[canvas_ratio]]/Table2[[#This Row],[tan_angle]]</f>
        <v>0.36036036035831659</v>
      </c>
      <c r="U1523" s="15">
        <f>0+RIGHT(TEXT(Table2[[#This Row],[ratio]],"0000/0000"),4)/Table2[[#This Row],[tan_angle_numer]]</f>
        <v>37</v>
      </c>
      <c r="V1523" s="12" t="b">
        <f>Table2[[#This Row],[multiplier]]=Table2[[#This Row],[multiplier_calc]]</f>
        <v>1</v>
      </c>
    </row>
    <row r="1524" spans="1:22" x14ac:dyDescent="0.25">
      <c r="A1524">
        <f>TAN(RADIANS(Table2[[#This Row],[angle]]))</f>
        <v>0.75000000000425349</v>
      </c>
      <c r="B1524">
        <f>0+LEFT(TEXT(Table2[[#This Row],[tan_angle]],"000/000"),3)</f>
        <v>3</v>
      </c>
      <c r="C1524">
        <f>0+RIGHT(TEXT(Table2[[#This Row],[tan_angle]],"000/000"),3)</f>
        <v>4</v>
      </c>
      <c r="D1524" s="1">
        <v>3.71</v>
      </c>
      <c r="E1524" s="6">
        <f>1/Table2[[#This Row],[canvas_width]]</f>
        <v>0.26954177897574122</v>
      </c>
      <c r="F1524">
        <v>36.869897645999998</v>
      </c>
      <c r="G1524">
        <v>0</v>
      </c>
      <c r="H1524">
        <v>0</v>
      </c>
      <c r="I1524">
        <v>1748.336</v>
      </c>
      <c r="J1524">
        <v>-2E-3</v>
      </c>
      <c r="K1524">
        <v>0.5</v>
      </c>
      <c r="L1524">
        <v>-1854.5</v>
      </c>
      <c r="M1524">
        <v>1855</v>
      </c>
      <c r="N1524">
        <v>1113</v>
      </c>
      <c r="O1524">
        <v>1484</v>
      </c>
      <c r="P1524">
        <v>371</v>
      </c>
      <c r="Q1524">
        <f>0+LEFT(TEXT(Table2[[#This Row],[canvas_ratio]],"000/000"),3)</f>
        <v>100</v>
      </c>
      <c r="R1524" s="5" t="str">
        <f t="shared" si="23"/>
        <v>/</v>
      </c>
      <c r="S1524" s="4">
        <f>0+RIGHT(TEXT(Table2[[#This Row],[canvas_ratio]],"000/000"),3)</f>
        <v>371</v>
      </c>
      <c r="T1524" s="16">
        <f>Table2[[#This Row],[canvas_ratio]]/Table2[[#This Row],[tan_angle]]</f>
        <v>0.35938903863228344</v>
      </c>
      <c r="U1524" s="15">
        <f>0+RIGHT(TEXT(Table2[[#This Row],[ratio]],"0000/0000"),4)/Table2[[#This Row],[tan_angle_numer]]</f>
        <v>371</v>
      </c>
      <c r="V1524" s="12" t="b">
        <f>Table2[[#This Row],[multiplier]]=Table2[[#This Row],[multiplier_calc]]</f>
        <v>1</v>
      </c>
    </row>
    <row r="1525" spans="1:22" x14ac:dyDescent="0.25">
      <c r="A1525">
        <f>TAN(RADIANS(Table2[[#This Row],[angle]]))</f>
        <v>0.75000000000425349</v>
      </c>
      <c r="B1525">
        <f>0+LEFT(TEXT(Table2[[#This Row],[tan_angle]],"000/000"),3)</f>
        <v>3</v>
      </c>
      <c r="C1525">
        <f>0+RIGHT(TEXT(Table2[[#This Row],[tan_angle]],"000/000"),3)</f>
        <v>4</v>
      </c>
      <c r="D1525" s="1">
        <v>3.72</v>
      </c>
      <c r="E1525" s="6">
        <f>1/Table2[[#This Row],[canvas_width]]</f>
        <v>0.26881720430107525</v>
      </c>
      <c r="F1525">
        <v>36.869897645999998</v>
      </c>
      <c r="G1525">
        <v>0</v>
      </c>
      <c r="H1525">
        <v>0</v>
      </c>
      <c r="I1525">
        <v>88.343999999999994</v>
      </c>
      <c r="J1525">
        <v>-8.0000000000000002E-3</v>
      </c>
      <c r="K1525">
        <v>0.5</v>
      </c>
      <c r="L1525">
        <v>-464.5</v>
      </c>
      <c r="M1525">
        <v>465</v>
      </c>
      <c r="N1525">
        <v>279</v>
      </c>
      <c r="O1525">
        <v>372</v>
      </c>
      <c r="P1525">
        <v>93</v>
      </c>
      <c r="Q1525">
        <f>0+LEFT(TEXT(Table2[[#This Row],[canvas_ratio]],"000/000"),3)</f>
        <v>25</v>
      </c>
      <c r="R1525" s="5" t="str">
        <f t="shared" si="23"/>
        <v>/</v>
      </c>
      <c r="S1525" s="4">
        <f>0+RIGHT(TEXT(Table2[[#This Row],[canvas_ratio]],"000/000"),3)</f>
        <v>93</v>
      </c>
      <c r="T1525" s="16">
        <f>Table2[[#This Row],[canvas_ratio]]/Table2[[#This Row],[tan_angle]]</f>
        <v>0.35842293906606759</v>
      </c>
      <c r="U1525" s="15">
        <f>0+RIGHT(TEXT(Table2[[#This Row],[ratio]],"0000/0000"),4)/Table2[[#This Row],[tan_angle_numer]]</f>
        <v>93</v>
      </c>
      <c r="V1525" s="14" t="b">
        <f>Table2[[#This Row],[multiplier]]=Table2[[#This Row],[multiplier_calc]]</f>
        <v>1</v>
      </c>
    </row>
    <row r="1526" spans="1:22" x14ac:dyDescent="0.25">
      <c r="A1526">
        <f>TAN(RADIANS(Table2[[#This Row],[angle]]))</f>
        <v>0.75000000000425349</v>
      </c>
      <c r="B1526">
        <f>0+LEFT(TEXT(Table2[[#This Row],[tan_angle]],"000/000"),3)</f>
        <v>3</v>
      </c>
      <c r="C1526">
        <f>0+RIGHT(TEXT(Table2[[#This Row],[tan_angle]],"000/000"),3)</f>
        <v>4</v>
      </c>
      <c r="D1526" s="1">
        <v>3.73</v>
      </c>
      <c r="E1526" s="6">
        <f>1/Table2[[#This Row],[canvas_width]]</f>
        <v>0.26809651474530832</v>
      </c>
      <c r="F1526">
        <v>36.869897645999998</v>
      </c>
      <c r="G1526">
        <v>0</v>
      </c>
      <c r="H1526">
        <v>0</v>
      </c>
      <c r="I1526">
        <v>368.33600000000001</v>
      </c>
      <c r="J1526">
        <v>-2E-3</v>
      </c>
      <c r="K1526">
        <v>0.5</v>
      </c>
      <c r="L1526">
        <v>-1864.5</v>
      </c>
      <c r="M1526">
        <v>1865</v>
      </c>
      <c r="N1526">
        <v>1119</v>
      </c>
      <c r="O1526">
        <v>1492</v>
      </c>
      <c r="P1526">
        <v>373</v>
      </c>
      <c r="Q1526">
        <f>0+LEFT(TEXT(Table2[[#This Row],[canvas_ratio]],"000/000"),3)</f>
        <v>100</v>
      </c>
      <c r="R1526" s="5" t="str">
        <f t="shared" ref="R1526:R1586" si="24">"/"</f>
        <v>/</v>
      </c>
      <c r="S1526" s="4">
        <f>0+RIGHT(TEXT(Table2[[#This Row],[canvas_ratio]],"000/000"),3)</f>
        <v>373</v>
      </c>
      <c r="T1526" s="16">
        <f>Table2[[#This Row],[canvas_ratio]]/Table2[[#This Row],[tan_angle]]</f>
        <v>0.35746201965838381</v>
      </c>
      <c r="U1526" s="15">
        <f>0+RIGHT(TEXT(Table2[[#This Row],[ratio]],"0000/0000"),4)/Table2[[#This Row],[tan_angle_numer]]</f>
        <v>373</v>
      </c>
      <c r="V1526" s="12" t="b">
        <f>Table2[[#This Row],[multiplier]]=Table2[[#This Row],[multiplier_calc]]</f>
        <v>1</v>
      </c>
    </row>
    <row r="1527" spans="1:22" x14ac:dyDescent="0.25">
      <c r="A1527">
        <f>TAN(RADIANS(Table2[[#This Row],[angle]]))</f>
        <v>0.75000000000425349</v>
      </c>
      <c r="B1527">
        <f>0+LEFT(TEXT(Table2[[#This Row],[tan_angle]],"000/000"),3)</f>
        <v>3</v>
      </c>
      <c r="C1527">
        <f>0+RIGHT(TEXT(Table2[[#This Row],[tan_angle]],"000/000"),3)</f>
        <v>4</v>
      </c>
      <c r="D1527" s="1">
        <v>3.74</v>
      </c>
      <c r="E1527" s="6">
        <f>1/Table2[[#This Row],[canvas_width]]</f>
        <v>0.26737967914438499</v>
      </c>
      <c r="F1527">
        <v>36.869897645999998</v>
      </c>
      <c r="G1527">
        <v>0</v>
      </c>
      <c r="H1527">
        <v>0</v>
      </c>
      <c r="I1527">
        <v>191.672</v>
      </c>
      <c r="J1527">
        <v>-4.0000000000000001E-3</v>
      </c>
      <c r="K1527">
        <v>0.5</v>
      </c>
      <c r="L1527">
        <v>-934.5</v>
      </c>
      <c r="M1527">
        <v>935</v>
      </c>
      <c r="N1527">
        <v>561</v>
      </c>
      <c r="O1527">
        <v>748</v>
      </c>
      <c r="P1527">
        <v>187</v>
      </c>
      <c r="Q1527">
        <f>0+LEFT(TEXT(Table2[[#This Row],[canvas_ratio]],"000/000"),3)</f>
        <v>50</v>
      </c>
      <c r="R1527" s="5" t="str">
        <f t="shared" si="24"/>
        <v>/</v>
      </c>
      <c r="S1527" s="4">
        <f>0+RIGHT(TEXT(Table2[[#This Row],[canvas_ratio]],"000/000"),3)</f>
        <v>187</v>
      </c>
      <c r="T1527" s="16">
        <f>Table2[[#This Row],[canvas_ratio]]/Table2[[#This Row],[tan_angle]]</f>
        <v>0.3565062388571581</v>
      </c>
      <c r="U1527" s="15">
        <f>0+RIGHT(TEXT(Table2[[#This Row],[ratio]],"0000/0000"),4)/Table2[[#This Row],[tan_angle_numer]]</f>
        <v>187</v>
      </c>
      <c r="V1527" s="12" t="b">
        <f>Table2[[#This Row],[multiplier]]=Table2[[#This Row],[multiplier_calc]]</f>
        <v>1</v>
      </c>
    </row>
    <row r="1528" spans="1:22" x14ac:dyDescent="0.25">
      <c r="A1528">
        <f>TAN(RADIANS(Table2[[#This Row],[angle]]))</f>
        <v>0.75000000000425349</v>
      </c>
      <c r="B1528">
        <f>0+LEFT(TEXT(Table2[[#This Row],[tan_angle]],"000/000"),3)</f>
        <v>3</v>
      </c>
      <c r="C1528">
        <f>0+RIGHT(TEXT(Table2[[#This Row],[tan_angle]],"000/000"),3)</f>
        <v>4</v>
      </c>
      <c r="D1528" s="1">
        <v>3.75</v>
      </c>
      <c r="E1528" s="6">
        <f>1/Table2[[#This Row],[canvas_width]]</f>
        <v>0.26666666666666666</v>
      </c>
      <c r="F1528">
        <v>36.869897645999998</v>
      </c>
      <c r="G1528">
        <v>0</v>
      </c>
      <c r="H1528">
        <v>0</v>
      </c>
      <c r="I1528">
        <v>23.4</v>
      </c>
      <c r="J1528">
        <v>-0.05</v>
      </c>
      <c r="K1528">
        <v>0.5</v>
      </c>
      <c r="L1528">
        <v>-74.5</v>
      </c>
      <c r="M1528">
        <v>75</v>
      </c>
      <c r="N1528">
        <v>45</v>
      </c>
      <c r="O1528">
        <v>60</v>
      </c>
      <c r="P1528">
        <v>15</v>
      </c>
      <c r="Q1528">
        <f>0+LEFT(TEXT(Table2[[#This Row],[canvas_ratio]],"000/000"),3)</f>
        <v>4</v>
      </c>
      <c r="R1528" s="5" t="str">
        <f t="shared" si="24"/>
        <v>/</v>
      </c>
      <c r="S1528" s="4">
        <f>0+RIGHT(TEXT(Table2[[#This Row],[canvas_ratio]],"000/000"),3)</f>
        <v>15</v>
      </c>
      <c r="T1528" s="16">
        <f>Table2[[#This Row],[canvas_ratio]]/Table2[[#This Row],[tan_angle]]</f>
        <v>0.35555555555353907</v>
      </c>
      <c r="U1528" s="15">
        <f>0+RIGHT(TEXT(Table2[[#This Row],[ratio]],"0000/0000"),4)/Table2[[#This Row],[tan_angle_numer]]</f>
        <v>15</v>
      </c>
      <c r="V1528" s="12" t="b">
        <f>Table2[[#This Row],[multiplier]]=Table2[[#This Row],[multiplier_calc]]</f>
        <v>1</v>
      </c>
    </row>
    <row r="1529" spans="1:22" x14ac:dyDescent="0.25">
      <c r="A1529">
        <f>TAN(RADIANS(Table2[[#This Row],[angle]]))</f>
        <v>0.75000000000425349</v>
      </c>
      <c r="B1529">
        <f>0+LEFT(TEXT(Table2[[#This Row],[tan_angle]],"000/000"),3)</f>
        <v>3</v>
      </c>
      <c r="C1529">
        <f>0+RIGHT(TEXT(Table2[[#This Row],[tan_angle]],"000/000"),3)</f>
        <v>4</v>
      </c>
      <c r="D1529" s="1">
        <v>3.76</v>
      </c>
      <c r="E1529" s="6">
        <f>1/Table2[[#This Row],[canvas_width]]</f>
        <v>0.26595744680851063</v>
      </c>
      <c r="F1529">
        <v>36.869897645999998</v>
      </c>
      <c r="G1529">
        <v>0</v>
      </c>
      <c r="H1529">
        <v>0</v>
      </c>
      <c r="I1529">
        <v>51.688000000000002</v>
      </c>
      <c r="J1529">
        <v>-1.6E-2</v>
      </c>
      <c r="K1529">
        <v>0.5</v>
      </c>
      <c r="L1529">
        <v>-234.5</v>
      </c>
      <c r="M1529">
        <v>235</v>
      </c>
      <c r="N1529">
        <v>141</v>
      </c>
      <c r="O1529">
        <v>188</v>
      </c>
      <c r="P1529">
        <v>47</v>
      </c>
      <c r="Q1529">
        <f>0+LEFT(TEXT(Table2[[#This Row],[canvas_ratio]],"000/000"),3)</f>
        <v>25</v>
      </c>
      <c r="R1529" s="5" t="str">
        <f t="shared" si="24"/>
        <v>/</v>
      </c>
      <c r="S1529" s="4">
        <f>0+RIGHT(TEXT(Table2[[#This Row],[canvas_ratio]],"000/000"),3)</f>
        <v>94</v>
      </c>
      <c r="T1529" s="16">
        <f>Table2[[#This Row],[canvas_ratio]]/Table2[[#This Row],[tan_angle]]</f>
        <v>0.35460992907600308</v>
      </c>
      <c r="U1529" s="15">
        <f>0+RIGHT(TEXT(Table2[[#This Row],[ratio]],"0000/0000"),4)/Table2[[#This Row],[tan_angle_numer]]</f>
        <v>47</v>
      </c>
      <c r="V1529" s="12" t="b">
        <f>Table2[[#This Row],[multiplier]]=Table2[[#This Row],[multiplier_calc]]</f>
        <v>1</v>
      </c>
    </row>
    <row r="1530" spans="1:22" x14ac:dyDescent="0.25">
      <c r="A1530">
        <f>TAN(RADIANS(Table2[[#This Row],[angle]]))</f>
        <v>0.75000000000425349</v>
      </c>
      <c r="B1530">
        <f>0+LEFT(TEXT(Table2[[#This Row],[tan_angle]],"000/000"),3)</f>
        <v>3</v>
      </c>
      <c r="C1530">
        <f>0+RIGHT(TEXT(Table2[[#This Row],[tan_angle]],"000/000"),3)</f>
        <v>4</v>
      </c>
      <c r="D1530" s="1">
        <v>3.77</v>
      </c>
      <c r="E1530" s="6">
        <f>1/Table2[[#This Row],[canvas_width]]</f>
        <v>0.26525198938992045</v>
      </c>
      <c r="F1530">
        <v>36.869897645999998</v>
      </c>
      <c r="G1530">
        <v>0</v>
      </c>
      <c r="H1530">
        <v>0</v>
      </c>
      <c r="I1530">
        <v>1748.336</v>
      </c>
      <c r="J1530">
        <v>-2E-3</v>
      </c>
      <c r="K1530">
        <v>0.5</v>
      </c>
      <c r="L1530">
        <v>-1884.5</v>
      </c>
      <c r="M1530">
        <v>1885</v>
      </c>
      <c r="N1530">
        <v>1131</v>
      </c>
      <c r="O1530">
        <v>1508</v>
      </c>
      <c r="P1530">
        <v>377</v>
      </c>
      <c r="Q1530">
        <f>0+LEFT(TEXT(Table2[[#This Row],[canvas_ratio]],"000/000"),3)</f>
        <v>100</v>
      </c>
      <c r="R1530" s="5" t="str">
        <f t="shared" si="24"/>
        <v>/</v>
      </c>
      <c r="S1530" s="4">
        <f>0+RIGHT(TEXT(Table2[[#This Row],[canvas_ratio]],"000/000"),3)</f>
        <v>377</v>
      </c>
      <c r="T1530" s="16">
        <f>Table2[[#This Row],[canvas_ratio]]/Table2[[#This Row],[tan_angle]]</f>
        <v>0.35366931918455485</v>
      </c>
      <c r="U1530" s="15">
        <f>0+RIGHT(TEXT(Table2[[#This Row],[ratio]],"0000/0000"),4)/Table2[[#This Row],[tan_angle_numer]]</f>
        <v>377</v>
      </c>
      <c r="V1530" s="12" t="b">
        <f>Table2[[#This Row],[multiplier]]=Table2[[#This Row],[multiplier_calc]]</f>
        <v>1</v>
      </c>
    </row>
    <row r="1531" spans="1:22" x14ac:dyDescent="0.25">
      <c r="A1531">
        <f>TAN(RADIANS(Table2[[#This Row],[angle]]))</f>
        <v>0.75000000000425349</v>
      </c>
      <c r="B1531">
        <f>0+LEFT(TEXT(Table2[[#This Row],[tan_angle]],"000/000"),3)</f>
        <v>3</v>
      </c>
      <c r="C1531">
        <f>0+RIGHT(TEXT(Table2[[#This Row],[tan_angle]],"000/000"),3)</f>
        <v>4</v>
      </c>
      <c r="D1531" s="1">
        <v>3.78</v>
      </c>
      <c r="E1531" s="6">
        <f>1/Table2[[#This Row],[canvas_width]]</f>
        <v>0.26455026455026459</v>
      </c>
      <c r="F1531">
        <v>36.869897645999998</v>
      </c>
      <c r="G1531">
        <v>0</v>
      </c>
      <c r="H1531">
        <v>0</v>
      </c>
      <c r="I1531">
        <v>486.67200000000003</v>
      </c>
      <c r="J1531">
        <v>-4.0000000000000001E-3</v>
      </c>
      <c r="K1531">
        <v>0.5</v>
      </c>
      <c r="L1531">
        <v>-944.5</v>
      </c>
      <c r="M1531">
        <v>945</v>
      </c>
      <c r="N1531">
        <v>567</v>
      </c>
      <c r="O1531">
        <v>756</v>
      </c>
      <c r="P1531">
        <v>189</v>
      </c>
      <c r="Q1531">
        <f>0+LEFT(TEXT(Table2[[#This Row],[canvas_ratio]],"000/000"),3)</f>
        <v>50</v>
      </c>
      <c r="R1531" s="5" t="str">
        <f t="shared" si="24"/>
        <v>/</v>
      </c>
      <c r="S1531" s="4">
        <f>0+RIGHT(TEXT(Table2[[#This Row],[canvas_ratio]],"000/000"),3)</f>
        <v>189</v>
      </c>
      <c r="T1531" s="16">
        <f>Table2[[#This Row],[canvas_ratio]]/Table2[[#This Row],[tan_angle]]</f>
        <v>0.35273368606501898</v>
      </c>
      <c r="U1531" s="15">
        <f>0+RIGHT(TEXT(Table2[[#This Row],[ratio]],"0000/0000"),4)/Table2[[#This Row],[tan_angle_numer]]</f>
        <v>189</v>
      </c>
      <c r="V1531" s="12" t="b">
        <f>Table2[[#This Row],[multiplier]]=Table2[[#This Row],[multiplier_calc]]</f>
        <v>1</v>
      </c>
    </row>
    <row r="1532" spans="1:22" x14ac:dyDescent="0.25">
      <c r="A1532">
        <f>TAN(RADIANS(Table2[[#This Row],[angle]]))</f>
        <v>0.75000000000425349</v>
      </c>
      <c r="B1532">
        <f>0+LEFT(TEXT(Table2[[#This Row],[tan_angle]],"000/000"),3)</f>
        <v>3</v>
      </c>
      <c r="C1532">
        <f>0+RIGHT(TEXT(Table2[[#This Row],[tan_angle]],"000/000"),3)</f>
        <v>4</v>
      </c>
      <c r="D1532" s="1">
        <v>3.79</v>
      </c>
      <c r="E1532" s="6">
        <f>1/Table2[[#This Row],[canvas_width]]</f>
        <v>0.26385224274406333</v>
      </c>
      <c r="F1532">
        <v>36.869897645999998</v>
      </c>
      <c r="G1532">
        <v>0</v>
      </c>
      <c r="H1532">
        <v>0</v>
      </c>
      <c r="I1532">
        <v>1293.336</v>
      </c>
      <c r="J1532">
        <v>-2E-3</v>
      </c>
      <c r="K1532">
        <v>0.5</v>
      </c>
      <c r="L1532">
        <v>-1894.5</v>
      </c>
      <c r="M1532">
        <v>1895</v>
      </c>
      <c r="N1532">
        <v>1137</v>
      </c>
      <c r="O1532">
        <v>1516</v>
      </c>
      <c r="P1532">
        <v>379</v>
      </c>
      <c r="Q1532">
        <f>0+LEFT(TEXT(Table2[[#This Row],[canvas_ratio]],"000/000"),3)</f>
        <v>100</v>
      </c>
      <c r="R1532" s="5" t="str">
        <f t="shared" si="24"/>
        <v>/</v>
      </c>
      <c r="S1532" s="4">
        <f>0+RIGHT(TEXT(Table2[[#This Row],[canvas_ratio]],"000/000"),3)</f>
        <v>379</v>
      </c>
      <c r="T1532" s="16">
        <f>Table2[[#This Row],[canvas_ratio]]/Table2[[#This Row],[tan_angle]]</f>
        <v>0.3518029903234226</v>
      </c>
      <c r="U1532" s="15">
        <f>0+RIGHT(TEXT(Table2[[#This Row],[ratio]],"0000/0000"),4)/Table2[[#This Row],[tan_angle_numer]]</f>
        <v>379</v>
      </c>
      <c r="V1532" s="12" t="b">
        <f>Table2[[#This Row],[multiplier]]=Table2[[#This Row],[multiplier_calc]]</f>
        <v>1</v>
      </c>
    </row>
    <row r="1533" spans="1:22" x14ac:dyDescent="0.25">
      <c r="A1533">
        <f>TAN(RADIANS(Table2[[#This Row],[angle]]))</f>
        <v>0.75000000000425349</v>
      </c>
      <c r="B1533">
        <f>0+LEFT(TEXT(Table2[[#This Row],[tan_angle]],"000/000"),3)</f>
        <v>3</v>
      </c>
      <c r="C1533">
        <f>0+RIGHT(TEXT(Table2[[#This Row],[tan_angle]],"000/000"),3)</f>
        <v>4</v>
      </c>
      <c r="D1533" s="1">
        <v>3.8</v>
      </c>
      <c r="E1533" s="6">
        <f>1/Table2[[#This Row],[canvas_width]]</f>
        <v>0.26315789473684209</v>
      </c>
      <c r="F1533">
        <v>36.869897645999998</v>
      </c>
      <c r="G1533">
        <v>0</v>
      </c>
      <c r="H1533">
        <v>0</v>
      </c>
      <c r="I1533">
        <v>61.72</v>
      </c>
      <c r="J1533">
        <v>-0.04</v>
      </c>
      <c r="K1533">
        <v>0.5</v>
      </c>
      <c r="L1533">
        <v>-94.5</v>
      </c>
      <c r="M1533">
        <v>95</v>
      </c>
      <c r="N1533">
        <v>57</v>
      </c>
      <c r="O1533">
        <v>76</v>
      </c>
      <c r="P1533">
        <v>19</v>
      </c>
      <c r="Q1533">
        <f>0+LEFT(TEXT(Table2[[#This Row],[canvas_ratio]],"000/000"),3)</f>
        <v>5</v>
      </c>
      <c r="R1533" s="5" t="str">
        <f t="shared" si="24"/>
        <v>/</v>
      </c>
      <c r="S1533" s="4">
        <f>0+RIGHT(TEXT(Table2[[#This Row],[canvas_ratio]],"000/000"),3)</f>
        <v>19</v>
      </c>
      <c r="T1533" s="16">
        <f>Table2[[#This Row],[canvas_ratio]]/Table2[[#This Row],[tan_angle]]</f>
        <v>0.35087719298046621</v>
      </c>
      <c r="U1533" s="15">
        <f>0+RIGHT(TEXT(Table2[[#This Row],[ratio]],"0000/0000"),4)/Table2[[#This Row],[tan_angle_numer]]</f>
        <v>19</v>
      </c>
      <c r="V1533" s="12" t="b">
        <f>Table2[[#This Row],[multiplier]]=Table2[[#This Row],[multiplier_calc]]</f>
        <v>1</v>
      </c>
    </row>
    <row r="1534" spans="1:22" x14ac:dyDescent="0.25">
      <c r="A1534">
        <f>TAN(RADIANS(Table2[[#This Row],[angle]]))</f>
        <v>0.75000000000425349</v>
      </c>
      <c r="B1534">
        <f>0+LEFT(TEXT(Table2[[#This Row],[tan_angle]],"000/000"),3)</f>
        <v>3</v>
      </c>
      <c r="C1534">
        <f>0+RIGHT(TEXT(Table2[[#This Row],[tan_angle]],"000/000"),3)</f>
        <v>4</v>
      </c>
      <c r="D1534" s="1">
        <v>3.81</v>
      </c>
      <c r="E1534" s="6">
        <f>1/Table2[[#This Row],[canvas_width]]</f>
        <v>0.26246719160104987</v>
      </c>
      <c r="F1534">
        <v>36.869897645999998</v>
      </c>
      <c r="G1534">
        <v>0</v>
      </c>
      <c r="H1534">
        <v>0</v>
      </c>
      <c r="I1534">
        <v>33.335999999999999</v>
      </c>
      <c r="J1534">
        <v>-2E-3</v>
      </c>
      <c r="K1534">
        <v>0.5</v>
      </c>
      <c r="L1534">
        <v>-1904.5</v>
      </c>
      <c r="M1534">
        <v>1905</v>
      </c>
      <c r="N1534">
        <v>1143</v>
      </c>
      <c r="O1534">
        <v>1524</v>
      </c>
      <c r="P1534">
        <v>381</v>
      </c>
      <c r="Q1534">
        <f>0+LEFT(TEXT(Table2[[#This Row],[canvas_ratio]],"000/000"),3)</f>
        <v>100</v>
      </c>
      <c r="R1534" s="5" t="str">
        <f t="shared" si="24"/>
        <v>/</v>
      </c>
      <c r="S1534" s="4">
        <f>0+RIGHT(TEXT(Table2[[#This Row],[canvas_ratio]],"000/000"),3)</f>
        <v>381</v>
      </c>
      <c r="T1534" s="16">
        <f>Table2[[#This Row],[canvas_ratio]]/Table2[[#This Row],[tan_angle]]</f>
        <v>0.34995625546608178</v>
      </c>
      <c r="U1534" s="15">
        <f>0+RIGHT(TEXT(Table2[[#This Row],[ratio]],"0000/0000"),4)/Table2[[#This Row],[tan_angle_numer]]</f>
        <v>381</v>
      </c>
      <c r="V1534" s="12" t="b">
        <f>Table2[[#This Row],[multiplier]]=Table2[[#This Row],[multiplier_calc]]</f>
        <v>1</v>
      </c>
    </row>
    <row r="1535" spans="1:22" x14ac:dyDescent="0.25">
      <c r="A1535">
        <f>TAN(RADIANS(Table2[[#This Row],[angle]]))</f>
        <v>0.75000000000425349</v>
      </c>
      <c r="B1535">
        <f>0+LEFT(TEXT(Table2[[#This Row],[tan_angle]],"000/000"),3)</f>
        <v>3</v>
      </c>
      <c r="C1535">
        <f>0+RIGHT(TEXT(Table2[[#This Row],[tan_angle]],"000/000"),3)</f>
        <v>4</v>
      </c>
      <c r="D1535" s="1">
        <v>3.82</v>
      </c>
      <c r="E1535" s="6">
        <f>1/Table2[[#This Row],[canvas_width]]</f>
        <v>0.26178010471204188</v>
      </c>
      <c r="F1535">
        <v>36.869897645999998</v>
      </c>
      <c r="G1535">
        <v>0</v>
      </c>
      <c r="H1535">
        <v>0</v>
      </c>
      <c r="I1535">
        <v>176.672</v>
      </c>
      <c r="J1535">
        <v>-4.0000000000000001E-3</v>
      </c>
      <c r="K1535">
        <v>0.5</v>
      </c>
      <c r="L1535">
        <v>-954.5</v>
      </c>
      <c r="M1535">
        <v>955</v>
      </c>
      <c r="N1535">
        <v>573</v>
      </c>
      <c r="O1535">
        <v>764</v>
      </c>
      <c r="P1535">
        <v>191</v>
      </c>
      <c r="Q1535">
        <f>0+LEFT(TEXT(Table2[[#This Row],[canvas_ratio]],"000/000"),3)</f>
        <v>50</v>
      </c>
      <c r="R1535" s="5" t="str">
        <f t="shared" si="24"/>
        <v>/</v>
      </c>
      <c r="S1535" s="4">
        <f>0+RIGHT(TEXT(Table2[[#This Row],[canvas_ratio]],"000/000"),3)</f>
        <v>191</v>
      </c>
      <c r="T1535" s="16">
        <f>Table2[[#This Row],[canvas_ratio]]/Table2[[#This Row],[tan_angle]]</f>
        <v>0.34904013961407632</v>
      </c>
      <c r="U1535" s="15">
        <f>0+RIGHT(TEXT(Table2[[#This Row],[ratio]],"0000/0000"),4)/Table2[[#This Row],[tan_angle_numer]]</f>
        <v>191</v>
      </c>
      <c r="V1535" s="12" t="b">
        <f>Table2[[#This Row],[multiplier]]=Table2[[#This Row],[multiplier_calc]]</f>
        <v>1</v>
      </c>
    </row>
    <row r="1536" spans="1:22" x14ac:dyDescent="0.25">
      <c r="A1536">
        <f>TAN(RADIANS(Table2[[#This Row],[angle]]))</f>
        <v>0.75000000000425349</v>
      </c>
      <c r="B1536">
        <f>0+LEFT(TEXT(Table2[[#This Row],[tan_angle]],"000/000"),3)</f>
        <v>3</v>
      </c>
      <c r="C1536">
        <f>0+RIGHT(TEXT(Table2[[#This Row],[tan_angle]],"000/000"),3)</f>
        <v>4</v>
      </c>
      <c r="D1536" s="1">
        <v>3.83</v>
      </c>
      <c r="E1536" s="6">
        <f>1/Table2[[#This Row],[canvas_width]]</f>
        <v>0.2610966057441253</v>
      </c>
      <c r="F1536">
        <v>36.869897645999998</v>
      </c>
      <c r="G1536">
        <v>0</v>
      </c>
      <c r="H1536">
        <v>0</v>
      </c>
      <c r="I1536">
        <v>713.33600000000001</v>
      </c>
      <c r="J1536">
        <v>-2E-3</v>
      </c>
      <c r="K1536">
        <v>0.5</v>
      </c>
      <c r="L1536">
        <v>-1914.5</v>
      </c>
      <c r="M1536">
        <v>1915</v>
      </c>
      <c r="N1536">
        <v>1149</v>
      </c>
      <c r="O1536">
        <v>1532</v>
      </c>
      <c r="P1536">
        <v>383</v>
      </c>
      <c r="Q1536">
        <f>0+LEFT(TEXT(Table2[[#This Row],[canvas_ratio]],"000/000"),3)</f>
        <v>100</v>
      </c>
      <c r="R1536" s="5" t="str">
        <f t="shared" si="24"/>
        <v>/</v>
      </c>
      <c r="S1536" s="4">
        <f>0+RIGHT(TEXT(Table2[[#This Row],[canvas_ratio]],"000/000"),3)</f>
        <v>383</v>
      </c>
      <c r="T1536" s="16">
        <f>Table2[[#This Row],[canvas_ratio]]/Table2[[#This Row],[tan_angle]]</f>
        <v>0.34812880765685938</v>
      </c>
      <c r="U1536" s="15">
        <f>0+RIGHT(TEXT(Table2[[#This Row],[ratio]],"0000/0000"),4)/Table2[[#This Row],[tan_angle_numer]]</f>
        <v>383</v>
      </c>
      <c r="V1536" s="12" t="b">
        <f>Table2[[#This Row],[multiplier]]=Table2[[#This Row],[multiplier_calc]]</f>
        <v>1</v>
      </c>
    </row>
    <row r="1537" spans="1:22" x14ac:dyDescent="0.25">
      <c r="A1537">
        <f>TAN(RADIANS(Table2[[#This Row],[angle]]))</f>
        <v>0.75000000000425349</v>
      </c>
      <c r="B1537">
        <f>0+LEFT(TEXT(Table2[[#This Row],[tan_angle]],"000/000"),3)</f>
        <v>3</v>
      </c>
      <c r="C1537">
        <f>0+RIGHT(TEXT(Table2[[#This Row],[tan_angle]],"000/000"),3)</f>
        <v>4</v>
      </c>
      <c r="D1537" s="1">
        <v>3.84</v>
      </c>
      <c r="E1537" s="6">
        <f>1/Table2[[#This Row],[canvas_width]]</f>
        <v>0.26041666666666669</v>
      </c>
      <c r="F1537">
        <v>36.869897645999998</v>
      </c>
      <c r="G1537">
        <v>0</v>
      </c>
      <c r="H1537">
        <v>0</v>
      </c>
      <c r="I1537">
        <v>38.375999999999998</v>
      </c>
      <c r="J1537">
        <v>-3.2000000000000001E-2</v>
      </c>
      <c r="K1537">
        <v>0.5</v>
      </c>
      <c r="L1537">
        <v>-119.5</v>
      </c>
      <c r="M1537">
        <v>120</v>
      </c>
      <c r="N1537">
        <v>72</v>
      </c>
      <c r="O1537">
        <v>96</v>
      </c>
      <c r="P1537">
        <v>24</v>
      </c>
      <c r="Q1537">
        <f>0+LEFT(TEXT(Table2[[#This Row],[canvas_ratio]],"000/000"),3)</f>
        <v>25</v>
      </c>
      <c r="R1537" s="5" t="str">
        <f t="shared" si="24"/>
        <v>/</v>
      </c>
      <c r="S1537" s="4">
        <f>0+RIGHT(TEXT(Table2[[#This Row],[canvas_ratio]],"000/000"),3)</f>
        <v>96</v>
      </c>
      <c r="T1537" s="16">
        <f>Table2[[#This Row],[canvas_ratio]]/Table2[[#This Row],[tan_angle]]</f>
        <v>0.34722222222025306</v>
      </c>
      <c r="U1537" s="15">
        <f>0+RIGHT(TEXT(Table2[[#This Row],[ratio]],"0000/0000"),4)/Table2[[#This Row],[tan_angle_numer]]</f>
        <v>24</v>
      </c>
      <c r="V1537" s="14" t="b">
        <f>Table2[[#This Row],[multiplier]]=Table2[[#This Row],[multiplier_calc]]</f>
        <v>1</v>
      </c>
    </row>
    <row r="1538" spans="1:22" x14ac:dyDescent="0.25">
      <c r="A1538">
        <f>TAN(RADIANS(Table2[[#This Row],[angle]]))</f>
        <v>0.75000000000425349</v>
      </c>
      <c r="B1538">
        <f>0+LEFT(TEXT(Table2[[#This Row],[tan_angle]],"000/000"),3)</f>
        <v>3</v>
      </c>
      <c r="C1538">
        <f>0+RIGHT(TEXT(Table2[[#This Row],[tan_angle]],"000/000"),3)</f>
        <v>4</v>
      </c>
      <c r="D1538" s="1">
        <v>3.85</v>
      </c>
      <c r="E1538" s="6">
        <f>1/Table2[[#This Row],[canvas_width]]</f>
        <v>0.25974025974025972</v>
      </c>
      <c r="F1538">
        <v>36.869897645999998</v>
      </c>
      <c r="G1538">
        <v>0</v>
      </c>
      <c r="H1538">
        <v>0</v>
      </c>
      <c r="I1538">
        <v>341.68</v>
      </c>
      <c r="J1538">
        <v>-0.01</v>
      </c>
      <c r="K1538">
        <v>0.5</v>
      </c>
      <c r="L1538">
        <v>-384.5</v>
      </c>
      <c r="M1538">
        <v>385</v>
      </c>
      <c r="N1538">
        <v>231</v>
      </c>
      <c r="O1538">
        <v>308</v>
      </c>
      <c r="P1538">
        <v>77</v>
      </c>
      <c r="Q1538">
        <f>0+LEFT(TEXT(Table2[[#This Row],[canvas_ratio]],"000/000"),3)</f>
        <v>20</v>
      </c>
      <c r="R1538" s="5" t="str">
        <f t="shared" si="24"/>
        <v>/</v>
      </c>
      <c r="S1538" s="4">
        <f>0+RIGHT(TEXT(Table2[[#This Row],[canvas_ratio]],"000/000"),3)</f>
        <v>77</v>
      </c>
      <c r="T1538" s="16">
        <f>Table2[[#This Row],[canvas_ratio]]/Table2[[#This Row],[tan_angle]]</f>
        <v>0.34632034631838221</v>
      </c>
      <c r="U1538" s="15">
        <f>0+RIGHT(TEXT(Table2[[#This Row],[ratio]],"0000/0000"),4)/Table2[[#This Row],[tan_angle_numer]]</f>
        <v>77</v>
      </c>
      <c r="V1538" s="12" t="b">
        <f>Table2[[#This Row],[multiplier]]=Table2[[#This Row],[multiplier_calc]]</f>
        <v>1</v>
      </c>
    </row>
    <row r="1539" spans="1:22" x14ac:dyDescent="0.25">
      <c r="A1539">
        <f>TAN(RADIANS(Table2[[#This Row],[angle]]))</f>
        <v>0.75000000000425349</v>
      </c>
      <c r="B1539">
        <f>0+LEFT(TEXT(Table2[[#This Row],[tan_angle]],"000/000"),3)</f>
        <v>3</v>
      </c>
      <c r="C1539">
        <f>0+RIGHT(TEXT(Table2[[#This Row],[tan_angle]],"000/000"),3)</f>
        <v>4</v>
      </c>
      <c r="D1539" s="1">
        <v>3.86</v>
      </c>
      <c r="E1539" s="6">
        <f>1/Table2[[#This Row],[canvas_width]]</f>
        <v>0.2590673575129534</v>
      </c>
      <c r="F1539">
        <v>36.869897645999998</v>
      </c>
      <c r="G1539">
        <v>0</v>
      </c>
      <c r="H1539">
        <v>0</v>
      </c>
      <c r="I1539">
        <v>91.671999999999997</v>
      </c>
      <c r="J1539">
        <v>-4.0000000000000001E-3</v>
      </c>
      <c r="K1539">
        <v>0.5</v>
      </c>
      <c r="L1539">
        <v>-964.5</v>
      </c>
      <c r="M1539">
        <v>965</v>
      </c>
      <c r="N1539">
        <v>579</v>
      </c>
      <c r="O1539">
        <v>772</v>
      </c>
      <c r="P1539">
        <v>193</v>
      </c>
      <c r="Q1539">
        <f>0+LEFT(TEXT(Table2[[#This Row],[canvas_ratio]],"000/000"),3)</f>
        <v>50</v>
      </c>
      <c r="R1539" s="5" t="str">
        <f t="shared" si="24"/>
        <v>/</v>
      </c>
      <c r="S1539" s="4">
        <f>0+RIGHT(TEXT(Table2[[#This Row],[canvas_ratio]],"000/000"),3)</f>
        <v>193</v>
      </c>
      <c r="T1539" s="16">
        <f>Table2[[#This Row],[canvas_ratio]]/Table2[[#This Row],[tan_angle]]</f>
        <v>0.34542314334864554</v>
      </c>
      <c r="U1539" s="15">
        <f>0+RIGHT(TEXT(Table2[[#This Row],[ratio]],"0000/0000"),4)/Table2[[#This Row],[tan_angle_numer]]</f>
        <v>193</v>
      </c>
      <c r="V1539" s="12" t="b">
        <f>Table2[[#This Row],[multiplier]]=Table2[[#This Row],[multiplier_calc]]</f>
        <v>1</v>
      </c>
    </row>
    <row r="1540" spans="1:22" x14ac:dyDescent="0.25">
      <c r="A1540">
        <f>TAN(RADIANS(Table2[[#This Row],[angle]]))</f>
        <v>0.75000000000425349</v>
      </c>
      <c r="B1540">
        <f>0+LEFT(TEXT(Table2[[#This Row],[tan_angle]],"000/000"),3)</f>
        <v>3</v>
      </c>
      <c r="C1540">
        <f>0+RIGHT(TEXT(Table2[[#This Row],[tan_angle]],"000/000"),3)</f>
        <v>4</v>
      </c>
      <c r="D1540" s="1">
        <v>3.87</v>
      </c>
      <c r="E1540" s="6">
        <f>1/Table2[[#This Row],[canvas_width]]</f>
        <v>0.25839793281653745</v>
      </c>
      <c r="F1540">
        <v>36.869897645999998</v>
      </c>
      <c r="G1540">
        <v>0</v>
      </c>
      <c r="H1540">
        <v>0</v>
      </c>
      <c r="I1540">
        <v>198.33600000000001</v>
      </c>
      <c r="J1540">
        <v>-2E-3</v>
      </c>
      <c r="K1540">
        <v>0.5</v>
      </c>
      <c r="L1540">
        <v>-1934.5</v>
      </c>
      <c r="M1540">
        <v>1935</v>
      </c>
      <c r="N1540">
        <v>1161</v>
      </c>
      <c r="O1540">
        <v>1548</v>
      </c>
      <c r="P1540">
        <v>387</v>
      </c>
      <c r="Q1540">
        <f>0+LEFT(TEXT(Table2[[#This Row],[canvas_ratio]],"000/000"),3)</f>
        <v>100</v>
      </c>
      <c r="R1540" s="5" t="str">
        <f t="shared" si="24"/>
        <v>/</v>
      </c>
      <c r="S1540" s="4">
        <f>0+RIGHT(TEXT(Table2[[#This Row],[canvas_ratio]],"000/000"),3)</f>
        <v>387</v>
      </c>
      <c r="T1540" s="16">
        <f>Table2[[#This Row],[canvas_ratio]]/Table2[[#This Row],[tan_angle]]</f>
        <v>0.34453057708676266</v>
      </c>
      <c r="U1540" s="15">
        <f>0+RIGHT(TEXT(Table2[[#This Row],[ratio]],"0000/0000"),4)/Table2[[#This Row],[tan_angle_numer]]</f>
        <v>387</v>
      </c>
      <c r="V1540" s="12" t="b">
        <f>Table2[[#This Row],[multiplier]]=Table2[[#This Row],[multiplier_calc]]</f>
        <v>1</v>
      </c>
    </row>
    <row r="1541" spans="1:22" x14ac:dyDescent="0.25">
      <c r="A1541">
        <f>TAN(RADIANS(Table2[[#This Row],[angle]]))</f>
        <v>0.75000000000425349</v>
      </c>
      <c r="B1541">
        <f>0+LEFT(TEXT(Table2[[#This Row],[tan_angle]],"000/000"),3)</f>
        <v>3</v>
      </c>
      <c r="C1541">
        <f>0+RIGHT(TEXT(Table2[[#This Row],[tan_angle]],"000/000"),3)</f>
        <v>4</v>
      </c>
      <c r="D1541" s="1">
        <v>3.88</v>
      </c>
      <c r="E1541" s="6">
        <f>1/Table2[[#This Row],[canvas_width]]</f>
        <v>0.25773195876288663</v>
      </c>
      <c r="F1541">
        <v>36.869897645999998</v>
      </c>
      <c r="G1541">
        <v>0</v>
      </c>
      <c r="H1541">
        <v>0</v>
      </c>
      <c r="I1541">
        <v>53.344000000000001</v>
      </c>
      <c r="J1541">
        <v>-8.0000000000000002E-3</v>
      </c>
      <c r="K1541">
        <v>0.5</v>
      </c>
      <c r="L1541">
        <v>-484.5</v>
      </c>
      <c r="M1541">
        <v>485</v>
      </c>
      <c r="N1541">
        <v>291</v>
      </c>
      <c r="O1541">
        <v>388</v>
      </c>
      <c r="P1541">
        <v>97</v>
      </c>
      <c r="Q1541">
        <f>0+LEFT(TEXT(Table2[[#This Row],[canvas_ratio]],"000/000"),3)</f>
        <v>25</v>
      </c>
      <c r="R1541" s="5" t="str">
        <f t="shared" si="24"/>
        <v>/</v>
      </c>
      <c r="S1541" s="4">
        <f>0+RIGHT(TEXT(Table2[[#This Row],[canvas_ratio]],"000/000"),3)</f>
        <v>97</v>
      </c>
      <c r="T1541" s="16">
        <f>Table2[[#This Row],[canvas_ratio]]/Table2[[#This Row],[tan_angle]]</f>
        <v>0.34364261168189991</v>
      </c>
      <c r="U1541" s="15">
        <f>0+RIGHT(TEXT(Table2[[#This Row],[ratio]],"0000/0000"),4)/Table2[[#This Row],[tan_angle_numer]]</f>
        <v>97</v>
      </c>
      <c r="V1541" s="12" t="b">
        <f>Table2[[#This Row],[multiplier]]=Table2[[#This Row],[multiplier_calc]]</f>
        <v>1</v>
      </c>
    </row>
    <row r="1542" spans="1:22" x14ac:dyDescent="0.25">
      <c r="A1542">
        <f>TAN(RADIANS(Table2[[#This Row],[angle]]))</f>
        <v>0.75000000000425349</v>
      </c>
      <c r="B1542">
        <f>0+LEFT(TEXT(Table2[[#This Row],[tan_angle]],"000/000"),3)</f>
        <v>3</v>
      </c>
      <c r="C1542">
        <f>0+RIGHT(TEXT(Table2[[#This Row],[tan_angle]],"000/000"),3)</f>
        <v>4</v>
      </c>
      <c r="D1542" s="1">
        <v>3.89</v>
      </c>
      <c r="E1542" s="6">
        <f>1/Table2[[#This Row],[canvas_width]]</f>
        <v>0.25706940874035988</v>
      </c>
      <c r="F1542">
        <v>36.869897645999998</v>
      </c>
      <c r="G1542">
        <v>0</v>
      </c>
      <c r="H1542">
        <v>0</v>
      </c>
      <c r="I1542">
        <v>1473.336</v>
      </c>
      <c r="J1542">
        <v>-2E-3</v>
      </c>
      <c r="K1542">
        <v>0.5</v>
      </c>
      <c r="L1542">
        <v>-1944.5</v>
      </c>
      <c r="M1542">
        <v>1945</v>
      </c>
      <c r="N1542">
        <v>1167</v>
      </c>
      <c r="O1542">
        <v>1556</v>
      </c>
      <c r="P1542">
        <v>389</v>
      </c>
      <c r="Q1542">
        <f>0+LEFT(TEXT(Table2[[#This Row],[canvas_ratio]],"000/000"),3)</f>
        <v>100</v>
      </c>
      <c r="R1542" s="5" t="str">
        <f t="shared" si="24"/>
        <v>/</v>
      </c>
      <c r="S1542" s="4">
        <f>0+RIGHT(TEXT(Table2[[#This Row],[canvas_ratio]],"000/000"),3)</f>
        <v>389</v>
      </c>
      <c r="T1542" s="16">
        <f>Table2[[#This Row],[canvas_ratio]]/Table2[[#This Row],[tan_angle]]</f>
        <v>0.34275921165186929</v>
      </c>
      <c r="U1542" s="15">
        <f>0+RIGHT(TEXT(Table2[[#This Row],[ratio]],"0000/0000"),4)/Table2[[#This Row],[tan_angle_numer]]</f>
        <v>389</v>
      </c>
      <c r="V1542" s="12" t="b">
        <f>Table2[[#This Row],[multiplier]]=Table2[[#This Row],[multiplier_calc]]</f>
        <v>1</v>
      </c>
    </row>
    <row r="1543" spans="1:22" x14ac:dyDescent="0.25">
      <c r="A1543">
        <f>TAN(RADIANS(Table2[[#This Row],[angle]]))</f>
        <v>0.75000000000425349</v>
      </c>
      <c r="B1543">
        <f>0+LEFT(TEXT(Table2[[#This Row],[tan_angle]],"000/000"),3)</f>
        <v>3</v>
      </c>
      <c r="C1543">
        <f>0+RIGHT(TEXT(Table2[[#This Row],[tan_angle]],"000/000"),3)</f>
        <v>4</v>
      </c>
      <c r="D1543" s="1">
        <v>3.9</v>
      </c>
      <c r="E1543" s="6">
        <f>1/Table2[[#This Row],[canvas_width]]</f>
        <v>0.25641025641025644</v>
      </c>
      <c r="F1543">
        <v>36.869897645999998</v>
      </c>
      <c r="G1543">
        <v>0</v>
      </c>
      <c r="H1543">
        <v>0</v>
      </c>
      <c r="I1543">
        <v>63.36</v>
      </c>
      <c r="J1543">
        <v>-0.02</v>
      </c>
      <c r="K1543">
        <v>0.5</v>
      </c>
      <c r="L1543">
        <v>-194.5</v>
      </c>
      <c r="M1543">
        <v>195</v>
      </c>
      <c r="N1543">
        <v>117</v>
      </c>
      <c r="O1543">
        <v>156</v>
      </c>
      <c r="P1543">
        <v>39</v>
      </c>
      <c r="Q1543">
        <f>0+LEFT(TEXT(Table2[[#This Row],[canvas_ratio]],"000/000"),3)</f>
        <v>10</v>
      </c>
      <c r="R1543" s="5" t="str">
        <f t="shared" si="24"/>
        <v>/</v>
      </c>
      <c r="S1543" s="4">
        <f>0+RIGHT(TEXT(Table2[[#This Row],[canvas_ratio]],"000/000"),3)</f>
        <v>39</v>
      </c>
      <c r="T1543" s="16">
        <f>Table2[[#This Row],[canvas_ratio]]/Table2[[#This Row],[tan_angle]]</f>
        <v>0.34188034187840299</v>
      </c>
      <c r="U1543" s="15">
        <f>0+RIGHT(TEXT(Table2[[#This Row],[ratio]],"0000/0000"),4)/Table2[[#This Row],[tan_angle_numer]]</f>
        <v>39</v>
      </c>
      <c r="V1543" s="12" t="b">
        <f>Table2[[#This Row],[multiplier]]=Table2[[#This Row],[multiplier_calc]]</f>
        <v>1</v>
      </c>
    </row>
    <row r="1544" spans="1:22" x14ac:dyDescent="0.25">
      <c r="A1544">
        <f>TAN(RADIANS(Table2[[#This Row],[angle]]))</f>
        <v>0.75000000000425349</v>
      </c>
      <c r="B1544">
        <f>0+LEFT(TEXT(Table2[[#This Row],[tan_angle]],"000/000"),3)</f>
        <v>3</v>
      </c>
      <c r="C1544">
        <f>0+RIGHT(TEXT(Table2[[#This Row],[tan_angle]],"000/000"),3)</f>
        <v>4</v>
      </c>
      <c r="D1544" s="1">
        <v>3.91</v>
      </c>
      <c r="E1544" s="6">
        <f>1/Table2[[#This Row],[canvas_width]]</f>
        <v>0.25575447570332482</v>
      </c>
      <c r="F1544">
        <v>36.869897645999998</v>
      </c>
      <c r="G1544">
        <v>0</v>
      </c>
      <c r="H1544">
        <v>0</v>
      </c>
      <c r="I1544">
        <v>1158.336</v>
      </c>
      <c r="J1544">
        <v>-2E-3</v>
      </c>
      <c r="K1544">
        <v>0.5</v>
      </c>
      <c r="L1544">
        <v>-1954.5</v>
      </c>
      <c r="M1544">
        <v>1955</v>
      </c>
      <c r="N1544">
        <v>1173</v>
      </c>
      <c r="O1544">
        <v>1564</v>
      </c>
      <c r="P1544">
        <v>391</v>
      </c>
      <c r="Q1544">
        <f>0+LEFT(TEXT(Table2[[#This Row],[canvas_ratio]],"000/000"),3)</f>
        <v>100</v>
      </c>
      <c r="R1544" s="5" t="str">
        <f t="shared" si="24"/>
        <v>/</v>
      </c>
      <c r="S1544" s="4">
        <f>0+RIGHT(TEXT(Table2[[#This Row],[canvas_ratio]],"000/000"),3)</f>
        <v>391</v>
      </c>
      <c r="T1544" s="16">
        <f>Table2[[#This Row],[canvas_ratio]]/Table2[[#This Row],[tan_angle]]</f>
        <v>0.34100596760249913</v>
      </c>
      <c r="U1544" s="15">
        <f>0+RIGHT(TEXT(Table2[[#This Row],[ratio]],"0000/0000"),4)/Table2[[#This Row],[tan_angle_numer]]</f>
        <v>391</v>
      </c>
      <c r="V1544" s="12" t="b">
        <f>Table2[[#This Row],[multiplier]]=Table2[[#This Row],[multiplier_calc]]</f>
        <v>1</v>
      </c>
    </row>
    <row r="1545" spans="1:22" x14ac:dyDescent="0.25">
      <c r="A1545">
        <f>TAN(RADIANS(Table2[[#This Row],[angle]]))</f>
        <v>0.75000000000425349</v>
      </c>
      <c r="B1545">
        <f>0+LEFT(TEXT(Table2[[#This Row],[tan_angle]],"000/000"),3)</f>
        <v>3</v>
      </c>
      <c r="C1545">
        <f>0+RIGHT(TEXT(Table2[[#This Row],[tan_angle]],"000/000"),3)</f>
        <v>4</v>
      </c>
      <c r="D1545" s="1">
        <v>3.92</v>
      </c>
      <c r="E1545" s="6">
        <f>1/Table2[[#This Row],[canvas_width]]</f>
        <v>0.25510204081632654</v>
      </c>
      <c r="F1545">
        <v>36.869897645999998</v>
      </c>
      <c r="G1545">
        <v>0</v>
      </c>
      <c r="H1545">
        <v>0</v>
      </c>
      <c r="I1545">
        <v>161.68799999999999</v>
      </c>
      <c r="J1545">
        <v>-1.6E-2</v>
      </c>
      <c r="K1545">
        <v>0.5</v>
      </c>
      <c r="L1545">
        <v>-244.5</v>
      </c>
      <c r="M1545">
        <v>245</v>
      </c>
      <c r="N1545">
        <v>147</v>
      </c>
      <c r="O1545">
        <v>196</v>
      </c>
      <c r="P1545">
        <v>49</v>
      </c>
      <c r="Q1545">
        <f>0+LEFT(TEXT(Table2[[#This Row],[canvas_ratio]],"000/000"),3)</f>
        <v>25</v>
      </c>
      <c r="R1545" s="5" t="str">
        <f t="shared" si="24"/>
        <v>/</v>
      </c>
      <c r="S1545" s="4">
        <f>0+RIGHT(TEXT(Table2[[#This Row],[canvas_ratio]],"000/000"),3)</f>
        <v>98</v>
      </c>
      <c r="T1545" s="16">
        <f>Table2[[#This Row],[canvas_ratio]]/Table2[[#This Row],[tan_angle]]</f>
        <v>0.34013605441983968</v>
      </c>
      <c r="U1545" s="15">
        <f>0+RIGHT(TEXT(Table2[[#This Row],[ratio]],"0000/0000"),4)/Table2[[#This Row],[tan_angle_numer]]</f>
        <v>49</v>
      </c>
      <c r="V1545" s="12" t="b">
        <f>Table2[[#This Row],[multiplier]]=Table2[[#This Row],[multiplier_calc]]</f>
        <v>1</v>
      </c>
    </row>
    <row r="1546" spans="1:22" x14ac:dyDescent="0.25">
      <c r="A1546">
        <f>TAN(RADIANS(Table2[[#This Row],[angle]]))</f>
        <v>0.75000000000425349</v>
      </c>
      <c r="B1546">
        <f>0+LEFT(TEXT(Table2[[#This Row],[tan_angle]],"000/000"),3)</f>
        <v>3</v>
      </c>
      <c r="C1546">
        <f>0+RIGHT(TEXT(Table2[[#This Row],[tan_angle]],"000/000"),3)</f>
        <v>4</v>
      </c>
      <c r="D1546" s="1">
        <v>3.93</v>
      </c>
      <c r="E1546" s="6">
        <f>1/Table2[[#This Row],[canvas_width]]</f>
        <v>0.2544529262086514</v>
      </c>
      <c r="F1546">
        <v>36.869897645999998</v>
      </c>
      <c r="G1546">
        <v>0</v>
      </c>
      <c r="H1546">
        <v>0</v>
      </c>
      <c r="I1546">
        <v>93.335999999999999</v>
      </c>
      <c r="J1546">
        <v>-2E-3</v>
      </c>
      <c r="K1546">
        <v>0.5</v>
      </c>
      <c r="L1546">
        <v>-1964.5</v>
      </c>
      <c r="M1546">
        <v>1965</v>
      </c>
      <c r="N1546">
        <v>1179</v>
      </c>
      <c r="O1546">
        <v>1572</v>
      </c>
      <c r="P1546">
        <v>393</v>
      </c>
      <c r="Q1546">
        <f>0+LEFT(TEXT(Table2[[#This Row],[canvas_ratio]],"000/000"),3)</f>
        <v>100</v>
      </c>
      <c r="R1546" s="5" t="str">
        <f t="shared" si="24"/>
        <v>/</v>
      </c>
      <c r="S1546" s="4">
        <f>0+RIGHT(TEXT(Table2[[#This Row],[canvas_ratio]],"000/000"),3)</f>
        <v>393</v>
      </c>
      <c r="T1546" s="16">
        <f>Table2[[#This Row],[canvas_ratio]]/Table2[[#This Row],[tan_angle]]</f>
        <v>0.33927056827627777</v>
      </c>
      <c r="U1546" s="15">
        <f>0+RIGHT(TEXT(Table2[[#This Row],[ratio]],"0000/0000"),4)/Table2[[#This Row],[tan_angle_numer]]</f>
        <v>393</v>
      </c>
      <c r="V1546" s="12" t="b">
        <f>Table2[[#This Row],[multiplier]]=Table2[[#This Row],[multiplier_calc]]</f>
        <v>1</v>
      </c>
    </row>
    <row r="1547" spans="1:22" x14ac:dyDescent="0.25">
      <c r="A1547">
        <f>TAN(RADIANS(Table2[[#This Row],[angle]]))</f>
        <v>0.75000000000425349</v>
      </c>
      <c r="B1547">
        <f>0+LEFT(TEXT(Table2[[#This Row],[tan_angle]],"000/000"),3)</f>
        <v>3</v>
      </c>
      <c r="C1547">
        <f>0+RIGHT(TEXT(Table2[[#This Row],[tan_angle]],"000/000"),3)</f>
        <v>4</v>
      </c>
      <c r="D1547" s="1">
        <v>3.94</v>
      </c>
      <c r="E1547" s="6">
        <f>1/Table2[[#This Row],[canvas_width]]</f>
        <v>0.25380710659898476</v>
      </c>
      <c r="F1547">
        <v>36.869897645999998</v>
      </c>
      <c r="G1547">
        <v>0</v>
      </c>
      <c r="H1547">
        <v>0</v>
      </c>
      <c r="I1547">
        <v>546.67200000000003</v>
      </c>
      <c r="J1547">
        <v>-4.0000000000000001E-3</v>
      </c>
      <c r="K1547">
        <v>0.5</v>
      </c>
      <c r="L1547">
        <v>-984.5</v>
      </c>
      <c r="M1547">
        <v>985</v>
      </c>
      <c r="N1547">
        <v>591</v>
      </c>
      <c r="O1547">
        <v>788</v>
      </c>
      <c r="P1547">
        <v>197</v>
      </c>
      <c r="Q1547">
        <f>0+LEFT(TEXT(Table2[[#This Row],[canvas_ratio]],"000/000"),3)</f>
        <v>50</v>
      </c>
      <c r="R1547" s="5" t="str">
        <f t="shared" si="24"/>
        <v>/</v>
      </c>
      <c r="S1547" s="4">
        <f>0+RIGHT(TEXT(Table2[[#This Row],[canvas_ratio]],"000/000"),3)</f>
        <v>197</v>
      </c>
      <c r="T1547" s="16">
        <f>Table2[[#This Row],[canvas_ratio]]/Table2[[#This Row],[tan_angle]]</f>
        <v>0.33840947546339378</v>
      </c>
      <c r="U1547" s="15">
        <f>0+RIGHT(TEXT(Table2[[#This Row],[ratio]],"0000/0000"),4)/Table2[[#This Row],[tan_angle_numer]]</f>
        <v>197</v>
      </c>
      <c r="V1547" s="12" t="b">
        <f>Table2[[#This Row],[multiplier]]=Table2[[#This Row],[multiplier_calc]]</f>
        <v>1</v>
      </c>
    </row>
    <row r="1548" spans="1:22" x14ac:dyDescent="0.25">
      <c r="A1548">
        <f>TAN(RADIANS(Table2[[#This Row],[angle]]))</f>
        <v>0.75000000000425349</v>
      </c>
      <c r="B1548">
        <f>0+LEFT(TEXT(Table2[[#This Row],[tan_angle]],"000/000"),3)</f>
        <v>3</v>
      </c>
      <c r="C1548">
        <f>0+RIGHT(TEXT(Table2[[#This Row],[tan_angle]],"000/000"),3)</f>
        <v>4</v>
      </c>
      <c r="D1548" s="1">
        <v>3.95</v>
      </c>
      <c r="E1548" s="6">
        <f>1/Table2[[#This Row],[canvas_width]]</f>
        <v>0.25316455696202528</v>
      </c>
      <c r="F1548">
        <v>36.869897645999998</v>
      </c>
      <c r="G1548">
        <v>0</v>
      </c>
      <c r="H1548">
        <v>0</v>
      </c>
      <c r="I1548">
        <v>261.68</v>
      </c>
      <c r="J1548">
        <v>-0.01</v>
      </c>
      <c r="K1548">
        <v>0.5</v>
      </c>
      <c r="L1548">
        <v>-394.5</v>
      </c>
      <c r="M1548">
        <v>395</v>
      </c>
      <c r="N1548">
        <v>237</v>
      </c>
      <c r="O1548">
        <v>316</v>
      </c>
      <c r="P1548">
        <v>79</v>
      </c>
      <c r="Q1548">
        <f>0+LEFT(TEXT(Table2[[#This Row],[canvas_ratio]],"000/000"),3)</f>
        <v>20</v>
      </c>
      <c r="R1548" s="5" t="str">
        <f t="shared" si="24"/>
        <v>/</v>
      </c>
      <c r="S1548" s="4">
        <f>0+RIGHT(TEXT(Table2[[#This Row],[canvas_ratio]],"000/000"),3)</f>
        <v>79</v>
      </c>
      <c r="T1548" s="16">
        <f>Table2[[#This Row],[canvas_ratio]]/Table2[[#This Row],[tan_angle]]</f>
        <v>0.33755274261411933</v>
      </c>
      <c r="U1548" s="15">
        <f>0+RIGHT(TEXT(Table2[[#This Row],[ratio]],"0000/0000"),4)/Table2[[#This Row],[tan_angle_numer]]</f>
        <v>79</v>
      </c>
      <c r="V1548" s="12" t="b">
        <f>Table2[[#This Row],[multiplier]]=Table2[[#This Row],[multiplier_calc]]</f>
        <v>1</v>
      </c>
    </row>
    <row r="1549" spans="1:22" x14ac:dyDescent="0.25">
      <c r="A1549">
        <f>TAN(RADIANS(Table2[[#This Row],[angle]]))</f>
        <v>0.75000000000425349</v>
      </c>
      <c r="B1549">
        <f>0+LEFT(TEXT(Table2[[#This Row],[tan_angle]],"000/000"),3)</f>
        <v>3</v>
      </c>
      <c r="C1549">
        <f>0+RIGHT(TEXT(Table2[[#This Row],[tan_angle]],"000/000"),3)</f>
        <v>4</v>
      </c>
      <c r="D1549" s="1">
        <v>3.96</v>
      </c>
      <c r="E1549" s="6">
        <f>1/Table2[[#This Row],[canvas_width]]</f>
        <v>0.25252525252525254</v>
      </c>
      <c r="F1549">
        <v>36.869897645999998</v>
      </c>
      <c r="G1549">
        <v>0</v>
      </c>
      <c r="H1549">
        <v>0</v>
      </c>
      <c r="I1549">
        <v>163.34399999999999</v>
      </c>
      <c r="J1549">
        <v>-8.0000000000000002E-3</v>
      </c>
      <c r="K1549">
        <v>0.5</v>
      </c>
      <c r="L1549">
        <v>-494.5</v>
      </c>
      <c r="M1549">
        <v>495</v>
      </c>
      <c r="N1549">
        <v>297</v>
      </c>
      <c r="O1549">
        <v>396</v>
      </c>
      <c r="P1549">
        <v>99</v>
      </c>
      <c r="Q1549">
        <f>0+LEFT(TEXT(Table2[[#This Row],[canvas_ratio]],"000/000"),3)</f>
        <v>25</v>
      </c>
      <c r="R1549" s="5" t="str">
        <f t="shared" si="24"/>
        <v>/</v>
      </c>
      <c r="S1549" s="4">
        <f>0+RIGHT(TEXT(Table2[[#This Row],[canvas_ratio]],"000/000"),3)</f>
        <v>99</v>
      </c>
      <c r="T1549" s="16">
        <f>Table2[[#This Row],[canvas_ratio]]/Table2[[#This Row],[tan_angle]]</f>
        <v>0.33670033669842719</v>
      </c>
      <c r="U1549" s="15">
        <f>0+RIGHT(TEXT(Table2[[#This Row],[ratio]],"0000/0000"),4)/Table2[[#This Row],[tan_angle_numer]]</f>
        <v>99</v>
      </c>
      <c r="V1549" s="14" t="b">
        <f>Table2[[#This Row],[multiplier]]=Table2[[#This Row],[multiplier_calc]]</f>
        <v>1</v>
      </c>
    </row>
    <row r="1550" spans="1:22" x14ac:dyDescent="0.25">
      <c r="A1550">
        <f>TAN(RADIANS(Table2[[#This Row],[angle]]))</f>
        <v>0.75000000000425349</v>
      </c>
      <c r="B1550">
        <f>0+LEFT(TEXT(Table2[[#This Row],[tan_angle]],"000/000"),3)</f>
        <v>3</v>
      </c>
      <c r="C1550">
        <f>0+RIGHT(TEXT(Table2[[#This Row],[tan_angle]],"000/000"),3)</f>
        <v>4</v>
      </c>
      <c r="D1550" s="1">
        <v>3.97</v>
      </c>
      <c r="E1550" s="6">
        <f>1/Table2[[#This Row],[canvas_width]]</f>
        <v>0.25188916876574308</v>
      </c>
      <c r="F1550">
        <v>36.869897645999998</v>
      </c>
      <c r="G1550">
        <v>0</v>
      </c>
      <c r="H1550">
        <v>0</v>
      </c>
      <c r="I1550">
        <v>1543.336</v>
      </c>
      <c r="J1550">
        <v>-2E-3</v>
      </c>
      <c r="K1550">
        <v>0.5</v>
      </c>
      <c r="L1550">
        <v>-1984.5</v>
      </c>
      <c r="M1550">
        <v>1985</v>
      </c>
      <c r="N1550">
        <v>1191</v>
      </c>
      <c r="O1550">
        <v>1588</v>
      </c>
      <c r="P1550">
        <v>397</v>
      </c>
      <c r="Q1550">
        <f>0+LEFT(TEXT(Table2[[#This Row],[canvas_ratio]],"000/000"),3)</f>
        <v>100</v>
      </c>
      <c r="R1550" s="5" t="str">
        <f t="shared" si="24"/>
        <v>/</v>
      </c>
      <c r="S1550" s="4">
        <f>0+RIGHT(TEXT(Table2[[#This Row],[canvas_ratio]],"000/000"),3)</f>
        <v>397</v>
      </c>
      <c r="T1550" s="16">
        <f>Table2[[#This Row],[canvas_ratio]]/Table2[[#This Row],[tan_angle]]</f>
        <v>0.33585222501908607</v>
      </c>
      <c r="U1550" s="15">
        <f>0+RIGHT(TEXT(Table2[[#This Row],[ratio]],"0000/0000"),4)/Table2[[#This Row],[tan_angle_numer]]</f>
        <v>397</v>
      </c>
      <c r="V1550" s="12" t="b">
        <f>Table2[[#This Row],[multiplier]]=Table2[[#This Row],[multiplier_calc]]</f>
        <v>1</v>
      </c>
    </row>
    <row r="1551" spans="1:22" x14ac:dyDescent="0.25">
      <c r="A1551">
        <f>TAN(RADIANS(Table2[[#This Row],[angle]]))</f>
        <v>0.75000000000425349</v>
      </c>
      <c r="B1551">
        <f>0+LEFT(TEXT(Table2[[#This Row],[tan_angle]],"000/000"),3)</f>
        <v>3</v>
      </c>
      <c r="C1551">
        <f>0+RIGHT(TEXT(Table2[[#This Row],[tan_angle]],"000/000"),3)</f>
        <v>4</v>
      </c>
      <c r="D1551" s="1">
        <v>3.98</v>
      </c>
      <c r="E1551" s="6">
        <f>1/Table2[[#This Row],[canvas_width]]</f>
        <v>0.25125628140703515</v>
      </c>
      <c r="F1551">
        <v>36.869897645999998</v>
      </c>
      <c r="G1551">
        <v>0</v>
      </c>
      <c r="H1551">
        <v>0</v>
      </c>
      <c r="I1551">
        <v>661.67200000000003</v>
      </c>
      <c r="J1551">
        <v>-4.0000000000000001E-3</v>
      </c>
      <c r="K1551">
        <v>0.5</v>
      </c>
      <c r="L1551">
        <v>-994.5</v>
      </c>
      <c r="M1551">
        <v>995</v>
      </c>
      <c r="N1551">
        <v>597</v>
      </c>
      <c r="O1551">
        <v>796</v>
      </c>
      <c r="P1551">
        <v>199</v>
      </c>
      <c r="Q1551">
        <f>0+LEFT(TEXT(Table2[[#This Row],[canvas_ratio]],"000/000"),3)</f>
        <v>50</v>
      </c>
      <c r="R1551" s="5" t="str">
        <f t="shared" si="24"/>
        <v>/</v>
      </c>
      <c r="S1551" s="4">
        <f>0+RIGHT(TEXT(Table2[[#This Row],[canvas_ratio]],"000/000"),3)</f>
        <v>199</v>
      </c>
      <c r="T1551" s="16">
        <f>Table2[[#This Row],[canvas_ratio]]/Table2[[#This Row],[tan_angle]]</f>
        <v>0.33500837520748028</v>
      </c>
      <c r="U1551" s="15">
        <f>0+RIGHT(TEXT(Table2[[#This Row],[ratio]],"0000/0000"),4)/Table2[[#This Row],[tan_angle_numer]]</f>
        <v>199</v>
      </c>
      <c r="V1551" s="12" t="b">
        <f>Table2[[#This Row],[multiplier]]=Table2[[#This Row],[multiplier_calc]]</f>
        <v>1</v>
      </c>
    </row>
    <row r="1552" spans="1:22" x14ac:dyDescent="0.25">
      <c r="A1552">
        <f>TAN(RADIANS(Table2[[#This Row],[angle]]))</f>
        <v>0.75000000000425349</v>
      </c>
      <c r="B1552">
        <f>0+LEFT(TEXT(Table2[[#This Row],[tan_angle]],"000/000"),3)</f>
        <v>3</v>
      </c>
      <c r="C1552">
        <f>0+RIGHT(TEXT(Table2[[#This Row],[tan_angle]],"000/000"),3)</f>
        <v>4</v>
      </c>
      <c r="D1552" s="1">
        <v>3.99</v>
      </c>
      <c r="E1552" s="6">
        <f>1/Table2[[#This Row],[canvas_width]]</f>
        <v>0.25062656641604009</v>
      </c>
      <c r="F1552">
        <v>36.869897645999998</v>
      </c>
      <c r="G1552">
        <v>0</v>
      </c>
      <c r="H1552">
        <v>0</v>
      </c>
      <c r="I1552">
        <v>663.33600000000001</v>
      </c>
      <c r="J1552">
        <v>-2E-3</v>
      </c>
      <c r="K1552">
        <v>0.5</v>
      </c>
      <c r="L1552">
        <v>-1994.5</v>
      </c>
      <c r="M1552">
        <v>1995</v>
      </c>
      <c r="N1552">
        <v>1197</v>
      </c>
      <c r="O1552">
        <v>1596</v>
      </c>
      <c r="P1552">
        <v>399</v>
      </c>
      <c r="Q1552">
        <f>0+LEFT(TEXT(Table2[[#This Row],[canvas_ratio]],"000/000"),3)</f>
        <v>100</v>
      </c>
      <c r="R1552" s="5" t="str">
        <f t="shared" si="24"/>
        <v>/</v>
      </c>
      <c r="S1552" s="4">
        <f>0+RIGHT(TEXT(Table2[[#This Row],[canvas_ratio]],"000/000"),3)</f>
        <v>399</v>
      </c>
      <c r="T1552" s="16">
        <f>Table2[[#This Row],[canvas_ratio]]/Table2[[#This Row],[tan_angle]]</f>
        <v>0.33416875521949163</v>
      </c>
      <c r="U1552" s="15">
        <f>0+RIGHT(TEXT(Table2[[#This Row],[ratio]],"0000/0000"),4)/Table2[[#This Row],[tan_angle_numer]]</f>
        <v>399</v>
      </c>
      <c r="V1552" s="12" t="b">
        <f>Table2[[#This Row],[multiplier]]=Table2[[#This Row],[multiplier_calc]]</f>
        <v>1</v>
      </c>
    </row>
    <row r="1553" spans="1:22" x14ac:dyDescent="0.25">
      <c r="A1553">
        <f>TAN(RADIANS(Table2[[#This Row],[angle]]))</f>
        <v>0.75000000000425349</v>
      </c>
      <c r="B1553">
        <f>0+LEFT(TEXT(Table2[[#This Row],[tan_angle]],"000/000"),3)</f>
        <v>3</v>
      </c>
      <c r="C1553">
        <f>0+RIGHT(TEXT(Table2[[#This Row],[tan_angle]],"000/000"),3)</f>
        <v>4</v>
      </c>
      <c r="D1553" s="1">
        <v>4</v>
      </c>
      <c r="E1553" s="6">
        <f>1/Table2[[#This Row],[canvas_width]]</f>
        <v>0.25</v>
      </c>
      <c r="F1553">
        <v>36.869897645999998</v>
      </c>
      <c r="G1553">
        <v>0</v>
      </c>
      <c r="H1553">
        <v>0</v>
      </c>
      <c r="I1553">
        <v>0.6</v>
      </c>
      <c r="J1553">
        <v>0.8</v>
      </c>
      <c r="K1553">
        <v>0.5</v>
      </c>
      <c r="L1553">
        <v>-4.5</v>
      </c>
      <c r="M1553">
        <v>5</v>
      </c>
      <c r="N1553">
        <v>3</v>
      </c>
      <c r="O1553">
        <v>4</v>
      </c>
      <c r="P1553">
        <v>1</v>
      </c>
      <c r="Q1553">
        <f>0+LEFT(TEXT(Table2[[#This Row],[canvas_ratio]],"000/000"),3)</f>
        <v>1</v>
      </c>
      <c r="R1553" s="5" t="str">
        <f t="shared" si="24"/>
        <v>/</v>
      </c>
      <c r="S1553" s="4">
        <f>0+RIGHT(TEXT(Table2[[#This Row],[canvas_ratio]],"000/000"),3)</f>
        <v>4</v>
      </c>
      <c r="T1553" s="16">
        <f>Table2[[#This Row],[canvas_ratio]]/Table2[[#This Row],[tan_angle]]</f>
        <v>0.33333333333144288</v>
      </c>
      <c r="U1553" s="15">
        <f>0+RIGHT(TEXT(Table2[[#This Row],[ratio]],"0000/0000"),4)/Table2[[#This Row],[tan_angle_numer]]</f>
        <v>1</v>
      </c>
      <c r="V1553" s="12" t="b">
        <f>Table2[[#This Row],[multiplier]]=Table2[[#This Row],[multiplier_calc]]</f>
        <v>1</v>
      </c>
    </row>
    <row r="1554" spans="1:22" x14ac:dyDescent="0.25">
      <c r="A1554">
        <f>TAN(RADIANS(Table2[[#This Row],[angle]]))</f>
        <v>0.59999999999825482</v>
      </c>
      <c r="B1554">
        <f>0+LEFT(TEXT(Table2[[#This Row],[tan_angle]],"000/000"),3)</f>
        <v>3</v>
      </c>
      <c r="C1554">
        <f>0+RIGHT(TEXT(Table2[[#This Row],[tan_angle]],"000/000"),3)</f>
        <v>5</v>
      </c>
      <c r="D1554" s="1">
        <v>0.13</v>
      </c>
      <c r="E1554" s="6">
        <f>1/Table2[[#This Row],[canvas_width]]</f>
        <v>7.6923076923076916</v>
      </c>
      <c r="F1554">
        <v>30.963756532000001</v>
      </c>
      <c r="G1554">
        <v>0</v>
      </c>
      <c r="H1554">
        <v>0</v>
      </c>
      <c r="I1554">
        <v>21.377298637999999</v>
      </c>
      <c r="J1554">
        <v>1.7149859999999999E-3</v>
      </c>
      <c r="K1554">
        <v>0.58309518900000001</v>
      </c>
      <c r="L1554">
        <v>-75.219279443999994</v>
      </c>
      <c r="M1554">
        <v>75.802374632999999</v>
      </c>
      <c r="N1554">
        <v>39</v>
      </c>
      <c r="O1554">
        <v>65</v>
      </c>
      <c r="P1554">
        <v>13</v>
      </c>
      <c r="Q1554">
        <f>0+LEFT(TEXT(Table2[[#This Row],[canvas_ratio]],"000/000"),3)</f>
        <v>100</v>
      </c>
      <c r="R1554" s="5" t="str">
        <f t="shared" si="24"/>
        <v>/</v>
      </c>
      <c r="S1554" s="4">
        <f>0+RIGHT(TEXT(Table2[[#This Row],[canvas_ratio]],"000/000"),3)</f>
        <v>13</v>
      </c>
      <c r="T1554" s="16">
        <f>Table2[[#This Row],[canvas_ratio]]/Table2[[#This Row],[tan_angle]]</f>
        <v>12.82051282055011</v>
      </c>
      <c r="U1554" s="15">
        <f>0+RIGHT(TEXT(Table2[[#This Row],[ratio]],"0000/0000"),4)/Table2[[#This Row],[tan_angle_numer]]</f>
        <v>13</v>
      </c>
      <c r="V1554" s="12" t="b">
        <f>Table2[[#This Row],[multiplier]]=Table2[[#This Row],[multiplier_calc]]</f>
        <v>1</v>
      </c>
    </row>
    <row r="1555" spans="1:22" hidden="1" x14ac:dyDescent="0.25">
      <c r="A1555">
        <f>TAN(RADIANS(Table2[[#This Row],[angle]]))</f>
        <v>0</v>
      </c>
      <c r="B1555">
        <f>0+LEFT(TEXT(Table2[[#This Row],[tan_angle]],"000/000"),3)</f>
        <v>0</v>
      </c>
      <c r="C1555">
        <f>0+RIGHT(TEXT(Table2[[#This Row],[tan_angle]],"000/000"),3)</f>
        <v>1</v>
      </c>
      <c r="D1555" s="1">
        <v>0.14000000000000001</v>
      </c>
      <c r="E1555" s="6">
        <f>1/Table2[[#This Row],[canvas_width]]</f>
        <v>7.1428571428571423</v>
      </c>
      <c r="F1555">
        <v>0</v>
      </c>
      <c r="G1555">
        <v>0</v>
      </c>
      <c r="H1555">
        <v>0</v>
      </c>
      <c r="I1555">
        <v>0</v>
      </c>
      <c r="J1555">
        <v>1</v>
      </c>
      <c r="N1555" t="s">
        <v>22</v>
      </c>
      <c r="O1555" t="s">
        <v>22</v>
      </c>
      <c r="P1555" t="s">
        <v>22</v>
      </c>
      <c r="Q1555">
        <f>0+LEFT(TEXT(Table2[[#This Row],[canvas_ratio]],"000/000"),3)</f>
        <v>50</v>
      </c>
      <c r="R1555" s="5" t="str">
        <f t="shared" si="24"/>
        <v>/</v>
      </c>
      <c r="S1555" s="4">
        <f>0+RIGHT(TEXT(Table2[[#This Row],[canvas_ratio]],"000/000"),3)</f>
        <v>7</v>
      </c>
      <c r="T1555" s="13" t="e">
        <f>Table2[[#This Row],[canvas_ratio]]/Table2[[#This Row],[tan_angle]]</f>
        <v>#DIV/0!</v>
      </c>
      <c r="U1555" s="10" t="e">
        <f>0+RIGHT(TEXT(Table2[[#This Row],[ratio]],"0000/0000"),4)/Table2[[#This Row],[tan_angle_numer]]</f>
        <v>#DIV/0!</v>
      </c>
      <c r="V1555" s="10" t="e">
        <f>Table2[[#This Row],[multiplier]]=Table2[[#This Row],[multiplier_calc]]</f>
        <v>#DIV/0!</v>
      </c>
    </row>
    <row r="1556" spans="1:22" x14ac:dyDescent="0.25">
      <c r="A1556">
        <f>TAN(RADIANS(Table2[[#This Row],[angle]]))</f>
        <v>0.59999999999825482</v>
      </c>
      <c r="B1556">
        <f>0+LEFT(TEXT(Table2[[#This Row],[tan_angle]],"000/000"),3)</f>
        <v>3</v>
      </c>
      <c r="C1556">
        <f>0+RIGHT(TEXT(Table2[[#This Row],[tan_angle]],"000/000"),3)</f>
        <v>5</v>
      </c>
      <c r="D1556" s="1">
        <v>0.15</v>
      </c>
      <c r="E1556" s="6">
        <f>1/Table2[[#This Row],[canvas_width]]</f>
        <v>6.666666666666667</v>
      </c>
      <c r="F1556">
        <v>30.963756532000001</v>
      </c>
      <c r="G1556">
        <v>0</v>
      </c>
      <c r="H1556">
        <v>0</v>
      </c>
      <c r="I1556">
        <v>15.563496602000001</v>
      </c>
      <c r="J1556">
        <v>-8.5749290000000002E-3</v>
      </c>
      <c r="K1556">
        <v>0.58309518900000001</v>
      </c>
      <c r="L1556">
        <v>-16.909760495</v>
      </c>
      <c r="M1556">
        <v>17.492855683999998</v>
      </c>
      <c r="N1556">
        <v>9</v>
      </c>
      <c r="O1556">
        <v>15</v>
      </c>
      <c r="P1556">
        <v>3</v>
      </c>
      <c r="Q1556">
        <f>0+LEFT(TEXT(Table2[[#This Row],[canvas_ratio]],"000/000"),3)</f>
        <v>20</v>
      </c>
      <c r="R1556" s="5" t="str">
        <f t="shared" si="24"/>
        <v>/</v>
      </c>
      <c r="S1556" s="4">
        <f>0+RIGHT(TEXT(Table2[[#This Row],[canvas_ratio]],"000/000"),3)</f>
        <v>3</v>
      </c>
      <c r="T1556" s="16">
        <f>Table2[[#This Row],[canvas_ratio]]/Table2[[#This Row],[tan_angle]]</f>
        <v>11.11111111114343</v>
      </c>
      <c r="U1556" s="15">
        <f>0+RIGHT(TEXT(Table2[[#This Row],[ratio]],"0000/0000"),4)/Table2[[#This Row],[tan_angle_numer]]</f>
        <v>3</v>
      </c>
      <c r="V1556" s="12" t="b">
        <f>Table2[[#This Row],[multiplier]]=Table2[[#This Row],[multiplier_calc]]</f>
        <v>1</v>
      </c>
    </row>
    <row r="1557" spans="1:22" x14ac:dyDescent="0.25">
      <c r="A1557">
        <f>TAN(RADIANS(Table2[[#This Row],[angle]]))</f>
        <v>0.59999999999825482</v>
      </c>
      <c r="B1557">
        <f>0+LEFT(TEXT(Table2[[#This Row],[tan_angle]],"000/000"),3)</f>
        <v>3</v>
      </c>
      <c r="C1557">
        <f>0+RIGHT(TEXT(Table2[[#This Row],[tan_angle]],"000/000"),3)</f>
        <v>5</v>
      </c>
      <c r="D1557" s="1">
        <v>0.16</v>
      </c>
      <c r="E1557" s="6">
        <f>1/Table2[[#This Row],[canvas_width]]</f>
        <v>6.25</v>
      </c>
      <c r="F1557">
        <v>30.963756532000001</v>
      </c>
      <c r="G1557">
        <v>0</v>
      </c>
      <c r="H1557">
        <v>0</v>
      </c>
      <c r="I1557">
        <v>13.616987659999999</v>
      </c>
      <c r="J1557">
        <v>-6.8599430000000003E-3</v>
      </c>
      <c r="K1557">
        <v>0.58309518900000001</v>
      </c>
      <c r="L1557">
        <v>-22.740712389999999</v>
      </c>
      <c r="M1557">
        <v>23.323807579</v>
      </c>
      <c r="N1557">
        <v>12</v>
      </c>
      <c r="O1557">
        <v>20</v>
      </c>
      <c r="P1557">
        <v>4</v>
      </c>
      <c r="Q1557">
        <f>0+LEFT(TEXT(Table2[[#This Row],[canvas_ratio]],"000/000"),3)</f>
        <v>25</v>
      </c>
      <c r="R1557" s="5" t="str">
        <f t="shared" si="24"/>
        <v>/</v>
      </c>
      <c r="S1557" s="4">
        <f>0+RIGHT(TEXT(Table2[[#This Row],[canvas_ratio]],"000/000"),3)</f>
        <v>4</v>
      </c>
      <c r="T1557" s="16">
        <f>Table2[[#This Row],[canvas_ratio]]/Table2[[#This Row],[tan_angle]]</f>
        <v>10.416666666696965</v>
      </c>
      <c r="U1557" s="15">
        <f>0+RIGHT(TEXT(Table2[[#This Row],[ratio]],"0000/0000"),4)/Table2[[#This Row],[tan_angle_numer]]</f>
        <v>4</v>
      </c>
      <c r="V1557" s="12" t="b">
        <f>Table2[[#This Row],[multiplier]]=Table2[[#This Row],[multiplier_calc]]</f>
        <v>1</v>
      </c>
    </row>
    <row r="1558" spans="1:22" x14ac:dyDescent="0.25">
      <c r="A1558">
        <f>TAN(RADIANS(Table2[[#This Row],[angle]]))</f>
        <v>0.59999999999825482</v>
      </c>
      <c r="B1558">
        <f>0+LEFT(TEXT(Table2[[#This Row],[tan_angle]],"000/000"),3)</f>
        <v>3</v>
      </c>
      <c r="C1558">
        <f>0+RIGHT(TEXT(Table2[[#This Row],[tan_angle]],"000/000"),3)</f>
        <v>5</v>
      </c>
      <c r="D1558" s="1">
        <v>0.17</v>
      </c>
      <c r="E1558" s="6">
        <f>1/Table2[[#This Row],[canvas_width]]</f>
        <v>5.8823529411764701</v>
      </c>
      <c r="F1558">
        <v>30.963756532000001</v>
      </c>
      <c r="G1558">
        <v>0</v>
      </c>
      <c r="H1558">
        <v>0</v>
      </c>
      <c r="I1558">
        <v>89.410787364000001</v>
      </c>
      <c r="J1558">
        <v>-1.7149859999999999E-3</v>
      </c>
      <c r="K1558">
        <v>0.58309518900000001</v>
      </c>
      <c r="L1558">
        <v>-98.543087022999998</v>
      </c>
      <c r="M1558">
        <v>99.126182212000003</v>
      </c>
      <c r="N1558">
        <v>51</v>
      </c>
      <c r="O1558">
        <v>85</v>
      </c>
      <c r="P1558">
        <v>17</v>
      </c>
      <c r="Q1558">
        <f>0+LEFT(TEXT(Table2[[#This Row],[canvas_ratio]],"000/000"),3)</f>
        <v>100</v>
      </c>
      <c r="R1558" s="5" t="str">
        <f t="shared" si="24"/>
        <v>/</v>
      </c>
      <c r="S1558" s="4">
        <f>0+RIGHT(TEXT(Table2[[#This Row],[canvas_ratio]],"000/000"),3)</f>
        <v>17</v>
      </c>
      <c r="T1558" s="16">
        <f>Table2[[#This Row],[canvas_ratio]]/Table2[[#This Row],[tan_angle]]</f>
        <v>9.8039215686559658</v>
      </c>
      <c r="U1558" s="15">
        <f>0+RIGHT(TEXT(Table2[[#This Row],[ratio]],"0000/0000"),4)/Table2[[#This Row],[tan_angle_numer]]</f>
        <v>17</v>
      </c>
      <c r="V1558" s="12" t="b">
        <f>Table2[[#This Row],[multiplier]]=Table2[[#This Row],[multiplier_calc]]</f>
        <v>1</v>
      </c>
    </row>
    <row r="1559" spans="1:22" x14ac:dyDescent="0.25">
      <c r="A1559">
        <f>TAN(RADIANS(Table2[[#This Row],[angle]]))</f>
        <v>0.59999999999825482</v>
      </c>
      <c r="B1559">
        <f>0+LEFT(TEXT(Table2[[#This Row],[tan_angle]],"000/000"),3)</f>
        <v>3</v>
      </c>
      <c r="C1559">
        <f>0+RIGHT(TEXT(Table2[[#This Row],[tan_angle]],"000/000"),3)</f>
        <v>5</v>
      </c>
      <c r="D1559" s="1">
        <v>0.18</v>
      </c>
      <c r="E1559" s="6">
        <f>1/Table2[[#This Row],[canvas_width]]</f>
        <v>5.5555555555555554</v>
      </c>
      <c r="F1559">
        <v>30.963756532000001</v>
      </c>
      <c r="G1559">
        <v>0</v>
      </c>
      <c r="H1559">
        <v>0</v>
      </c>
      <c r="I1559">
        <v>7.7688859069999996</v>
      </c>
      <c r="J1559">
        <v>3.4299719999999999E-3</v>
      </c>
      <c r="K1559">
        <v>0.58309518900000001</v>
      </c>
      <c r="L1559">
        <v>-51.895471864000001</v>
      </c>
      <c r="M1559">
        <v>52.478567052999999</v>
      </c>
      <c r="N1559">
        <v>27</v>
      </c>
      <c r="O1559">
        <v>45</v>
      </c>
      <c r="P1559">
        <v>9</v>
      </c>
      <c r="Q1559">
        <f>0+LEFT(TEXT(Table2[[#This Row],[canvas_ratio]],"000/000"),3)</f>
        <v>50</v>
      </c>
      <c r="R1559" s="5" t="str">
        <f t="shared" si="24"/>
        <v>/</v>
      </c>
      <c r="S1559" s="4">
        <f>0+RIGHT(TEXT(Table2[[#This Row],[canvas_ratio]],"000/000"),3)</f>
        <v>9</v>
      </c>
      <c r="T1559" s="16">
        <f>Table2[[#This Row],[canvas_ratio]]/Table2[[#This Row],[tan_angle]]</f>
        <v>9.2592592592861909</v>
      </c>
      <c r="U1559" s="15">
        <f>0+RIGHT(TEXT(Table2[[#This Row],[ratio]],"0000/0000"),4)/Table2[[#This Row],[tan_angle_numer]]</f>
        <v>9</v>
      </c>
      <c r="V1559" s="12" t="b">
        <f>Table2[[#This Row],[multiplier]]=Table2[[#This Row],[multiplier_calc]]</f>
        <v>1</v>
      </c>
    </row>
    <row r="1560" spans="1:22" x14ac:dyDescent="0.25">
      <c r="A1560">
        <f>TAN(RADIANS(Table2[[#This Row],[angle]]))</f>
        <v>0.59999999999825482</v>
      </c>
      <c r="B1560">
        <f>0+LEFT(TEXT(Table2[[#This Row],[tan_angle]],"000/000"),3)</f>
        <v>3</v>
      </c>
      <c r="C1560">
        <f>0+RIGHT(TEXT(Table2[[#This Row],[tan_angle]],"000/000"),3)</f>
        <v>5</v>
      </c>
      <c r="D1560" s="1">
        <v>0.18999999999999989</v>
      </c>
      <c r="E1560" s="6">
        <f>1/Table2[[#This Row],[canvas_width]]</f>
        <v>5.2631578947368451</v>
      </c>
      <c r="F1560">
        <v>30.963756532000001</v>
      </c>
      <c r="G1560">
        <v>0</v>
      </c>
      <c r="H1560">
        <v>0</v>
      </c>
      <c r="I1560">
        <v>42.763172204999996</v>
      </c>
      <c r="J1560">
        <v>-1.7149859999999999E-3</v>
      </c>
      <c r="K1560">
        <v>0.58309518900000001</v>
      </c>
      <c r="L1560">
        <v>-110.20499081299999</v>
      </c>
      <c r="M1560">
        <v>110.788086002</v>
      </c>
      <c r="N1560">
        <v>57</v>
      </c>
      <c r="O1560">
        <v>95</v>
      </c>
      <c r="P1560">
        <v>19</v>
      </c>
      <c r="Q1560">
        <f>0+LEFT(TEXT(Table2[[#This Row],[canvas_ratio]],"000/000"),3)</f>
        <v>100</v>
      </c>
      <c r="R1560" s="5" t="str">
        <f t="shared" si="24"/>
        <v>/</v>
      </c>
      <c r="S1560" s="4">
        <f>0+RIGHT(TEXT(Table2[[#This Row],[canvas_ratio]],"000/000"),3)</f>
        <v>19</v>
      </c>
      <c r="T1560" s="16">
        <f>Table2[[#This Row],[canvas_ratio]]/Table2[[#This Row],[tan_angle]]</f>
        <v>8.7719298245869233</v>
      </c>
      <c r="U1560" s="15">
        <f>0+RIGHT(TEXT(Table2[[#This Row],[ratio]],"0000/0000"),4)/Table2[[#This Row],[tan_angle_numer]]</f>
        <v>19</v>
      </c>
      <c r="V1560" s="12" t="b">
        <f>Table2[[#This Row],[multiplier]]=Table2[[#This Row],[multiplier_calc]]</f>
        <v>1</v>
      </c>
    </row>
    <row r="1561" spans="1:22" x14ac:dyDescent="0.25">
      <c r="A1561">
        <f>TAN(RADIANS(Table2[[#This Row],[angle]]))</f>
        <v>0.59999999999825482</v>
      </c>
      <c r="B1561">
        <f>0+LEFT(TEXT(Table2[[#This Row],[tan_angle]],"000/000"),3)</f>
        <v>3</v>
      </c>
      <c r="C1561">
        <f>0+RIGHT(TEXT(Table2[[#This Row],[tan_angle]],"000/000"),3)</f>
        <v>5</v>
      </c>
      <c r="D1561" s="1">
        <v>0.2</v>
      </c>
      <c r="E1561" s="6">
        <f>1/Table2[[#This Row],[canvas_width]]</f>
        <v>5</v>
      </c>
      <c r="F1561">
        <v>30.963756532000001</v>
      </c>
      <c r="G1561">
        <v>0</v>
      </c>
      <c r="H1561">
        <v>0</v>
      </c>
      <c r="I1561">
        <v>1.886484437</v>
      </c>
      <c r="J1561">
        <v>3.4299717E-2</v>
      </c>
      <c r="K1561">
        <v>0.58309518900000001</v>
      </c>
      <c r="L1561">
        <v>-5.2478567050000002</v>
      </c>
      <c r="M1561">
        <v>5.830951894</v>
      </c>
      <c r="N1561">
        <v>3</v>
      </c>
      <c r="O1561">
        <v>5</v>
      </c>
      <c r="P1561">
        <v>1</v>
      </c>
      <c r="Q1561">
        <f>0+LEFT(TEXT(Table2[[#This Row],[canvas_ratio]],"000/000"),3)</f>
        <v>5</v>
      </c>
      <c r="R1561" s="5" t="str">
        <f t="shared" si="24"/>
        <v>/</v>
      </c>
      <c r="S1561" s="4">
        <f>0+RIGHT(TEXT(Table2[[#This Row],[canvas_ratio]],"000/000"),3)</f>
        <v>1</v>
      </c>
      <c r="T1561" s="16">
        <f>Table2[[#This Row],[canvas_ratio]]/Table2[[#This Row],[tan_angle]]</f>
        <v>8.3333333333575723</v>
      </c>
      <c r="U1561" s="15">
        <f>0+RIGHT(TEXT(Table2[[#This Row],[ratio]],"0000/0000"),4)/Table2[[#This Row],[tan_angle_numer]]</f>
        <v>1</v>
      </c>
      <c r="V1561" s="12" t="b">
        <f>Table2[[#This Row],[multiplier]]=Table2[[#This Row],[multiplier_calc]]</f>
        <v>1</v>
      </c>
    </row>
    <row r="1562" spans="1:22" x14ac:dyDescent="0.25">
      <c r="A1562">
        <f>TAN(RADIANS(Table2[[#This Row],[angle]]))</f>
        <v>0.59999999999825482</v>
      </c>
      <c r="B1562">
        <f>0+LEFT(TEXT(Table2[[#This Row],[tan_angle]],"000/000"),3)</f>
        <v>3</v>
      </c>
      <c r="C1562">
        <f>0+RIGHT(TEXT(Table2[[#This Row],[tan_angle]],"000/000"),3)</f>
        <v>5</v>
      </c>
      <c r="D1562" s="1">
        <v>0.21</v>
      </c>
      <c r="E1562" s="6">
        <f>1/Table2[[#This Row],[canvas_width]]</f>
        <v>4.7619047619047619</v>
      </c>
      <c r="F1562">
        <v>30.963756532000001</v>
      </c>
      <c r="G1562">
        <v>0</v>
      </c>
      <c r="H1562">
        <v>0</v>
      </c>
      <c r="I1562">
        <v>91.348721376</v>
      </c>
      <c r="J1562">
        <v>1.7149859999999999E-3</v>
      </c>
      <c r="K1562">
        <v>0.58309518900000001</v>
      </c>
      <c r="L1562">
        <v>-121.866894602</v>
      </c>
      <c r="M1562">
        <v>122.44998979099999</v>
      </c>
      <c r="N1562">
        <v>63</v>
      </c>
      <c r="O1562">
        <v>105</v>
      </c>
      <c r="P1562">
        <v>21</v>
      </c>
      <c r="Q1562">
        <f>0+LEFT(TEXT(Table2[[#This Row],[canvas_ratio]],"000/000"),3)</f>
        <v>100</v>
      </c>
      <c r="R1562" s="5" t="str">
        <f t="shared" si="24"/>
        <v>/</v>
      </c>
      <c r="S1562" s="4">
        <f>0+RIGHT(TEXT(Table2[[#This Row],[canvas_ratio]],"000/000"),3)</f>
        <v>21</v>
      </c>
      <c r="T1562" s="16">
        <f>Table2[[#This Row],[canvas_ratio]]/Table2[[#This Row],[tan_angle]]</f>
        <v>7.9365079365310205</v>
      </c>
      <c r="U1562" s="15">
        <f>0+RIGHT(TEXT(Table2[[#This Row],[ratio]],"0000/0000"),4)/Table2[[#This Row],[tan_angle_numer]]</f>
        <v>21</v>
      </c>
      <c r="V1562" s="12" t="b">
        <f>Table2[[#This Row],[multiplier]]=Table2[[#This Row],[multiplier_calc]]</f>
        <v>1</v>
      </c>
    </row>
    <row r="1563" spans="1:22" x14ac:dyDescent="0.25">
      <c r="A1563">
        <f>TAN(RADIANS(Table2[[#This Row],[angle]]))</f>
        <v>0.59999999999825482</v>
      </c>
      <c r="B1563">
        <f>0+LEFT(TEXT(Table2[[#This Row],[tan_angle]],"000/000"),3)</f>
        <v>3</v>
      </c>
      <c r="C1563">
        <f>0+RIGHT(TEXT(Table2[[#This Row],[tan_angle]],"000/000"),3)</f>
        <v>5</v>
      </c>
      <c r="D1563" s="1">
        <v>0.21999999999999989</v>
      </c>
      <c r="E1563" s="6">
        <f>1/Table2[[#This Row],[canvas_width]]</f>
        <v>4.5454545454545476</v>
      </c>
      <c r="F1563">
        <v>30.963756532000001</v>
      </c>
      <c r="G1563">
        <v>0</v>
      </c>
      <c r="H1563">
        <v>0</v>
      </c>
      <c r="I1563">
        <v>50.540633041</v>
      </c>
      <c r="J1563">
        <v>-3.4299719999999999E-3</v>
      </c>
      <c r="K1563">
        <v>0.58309518900000001</v>
      </c>
      <c r="L1563">
        <v>-63.557375653999998</v>
      </c>
      <c r="M1563">
        <v>64.140470843000003</v>
      </c>
      <c r="N1563">
        <v>33</v>
      </c>
      <c r="O1563">
        <v>55</v>
      </c>
      <c r="P1563">
        <v>11</v>
      </c>
      <c r="Q1563">
        <f>0+LEFT(TEXT(Table2[[#This Row],[canvas_ratio]],"000/000"),3)</f>
        <v>50</v>
      </c>
      <c r="R1563" s="5" t="str">
        <f t="shared" si="24"/>
        <v>/</v>
      </c>
      <c r="S1563" s="4">
        <f>0+RIGHT(TEXT(Table2[[#This Row],[canvas_ratio]],"000/000"),3)</f>
        <v>11</v>
      </c>
      <c r="T1563" s="16">
        <f>Table2[[#This Row],[canvas_ratio]]/Table2[[#This Row],[tan_angle]]</f>
        <v>7.5757575757796145</v>
      </c>
      <c r="U1563" s="15">
        <f>0+RIGHT(TEXT(Table2[[#This Row],[ratio]],"0000/0000"),4)/Table2[[#This Row],[tan_angle_numer]]</f>
        <v>11</v>
      </c>
      <c r="V1563" s="12" t="b">
        <f>Table2[[#This Row],[multiplier]]=Table2[[#This Row],[multiplier_calc]]</f>
        <v>1</v>
      </c>
    </row>
    <row r="1564" spans="1:22" x14ac:dyDescent="0.25">
      <c r="A1564">
        <f>TAN(RADIANS(Table2[[#This Row],[angle]]))</f>
        <v>0.59999999999825482</v>
      </c>
      <c r="B1564">
        <f>0+LEFT(TEXT(Table2[[#This Row],[tan_angle]],"000/000"),3)</f>
        <v>3</v>
      </c>
      <c r="C1564">
        <f>0+RIGHT(TEXT(Table2[[#This Row],[tan_angle]],"000/000"),3)</f>
        <v>5</v>
      </c>
      <c r="D1564" s="1">
        <v>0.23</v>
      </c>
      <c r="E1564" s="6">
        <f>1/Table2[[#This Row],[canvas_width]]</f>
        <v>4.3478260869565215</v>
      </c>
      <c r="F1564">
        <v>30.963756532000001</v>
      </c>
      <c r="G1564">
        <v>0</v>
      </c>
      <c r="H1564">
        <v>0</v>
      </c>
      <c r="I1564">
        <v>7.7774608360000004</v>
      </c>
      <c r="J1564">
        <v>-1.7149859999999999E-3</v>
      </c>
      <c r="K1564">
        <v>0.58309518900000001</v>
      </c>
      <c r="L1564">
        <v>-133.528798392</v>
      </c>
      <c r="M1564">
        <v>134.111893581</v>
      </c>
      <c r="N1564">
        <v>69</v>
      </c>
      <c r="O1564">
        <v>115</v>
      </c>
      <c r="P1564">
        <v>23</v>
      </c>
      <c r="Q1564">
        <f>0+LEFT(TEXT(Table2[[#This Row],[canvas_ratio]],"000/000"),3)</f>
        <v>100</v>
      </c>
      <c r="R1564" s="5" t="str">
        <f t="shared" si="24"/>
        <v>/</v>
      </c>
      <c r="S1564" s="4">
        <f>0+RIGHT(TEXT(Table2[[#This Row],[canvas_ratio]],"000/000"),3)</f>
        <v>23</v>
      </c>
      <c r="T1564" s="16">
        <f>Table2[[#This Row],[canvas_ratio]]/Table2[[#This Row],[tan_angle]]</f>
        <v>7.2463768116152796</v>
      </c>
      <c r="U1564" s="15">
        <f>0+RIGHT(TEXT(Table2[[#This Row],[ratio]],"0000/0000"),4)/Table2[[#This Row],[tan_angle_numer]]</f>
        <v>23</v>
      </c>
      <c r="V1564" s="12" t="b">
        <f>Table2[[#This Row],[multiplier]]=Table2[[#This Row],[multiplier_calc]]</f>
        <v>1</v>
      </c>
    </row>
    <row r="1565" spans="1:22" x14ac:dyDescent="0.25">
      <c r="A1565">
        <f>TAN(RADIANS(Table2[[#This Row],[angle]]))</f>
        <v>0.59999999999825482</v>
      </c>
      <c r="B1565">
        <f>0+LEFT(TEXT(Table2[[#This Row],[tan_angle]],"000/000"),3)</f>
        <v>3</v>
      </c>
      <c r="C1565">
        <f>0+RIGHT(TEXT(Table2[[#This Row],[tan_angle]],"000/000"),3)</f>
        <v>5</v>
      </c>
      <c r="D1565" s="1">
        <v>0.23999999999999991</v>
      </c>
      <c r="E1565" s="6">
        <f>1/Table2[[#This Row],[canvas_width]]</f>
        <v>4.1666666666666679</v>
      </c>
      <c r="F1565">
        <v>30.963756532000001</v>
      </c>
      <c r="G1565">
        <v>0</v>
      </c>
      <c r="H1565">
        <v>0</v>
      </c>
      <c r="I1565">
        <v>33.030627498000001</v>
      </c>
      <c r="J1565">
        <v>6.8599430000000003E-3</v>
      </c>
      <c r="K1565">
        <v>0.58309518900000001</v>
      </c>
      <c r="L1565">
        <v>-34.402616180000003</v>
      </c>
      <c r="M1565">
        <v>34.985711369000001</v>
      </c>
      <c r="N1565">
        <v>18</v>
      </c>
      <c r="O1565">
        <v>30</v>
      </c>
      <c r="P1565">
        <v>6</v>
      </c>
      <c r="Q1565">
        <f>0+LEFT(TEXT(Table2[[#This Row],[canvas_ratio]],"000/000"),3)</f>
        <v>25</v>
      </c>
      <c r="R1565" s="5" t="str">
        <f t="shared" si="24"/>
        <v>/</v>
      </c>
      <c r="S1565" s="4">
        <f>0+RIGHT(TEXT(Table2[[#This Row],[canvas_ratio]],"000/000"),3)</f>
        <v>6</v>
      </c>
      <c r="T1565" s="16">
        <f>Table2[[#This Row],[canvas_ratio]]/Table2[[#This Row],[tan_angle]]</f>
        <v>6.9444444444646454</v>
      </c>
      <c r="U1565" s="15">
        <f>0+RIGHT(TEXT(Table2[[#This Row],[ratio]],"0000/0000"),4)/Table2[[#This Row],[tan_angle_numer]]</f>
        <v>6</v>
      </c>
      <c r="V1565" s="14" t="b">
        <f>Table2[[#This Row],[multiplier]]=Table2[[#This Row],[multiplier_calc]]</f>
        <v>1</v>
      </c>
    </row>
    <row r="1566" spans="1:22" x14ac:dyDescent="0.25">
      <c r="A1566">
        <f>TAN(RADIANS(Table2[[#This Row],[angle]]))</f>
        <v>0.59999999999825482</v>
      </c>
      <c r="B1566">
        <f>0+LEFT(TEXT(Table2[[#This Row],[tan_angle]],"000/000"),3)</f>
        <v>3</v>
      </c>
      <c r="C1566">
        <f>0+RIGHT(TEXT(Table2[[#This Row],[tan_angle]],"000/000"),3)</f>
        <v>5</v>
      </c>
      <c r="D1566" s="1">
        <v>0.24999999999999989</v>
      </c>
      <c r="E1566" s="6">
        <f>1/Table2[[#This Row],[canvas_width]]</f>
        <v>4.0000000000000018</v>
      </c>
      <c r="F1566">
        <v>30.963756532000001</v>
      </c>
      <c r="G1566">
        <v>0</v>
      </c>
      <c r="H1566">
        <v>0</v>
      </c>
      <c r="I1566">
        <v>2.0151083750000001</v>
      </c>
      <c r="J1566">
        <v>-4.2874646000000002E-2</v>
      </c>
      <c r="K1566">
        <v>0.58309518900000001</v>
      </c>
      <c r="L1566">
        <v>-5.2478567050000002</v>
      </c>
      <c r="M1566">
        <v>5.830951894</v>
      </c>
      <c r="N1566">
        <v>3</v>
      </c>
      <c r="O1566">
        <v>5</v>
      </c>
      <c r="P1566">
        <v>1</v>
      </c>
      <c r="Q1566">
        <f>0+LEFT(TEXT(Table2[[#This Row],[canvas_ratio]],"000/000"),3)</f>
        <v>4</v>
      </c>
      <c r="R1566" s="5" t="str">
        <f t="shared" si="24"/>
        <v>/</v>
      </c>
      <c r="S1566" s="4">
        <f>0+RIGHT(TEXT(Table2[[#This Row],[canvas_ratio]],"000/000"),3)</f>
        <v>1</v>
      </c>
      <c r="T1566" s="16">
        <f>Table2[[#This Row],[canvas_ratio]]/Table2[[#This Row],[tan_angle]]</f>
        <v>6.6666666666860603</v>
      </c>
      <c r="U1566" s="15">
        <f>0+RIGHT(TEXT(Table2[[#This Row],[ratio]],"0000/0000"),4)/Table2[[#This Row],[tan_angle_numer]]</f>
        <v>1</v>
      </c>
      <c r="V1566" s="12" t="b">
        <f>Table2[[#This Row],[multiplier]]=Table2[[#This Row],[multiplier_calc]]</f>
        <v>1</v>
      </c>
    </row>
    <row r="1567" spans="1:22" x14ac:dyDescent="0.25">
      <c r="A1567">
        <f>TAN(RADIANS(Table2[[#This Row],[angle]]))</f>
        <v>0.59999999999825482</v>
      </c>
      <c r="B1567">
        <f>0+LEFT(TEXT(Table2[[#This Row],[tan_angle]],"000/000"),3)</f>
        <v>3</v>
      </c>
      <c r="C1567">
        <f>0+RIGHT(TEXT(Table2[[#This Row],[tan_angle]],"000/000"),3)</f>
        <v>5</v>
      </c>
      <c r="D1567" s="1">
        <v>0.2599999999999999</v>
      </c>
      <c r="E1567" s="6">
        <f>1/Table2[[#This Row],[canvas_width]]</f>
        <v>3.8461538461538476</v>
      </c>
      <c r="F1567">
        <v>30.963756532000001</v>
      </c>
      <c r="G1567">
        <v>0</v>
      </c>
      <c r="H1567">
        <v>0</v>
      </c>
      <c r="I1567">
        <v>33.047777357000001</v>
      </c>
      <c r="J1567">
        <v>-3.4299719999999999E-3</v>
      </c>
      <c r="K1567">
        <v>0.58309518900000001</v>
      </c>
      <c r="L1567">
        <v>-75.219279443999994</v>
      </c>
      <c r="M1567">
        <v>75.802374632999999</v>
      </c>
      <c r="N1567">
        <v>39</v>
      </c>
      <c r="O1567">
        <v>65</v>
      </c>
      <c r="P1567">
        <v>13</v>
      </c>
      <c r="Q1567">
        <f>0+LEFT(TEXT(Table2[[#This Row],[canvas_ratio]],"000/000"),3)</f>
        <v>50</v>
      </c>
      <c r="R1567" s="5" t="str">
        <f t="shared" si="24"/>
        <v>/</v>
      </c>
      <c r="S1567" s="4">
        <f>0+RIGHT(TEXT(Table2[[#This Row],[canvas_ratio]],"000/000"),3)</f>
        <v>13</v>
      </c>
      <c r="T1567" s="16">
        <f>Table2[[#This Row],[canvas_ratio]]/Table2[[#This Row],[tan_angle]]</f>
        <v>6.4102564102750579</v>
      </c>
      <c r="U1567" s="15">
        <f>0+RIGHT(TEXT(Table2[[#This Row],[ratio]],"0000/0000"),4)/Table2[[#This Row],[tan_angle_numer]]</f>
        <v>13</v>
      </c>
      <c r="V1567" s="12" t="b">
        <f>Table2[[#This Row],[multiplier]]=Table2[[#This Row],[multiplier_calc]]</f>
        <v>1</v>
      </c>
    </row>
    <row r="1568" spans="1:22" x14ac:dyDescent="0.25">
      <c r="A1568">
        <f>TAN(RADIANS(Table2[[#This Row],[angle]]))</f>
        <v>0.59999999999825482</v>
      </c>
      <c r="B1568">
        <f>0+LEFT(TEXT(Table2[[#This Row],[tan_angle]],"000/000"),3)</f>
        <v>3</v>
      </c>
      <c r="C1568">
        <f>0+RIGHT(TEXT(Table2[[#This Row],[tan_angle]],"000/000"),3)</f>
        <v>5</v>
      </c>
      <c r="D1568" s="1">
        <v>0.26999999999999991</v>
      </c>
      <c r="E1568" s="6">
        <f>1/Table2[[#This Row],[canvas_width]]</f>
        <v>3.7037037037037051</v>
      </c>
      <c r="F1568">
        <v>30.963756532000001</v>
      </c>
      <c r="G1568">
        <v>0</v>
      </c>
      <c r="H1568">
        <v>0</v>
      </c>
      <c r="I1568">
        <v>101.072691154</v>
      </c>
      <c r="J1568">
        <v>-1.7149859999999999E-3</v>
      </c>
      <c r="K1568">
        <v>0.58309518900000001</v>
      </c>
      <c r="L1568">
        <v>-156.852605971</v>
      </c>
      <c r="M1568">
        <v>157.43570116000001</v>
      </c>
      <c r="N1568">
        <v>81</v>
      </c>
      <c r="O1568">
        <v>135</v>
      </c>
      <c r="P1568">
        <v>27</v>
      </c>
      <c r="Q1568">
        <f>0+LEFT(TEXT(Table2[[#This Row],[canvas_ratio]],"000/000"),3)</f>
        <v>100</v>
      </c>
      <c r="R1568" s="5" t="str">
        <f t="shared" si="24"/>
        <v>/</v>
      </c>
      <c r="S1568" s="4">
        <f>0+RIGHT(TEXT(Table2[[#This Row],[canvas_ratio]],"000/000"),3)</f>
        <v>27</v>
      </c>
      <c r="T1568" s="16">
        <f>Table2[[#This Row],[canvas_ratio]]/Table2[[#This Row],[tan_angle]]</f>
        <v>6.1728395061907966</v>
      </c>
      <c r="U1568" s="15">
        <f>0+RIGHT(TEXT(Table2[[#This Row],[ratio]],"0000/0000"),4)/Table2[[#This Row],[tan_angle_numer]]</f>
        <v>27</v>
      </c>
      <c r="V1568" s="12" t="b">
        <f>Table2[[#This Row],[multiplier]]=Table2[[#This Row],[multiplier_calc]]</f>
        <v>1</v>
      </c>
    </row>
    <row r="1569" spans="1:22" hidden="1" x14ac:dyDescent="0.25">
      <c r="A1569">
        <f>TAN(RADIANS(Table2[[#This Row],[angle]]))</f>
        <v>0</v>
      </c>
      <c r="B1569">
        <f>0+LEFT(TEXT(Table2[[#This Row],[tan_angle]],"000/000"),3)</f>
        <v>0</v>
      </c>
      <c r="C1569">
        <f>0+RIGHT(TEXT(Table2[[#This Row],[tan_angle]],"000/000"),3)</f>
        <v>1</v>
      </c>
      <c r="D1569" s="1">
        <v>0.27999999999999992</v>
      </c>
      <c r="E1569" s="6">
        <f>1/Table2[[#This Row],[canvas_width]]</f>
        <v>3.5714285714285725</v>
      </c>
      <c r="F1569">
        <v>0</v>
      </c>
      <c r="G1569">
        <v>0</v>
      </c>
      <c r="H1569">
        <v>0</v>
      </c>
      <c r="I1569">
        <v>0</v>
      </c>
      <c r="J1569">
        <v>1</v>
      </c>
      <c r="N1569" t="s">
        <v>22</v>
      </c>
      <c r="O1569" t="s">
        <v>22</v>
      </c>
      <c r="P1569" t="s">
        <v>22</v>
      </c>
      <c r="Q1569">
        <f>0+LEFT(TEXT(Table2[[#This Row],[canvas_ratio]],"000/000"),3)</f>
        <v>25</v>
      </c>
      <c r="R1569" s="5" t="str">
        <f t="shared" si="24"/>
        <v>/</v>
      </c>
      <c r="S1569" s="4">
        <f>0+RIGHT(TEXT(Table2[[#This Row],[canvas_ratio]],"000/000"),3)</f>
        <v>7</v>
      </c>
      <c r="T1569" s="13" t="e">
        <f>Table2[[#This Row],[canvas_ratio]]/Table2[[#This Row],[tan_angle]]</f>
        <v>#DIV/0!</v>
      </c>
      <c r="U1569" s="10" t="e">
        <f>0+RIGHT(TEXT(Table2[[#This Row],[ratio]],"0000/0000"),4)/Table2[[#This Row],[tan_angle_numer]]</f>
        <v>#DIV/0!</v>
      </c>
      <c r="V1569" s="10" t="e">
        <f>Table2[[#This Row],[multiplier]]=Table2[[#This Row],[multiplier_calc]]</f>
        <v>#DIV/0!</v>
      </c>
    </row>
    <row r="1570" spans="1:22" hidden="1" x14ac:dyDescent="0.25">
      <c r="A1570">
        <f>TAN(RADIANS(Table2[[#This Row],[angle]]))</f>
        <v>0</v>
      </c>
      <c r="B1570">
        <f>0+LEFT(TEXT(Table2[[#This Row],[tan_angle]],"000/000"),3)</f>
        <v>0</v>
      </c>
      <c r="C1570">
        <f>0+RIGHT(TEXT(Table2[[#This Row],[tan_angle]],"000/000"),3)</f>
        <v>1</v>
      </c>
      <c r="D1570" s="1">
        <v>0.28999999999999992</v>
      </c>
      <c r="E1570" s="6">
        <f>1/Table2[[#This Row],[canvas_width]]</f>
        <v>3.4482758620689666</v>
      </c>
      <c r="F1570">
        <v>0</v>
      </c>
      <c r="G1570">
        <v>0</v>
      </c>
      <c r="H1570">
        <v>0</v>
      </c>
      <c r="I1570">
        <v>0</v>
      </c>
      <c r="J1570">
        <v>1</v>
      </c>
      <c r="N1570" t="s">
        <v>22</v>
      </c>
      <c r="O1570" t="s">
        <v>22</v>
      </c>
      <c r="P1570" t="s">
        <v>22</v>
      </c>
      <c r="Q1570">
        <f>0+LEFT(TEXT(Table2[[#This Row],[canvas_ratio]],"000/000"),3)</f>
        <v>100</v>
      </c>
      <c r="R1570" s="5" t="str">
        <f t="shared" si="24"/>
        <v>/</v>
      </c>
      <c r="S1570" s="4">
        <f>0+RIGHT(TEXT(Table2[[#This Row],[canvas_ratio]],"000/000"),3)</f>
        <v>29</v>
      </c>
      <c r="T1570" s="13" t="e">
        <f>Table2[[#This Row],[canvas_ratio]]/Table2[[#This Row],[tan_angle]]</f>
        <v>#DIV/0!</v>
      </c>
      <c r="U1570" s="10" t="e">
        <f>0+RIGHT(TEXT(Table2[[#This Row],[ratio]],"0000/0000"),4)/Table2[[#This Row],[tan_angle_numer]]</f>
        <v>#DIV/0!</v>
      </c>
      <c r="V1570" s="10" t="e">
        <f>Table2[[#This Row],[multiplier]]=Table2[[#This Row],[multiplier_calc]]</f>
        <v>#DIV/0!</v>
      </c>
    </row>
    <row r="1571" spans="1:22" x14ac:dyDescent="0.25">
      <c r="A1571">
        <f>TAN(RADIANS(Table2[[#This Row],[angle]]))</f>
        <v>0.59999999999825482</v>
      </c>
      <c r="B1571">
        <f>0+LEFT(TEXT(Table2[[#This Row],[tan_angle]],"000/000"),3)</f>
        <v>3</v>
      </c>
      <c r="C1571">
        <f>0+RIGHT(TEXT(Table2[[#This Row],[tan_angle]],"000/000"),3)</f>
        <v>5</v>
      </c>
      <c r="D1571" s="1">
        <v>0.29999999999999988</v>
      </c>
      <c r="E1571" s="6">
        <f>1/Table2[[#This Row],[canvas_width]]</f>
        <v>3.3333333333333348</v>
      </c>
      <c r="F1571">
        <v>30.963756532000001</v>
      </c>
      <c r="G1571">
        <v>0</v>
      </c>
      <c r="H1571">
        <v>0</v>
      </c>
      <c r="I1571">
        <v>13.634137518999999</v>
      </c>
      <c r="J1571">
        <v>-1.7149859E-2</v>
      </c>
      <c r="K1571">
        <v>0.58309518900000001</v>
      </c>
      <c r="L1571">
        <v>-16.909760495</v>
      </c>
      <c r="M1571">
        <v>17.492855683999998</v>
      </c>
      <c r="N1571">
        <v>9</v>
      </c>
      <c r="O1571">
        <v>15</v>
      </c>
      <c r="P1571">
        <v>3</v>
      </c>
      <c r="Q1571">
        <f>0+LEFT(TEXT(Table2[[#This Row],[canvas_ratio]],"000/000"),3)</f>
        <v>10</v>
      </c>
      <c r="R1571" s="5" t="str">
        <f t="shared" si="24"/>
        <v>/</v>
      </c>
      <c r="S1571" s="4">
        <f>0+RIGHT(TEXT(Table2[[#This Row],[canvas_ratio]],"000/000"),3)</f>
        <v>3</v>
      </c>
      <c r="T1571" s="16">
        <f>Table2[[#This Row],[canvas_ratio]]/Table2[[#This Row],[tan_angle]]</f>
        <v>5.5555555555717175</v>
      </c>
      <c r="U1571" s="15">
        <f>0+RIGHT(TEXT(Table2[[#This Row],[ratio]],"0000/0000"),4)/Table2[[#This Row],[tan_angle_numer]]</f>
        <v>3</v>
      </c>
      <c r="V1571" s="12" t="b">
        <f>Table2[[#This Row],[multiplier]]=Table2[[#This Row],[multiplier_calc]]</f>
        <v>1</v>
      </c>
    </row>
    <row r="1572" spans="1:22" x14ac:dyDescent="0.25">
      <c r="A1572">
        <f>TAN(RADIANS(Table2[[#This Row],[angle]]))</f>
        <v>0.59999999999825482</v>
      </c>
      <c r="B1572">
        <f>0+LEFT(TEXT(Table2[[#This Row],[tan_angle]],"000/000"),3)</f>
        <v>3</v>
      </c>
      <c r="C1572">
        <f>0+RIGHT(TEXT(Table2[[#This Row],[tan_angle]],"000/000"),3)</f>
        <v>5</v>
      </c>
      <c r="D1572" s="1">
        <v>0.30999999999999989</v>
      </c>
      <c r="E1572" s="6">
        <f>1/Table2[[#This Row],[canvas_width]]</f>
        <v>3.2258064516129044</v>
      </c>
      <c r="F1572">
        <v>30.963756532000001</v>
      </c>
      <c r="G1572">
        <v>0</v>
      </c>
      <c r="H1572">
        <v>0</v>
      </c>
      <c r="I1572">
        <v>165.21316199699999</v>
      </c>
      <c r="J1572">
        <v>-1.7149859999999999E-3</v>
      </c>
      <c r="K1572">
        <v>0.58309518900000001</v>
      </c>
      <c r="L1572">
        <v>-180.176413551</v>
      </c>
      <c r="M1572">
        <v>180.75950874</v>
      </c>
      <c r="N1572">
        <v>93</v>
      </c>
      <c r="O1572">
        <v>155</v>
      </c>
      <c r="P1572">
        <v>31</v>
      </c>
      <c r="Q1572">
        <f>0+LEFT(TEXT(Table2[[#This Row],[canvas_ratio]],"000/000"),3)</f>
        <v>100</v>
      </c>
      <c r="R1572" s="5" t="str">
        <f t="shared" si="24"/>
        <v>/</v>
      </c>
      <c r="S1572" s="4">
        <f>0+RIGHT(TEXT(Table2[[#This Row],[canvas_ratio]],"000/000"),3)</f>
        <v>31</v>
      </c>
      <c r="T1572" s="16">
        <f>Table2[[#This Row],[canvas_ratio]]/Table2[[#This Row],[tan_angle]]</f>
        <v>5.376344086037145</v>
      </c>
      <c r="U1572" s="15">
        <f>0+RIGHT(TEXT(Table2[[#This Row],[ratio]],"0000/0000"),4)/Table2[[#This Row],[tan_angle_numer]]</f>
        <v>31</v>
      </c>
      <c r="V1572" s="12" t="b">
        <f>Table2[[#This Row],[multiplier]]=Table2[[#This Row],[multiplier_calc]]</f>
        <v>1</v>
      </c>
    </row>
    <row r="1573" spans="1:22" x14ac:dyDescent="0.25">
      <c r="A1573">
        <f>TAN(RADIANS(Table2[[#This Row],[angle]]))</f>
        <v>0.59999999999825482</v>
      </c>
      <c r="B1573">
        <f>0+LEFT(TEXT(Table2[[#This Row],[tan_angle]],"000/000"),3)</f>
        <v>3</v>
      </c>
      <c r="C1573">
        <f>0+RIGHT(TEXT(Table2[[#This Row],[tan_angle]],"000/000"),3)</f>
        <v>5</v>
      </c>
      <c r="D1573" s="1">
        <v>0.3199999999999999</v>
      </c>
      <c r="E1573" s="6">
        <f>1/Table2[[#This Row],[canvas_width]]</f>
        <v>3.1250000000000009</v>
      </c>
      <c r="F1573">
        <v>30.963756532000001</v>
      </c>
      <c r="G1573">
        <v>0</v>
      </c>
      <c r="H1573">
        <v>0</v>
      </c>
      <c r="I1573">
        <v>36.94079524</v>
      </c>
      <c r="J1573">
        <v>-6.8599430000000003E-3</v>
      </c>
      <c r="K1573">
        <v>0.58309518900000001</v>
      </c>
      <c r="L1573">
        <v>-46.064519969000003</v>
      </c>
      <c r="M1573">
        <v>46.647615158000001</v>
      </c>
      <c r="N1573">
        <v>24</v>
      </c>
      <c r="O1573">
        <v>40</v>
      </c>
      <c r="P1573">
        <v>8</v>
      </c>
      <c r="Q1573">
        <f>0+LEFT(TEXT(Table2[[#This Row],[canvas_ratio]],"000/000"),3)</f>
        <v>25</v>
      </c>
      <c r="R1573" s="5" t="str">
        <f t="shared" si="24"/>
        <v>/</v>
      </c>
      <c r="S1573" s="4">
        <f>0+RIGHT(TEXT(Table2[[#This Row],[canvas_ratio]],"000/000"),3)</f>
        <v>8</v>
      </c>
      <c r="T1573" s="16">
        <f>Table2[[#This Row],[canvas_ratio]]/Table2[[#This Row],[tan_angle]]</f>
        <v>5.2083333333484836</v>
      </c>
      <c r="U1573" s="15">
        <f>0+RIGHT(TEXT(Table2[[#This Row],[ratio]],"0000/0000"),4)/Table2[[#This Row],[tan_angle_numer]]</f>
        <v>8</v>
      </c>
      <c r="V1573" s="12" t="b">
        <f>Table2[[#This Row],[multiplier]]=Table2[[#This Row],[multiplier_calc]]</f>
        <v>1</v>
      </c>
    </row>
    <row r="1574" spans="1:22" x14ac:dyDescent="0.25">
      <c r="A1574">
        <f>TAN(RADIANS(Table2[[#This Row],[angle]]))</f>
        <v>0.59999999999825482</v>
      </c>
      <c r="B1574">
        <f>0+LEFT(TEXT(Table2[[#This Row],[tan_angle]],"000/000"),3)</f>
        <v>3</v>
      </c>
      <c r="C1574">
        <f>0+RIGHT(TEXT(Table2[[#This Row],[tan_angle]],"000/000"),3)</f>
        <v>5</v>
      </c>
      <c r="D1574" s="1">
        <v>0.32999999999999979</v>
      </c>
      <c r="E1574" s="6">
        <f>1/Table2[[#This Row],[canvas_width]]</f>
        <v>3.0303030303030321</v>
      </c>
      <c r="F1574">
        <v>30.963756532000001</v>
      </c>
      <c r="G1574">
        <v>0</v>
      </c>
      <c r="H1574">
        <v>0</v>
      </c>
      <c r="I1574">
        <v>38.870154323000001</v>
      </c>
      <c r="J1574">
        <v>1.7149859999999999E-3</v>
      </c>
      <c r="K1574">
        <v>0.58309518900000001</v>
      </c>
      <c r="L1574">
        <v>-191.83831734</v>
      </c>
      <c r="M1574">
        <v>192.42141252900001</v>
      </c>
      <c r="N1574">
        <v>99</v>
      </c>
      <c r="O1574">
        <v>165</v>
      </c>
      <c r="P1574">
        <v>33</v>
      </c>
      <c r="Q1574">
        <f>0+LEFT(TEXT(Table2[[#This Row],[canvas_ratio]],"000/000"),3)</f>
        <v>100</v>
      </c>
      <c r="R1574" s="5" t="str">
        <f t="shared" si="24"/>
        <v>/</v>
      </c>
      <c r="S1574" s="4">
        <f>0+RIGHT(TEXT(Table2[[#This Row],[canvas_ratio]],"000/000"),3)</f>
        <v>33</v>
      </c>
      <c r="T1574" s="16">
        <f>Table2[[#This Row],[canvas_ratio]]/Table2[[#This Row],[tan_angle]]</f>
        <v>5.0505050505197433</v>
      </c>
      <c r="U1574" s="15">
        <f>0+RIGHT(TEXT(Table2[[#This Row],[ratio]],"0000/0000"),4)/Table2[[#This Row],[tan_angle_numer]]</f>
        <v>33</v>
      </c>
      <c r="V1574" s="12" t="b">
        <f>Table2[[#This Row],[multiplier]]=Table2[[#This Row],[multiplier_calc]]</f>
        <v>1</v>
      </c>
    </row>
    <row r="1575" spans="1:22" x14ac:dyDescent="0.25">
      <c r="A1575">
        <f>TAN(RADIANS(Table2[[#This Row],[angle]]))</f>
        <v>0.59999999999825482</v>
      </c>
      <c r="B1575">
        <f>0+LEFT(TEXT(Table2[[#This Row],[tan_angle]],"000/000"),3)</f>
        <v>3</v>
      </c>
      <c r="C1575">
        <f>0+RIGHT(TEXT(Table2[[#This Row],[tan_angle]],"000/000"),3)</f>
        <v>5</v>
      </c>
      <c r="D1575" s="1">
        <v>0.33999999999999991</v>
      </c>
      <c r="E1575" s="6">
        <f>1/Table2[[#This Row],[canvas_width]]</f>
        <v>2.9411764705882359</v>
      </c>
      <c r="F1575">
        <v>30.963756532000001</v>
      </c>
      <c r="G1575">
        <v>0</v>
      </c>
      <c r="H1575">
        <v>0</v>
      </c>
      <c r="I1575">
        <v>79.695392515999998</v>
      </c>
      <c r="J1575">
        <v>-3.4299719999999999E-3</v>
      </c>
      <c r="K1575">
        <v>0.58309518900000001</v>
      </c>
      <c r="L1575">
        <v>-98.543087022999998</v>
      </c>
      <c r="M1575">
        <v>99.126182212000003</v>
      </c>
      <c r="N1575">
        <v>51</v>
      </c>
      <c r="O1575">
        <v>85</v>
      </c>
      <c r="P1575">
        <v>17</v>
      </c>
      <c r="Q1575">
        <f>0+LEFT(TEXT(Table2[[#This Row],[canvas_ratio]],"000/000"),3)</f>
        <v>50</v>
      </c>
      <c r="R1575" s="5" t="str">
        <f t="shared" si="24"/>
        <v>/</v>
      </c>
      <c r="S1575" s="4">
        <f>0+RIGHT(TEXT(Table2[[#This Row],[canvas_ratio]],"000/000"),3)</f>
        <v>17</v>
      </c>
      <c r="T1575" s="16">
        <f>Table2[[#This Row],[canvas_ratio]]/Table2[[#This Row],[tan_angle]]</f>
        <v>4.9019607843279847</v>
      </c>
      <c r="U1575" s="15">
        <f>0+RIGHT(TEXT(Table2[[#This Row],[ratio]],"0000/0000"),4)/Table2[[#This Row],[tan_angle_numer]]</f>
        <v>17</v>
      </c>
      <c r="V1575" s="12" t="b">
        <f>Table2[[#This Row],[multiplier]]=Table2[[#This Row],[multiplier_calc]]</f>
        <v>1</v>
      </c>
    </row>
    <row r="1576" spans="1:22" x14ac:dyDescent="0.25">
      <c r="A1576">
        <f>TAN(RADIANS(Table2[[#This Row],[angle]]))</f>
        <v>0.59999999999825482</v>
      </c>
      <c r="B1576">
        <f>0+LEFT(TEXT(Table2[[#This Row],[tan_angle]],"000/000"),3)</f>
        <v>3</v>
      </c>
      <c r="C1576">
        <f>0+RIGHT(TEXT(Table2[[#This Row],[tan_angle]],"000/000"),3)</f>
        <v>5</v>
      </c>
      <c r="D1576" s="1">
        <v>0.34999999999999992</v>
      </c>
      <c r="E1576" s="6">
        <f>1/Table2[[#This Row],[canvas_width]]</f>
        <v>2.8571428571428577</v>
      </c>
      <c r="F1576">
        <v>30.963756532000001</v>
      </c>
      <c r="G1576">
        <v>0</v>
      </c>
      <c r="H1576">
        <v>0</v>
      </c>
      <c r="I1576">
        <v>33.056352285999999</v>
      </c>
      <c r="J1576">
        <v>-8.5749290000000002E-3</v>
      </c>
      <c r="K1576">
        <v>0.58309518900000001</v>
      </c>
      <c r="L1576">
        <v>-40.233568073999997</v>
      </c>
      <c r="M1576">
        <v>40.816663263000002</v>
      </c>
      <c r="N1576">
        <v>21</v>
      </c>
      <c r="O1576">
        <v>35</v>
      </c>
      <c r="P1576">
        <v>7</v>
      </c>
      <c r="Q1576">
        <f>0+LEFT(TEXT(Table2[[#This Row],[canvas_ratio]],"000/000"),3)</f>
        <v>20</v>
      </c>
      <c r="R1576" s="5" t="str">
        <f t="shared" si="24"/>
        <v>/</v>
      </c>
      <c r="S1576" s="4">
        <f>0+RIGHT(TEXT(Table2[[#This Row],[canvas_ratio]],"000/000"),3)</f>
        <v>7</v>
      </c>
      <c r="T1576" s="16">
        <f>Table2[[#This Row],[canvas_ratio]]/Table2[[#This Row],[tan_angle]]</f>
        <v>4.761904761918613</v>
      </c>
      <c r="U1576" s="15">
        <f>0+RIGHT(TEXT(Table2[[#This Row],[ratio]],"0000/0000"),4)/Table2[[#This Row],[tan_angle_numer]]</f>
        <v>7</v>
      </c>
      <c r="V1576" s="12" t="b">
        <f>Table2[[#This Row],[multiplier]]=Table2[[#This Row],[multiplier_calc]]</f>
        <v>1</v>
      </c>
    </row>
    <row r="1577" spans="1:22" x14ac:dyDescent="0.25">
      <c r="A1577">
        <f>TAN(RADIANS(Table2[[#This Row],[angle]]))</f>
        <v>0.59999999999825482</v>
      </c>
      <c r="B1577">
        <f>0+LEFT(TEXT(Table2[[#This Row],[tan_angle]],"000/000"),3)</f>
        <v>3</v>
      </c>
      <c r="C1577">
        <f>0+RIGHT(TEXT(Table2[[#This Row],[tan_angle]],"000/000"),3)</f>
        <v>5</v>
      </c>
      <c r="D1577" s="1">
        <v>0.35999999999999988</v>
      </c>
      <c r="E1577" s="6">
        <f>1/Table2[[#This Row],[canvas_width]]</f>
        <v>2.7777777777777786</v>
      </c>
      <c r="F1577">
        <v>30.963756532000001</v>
      </c>
      <c r="G1577">
        <v>0</v>
      </c>
      <c r="H1577">
        <v>0</v>
      </c>
      <c r="I1577">
        <v>36.94079524</v>
      </c>
      <c r="J1577">
        <v>-6.8599430000000003E-3</v>
      </c>
      <c r="K1577">
        <v>0.58309518900000001</v>
      </c>
      <c r="L1577">
        <v>-51.895471864000001</v>
      </c>
      <c r="M1577">
        <v>52.478567052999999</v>
      </c>
      <c r="N1577">
        <v>27</v>
      </c>
      <c r="O1577">
        <v>45</v>
      </c>
      <c r="P1577">
        <v>9</v>
      </c>
      <c r="Q1577">
        <f>0+LEFT(TEXT(Table2[[#This Row],[canvas_ratio]],"000/000"),3)</f>
        <v>25</v>
      </c>
      <c r="R1577" s="5" t="str">
        <f t="shared" si="24"/>
        <v>/</v>
      </c>
      <c r="S1577" s="4">
        <f>0+RIGHT(TEXT(Table2[[#This Row],[canvas_ratio]],"000/000"),3)</f>
        <v>9</v>
      </c>
      <c r="T1577" s="16">
        <f>Table2[[#This Row],[canvas_ratio]]/Table2[[#This Row],[tan_angle]]</f>
        <v>4.6296296296430972</v>
      </c>
      <c r="U1577" s="15">
        <f>0+RIGHT(TEXT(Table2[[#This Row],[ratio]],"0000/0000"),4)/Table2[[#This Row],[tan_angle_numer]]</f>
        <v>9</v>
      </c>
      <c r="V1577" s="14" t="b">
        <f>Table2[[#This Row],[multiplier]]=Table2[[#This Row],[multiplier_calc]]</f>
        <v>1</v>
      </c>
    </row>
    <row r="1578" spans="1:22" x14ac:dyDescent="0.25">
      <c r="A1578">
        <f>TAN(RADIANS(Table2[[#This Row],[angle]]))</f>
        <v>0.59999999999825482</v>
      </c>
      <c r="B1578">
        <f>0+LEFT(TEXT(Table2[[#This Row],[tan_angle]],"000/000"),3)</f>
        <v>3</v>
      </c>
      <c r="C1578">
        <f>0+RIGHT(TEXT(Table2[[#This Row],[tan_angle]],"000/000"),3)</f>
        <v>5</v>
      </c>
      <c r="D1578" s="1">
        <v>0.36999999999999988</v>
      </c>
      <c r="E1578" s="6">
        <f>1/Table2[[#This Row],[canvas_width]]</f>
        <v>2.7027027027027035</v>
      </c>
      <c r="F1578">
        <v>30.963756532000001</v>
      </c>
      <c r="G1578">
        <v>0</v>
      </c>
      <c r="H1578">
        <v>0</v>
      </c>
      <c r="I1578">
        <v>3.8844429530000002</v>
      </c>
      <c r="J1578">
        <v>1.7149859999999999E-3</v>
      </c>
      <c r="K1578">
        <v>0.58309518900000001</v>
      </c>
      <c r="L1578">
        <v>-215.16212492</v>
      </c>
      <c r="M1578">
        <v>215.745220109</v>
      </c>
      <c r="N1578">
        <v>111</v>
      </c>
      <c r="O1578">
        <v>185</v>
      </c>
      <c r="P1578">
        <v>37</v>
      </c>
      <c r="Q1578">
        <f>0+LEFT(TEXT(Table2[[#This Row],[canvas_ratio]],"000/000"),3)</f>
        <v>100</v>
      </c>
      <c r="R1578" s="5" t="str">
        <f t="shared" si="24"/>
        <v>/</v>
      </c>
      <c r="S1578" s="4">
        <f>0+RIGHT(TEXT(Table2[[#This Row],[canvas_ratio]],"000/000"),3)</f>
        <v>37</v>
      </c>
      <c r="T1578" s="16">
        <f>Table2[[#This Row],[canvas_ratio]]/Table2[[#This Row],[tan_angle]]</f>
        <v>4.504504504517608</v>
      </c>
      <c r="U1578" s="15">
        <f>0+RIGHT(TEXT(Table2[[#This Row],[ratio]],"0000/0000"),4)/Table2[[#This Row],[tan_angle_numer]]</f>
        <v>37</v>
      </c>
      <c r="V1578" s="12" t="b">
        <f>Table2[[#This Row],[multiplier]]=Table2[[#This Row],[multiplier_calc]]</f>
        <v>1</v>
      </c>
    </row>
    <row r="1579" spans="1:22" x14ac:dyDescent="0.25">
      <c r="A1579">
        <f>TAN(RADIANS(Table2[[#This Row],[angle]]))</f>
        <v>0.59999999999825482</v>
      </c>
      <c r="B1579">
        <f>0+LEFT(TEXT(Table2[[#This Row],[tan_angle]],"000/000"),3)</f>
        <v>3</v>
      </c>
      <c r="C1579">
        <f>0+RIGHT(TEXT(Table2[[#This Row],[tan_angle]],"000/000"),3)</f>
        <v>5</v>
      </c>
      <c r="D1579" s="1">
        <v>0.37999999999999989</v>
      </c>
      <c r="E1579" s="6">
        <f>1/Table2[[#This Row],[canvas_width]]</f>
        <v>2.6315789473684217</v>
      </c>
      <c r="F1579">
        <v>30.963756532000001</v>
      </c>
      <c r="G1579">
        <v>0</v>
      </c>
      <c r="H1579">
        <v>0</v>
      </c>
      <c r="I1579">
        <v>85.526344410999997</v>
      </c>
      <c r="J1579">
        <v>-3.4299719999999999E-3</v>
      </c>
      <c r="K1579">
        <v>0.58309518900000001</v>
      </c>
      <c r="L1579">
        <v>-110.20499081299999</v>
      </c>
      <c r="M1579">
        <v>110.788086002</v>
      </c>
      <c r="N1579">
        <v>57</v>
      </c>
      <c r="O1579">
        <v>95</v>
      </c>
      <c r="P1579">
        <v>19</v>
      </c>
      <c r="Q1579">
        <f>0+LEFT(TEXT(Table2[[#This Row],[canvas_ratio]],"000/000"),3)</f>
        <v>50</v>
      </c>
      <c r="R1579" s="5" t="str">
        <f t="shared" si="24"/>
        <v>/</v>
      </c>
      <c r="S1579" s="4">
        <f>0+RIGHT(TEXT(Table2[[#This Row],[canvas_ratio]],"000/000"),3)</f>
        <v>19</v>
      </c>
      <c r="T1579" s="16">
        <f>Table2[[#This Row],[canvas_ratio]]/Table2[[#This Row],[tan_angle]]</f>
        <v>4.3859649122934599</v>
      </c>
      <c r="U1579" s="15">
        <f>0+RIGHT(TEXT(Table2[[#This Row],[ratio]],"0000/0000"),4)/Table2[[#This Row],[tan_angle_numer]]</f>
        <v>19</v>
      </c>
      <c r="V1579" s="12" t="b">
        <f>Table2[[#This Row],[multiplier]]=Table2[[#This Row],[multiplier_calc]]</f>
        <v>1</v>
      </c>
    </row>
    <row r="1580" spans="1:22" x14ac:dyDescent="0.25">
      <c r="A1580">
        <f>TAN(RADIANS(Table2[[#This Row],[angle]]))</f>
        <v>0.59999999999825482</v>
      </c>
      <c r="B1580">
        <f>0+LEFT(TEXT(Table2[[#This Row],[tan_angle]],"000/000"),3)</f>
        <v>3</v>
      </c>
      <c r="C1580">
        <f>0+RIGHT(TEXT(Table2[[#This Row],[tan_angle]],"000/000"),3)</f>
        <v>5</v>
      </c>
      <c r="D1580" s="1">
        <v>0.3899999999999999</v>
      </c>
      <c r="E1580" s="6">
        <f>1/Table2[[#This Row],[canvas_width]]</f>
        <v>2.5641025641025648</v>
      </c>
      <c r="F1580">
        <v>30.963756532000001</v>
      </c>
      <c r="G1580">
        <v>0</v>
      </c>
      <c r="H1580">
        <v>0</v>
      </c>
      <c r="I1580">
        <v>206.02982526100001</v>
      </c>
      <c r="J1580">
        <v>-1.7149859999999999E-3</v>
      </c>
      <c r="K1580">
        <v>0.58309518900000001</v>
      </c>
      <c r="L1580">
        <v>-226.824028709</v>
      </c>
      <c r="M1580">
        <v>227.40712389800001</v>
      </c>
      <c r="N1580">
        <v>117</v>
      </c>
      <c r="O1580">
        <v>195</v>
      </c>
      <c r="P1580">
        <v>39</v>
      </c>
      <c r="Q1580">
        <f>0+LEFT(TEXT(Table2[[#This Row],[canvas_ratio]],"000/000"),3)</f>
        <v>100</v>
      </c>
      <c r="R1580" s="5" t="str">
        <f t="shared" si="24"/>
        <v>/</v>
      </c>
      <c r="S1580" s="4">
        <f>0+RIGHT(TEXT(Table2[[#This Row],[canvas_ratio]],"000/000"),3)</f>
        <v>39</v>
      </c>
      <c r="T1580" s="16">
        <f>Table2[[#This Row],[canvas_ratio]]/Table2[[#This Row],[tan_angle]]</f>
        <v>4.2735042735167044</v>
      </c>
      <c r="U1580" s="15">
        <f>0+RIGHT(TEXT(Table2[[#This Row],[ratio]],"0000/0000"),4)/Table2[[#This Row],[tan_angle_numer]]</f>
        <v>39</v>
      </c>
      <c r="V1580" s="12" t="b">
        <f>Table2[[#This Row],[multiplier]]=Table2[[#This Row],[multiplier_calc]]</f>
        <v>1</v>
      </c>
    </row>
    <row r="1581" spans="1:22" x14ac:dyDescent="0.25">
      <c r="A1581">
        <f>TAN(RADIANS(Table2[[#This Row],[angle]]))</f>
        <v>0.59999999999825482</v>
      </c>
      <c r="B1581">
        <f>0+LEFT(TEXT(Table2[[#This Row],[tan_angle]],"000/000"),3)</f>
        <v>3</v>
      </c>
      <c r="C1581">
        <f>0+RIGHT(TEXT(Table2[[#This Row],[tan_angle]],"000/000"),3)</f>
        <v>5</v>
      </c>
      <c r="D1581" s="1">
        <v>0.3999999999999998</v>
      </c>
      <c r="E1581" s="6">
        <f>1/Table2[[#This Row],[canvas_width]]</f>
        <v>2.5000000000000013</v>
      </c>
      <c r="F1581">
        <v>30.963756532000001</v>
      </c>
      <c r="G1581">
        <v>0</v>
      </c>
      <c r="H1581">
        <v>0</v>
      </c>
      <c r="I1581">
        <v>9.7754193530000002</v>
      </c>
      <c r="J1581">
        <v>-3.4299717E-2</v>
      </c>
      <c r="K1581">
        <v>0.58309518900000001</v>
      </c>
      <c r="L1581">
        <v>-11.0788086</v>
      </c>
      <c r="M1581">
        <v>11.661903789</v>
      </c>
      <c r="N1581">
        <v>6</v>
      </c>
      <c r="O1581">
        <v>10</v>
      </c>
      <c r="P1581">
        <v>2</v>
      </c>
      <c r="Q1581">
        <f>0+LEFT(TEXT(Table2[[#This Row],[canvas_ratio]],"000/000"),3)</f>
        <v>5</v>
      </c>
      <c r="R1581" s="5" t="str">
        <f t="shared" si="24"/>
        <v>/</v>
      </c>
      <c r="S1581" s="4">
        <f>0+RIGHT(TEXT(Table2[[#This Row],[canvas_ratio]],"000/000"),3)</f>
        <v>2</v>
      </c>
      <c r="T1581" s="16">
        <f>Table2[[#This Row],[canvas_ratio]]/Table2[[#This Row],[tan_angle]]</f>
        <v>4.1666666666787879</v>
      </c>
      <c r="U1581" s="15">
        <f>0+RIGHT(TEXT(Table2[[#This Row],[ratio]],"0000/0000"),4)/Table2[[#This Row],[tan_angle_numer]]</f>
        <v>2</v>
      </c>
      <c r="V1581" s="12" t="b">
        <f>Table2[[#This Row],[multiplier]]=Table2[[#This Row],[multiplier_calc]]</f>
        <v>1</v>
      </c>
    </row>
    <row r="1582" spans="1:22" x14ac:dyDescent="0.25">
      <c r="A1582">
        <f>TAN(RADIANS(Table2[[#This Row],[angle]]))</f>
        <v>0.59999999999825482</v>
      </c>
      <c r="B1582">
        <f>0+LEFT(TEXT(Table2[[#This Row],[tan_angle]],"000/000"),3)</f>
        <v>3</v>
      </c>
      <c r="C1582">
        <f>0+RIGHT(TEXT(Table2[[#This Row],[tan_angle]],"000/000"),3)</f>
        <v>5</v>
      </c>
      <c r="D1582" s="1">
        <v>0.40999999999999981</v>
      </c>
      <c r="E1582" s="6">
        <f>1/Table2[[#This Row],[canvas_width]]</f>
        <v>2.4390243902439037</v>
      </c>
      <c r="F1582">
        <v>30.963756532000001</v>
      </c>
      <c r="G1582">
        <v>0</v>
      </c>
      <c r="H1582">
        <v>0</v>
      </c>
      <c r="I1582">
        <v>89.410787364000001</v>
      </c>
      <c r="J1582">
        <v>-1.7149859999999999E-3</v>
      </c>
      <c r="K1582">
        <v>0.58309518900000001</v>
      </c>
      <c r="L1582">
        <v>-238.485932499</v>
      </c>
      <c r="M1582">
        <v>239.06902768800001</v>
      </c>
      <c r="N1582">
        <v>123</v>
      </c>
      <c r="O1582">
        <v>205</v>
      </c>
      <c r="P1582">
        <v>41</v>
      </c>
      <c r="Q1582">
        <f>0+LEFT(TEXT(Table2[[#This Row],[canvas_ratio]],"000/000"),3)</f>
        <v>100</v>
      </c>
      <c r="R1582" s="5" t="str">
        <f t="shared" si="24"/>
        <v>/</v>
      </c>
      <c r="S1582" s="4">
        <f>0+RIGHT(TEXT(Table2[[#This Row],[canvas_ratio]],"000/000"),3)</f>
        <v>41</v>
      </c>
      <c r="T1582" s="16">
        <f>Table2[[#This Row],[canvas_ratio]]/Table2[[#This Row],[tan_angle]]</f>
        <v>4.0650406504183296</v>
      </c>
      <c r="U1582" s="15">
        <f>0+RIGHT(TEXT(Table2[[#This Row],[ratio]],"0000/0000"),4)/Table2[[#This Row],[tan_angle_numer]]</f>
        <v>41</v>
      </c>
      <c r="V1582" s="12" t="b">
        <f>Table2[[#This Row],[multiplier]]=Table2[[#This Row],[multiplier_calc]]</f>
        <v>1</v>
      </c>
    </row>
    <row r="1583" spans="1:22" x14ac:dyDescent="0.25">
      <c r="A1583">
        <f>TAN(RADIANS(Table2[[#This Row],[angle]]))</f>
        <v>0.59999999999825482</v>
      </c>
      <c r="B1583">
        <f>0+LEFT(TEXT(Table2[[#This Row],[tan_angle]],"000/000"),3)</f>
        <v>3</v>
      </c>
      <c r="C1583">
        <f>0+RIGHT(TEXT(Table2[[#This Row],[tan_angle]],"000/000"),3)</f>
        <v>5</v>
      </c>
      <c r="D1583" s="1">
        <v>0.41999999999999982</v>
      </c>
      <c r="E1583" s="6">
        <f>1/Table2[[#This Row],[canvas_width]]</f>
        <v>2.3809523809523818</v>
      </c>
      <c r="F1583">
        <v>30.963756532000001</v>
      </c>
      <c r="G1583">
        <v>0</v>
      </c>
      <c r="H1583">
        <v>0</v>
      </c>
      <c r="I1583">
        <v>60.247452961</v>
      </c>
      <c r="J1583">
        <v>3.4299719999999999E-3</v>
      </c>
      <c r="K1583">
        <v>0.58309518900000001</v>
      </c>
      <c r="L1583">
        <v>-121.866894602</v>
      </c>
      <c r="M1583">
        <v>122.44998979099999</v>
      </c>
      <c r="N1583">
        <v>63</v>
      </c>
      <c r="O1583">
        <v>105</v>
      </c>
      <c r="P1583">
        <v>21</v>
      </c>
      <c r="Q1583">
        <f>0+LEFT(TEXT(Table2[[#This Row],[canvas_ratio]],"000/000"),3)</f>
        <v>50</v>
      </c>
      <c r="R1583" s="5" t="str">
        <f t="shared" si="24"/>
        <v>/</v>
      </c>
      <c r="S1583" s="4">
        <f>0+RIGHT(TEXT(Table2[[#This Row],[canvas_ratio]],"000/000"),3)</f>
        <v>21</v>
      </c>
      <c r="T1583" s="16">
        <f>Table2[[#This Row],[canvas_ratio]]/Table2[[#This Row],[tan_angle]]</f>
        <v>3.968253968265512</v>
      </c>
      <c r="U1583" s="15">
        <f>0+RIGHT(TEXT(Table2[[#This Row],[ratio]],"0000/0000"),4)/Table2[[#This Row],[tan_angle_numer]]</f>
        <v>21</v>
      </c>
      <c r="V1583" s="12" t="b">
        <f>Table2[[#This Row],[multiplier]]=Table2[[#This Row],[multiplier_calc]]</f>
        <v>1</v>
      </c>
    </row>
    <row r="1584" spans="1:22" x14ac:dyDescent="0.25">
      <c r="A1584">
        <f>TAN(RADIANS(Table2[[#This Row],[angle]]))</f>
        <v>0.59999999999825482</v>
      </c>
      <c r="B1584">
        <f>0+LEFT(TEXT(Table2[[#This Row],[tan_angle]],"000/000"),3)</f>
        <v>3</v>
      </c>
      <c r="C1584">
        <f>0+RIGHT(TEXT(Table2[[#This Row],[tan_angle]],"000/000"),3)</f>
        <v>5</v>
      </c>
      <c r="D1584" s="1">
        <v>0.42999999999999983</v>
      </c>
      <c r="E1584" s="6">
        <f>1/Table2[[#This Row],[canvas_width]]</f>
        <v>2.3255813953488382</v>
      </c>
      <c r="F1584">
        <v>30.963756532000001</v>
      </c>
      <c r="G1584">
        <v>0</v>
      </c>
      <c r="H1584">
        <v>0</v>
      </c>
      <c r="I1584">
        <v>235.18458473499999</v>
      </c>
      <c r="J1584">
        <v>-1.7149859999999999E-3</v>
      </c>
      <c r="K1584">
        <v>0.58309518900000001</v>
      </c>
      <c r="L1584">
        <v>-250.147836289</v>
      </c>
      <c r="M1584">
        <v>250.730931478</v>
      </c>
      <c r="N1584">
        <v>129</v>
      </c>
      <c r="O1584">
        <v>215</v>
      </c>
      <c r="P1584">
        <v>43</v>
      </c>
      <c r="Q1584">
        <f>0+LEFT(TEXT(Table2[[#This Row],[canvas_ratio]],"000/000"),3)</f>
        <v>100</v>
      </c>
      <c r="R1584" s="5" t="str">
        <f t="shared" si="24"/>
        <v>/</v>
      </c>
      <c r="S1584" s="4">
        <f>0+RIGHT(TEXT(Table2[[#This Row],[canvas_ratio]],"000/000"),3)</f>
        <v>43</v>
      </c>
      <c r="T1584" s="16">
        <f>Table2[[#This Row],[canvas_ratio]]/Table2[[#This Row],[tan_angle]]</f>
        <v>3.8759689922593377</v>
      </c>
      <c r="U1584" s="15">
        <f>0+RIGHT(TEXT(Table2[[#This Row],[ratio]],"0000/0000"),4)/Table2[[#This Row],[tan_angle_numer]]</f>
        <v>43</v>
      </c>
      <c r="V1584" s="12" t="b">
        <f>Table2[[#This Row],[multiplier]]=Table2[[#This Row],[multiplier_calc]]</f>
        <v>1</v>
      </c>
    </row>
    <row r="1585" spans="1:22" x14ac:dyDescent="0.25">
      <c r="A1585">
        <f>TAN(RADIANS(Table2[[#This Row],[angle]]))</f>
        <v>0.59999999999825482</v>
      </c>
      <c r="B1585">
        <f>0+LEFT(TEXT(Table2[[#This Row],[tan_angle]],"000/000"),3)</f>
        <v>3</v>
      </c>
      <c r="C1585">
        <f>0+RIGHT(TEXT(Table2[[#This Row],[tan_angle]],"000/000"),3)</f>
        <v>5</v>
      </c>
      <c r="D1585" s="1">
        <v>0.43999999999999978</v>
      </c>
      <c r="E1585" s="6">
        <f>1/Table2[[#This Row],[canvas_width]]</f>
        <v>2.2727272727272738</v>
      </c>
      <c r="F1585">
        <v>30.963756532000001</v>
      </c>
      <c r="G1585">
        <v>0</v>
      </c>
      <c r="H1585">
        <v>0</v>
      </c>
      <c r="I1585">
        <v>36.94079524</v>
      </c>
      <c r="J1585">
        <v>-6.8599430000000003E-3</v>
      </c>
      <c r="K1585">
        <v>0.58309518900000001</v>
      </c>
      <c r="L1585">
        <v>-63.557375653999998</v>
      </c>
      <c r="M1585">
        <v>64.140470843000003</v>
      </c>
      <c r="N1585">
        <v>33</v>
      </c>
      <c r="O1585">
        <v>55</v>
      </c>
      <c r="P1585">
        <v>11</v>
      </c>
      <c r="Q1585">
        <f>0+LEFT(TEXT(Table2[[#This Row],[canvas_ratio]],"000/000"),3)</f>
        <v>25</v>
      </c>
      <c r="R1585" s="5" t="str">
        <f t="shared" si="24"/>
        <v>/</v>
      </c>
      <c r="S1585" s="4">
        <f>0+RIGHT(TEXT(Table2[[#This Row],[canvas_ratio]],"000/000"),3)</f>
        <v>11</v>
      </c>
      <c r="T1585" s="16">
        <f>Table2[[#This Row],[canvas_ratio]]/Table2[[#This Row],[tan_angle]]</f>
        <v>3.7878787878898073</v>
      </c>
      <c r="U1585" s="15">
        <f>0+RIGHT(TEXT(Table2[[#This Row],[ratio]],"0000/0000"),4)/Table2[[#This Row],[tan_angle_numer]]</f>
        <v>11</v>
      </c>
      <c r="V1585" s="12" t="b">
        <f>Table2[[#This Row],[multiplier]]=Table2[[#This Row],[multiplier_calc]]</f>
        <v>1</v>
      </c>
    </row>
    <row r="1586" spans="1:22" x14ac:dyDescent="0.25">
      <c r="A1586">
        <f>TAN(RADIANS(Table2[[#This Row],[angle]]))</f>
        <v>0.59999999999825482</v>
      </c>
      <c r="B1586">
        <f>0+LEFT(TEXT(Table2[[#This Row],[tan_angle]],"000/000"),3)</f>
        <v>3</v>
      </c>
      <c r="C1586">
        <f>0+RIGHT(TEXT(Table2[[#This Row],[tan_angle]],"000/000"),3)</f>
        <v>5</v>
      </c>
      <c r="D1586" s="1">
        <v>0.44999999999999979</v>
      </c>
      <c r="E1586" s="6">
        <f>1/Table2[[#This Row],[canvas_width]]</f>
        <v>2.2222222222222232</v>
      </c>
      <c r="F1586">
        <v>30.963756532000001</v>
      </c>
      <c r="G1586">
        <v>0</v>
      </c>
      <c r="H1586">
        <v>0</v>
      </c>
      <c r="I1586">
        <v>19.422214767</v>
      </c>
      <c r="J1586">
        <v>8.5749290000000002E-3</v>
      </c>
      <c r="K1586">
        <v>0.58309518900000001</v>
      </c>
      <c r="L1586">
        <v>-51.895471864000001</v>
      </c>
      <c r="M1586">
        <v>52.478567052999999</v>
      </c>
      <c r="N1586">
        <v>27</v>
      </c>
      <c r="O1586">
        <v>45</v>
      </c>
      <c r="P1586">
        <v>9</v>
      </c>
      <c r="Q1586">
        <f>0+LEFT(TEXT(Table2[[#This Row],[canvas_ratio]],"000/000"),3)</f>
        <v>20</v>
      </c>
      <c r="R1586" s="5" t="str">
        <f t="shared" si="24"/>
        <v>/</v>
      </c>
      <c r="S1586" s="4">
        <f>0+RIGHT(TEXT(Table2[[#This Row],[canvas_ratio]],"000/000"),3)</f>
        <v>9</v>
      </c>
      <c r="T1586" s="16">
        <f>Table2[[#This Row],[canvas_ratio]]/Table2[[#This Row],[tan_angle]]</f>
        <v>3.7037037037144782</v>
      </c>
      <c r="U1586" s="15">
        <f>0+RIGHT(TEXT(Table2[[#This Row],[ratio]],"0000/0000"),4)/Table2[[#This Row],[tan_angle_numer]]</f>
        <v>9</v>
      </c>
      <c r="V1586" s="12" t="b">
        <f>Table2[[#This Row],[multiplier]]=Table2[[#This Row],[multiplier_calc]]</f>
        <v>1</v>
      </c>
    </row>
    <row r="1587" spans="1:22" x14ac:dyDescent="0.25">
      <c r="A1587">
        <f>TAN(RADIANS(Table2[[#This Row],[angle]]))</f>
        <v>0.59999999999825482</v>
      </c>
      <c r="B1587">
        <f>0+LEFT(TEXT(Table2[[#This Row],[tan_angle]],"000/000"),3)</f>
        <v>3</v>
      </c>
      <c r="C1587">
        <f>0+RIGHT(TEXT(Table2[[#This Row],[tan_angle]],"000/000"),3)</f>
        <v>5</v>
      </c>
      <c r="D1587" s="1">
        <v>0.45999999999999991</v>
      </c>
      <c r="E1587" s="6">
        <f>1/Table2[[#This Row],[canvas_width]]</f>
        <v>2.1739130434782612</v>
      </c>
      <c r="F1587">
        <v>30.963756532000001</v>
      </c>
      <c r="G1587">
        <v>0</v>
      </c>
      <c r="H1587">
        <v>0</v>
      </c>
      <c r="I1587">
        <v>118.556971909</v>
      </c>
      <c r="J1587">
        <v>3.4299719999999999E-3</v>
      </c>
      <c r="K1587">
        <v>0.58309518900000001</v>
      </c>
      <c r="L1587">
        <v>-133.528798392</v>
      </c>
      <c r="M1587">
        <v>134.111893581</v>
      </c>
      <c r="N1587">
        <v>69</v>
      </c>
      <c r="O1587">
        <v>115</v>
      </c>
      <c r="P1587">
        <v>23</v>
      </c>
      <c r="Q1587">
        <f>0+LEFT(TEXT(Table2[[#This Row],[canvas_ratio]],"000/000"),3)</f>
        <v>50</v>
      </c>
      <c r="R1587" s="5" t="str">
        <f t="shared" ref="R1587:R1650" si="25">"/"</f>
        <v>/</v>
      </c>
      <c r="S1587" s="4">
        <f>0+RIGHT(TEXT(Table2[[#This Row],[canvas_ratio]],"000/000"),3)</f>
        <v>23</v>
      </c>
      <c r="T1587" s="16">
        <f>Table2[[#This Row],[canvas_ratio]]/Table2[[#This Row],[tan_angle]]</f>
        <v>3.6231884058076407</v>
      </c>
      <c r="U1587" s="15">
        <f>0+RIGHT(TEXT(Table2[[#This Row],[ratio]],"0000/0000"),4)/Table2[[#This Row],[tan_angle_numer]]</f>
        <v>23</v>
      </c>
      <c r="V1587" s="12" t="b">
        <f>Table2[[#This Row],[multiplier]]=Table2[[#This Row],[multiplier_calc]]</f>
        <v>1</v>
      </c>
    </row>
    <row r="1588" spans="1:22" x14ac:dyDescent="0.25">
      <c r="A1588">
        <f>TAN(RADIANS(Table2[[#This Row],[angle]]))</f>
        <v>0.59999999999825482</v>
      </c>
      <c r="B1588">
        <f>0+LEFT(TEXT(Table2[[#This Row],[tan_angle]],"000/000"),3)</f>
        <v>3</v>
      </c>
      <c r="C1588">
        <f>0+RIGHT(TEXT(Table2[[#This Row],[tan_angle]],"000/000"),3)</f>
        <v>5</v>
      </c>
      <c r="D1588" s="1">
        <v>0.46999999999999992</v>
      </c>
      <c r="E1588" s="6">
        <f>1/Table2[[#This Row],[canvas_width]]</f>
        <v>2.1276595744680855</v>
      </c>
      <c r="F1588">
        <v>30.963756532000001</v>
      </c>
      <c r="G1588">
        <v>0</v>
      </c>
      <c r="H1588">
        <v>0</v>
      </c>
      <c r="I1588">
        <v>21.377298637999999</v>
      </c>
      <c r="J1588">
        <v>1.7149859999999999E-3</v>
      </c>
      <c r="K1588">
        <v>0.58309518900000001</v>
      </c>
      <c r="L1588">
        <v>-273.471643868</v>
      </c>
      <c r="M1588">
        <v>274.05473905700001</v>
      </c>
      <c r="N1588">
        <v>141</v>
      </c>
      <c r="O1588">
        <v>235</v>
      </c>
      <c r="P1588">
        <v>47</v>
      </c>
      <c r="Q1588">
        <f>0+LEFT(TEXT(Table2[[#This Row],[canvas_ratio]],"000/000"),3)</f>
        <v>100</v>
      </c>
      <c r="R1588" s="5" t="str">
        <f t="shared" si="25"/>
        <v>/</v>
      </c>
      <c r="S1588" s="4">
        <f>0+RIGHT(TEXT(Table2[[#This Row],[canvas_ratio]],"000/000"),3)</f>
        <v>47</v>
      </c>
      <c r="T1588" s="16">
        <f>Table2[[#This Row],[canvas_ratio]]/Table2[[#This Row],[tan_angle]]</f>
        <v>3.5460992907904569</v>
      </c>
      <c r="U1588" s="15">
        <f>0+RIGHT(TEXT(Table2[[#This Row],[ratio]],"0000/0000"),4)/Table2[[#This Row],[tan_angle_numer]]</f>
        <v>47</v>
      </c>
      <c r="V1588" s="12" t="b">
        <f>Table2[[#This Row],[multiplier]]=Table2[[#This Row],[multiplier_calc]]</f>
        <v>1</v>
      </c>
    </row>
    <row r="1589" spans="1:22" x14ac:dyDescent="0.25">
      <c r="A1589">
        <f>TAN(RADIANS(Table2[[#This Row],[angle]]))</f>
        <v>0.59999999999825482</v>
      </c>
      <c r="B1589">
        <f>0+LEFT(TEXT(Table2[[#This Row],[tan_angle]],"000/000"),3)</f>
        <v>3</v>
      </c>
      <c r="C1589">
        <f>0+RIGHT(TEXT(Table2[[#This Row],[tan_angle]],"000/000"),3)</f>
        <v>5</v>
      </c>
      <c r="D1589" s="1">
        <v>0.47999999999999982</v>
      </c>
      <c r="E1589" s="6">
        <f>1/Table2[[#This Row],[canvas_width]]</f>
        <v>2.0833333333333339</v>
      </c>
      <c r="F1589">
        <v>30.963756532000001</v>
      </c>
      <c r="G1589">
        <v>0</v>
      </c>
      <c r="H1589">
        <v>0</v>
      </c>
      <c r="I1589">
        <v>33.030627498000001</v>
      </c>
      <c r="J1589">
        <v>6.8599430000000003E-3</v>
      </c>
      <c r="K1589">
        <v>0.58309518900000001</v>
      </c>
      <c r="L1589">
        <v>-69.388327548999996</v>
      </c>
      <c r="M1589">
        <v>69.971422738000001</v>
      </c>
      <c r="N1589">
        <v>36</v>
      </c>
      <c r="O1589">
        <v>60</v>
      </c>
      <c r="P1589">
        <v>12</v>
      </c>
      <c r="Q1589">
        <f>0+LEFT(TEXT(Table2[[#This Row],[canvas_ratio]],"000/000"),3)</f>
        <v>25</v>
      </c>
      <c r="R1589" s="5" t="str">
        <f t="shared" si="25"/>
        <v>/</v>
      </c>
      <c r="S1589" s="4">
        <f>0+RIGHT(TEXT(Table2[[#This Row],[canvas_ratio]],"000/000"),3)</f>
        <v>12</v>
      </c>
      <c r="T1589" s="16">
        <f>Table2[[#This Row],[canvas_ratio]]/Table2[[#This Row],[tan_angle]]</f>
        <v>3.4722222222323227</v>
      </c>
      <c r="U1589" s="15">
        <f>0+RIGHT(TEXT(Table2[[#This Row],[ratio]],"0000/0000"),4)/Table2[[#This Row],[tan_angle_numer]]</f>
        <v>12</v>
      </c>
      <c r="V1589" s="14" t="b">
        <f>Table2[[#This Row],[multiplier]]=Table2[[#This Row],[multiplier_calc]]</f>
        <v>1</v>
      </c>
    </row>
    <row r="1590" spans="1:22" x14ac:dyDescent="0.25">
      <c r="A1590">
        <f>TAN(RADIANS(Table2[[#This Row],[angle]]))</f>
        <v>0.59999999999825482</v>
      </c>
      <c r="B1590">
        <f>0+LEFT(TEXT(Table2[[#This Row],[tan_angle]],"000/000"),3)</f>
        <v>3</v>
      </c>
      <c r="C1590">
        <f>0+RIGHT(TEXT(Table2[[#This Row],[tan_angle]],"000/000"),3)</f>
        <v>5</v>
      </c>
      <c r="D1590" s="1">
        <v>0.48999999999999982</v>
      </c>
      <c r="E1590" s="6">
        <f>1/Table2[[#This Row],[canvas_width]]</f>
        <v>2.0408163265306132</v>
      </c>
      <c r="F1590">
        <v>30.963756532000001</v>
      </c>
      <c r="G1590">
        <v>0</v>
      </c>
      <c r="H1590">
        <v>0</v>
      </c>
      <c r="I1590">
        <v>276.00124799899999</v>
      </c>
      <c r="J1590">
        <v>-1.7149859999999999E-3</v>
      </c>
      <c r="K1590">
        <v>0.58309518900000001</v>
      </c>
      <c r="L1590">
        <v>-285.133547658</v>
      </c>
      <c r="M1590">
        <v>285.716642847</v>
      </c>
      <c r="N1590">
        <v>147</v>
      </c>
      <c r="O1590">
        <v>245</v>
      </c>
      <c r="P1590">
        <v>49</v>
      </c>
      <c r="Q1590">
        <f>0+LEFT(TEXT(Table2[[#This Row],[canvas_ratio]],"000/000"),3)</f>
        <v>100</v>
      </c>
      <c r="R1590" s="5" t="str">
        <f t="shared" si="25"/>
        <v>/</v>
      </c>
      <c r="S1590" s="4">
        <f>0+RIGHT(TEXT(Table2[[#This Row],[canvas_ratio]],"000/000"),3)</f>
        <v>49</v>
      </c>
      <c r="T1590" s="16">
        <f>Table2[[#This Row],[canvas_ratio]]/Table2[[#This Row],[tan_angle]]</f>
        <v>3.4013605442275821</v>
      </c>
      <c r="U1590" s="15">
        <f>0+RIGHT(TEXT(Table2[[#This Row],[ratio]],"0000/0000"),4)/Table2[[#This Row],[tan_angle_numer]]</f>
        <v>49</v>
      </c>
      <c r="V1590" s="12" t="b">
        <f>Table2[[#This Row],[multiplier]]=Table2[[#This Row],[multiplier_calc]]</f>
        <v>1</v>
      </c>
    </row>
    <row r="1591" spans="1:22" x14ac:dyDescent="0.25">
      <c r="A1591">
        <f>TAN(RADIANS(Table2[[#This Row],[angle]]))</f>
        <v>0.59999999999825482</v>
      </c>
      <c r="B1591">
        <f>0+LEFT(TEXT(Table2[[#This Row],[tan_angle]],"000/000"),3)</f>
        <v>3</v>
      </c>
      <c r="C1591">
        <f>0+RIGHT(TEXT(Table2[[#This Row],[tan_angle]],"000/000"),3)</f>
        <v>5</v>
      </c>
      <c r="D1591" s="1">
        <v>0.49999999999999978</v>
      </c>
      <c r="E1591" s="6">
        <f>1/Table2[[#This Row],[canvas_width]]</f>
        <v>2.0000000000000009</v>
      </c>
      <c r="F1591">
        <v>30.963756532000001</v>
      </c>
      <c r="G1591">
        <v>0</v>
      </c>
      <c r="H1591">
        <v>0</v>
      </c>
      <c r="I1591">
        <v>4.0302167510000002</v>
      </c>
      <c r="J1591">
        <v>-8.5749293000000004E-2</v>
      </c>
      <c r="K1591">
        <v>0.58309518900000001</v>
      </c>
      <c r="L1591">
        <v>-5.2478567050000002</v>
      </c>
      <c r="M1591">
        <v>5.830951894</v>
      </c>
      <c r="N1591">
        <v>3</v>
      </c>
      <c r="O1591">
        <v>5</v>
      </c>
      <c r="P1591">
        <v>1</v>
      </c>
      <c r="Q1591">
        <f>0+LEFT(TEXT(Table2[[#This Row],[canvas_ratio]],"000/000"),3)</f>
        <v>2</v>
      </c>
      <c r="R1591" s="5" t="str">
        <f t="shared" si="25"/>
        <v>/</v>
      </c>
      <c r="S1591" s="4">
        <f>0+RIGHT(TEXT(Table2[[#This Row],[canvas_ratio]],"000/000"),3)</f>
        <v>1</v>
      </c>
      <c r="T1591" s="16">
        <f>Table2[[#This Row],[canvas_ratio]]/Table2[[#This Row],[tan_angle]]</f>
        <v>3.3333333333430302</v>
      </c>
      <c r="U1591" s="15">
        <f>0+RIGHT(TEXT(Table2[[#This Row],[ratio]],"0000/0000"),4)/Table2[[#This Row],[tan_angle_numer]]</f>
        <v>1</v>
      </c>
      <c r="V1591" s="12" t="b">
        <f>Table2[[#This Row],[multiplier]]=Table2[[#This Row],[multiplier_calc]]</f>
        <v>1</v>
      </c>
    </row>
    <row r="1592" spans="1:22" x14ac:dyDescent="0.25">
      <c r="A1592">
        <f>TAN(RADIANS(Table2[[#This Row],[angle]]))</f>
        <v>0.59999999999825482</v>
      </c>
      <c r="B1592">
        <f>0+LEFT(TEXT(Table2[[#This Row],[tan_angle]],"000/000"),3)</f>
        <v>3</v>
      </c>
      <c r="C1592">
        <f>0+RIGHT(TEXT(Table2[[#This Row],[tan_angle]],"000/000"),3)</f>
        <v>5</v>
      </c>
      <c r="D1592" s="1">
        <v>0.50999999999999979</v>
      </c>
      <c r="E1592" s="6">
        <f>1/Table2[[#This Row],[canvas_width]]</f>
        <v>1.960784313725491</v>
      </c>
      <c r="F1592">
        <v>30.963756532000001</v>
      </c>
      <c r="G1592">
        <v>0</v>
      </c>
      <c r="H1592">
        <v>0</v>
      </c>
      <c r="I1592">
        <v>188.53696957599999</v>
      </c>
      <c r="J1592">
        <v>-1.7149859999999999E-3</v>
      </c>
      <c r="K1592">
        <v>0.58309518900000001</v>
      </c>
      <c r="L1592">
        <v>-296.79545144799999</v>
      </c>
      <c r="M1592">
        <v>297.378546637</v>
      </c>
      <c r="N1592">
        <v>153</v>
      </c>
      <c r="O1592">
        <v>255</v>
      </c>
      <c r="P1592">
        <v>51</v>
      </c>
      <c r="Q1592">
        <f>0+LEFT(TEXT(Table2[[#This Row],[canvas_ratio]],"000/000"),3)</f>
        <v>100</v>
      </c>
      <c r="R1592" s="5" t="str">
        <f t="shared" si="25"/>
        <v>/</v>
      </c>
      <c r="S1592" s="4">
        <f>0+RIGHT(TEXT(Table2[[#This Row],[canvas_ratio]],"000/000"),3)</f>
        <v>51</v>
      </c>
      <c r="T1592" s="16">
        <f>Table2[[#This Row],[canvas_ratio]]/Table2[[#This Row],[tan_angle]]</f>
        <v>3.2679738562186569</v>
      </c>
      <c r="U1592" s="15">
        <f>0+RIGHT(TEXT(Table2[[#This Row],[ratio]],"0000/0000"),4)/Table2[[#This Row],[tan_angle_numer]]</f>
        <v>51</v>
      </c>
      <c r="V1592" s="12" t="b">
        <f>Table2[[#This Row],[multiplier]]=Table2[[#This Row],[multiplier_calc]]</f>
        <v>1</v>
      </c>
    </row>
    <row r="1593" spans="1:22" x14ac:dyDescent="0.25">
      <c r="A1593">
        <f>TAN(RADIANS(Table2[[#This Row],[angle]]))</f>
        <v>0.59999999999825482</v>
      </c>
      <c r="B1593">
        <f>0+LEFT(TEXT(Table2[[#This Row],[tan_angle]],"000/000"),3)</f>
        <v>3</v>
      </c>
      <c r="C1593">
        <f>0+RIGHT(TEXT(Table2[[#This Row],[tan_angle]],"000/000"),3)</f>
        <v>5</v>
      </c>
      <c r="D1593" s="1">
        <v>0.5199999999999998</v>
      </c>
      <c r="E1593" s="6">
        <f>1/Table2[[#This Row],[canvas_width]]</f>
        <v>1.9230769230769238</v>
      </c>
      <c r="F1593">
        <v>30.963756532000001</v>
      </c>
      <c r="G1593">
        <v>0</v>
      </c>
      <c r="H1593">
        <v>0</v>
      </c>
      <c r="I1593">
        <v>66.095554714000002</v>
      </c>
      <c r="J1593">
        <v>-6.8599430000000003E-3</v>
      </c>
      <c r="K1593">
        <v>0.58309518900000001</v>
      </c>
      <c r="L1593">
        <v>-75.219279443999994</v>
      </c>
      <c r="M1593">
        <v>75.802374632999999</v>
      </c>
      <c r="N1593">
        <v>39</v>
      </c>
      <c r="O1593">
        <v>65</v>
      </c>
      <c r="P1593">
        <v>13</v>
      </c>
      <c r="Q1593">
        <f>0+LEFT(TEXT(Table2[[#This Row],[canvas_ratio]],"000/000"),3)</f>
        <v>25</v>
      </c>
      <c r="R1593" s="5" t="str">
        <f t="shared" si="25"/>
        <v>/</v>
      </c>
      <c r="S1593" s="4">
        <f>0+RIGHT(TEXT(Table2[[#This Row],[canvas_ratio]],"000/000"),3)</f>
        <v>13</v>
      </c>
      <c r="T1593" s="16">
        <f>Table2[[#This Row],[canvas_ratio]]/Table2[[#This Row],[tan_angle]]</f>
        <v>3.2051282051375289</v>
      </c>
      <c r="U1593" s="15">
        <f>0+RIGHT(TEXT(Table2[[#This Row],[ratio]],"0000/0000"),4)/Table2[[#This Row],[tan_angle_numer]]</f>
        <v>13</v>
      </c>
      <c r="V1593" s="12" t="b">
        <f>Table2[[#This Row],[multiplier]]=Table2[[#This Row],[multiplier_calc]]</f>
        <v>1</v>
      </c>
    </row>
    <row r="1594" spans="1:22" x14ac:dyDescent="0.25">
      <c r="A1594">
        <f>TAN(RADIANS(Table2[[#This Row],[angle]]))</f>
        <v>0.59999999999825482</v>
      </c>
      <c r="B1594">
        <f>0+LEFT(TEXT(Table2[[#This Row],[tan_angle]],"000/000"),3)</f>
        <v>3</v>
      </c>
      <c r="C1594">
        <f>0+RIGHT(TEXT(Table2[[#This Row],[tan_angle]],"000/000"),3)</f>
        <v>5</v>
      </c>
      <c r="D1594" s="1">
        <v>0.5299999999999998</v>
      </c>
      <c r="E1594" s="6">
        <f>1/Table2[[#This Row],[canvas_width]]</f>
        <v>1.8867924528301894</v>
      </c>
      <c r="F1594">
        <v>30.963756532000001</v>
      </c>
      <c r="G1594">
        <v>0</v>
      </c>
      <c r="H1594">
        <v>0</v>
      </c>
      <c r="I1594">
        <v>147.72030631199999</v>
      </c>
      <c r="J1594">
        <v>-1.7149859999999999E-3</v>
      </c>
      <c r="K1594">
        <v>0.58309518900000001</v>
      </c>
      <c r="L1594">
        <v>-308.457355237</v>
      </c>
      <c r="M1594">
        <v>309.04045042600001</v>
      </c>
      <c r="N1594">
        <v>159</v>
      </c>
      <c r="O1594">
        <v>265</v>
      </c>
      <c r="P1594">
        <v>53</v>
      </c>
      <c r="Q1594">
        <f>0+LEFT(TEXT(Table2[[#This Row],[canvas_ratio]],"000/000"),3)</f>
        <v>100</v>
      </c>
      <c r="R1594" s="5" t="str">
        <f t="shared" si="25"/>
        <v>/</v>
      </c>
      <c r="S1594" s="4">
        <f>0+RIGHT(TEXT(Table2[[#This Row],[canvas_ratio]],"000/000"),3)</f>
        <v>53</v>
      </c>
      <c r="T1594" s="16">
        <f>Table2[[#This Row],[canvas_ratio]]/Table2[[#This Row],[tan_angle]]</f>
        <v>3.1446540880594624</v>
      </c>
      <c r="U1594" s="15">
        <f>0+RIGHT(TEXT(Table2[[#This Row],[ratio]],"0000/0000"),4)/Table2[[#This Row],[tan_angle_numer]]</f>
        <v>53</v>
      </c>
      <c r="V1594" s="12" t="b">
        <f>Table2[[#This Row],[multiplier]]=Table2[[#This Row],[multiplier_calc]]</f>
        <v>1</v>
      </c>
    </row>
    <row r="1595" spans="1:22" x14ac:dyDescent="0.25">
      <c r="A1595">
        <f>TAN(RADIANS(Table2[[#This Row],[angle]]))</f>
        <v>0.59999999999825482</v>
      </c>
      <c r="B1595">
        <f>0+LEFT(TEXT(Table2[[#This Row],[tan_angle]],"000/000"),3)</f>
        <v>3</v>
      </c>
      <c r="C1595">
        <f>0+RIGHT(TEXT(Table2[[#This Row],[tan_angle]],"000/000"),3)</f>
        <v>5</v>
      </c>
      <c r="D1595" s="1">
        <v>0.53999999999999981</v>
      </c>
      <c r="E1595" s="6">
        <f>1/Table2[[#This Row],[canvas_width]]</f>
        <v>1.8518518518518525</v>
      </c>
      <c r="F1595">
        <v>30.963756532000001</v>
      </c>
      <c r="G1595">
        <v>0</v>
      </c>
      <c r="H1595">
        <v>0</v>
      </c>
      <c r="I1595">
        <v>44.709681146999998</v>
      </c>
      <c r="J1595">
        <v>-3.4299719999999999E-3</v>
      </c>
      <c r="K1595">
        <v>0.58309518900000001</v>
      </c>
      <c r="L1595">
        <v>-156.852605971</v>
      </c>
      <c r="M1595">
        <v>157.43570116000001</v>
      </c>
      <c r="N1595">
        <v>81</v>
      </c>
      <c r="O1595">
        <v>135</v>
      </c>
      <c r="P1595">
        <v>27</v>
      </c>
      <c r="Q1595">
        <f>0+LEFT(TEXT(Table2[[#This Row],[canvas_ratio]],"000/000"),3)</f>
        <v>50</v>
      </c>
      <c r="R1595" s="5" t="str">
        <f t="shared" si="25"/>
        <v>/</v>
      </c>
      <c r="S1595" s="4">
        <f>0+RIGHT(TEXT(Table2[[#This Row],[canvas_ratio]],"000/000"),3)</f>
        <v>27</v>
      </c>
      <c r="T1595" s="16">
        <f>Table2[[#This Row],[canvas_ratio]]/Table2[[#This Row],[tan_angle]]</f>
        <v>3.0864197530953983</v>
      </c>
      <c r="U1595" s="15">
        <f>0+RIGHT(TEXT(Table2[[#This Row],[ratio]],"0000/0000"),4)/Table2[[#This Row],[tan_angle_numer]]</f>
        <v>27</v>
      </c>
      <c r="V1595" s="12" t="b">
        <f>Table2[[#This Row],[multiplier]]=Table2[[#This Row],[multiplier_calc]]</f>
        <v>1</v>
      </c>
    </row>
    <row r="1596" spans="1:22" hidden="1" x14ac:dyDescent="0.25">
      <c r="A1596">
        <f>TAN(RADIANS(Table2[[#This Row],[angle]]))</f>
        <v>0</v>
      </c>
      <c r="B1596">
        <f>0+LEFT(TEXT(Table2[[#This Row],[tan_angle]],"000/000"),3)</f>
        <v>0</v>
      </c>
      <c r="C1596">
        <f>0+RIGHT(TEXT(Table2[[#This Row],[tan_angle]],"000/000"),3)</f>
        <v>1</v>
      </c>
      <c r="D1596" s="1">
        <v>0.54999999999999982</v>
      </c>
      <c r="E1596" s="6">
        <f>1/Table2[[#This Row],[canvas_width]]</f>
        <v>1.8181818181818188</v>
      </c>
      <c r="F1596">
        <v>0</v>
      </c>
      <c r="G1596">
        <v>0</v>
      </c>
      <c r="H1596">
        <v>0</v>
      </c>
      <c r="I1596">
        <v>0</v>
      </c>
      <c r="J1596">
        <v>1</v>
      </c>
      <c r="N1596" t="s">
        <v>22</v>
      </c>
      <c r="O1596" t="s">
        <v>22</v>
      </c>
      <c r="P1596" t="s">
        <v>22</v>
      </c>
      <c r="Q1596">
        <f>0+LEFT(TEXT(Table2[[#This Row],[canvas_ratio]],"000/000"),3)</f>
        <v>20</v>
      </c>
      <c r="R1596" s="5" t="str">
        <f t="shared" si="25"/>
        <v>/</v>
      </c>
      <c r="S1596" s="4">
        <f>0+RIGHT(TEXT(Table2[[#This Row],[canvas_ratio]],"000/000"),3)</f>
        <v>11</v>
      </c>
      <c r="T1596" s="13" t="e">
        <f>Table2[[#This Row],[canvas_ratio]]/Table2[[#This Row],[tan_angle]]</f>
        <v>#DIV/0!</v>
      </c>
      <c r="U1596" s="10" t="e">
        <f>0+RIGHT(TEXT(Table2[[#This Row],[ratio]],"0000/0000"),4)/Table2[[#This Row],[tan_angle_numer]]</f>
        <v>#DIV/0!</v>
      </c>
      <c r="V1596" s="10" t="e">
        <f>Table2[[#This Row],[multiplier]]=Table2[[#This Row],[multiplier_calc]]</f>
        <v>#DIV/0!</v>
      </c>
    </row>
    <row r="1597" spans="1:22" hidden="1" x14ac:dyDescent="0.25">
      <c r="A1597">
        <f>TAN(RADIANS(Table2[[#This Row],[angle]]))</f>
        <v>0</v>
      </c>
      <c r="B1597">
        <f>0+LEFT(TEXT(Table2[[#This Row],[tan_angle]],"000/000"),3)</f>
        <v>0</v>
      </c>
      <c r="C1597">
        <f>0+RIGHT(TEXT(Table2[[#This Row],[tan_angle]],"000/000"),3)</f>
        <v>1</v>
      </c>
      <c r="D1597" s="1">
        <v>0.55999999999999972</v>
      </c>
      <c r="E1597" s="6">
        <f>1/Table2[[#This Row],[canvas_width]]</f>
        <v>1.7857142857142867</v>
      </c>
      <c r="F1597">
        <v>0</v>
      </c>
      <c r="G1597">
        <v>0</v>
      </c>
      <c r="H1597">
        <v>0</v>
      </c>
      <c r="I1597">
        <v>0</v>
      </c>
      <c r="J1597">
        <v>1</v>
      </c>
      <c r="N1597" t="s">
        <v>22</v>
      </c>
      <c r="O1597" t="s">
        <v>22</v>
      </c>
      <c r="P1597" t="s">
        <v>22</v>
      </c>
      <c r="Q1597">
        <f>0+LEFT(TEXT(Table2[[#This Row],[canvas_ratio]],"000/000"),3)</f>
        <v>25</v>
      </c>
      <c r="R1597" s="5" t="str">
        <f t="shared" si="25"/>
        <v>/</v>
      </c>
      <c r="S1597" s="4">
        <f>0+RIGHT(TEXT(Table2[[#This Row],[canvas_ratio]],"000/000"),3)</f>
        <v>14</v>
      </c>
      <c r="T1597" s="13" t="e">
        <f>Table2[[#This Row],[canvas_ratio]]/Table2[[#This Row],[tan_angle]]</f>
        <v>#DIV/0!</v>
      </c>
      <c r="U1597" s="10" t="e">
        <f>0+RIGHT(TEXT(Table2[[#This Row],[ratio]],"0000/0000"),4)/Table2[[#This Row],[tan_angle_numer]]</f>
        <v>#DIV/0!</v>
      </c>
      <c r="V1597" s="10" t="e">
        <f>Table2[[#This Row],[multiplier]]=Table2[[#This Row],[multiplier_calc]]</f>
        <v>#DIV/0!</v>
      </c>
    </row>
    <row r="1598" spans="1:22" hidden="1" x14ac:dyDescent="0.25">
      <c r="A1598">
        <f>TAN(RADIANS(Table2[[#This Row],[angle]]))</f>
        <v>0</v>
      </c>
      <c r="B1598">
        <f>0+LEFT(TEXT(Table2[[#This Row],[tan_angle]],"000/000"),3)</f>
        <v>0</v>
      </c>
      <c r="C1598">
        <f>0+RIGHT(TEXT(Table2[[#This Row],[tan_angle]],"000/000"),3)</f>
        <v>1</v>
      </c>
      <c r="D1598" s="1">
        <v>0.56999999999999973</v>
      </c>
      <c r="E1598" s="6">
        <f>1/Table2[[#This Row],[canvas_width]]</f>
        <v>1.7543859649122815</v>
      </c>
      <c r="F1598">
        <v>0</v>
      </c>
      <c r="G1598">
        <v>0</v>
      </c>
      <c r="H1598">
        <v>0</v>
      </c>
      <c r="I1598">
        <v>0</v>
      </c>
      <c r="J1598">
        <v>1</v>
      </c>
      <c r="N1598" t="s">
        <v>22</v>
      </c>
      <c r="O1598" t="s">
        <v>22</v>
      </c>
      <c r="P1598" t="s">
        <v>22</v>
      </c>
      <c r="Q1598">
        <f>0+LEFT(TEXT(Table2[[#This Row],[canvas_ratio]],"000/000"),3)</f>
        <v>100</v>
      </c>
      <c r="R1598" s="5" t="str">
        <f t="shared" si="25"/>
        <v>/</v>
      </c>
      <c r="S1598" s="4">
        <f>0+RIGHT(TEXT(Table2[[#This Row],[canvas_ratio]],"000/000"),3)</f>
        <v>57</v>
      </c>
      <c r="T1598" s="13" t="e">
        <f>Table2[[#This Row],[canvas_ratio]]/Table2[[#This Row],[tan_angle]]</f>
        <v>#DIV/0!</v>
      </c>
      <c r="U1598" s="10" t="e">
        <f>0+RIGHT(TEXT(Table2[[#This Row],[ratio]],"0000/0000"),4)/Table2[[#This Row],[tan_angle_numer]]</f>
        <v>#DIV/0!</v>
      </c>
      <c r="V1598" s="10" t="e">
        <f>Table2[[#This Row],[multiplier]]=Table2[[#This Row],[multiplier_calc]]</f>
        <v>#DIV/0!</v>
      </c>
    </row>
    <row r="1599" spans="1:22" hidden="1" x14ac:dyDescent="0.25">
      <c r="A1599">
        <f>TAN(RADIANS(Table2[[#This Row],[angle]]))</f>
        <v>0</v>
      </c>
      <c r="B1599">
        <f>0+LEFT(TEXT(Table2[[#This Row],[tan_angle]],"000/000"),3)</f>
        <v>0</v>
      </c>
      <c r="C1599">
        <f>0+RIGHT(TEXT(Table2[[#This Row],[tan_angle]],"000/000"),3)</f>
        <v>1</v>
      </c>
      <c r="D1599" s="1">
        <v>0.57999999999999974</v>
      </c>
      <c r="E1599" s="6">
        <f>1/Table2[[#This Row],[canvas_width]]</f>
        <v>1.7241379310344835</v>
      </c>
      <c r="F1599">
        <v>0</v>
      </c>
      <c r="G1599">
        <v>0</v>
      </c>
      <c r="H1599">
        <v>0</v>
      </c>
      <c r="I1599">
        <v>0</v>
      </c>
      <c r="J1599">
        <v>1</v>
      </c>
      <c r="N1599" t="s">
        <v>22</v>
      </c>
      <c r="O1599" t="s">
        <v>22</v>
      </c>
      <c r="P1599" t="s">
        <v>22</v>
      </c>
      <c r="Q1599">
        <f>0+LEFT(TEXT(Table2[[#This Row],[canvas_ratio]],"000/000"),3)</f>
        <v>50</v>
      </c>
      <c r="R1599" s="5" t="str">
        <f t="shared" si="25"/>
        <v>/</v>
      </c>
      <c r="S1599" s="4">
        <f>0+RIGHT(TEXT(Table2[[#This Row],[canvas_ratio]],"000/000"),3)</f>
        <v>29</v>
      </c>
      <c r="T1599" s="13" t="e">
        <f>Table2[[#This Row],[canvas_ratio]]/Table2[[#This Row],[tan_angle]]</f>
        <v>#DIV/0!</v>
      </c>
      <c r="U1599" s="10" t="e">
        <f>0+RIGHT(TEXT(Table2[[#This Row],[ratio]],"0000/0000"),4)/Table2[[#This Row],[tan_angle_numer]]</f>
        <v>#DIV/0!</v>
      </c>
      <c r="V1599" s="10" t="e">
        <f>Table2[[#This Row],[multiplier]]=Table2[[#This Row],[multiplier_calc]]</f>
        <v>#DIV/0!</v>
      </c>
    </row>
    <row r="1600" spans="1:22" x14ac:dyDescent="0.25">
      <c r="A1600">
        <f>TAN(RADIANS(Table2[[#This Row],[angle]]))</f>
        <v>0.59999999999825482</v>
      </c>
      <c r="B1600">
        <f>0+LEFT(TEXT(Table2[[#This Row],[tan_angle]],"000/000"),3)</f>
        <v>3</v>
      </c>
      <c r="C1600">
        <f>0+RIGHT(TEXT(Table2[[#This Row],[tan_angle]],"000/000"),3)</f>
        <v>5</v>
      </c>
      <c r="D1600" s="1">
        <v>0.58999999999999975</v>
      </c>
      <c r="E1600" s="6">
        <f>1/Table2[[#This Row],[canvas_width]]</f>
        <v>1.6949152542372889</v>
      </c>
      <c r="F1600">
        <v>30.963756532000001</v>
      </c>
      <c r="G1600">
        <v>0</v>
      </c>
      <c r="H1600">
        <v>0</v>
      </c>
      <c r="I1600">
        <v>77.748883574000004</v>
      </c>
      <c r="J1600">
        <v>-1.7149859999999999E-3</v>
      </c>
      <c r="K1600">
        <v>0.58309518900000001</v>
      </c>
      <c r="L1600">
        <v>-343.443066606</v>
      </c>
      <c r="M1600">
        <v>344.02616179500001</v>
      </c>
      <c r="N1600">
        <v>177</v>
      </c>
      <c r="O1600">
        <v>295</v>
      </c>
      <c r="P1600">
        <v>59</v>
      </c>
      <c r="Q1600">
        <f>0+LEFT(TEXT(Table2[[#This Row],[canvas_ratio]],"000/000"),3)</f>
        <v>100</v>
      </c>
      <c r="R1600" s="5" t="str">
        <f t="shared" si="25"/>
        <v>/</v>
      </c>
      <c r="S1600" s="4">
        <f>0+RIGHT(TEXT(Table2[[#This Row],[canvas_ratio]],"000/000"),3)</f>
        <v>59</v>
      </c>
      <c r="T1600" s="16">
        <f>Table2[[#This Row],[canvas_ratio]]/Table2[[#This Row],[tan_angle]]</f>
        <v>2.8248587570703649</v>
      </c>
      <c r="U1600" s="15">
        <f>0+RIGHT(TEXT(Table2[[#This Row],[ratio]],"0000/0000"),4)/Table2[[#This Row],[tan_angle_numer]]</f>
        <v>59</v>
      </c>
      <c r="V1600" s="12" t="b">
        <f>Table2[[#This Row],[multiplier]]=Table2[[#This Row],[multiplier_calc]]</f>
        <v>1</v>
      </c>
    </row>
    <row r="1601" spans="1:22" x14ac:dyDescent="0.25">
      <c r="A1601">
        <f>TAN(RADIANS(Table2[[#This Row],[angle]]))</f>
        <v>0.59999999999825482</v>
      </c>
      <c r="B1601">
        <f>0+LEFT(TEXT(Table2[[#This Row],[tan_angle]],"000/000"),3)</f>
        <v>3</v>
      </c>
      <c r="C1601">
        <f>0+RIGHT(TEXT(Table2[[#This Row],[tan_angle]],"000/000"),3)</f>
        <v>5</v>
      </c>
      <c r="D1601" s="1">
        <v>0.59999999999999976</v>
      </c>
      <c r="E1601" s="6">
        <f>1/Table2[[#This Row],[canvas_width]]</f>
        <v>1.6666666666666674</v>
      </c>
      <c r="F1601">
        <v>30.963756532000001</v>
      </c>
      <c r="G1601">
        <v>0</v>
      </c>
      <c r="H1601">
        <v>0</v>
      </c>
      <c r="I1601">
        <v>9.7754193530000002</v>
      </c>
      <c r="J1601">
        <v>-3.4299717E-2</v>
      </c>
      <c r="K1601">
        <v>0.58309518900000001</v>
      </c>
      <c r="L1601">
        <v>-16.909760495</v>
      </c>
      <c r="M1601">
        <v>17.492855683999998</v>
      </c>
      <c r="N1601">
        <v>9</v>
      </c>
      <c r="O1601">
        <v>15</v>
      </c>
      <c r="P1601">
        <v>3</v>
      </c>
      <c r="Q1601">
        <f>0+LEFT(TEXT(Table2[[#This Row],[canvas_ratio]],"000/000"),3)</f>
        <v>5</v>
      </c>
      <c r="R1601" s="5" t="str">
        <f t="shared" si="25"/>
        <v>/</v>
      </c>
      <c r="S1601" s="4">
        <f>0+RIGHT(TEXT(Table2[[#This Row],[canvas_ratio]],"000/000"),3)</f>
        <v>3</v>
      </c>
      <c r="T1601" s="16">
        <f>Table2[[#This Row],[canvas_ratio]]/Table2[[#This Row],[tan_angle]]</f>
        <v>2.7777777777858588</v>
      </c>
      <c r="U1601" s="15">
        <f>0+RIGHT(TEXT(Table2[[#This Row],[ratio]],"0000/0000"),4)/Table2[[#This Row],[tan_angle_numer]]</f>
        <v>3</v>
      </c>
      <c r="V1601" s="14" t="b">
        <f>Table2[[#This Row],[multiplier]]=Table2[[#This Row],[multiplier_calc]]</f>
        <v>1</v>
      </c>
    </row>
    <row r="1602" spans="1:22" x14ac:dyDescent="0.25">
      <c r="A1602">
        <f>TAN(RADIANS(Table2[[#This Row],[angle]]))</f>
        <v>0.59999999999825482</v>
      </c>
      <c r="B1602">
        <f>0+LEFT(TEXT(Table2[[#This Row],[tan_angle]],"000/000"),3)</f>
        <v>3</v>
      </c>
      <c r="C1602">
        <f>0+RIGHT(TEXT(Table2[[#This Row],[tan_angle]],"000/000"),3)</f>
        <v>5</v>
      </c>
      <c r="D1602" s="1">
        <v>0.60999999999999976</v>
      </c>
      <c r="E1602" s="6">
        <f>1/Table2[[#This Row],[canvas_width]]</f>
        <v>1.6393442622950827</v>
      </c>
      <c r="F1602">
        <v>30.963756532000001</v>
      </c>
      <c r="G1602">
        <v>0</v>
      </c>
      <c r="H1602">
        <v>0</v>
      </c>
      <c r="I1602">
        <v>246.84648852500001</v>
      </c>
      <c r="J1602">
        <v>-1.7149859999999999E-3</v>
      </c>
      <c r="K1602">
        <v>0.58309518900000001</v>
      </c>
      <c r="L1602">
        <v>-355.104970396</v>
      </c>
      <c r="M1602">
        <v>355.688065585</v>
      </c>
      <c r="N1602">
        <v>183</v>
      </c>
      <c r="O1602">
        <v>305</v>
      </c>
      <c r="P1602">
        <v>61</v>
      </c>
      <c r="Q1602">
        <f>0+LEFT(TEXT(Table2[[#This Row],[canvas_ratio]],"000/000"),3)</f>
        <v>100</v>
      </c>
      <c r="R1602" s="5" t="str">
        <f t="shared" si="25"/>
        <v>/</v>
      </c>
      <c r="S1602" s="4">
        <f>0+RIGHT(TEXT(Table2[[#This Row],[canvas_ratio]],"000/000"),3)</f>
        <v>61</v>
      </c>
      <c r="T1602" s="16">
        <f>Table2[[#This Row],[canvas_ratio]]/Table2[[#This Row],[tan_angle]]</f>
        <v>2.7322404371664182</v>
      </c>
      <c r="U1602" s="15">
        <f>0+RIGHT(TEXT(Table2[[#This Row],[ratio]],"0000/0000"),4)/Table2[[#This Row],[tan_angle_numer]]</f>
        <v>61</v>
      </c>
      <c r="V1602" s="12" t="b">
        <f>Table2[[#This Row],[multiplier]]=Table2[[#This Row],[multiplier_calc]]</f>
        <v>1</v>
      </c>
    </row>
    <row r="1603" spans="1:22" x14ac:dyDescent="0.25">
      <c r="A1603">
        <f>TAN(RADIANS(Table2[[#This Row],[angle]]))</f>
        <v>0.59999999999825482</v>
      </c>
      <c r="B1603">
        <f>0+LEFT(TEXT(Table2[[#This Row],[tan_angle]],"000/000"),3)</f>
        <v>3</v>
      </c>
      <c r="C1603">
        <f>0+RIGHT(TEXT(Table2[[#This Row],[tan_angle]],"000/000"),3)</f>
        <v>5</v>
      </c>
      <c r="D1603" s="1">
        <v>0.61999999999999977</v>
      </c>
      <c r="E1603" s="6">
        <f>1/Table2[[#This Row],[canvas_width]]</f>
        <v>1.6129032258064522</v>
      </c>
      <c r="F1603">
        <v>30.963756532000001</v>
      </c>
      <c r="G1603">
        <v>0</v>
      </c>
      <c r="H1603">
        <v>0</v>
      </c>
      <c r="I1603">
        <v>31.092693486000002</v>
      </c>
      <c r="J1603">
        <v>3.4299719999999999E-3</v>
      </c>
      <c r="K1603">
        <v>0.58309518900000001</v>
      </c>
      <c r="L1603">
        <v>-180.176413551</v>
      </c>
      <c r="M1603">
        <v>180.75950874</v>
      </c>
      <c r="N1603">
        <v>93</v>
      </c>
      <c r="O1603">
        <v>155</v>
      </c>
      <c r="P1603">
        <v>31</v>
      </c>
      <c r="Q1603">
        <f>0+LEFT(TEXT(Table2[[#This Row],[canvas_ratio]],"000/000"),3)</f>
        <v>50</v>
      </c>
      <c r="R1603" s="5" t="str">
        <f t="shared" si="25"/>
        <v>/</v>
      </c>
      <c r="S1603" s="4">
        <f>0+RIGHT(TEXT(Table2[[#This Row],[canvas_ratio]],"000/000"),3)</f>
        <v>31</v>
      </c>
      <c r="T1603" s="16">
        <f>Table2[[#This Row],[canvas_ratio]]/Table2[[#This Row],[tan_angle]]</f>
        <v>2.6881720430185725</v>
      </c>
      <c r="U1603" s="15">
        <f>0+RIGHT(TEXT(Table2[[#This Row],[ratio]],"0000/0000"),4)/Table2[[#This Row],[tan_angle_numer]]</f>
        <v>31</v>
      </c>
      <c r="V1603" s="12" t="b">
        <f>Table2[[#This Row],[multiplier]]=Table2[[#This Row],[multiplier_calc]]</f>
        <v>1</v>
      </c>
    </row>
    <row r="1604" spans="1:22" x14ac:dyDescent="0.25">
      <c r="A1604">
        <f>TAN(RADIANS(Table2[[#This Row],[angle]]))</f>
        <v>0.59999999999825482</v>
      </c>
      <c r="B1604">
        <f>0+LEFT(TEXT(Table2[[#This Row],[tan_angle]],"000/000"),3)</f>
        <v>3</v>
      </c>
      <c r="C1604">
        <f>0+RIGHT(TEXT(Table2[[#This Row],[tan_angle]],"000/000"),3)</f>
        <v>5</v>
      </c>
      <c r="D1604" s="1">
        <v>0.62999999999999967</v>
      </c>
      <c r="E1604" s="6">
        <f>1/Table2[[#This Row],[canvas_width]]</f>
        <v>1.5873015873015881</v>
      </c>
      <c r="F1604">
        <v>30.963756532000001</v>
      </c>
      <c r="G1604">
        <v>0</v>
      </c>
      <c r="H1604">
        <v>0</v>
      </c>
      <c r="I1604">
        <v>153.55125820699999</v>
      </c>
      <c r="J1604">
        <v>-1.7149859999999999E-3</v>
      </c>
      <c r="K1604">
        <v>0.58309518900000001</v>
      </c>
      <c r="L1604">
        <v>-366.766874186</v>
      </c>
      <c r="M1604">
        <v>367.349969375</v>
      </c>
      <c r="N1604">
        <v>189</v>
      </c>
      <c r="O1604">
        <v>315</v>
      </c>
      <c r="P1604">
        <v>63</v>
      </c>
      <c r="Q1604">
        <f>0+LEFT(TEXT(Table2[[#This Row],[canvas_ratio]],"000/000"),3)</f>
        <v>100</v>
      </c>
      <c r="R1604" s="5" t="str">
        <f t="shared" si="25"/>
        <v>/</v>
      </c>
      <c r="S1604" s="4">
        <f>0+RIGHT(TEXT(Table2[[#This Row],[canvas_ratio]],"000/000"),3)</f>
        <v>63</v>
      </c>
      <c r="T1604" s="16">
        <f>Table2[[#This Row],[canvas_ratio]]/Table2[[#This Row],[tan_angle]]</f>
        <v>2.6455026455103416</v>
      </c>
      <c r="U1604" s="15">
        <f>0+RIGHT(TEXT(Table2[[#This Row],[ratio]],"0000/0000"),4)/Table2[[#This Row],[tan_angle_numer]]</f>
        <v>63</v>
      </c>
      <c r="V1604" s="12" t="b">
        <f>Table2[[#This Row],[multiplier]]=Table2[[#This Row],[multiplier_calc]]</f>
        <v>1</v>
      </c>
    </row>
    <row r="1605" spans="1:22" x14ac:dyDescent="0.25">
      <c r="A1605">
        <f>TAN(RADIANS(Table2[[#This Row],[angle]]))</f>
        <v>0.59999999999825482</v>
      </c>
      <c r="B1605">
        <f>0+LEFT(TEXT(Table2[[#This Row],[tan_angle]],"000/000"),3)</f>
        <v>3</v>
      </c>
      <c r="C1605">
        <f>0+RIGHT(TEXT(Table2[[#This Row],[tan_angle]],"000/000"),3)</f>
        <v>5</v>
      </c>
      <c r="D1605" s="1">
        <v>0.63999999999999968</v>
      </c>
      <c r="E1605" s="6">
        <f>1/Table2[[#This Row],[canvas_width]]</f>
        <v>1.5625000000000009</v>
      </c>
      <c r="F1605">
        <v>30.963756532000001</v>
      </c>
      <c r="G1605">
        <v>0</v>
      </c>
      <c r="H1605">
        <v>0</v>
      </c>
      <c r="I1605">
        <v>83.588410397999994</v>
      </c>
      <c r="J1605">
        <v>-6.8599430000000003E-3</v>
      </c>
      <c r="K1605">
        <v>0.58309518900000001</v>
      </c>
      <c r="L1605">
        <v>-92.712135128</v>
      </c>
      <c r="M1605">
        <v>93.295230317000005</v>
      </c>
      <c r="N1605">
        <v>48</v>
      </c>
      <c r="O1605">
        <v>80</v>
      </c>
      <c r="P1605">
        <v>16</v>
      </c>
      <c r="Q1605">
        <f>0+LEFT(TEXT(Table2[[#This Row],[canvas_ratio]],"000/000"),3)</f>
        <v>25</v>
      </c>
      <c r="R1605" s="5" t="str">
        <f t="shared" si="25"/>
        <v>/</v>
      </c>
      <c r="S1605" s="4">
        <f>0+RIGHT(TEXT(Table2[[#This Row],[canvas_ratio]],"000/000"),3)</f>
        <v>16</v>
      </c>
      <c r="T1605" s="16">
        <f>Table2[[#This Row],[canvas_ratio]]/Table2[[#This Row],[tan_angle]]</f>
        <v>2.6041666666742427</v>
      </c>
      <c r="U1605" s="15">
        <f>0+RIGHT(TEXT(Table2[[#This Row],[ratio]],"0000/0000"),4)/Table2[[#This Row],[tan_angle_numer]]</f>
        <v>16</v>
      </c>
      <c r="V1605" s="12" t="b">
        <f>Table2[[#This Row],[multiplier]]=Table2[[#This Row],[multiplier_calc]]</f>
        <v>1</v>
      </c>
    </row>
    <row r="1606" spans="1:22" x14ac:dyDescent="0.25">
      <c r="A1606">
        <f>TAN(RADIANS(Table2[[#This Row],[angle]]))</f>
        <v>0.59999999999825482</v>
      </c>
      <c r="B1606">
        <f>0+LEFT(TEXT(Table2[[#This Row],[tan_angle]],"000/000"),3)</f>
        <v>3</v>
      </c>
      <c r="C1606">
        <f>0+RIGHT(TEXT(Table2[[#This Row],[tan_angle]],"000/000"),3)</f>
        <v>5</v>
      </c>
      <c r="D1606" s="1">
        <v>0.64999999999999969</v>
      </c>
      <c r="E1606" s="6">
        <f>1/Table2[[#This Row],[canvas_width]]</f>
        <v>1.5384615384615392</v>
      </c>
      <c r="F1606">
        <v>30.963756532000001</v>
      </c>
      <c r="G1606">
        <v>0</v>
      </c>
      <c r="H1606">
        <v>0</v>
      </c>
      <c r="I1606">
        <v>44.718256076000003</v>
      </c>
      <c r="J1606">
        <v>-8.5749290000000002E-3</v>
      </c>
      <c r="K1606">
        <v>0.58309518900000001</v>
      </c>
      <c r="L1606">
        <v>-75.219279443999994</v>
      </c>
      <c r="M1606">
        <v>75.802374632999999</v>
      </c>
      <c r="N1606">
        <v>39</v>
      </c>
      <c r="O1606">
        <v>65</v>
      </c>
      <c r="P1606">
        <v>13</v>
      </c>
      <c r="Q1606">
        <f>0+LEFT(TEXT(Table2[[#This Row],[canvas_ratio]],"000/000"),3)</f>
        <v>20</v>
      </c>
      <c r="R1606" s="5" t="str">
        <f t="shared" si="25"/>
        <v>/</v>
      </c>
      <c r="S1606" s="4">
        <f>0+RIGHT(TEXT(Table2[[#This Row],[canvas_ratio]],"000/000"),3)</f>
        <v>13</v>
      </c>
      <c r="T1606" s="16">
        <f>Table2[[#This Row],[canvas_ratio]]/Table2[[#This Row],[tan_angle]]</f>
        <v>2.5641025641100232</v>
      </c>
      <c r="U1606" s="15">
        <f>0+RIGHT(TEXT(Table2[[#This Row],[ratio]],"0000/0000"),4)/Table2[[#This Row],[tan_angle_numer]]</f>
        <v>13</v>
      </c>
      <c r="V1606" s="12" t="b">
        <f>Table2[[#This Row],[multiplier]]=Table2[[#This Row],[multiplier_calc]]</f>
        <v>1</v>
      </c>
    </row>
    <row r="1607" spans="1:22" x14ac:dyDescent="0.25">
      <c r="A1607">
        <f>TAN(RADIANS(Table2[[#This Row],[angle]]))</f>
        <v>0.59999999999825482</v>
      </c>
      <c r="B1607">
        <f>0+LEFT(TEXT(Table2[[#This Row],[tan_angle]],"000/000"),3)</f>
        <v>3</v>
      </c>
      <c r="C1607">
        <f>0+RIGHT(TEXT(Table2[[#This Row],[tan_angle]],"000/000"),3)</f>
        <v>5</v>
      </c>
      <c r="D1607" s="1">
        <v>0.6599999999999997</v>
      </c>
      <c r="E1607" s="6">
        <f>1/Table2[[#This Row],[canvas_width]]</f>
        <v>1.5151515151515158</v>
      </c>
      <c r="F1607">
        <v>30.963756532000001</v>
      </c>
      <c r="G1607">
        <v>0</v>
      </c>
      <c r="H1607">
        <v>0</v>
      </c>
      <c r="I1607">
        <v>77.740308644999999</v>
      </c>
      <c r="J1607">
        <v>3.4299719999999999E-3</v>
      </c>
      <c r="K1607">
        <v>0.58309518900000001</v>
      </c>
      <c r="L1607">
        <v>-191.83831734</v>
      </c>
      <c r="M1607">
        <v>192.42141252900001</v>
      </c>
      <c r="N1607">
        <v>99</v>
      </c>
      <c r="O1607">
        <v>165</v>
      </c>
      <c r="P1607">
        <v>33</v>
      </c>
      <c r="Q1607">
        <f>0+LEFT(TEXT(Table2[[#This Row],[canvas_ratio]],"000/000"),3)</f>
        <v>50</v>
      </c>
      <c r="R1607" s="5" t="str">
        <f t="shared" si="25"/>
        <v>/</v>
      </c>
      <c r="S1607" s="4">
        <f>0+RIGHT(TEXT(Table2[[#This Row],[canvas_ratio]],"000/000"),3)</f>
        <v>33</v>
      </c>
      <c r="T1607" s="16">
        <f>Table2[[#This Row],[canvas_ratio]]/Table2[[#This Row],[tan_angle]]</f>
        <v>2.5252525252598712</v>
      </c>
      <c r="U1607" s="15">
        <f>0+RIGHT(TEXT(Table2[[#This Row],[ratio]],"0000/0000"),4)/Table2[[#This Row],[tan_angle_numer]]</f>
        <v>33</v>
      </c>
      <c r="V1607" s="12" t="b">
        <f>Table2[[#This Row],[multiplier]]=Table2[[#This Row],[multiplier_calc]]</f>
        <v>1</v>
      </c>
    </row>
    <row r="1608" spans="1:22" x14ac:dyDescent="0.25">
      <c r="A1608">
        <f>TAN(RADIANS(Table2[[#This Row],[angle]]))</f>
        <v>0.59999999999825482</v>
      </c>
      <c r="B1608">
        <f>0+LEFT(TEXT(Table2[[#This Row],[tan_angle]],"000/000"),3)</f>
        <v>3</v>
      </c>
      <c r="C1608">
        <f>0+RIGHT(TEXT(Table2[[#This Row],[tan_angle]],"000/000"),3)</f>
        <v>5</v>
      </c>
      <c r="D1608" s="1">
        <v>0.66999999999999971</v>
      </c>
      <c r="E1608" s="6">
        <f>1/Table2[[#This Row],[canvas_width]]</f>
        <v>1.4925373134328366</v>
      </c>
      <c r="F1608">
        <v>30.963756532000001</v>
      </c>
      <c r="G1608">
        <v>0</v>
      </c>
      <c r="H1608">
        <v>0</v>
      </c>
      <c r="I1608">
        <v>235.18458473499999</v>
      </c>
      <c r="J1608">
        <v>-1.7149859999999999E-3</v>
      </c>
      <c r="K1608">
        <v>0.58309518900000001</v>
      </c>
      <c r="L1608">
        <v>-390.090681765</v>
      </c>
      <c r="M1608">
        <v>390.673776954</v>
      </c>
      <c r="N1608">
        <v>201</v>
      </c>
      <c r="O1608">
        <v>335</v>
      </c>
      <c r="P1608">
        <v>67</v>
      </c>
      <c r="Q1608">
        <f>0+LEFT(TEXT(Table2[[#This Row],[canvas_ratio]],"000/000"),3)</f>
        <v>100</v>
      </c>
      <c r="R1608" s="5" t="str">
        <f t="shared" si="25"/>
        <v>/</v>
      </c>
      <c r="S1608" s="4">
        <f>0+RIGHT(TEXT(Table2[[#This Row],[canvas_ratio]],"000/000"),3)</f>
        <v>67</v>
      </c>
      <c r="T1608" s="16">
        <f>Table2[[#This Row],[canvas_ratio]]/Table2[[#This Row],[tan_angle]]</f>
        <v>2.487562189061963</v>
      </c>
      <c r="U1608" s="15">
        <f>0+RIGHT(TEXT(Table2[[#This Row],[ratio]],"0000/0000"),4)/Table2[[#This Row],[tan_angle_numer]]</f>
        <v>67</v>
      </c>
      <c r="V1608" s="12" t="b">
        <f>Table2[[#This Row],[multiplier]]=Table2[[#This Row],[multiplier_calc]]</f>
        <v>1</v>
      </c>
    </row>
    <row r="1609" spans="1:22" x14ac:dyDescent="0.25">
      <c r="A1609">
        <f>TAN(RADIANS(Table2[[#This Row],[angle]]))</f>
        <v>0.59999999999825482</v>
      </c>
      <c r="B1609">
        <f>0+LEFT(TEXT(Table2[[#This Row],[tan_angle]],"000/000"),3)</f>
        <v>3</v>
      </c>
      <c r="C1609">
        <f>0+RIGHT(TEXT(Table2[[#This Row],[tan_angle]],"000/000"),3)</f>
        <v>5</v>
      </c>
      <c r="D1609" s="1">
        <v>0.67999999999999972</v>
      </c>
      <c r="E1609" s="6">
        <f>1/Table2[[#This Row],[canvas_width]]</f>
        <v>1.4705882352941182</v>
      </c>
      <c r="F1609">
        <v>30.963756532000001</v>
      </c>
      <c r="G1609">
        <v>0</v>
      </c>
      <c r="H1609">
        <v>0</v>
      </c>
      <c r="I1609">
        <v>60.264602818999997</v>
      </c>
      <c r="J1609">
        <v>-6.8599430000000003E-3</v>
      </c>
      <c r="K1609">
        <v>0.58309518900000001</v>
      </c>
      <c r="L1609">
        <v>-98.543087022999998</v>
      </c>
      <c r="M1609">
        <v>99.126182212000003</v>
      </c>
      <c r="N1609">
        <v>51</v>
      </c>
      <c r="O1609">
        <v>85</v>
      </c>
      <c r="P1609">
        <v>17</v>
      </c>
      <c r="Q1609">
        <f>0+LEFT(TEXT(Table2[[#This Row],[canvas_ratio]],"000/000"),3)</f>
        <v>25</v>
      </c>
      <c r="R1609" s="5" t="str">
        <f t="shared" si="25"/>
        <v>/</v>
      </c>
      <c r="S1609" s="4">
        <f>0+RIGHT(TEXT(Table2[[#This Row],[canvas_ratio]],"000/000"),3)</f>
        <v>17</v>
      </c>
      <c r="T1609" s="16">
        <f>Table2[[#This Row],[canvas_ratio]]/Table2[[#This Row],[tan_angle]]</f>
        <v>2.4509803921639928</v>
      </c>
      <c r="U1609" s="15">
        <f>0+RIGHT(TEXT(Table2[[#This Row],[ratio]],"0000/0000"),4)/Table2[[#This Row],[tan_angle_numer]]</f>
        <v>17</v>
      </c>
      <c r="V1609" s="12" t="b">
        <f>Table2[[#This Row],[multiplier]]=Table2[[#This Row],[multiplier_calc]]</f>
        <v>1</v>
      </c>
    </row>
    <row r="1610" spans="1:22" x14ac:dyDescent="0.25">
      <c r="A1610">
        <f>TAN(RADIANS(Table2[[#This Row],[angle]]))</f>
        <v>0.59999999999825482</v>
      </c>
      <c r="B1610">
        <f>0+LEFT(TEXT(Table2[[#This Row],[tan_angle]],"000/000"),3)</f>
        <v>3</v>
      </c>
      <c r="C1610">
        <f>0+RIGHT(TEXT(Table2[[#This Row],[tan_angle]],"000/000"),3)</f>
        <v>5</v>
      </c>
      <c r="D1610" s="1">
        <v>0.68999999999999972</v>
      </c>
      <c r="E1610" s="6">
        <f>1/Table2[[#This Row],[canvas_width]]</f>
        <v>1.4492753623188412</v>
      </c>
      <c r="F1610">
        <v>30.963756532000001</v>
      </c>
      <c r="G1610">
        <v>0</v>
      </c>
      <c r="H1610">
        <v>0</v>
      </c>
      <c r="I1610">
        <v>276.00124799899999</v>
      </c>
      <c r="J1610">
        <v>-1.7149859999999999E-3</v>
      </c>
      <c r="K1610">
        <v>0.58309518900000001</v>
      </c>
      <c r="L1610">
        <v>-401.752585555</v>
      </c>
      <c r="M1610">
        <v>402.335680744</v>
      </c>
      <c r="N1610">
        <v>207</v>
      </c>
      <c r="O1610">
        <v>345</v>
      </c>
      <c r="P1610">
        <v>69</v>
      </c>
      <c r="Q1610">
        <f>0+LEFT(TEXT(Table2[[#This Row],[canvas_ratio]],"000/000"),3)</f>
        <v>100</v>
      </c>
      <c r="R1610" s="5" t="str">
        <f t="shared" si="25"/>
        <v>/</v>
      </c>
      <c r="S1610" s="4">
        <f>0+RIGHT(TEXT(Table2[[#This Row],[canvas_ratio]],"000/000"),3)</f>
        <v>69</v>
      </c>
      <c r="T1610" s="16">
        <f>Table2[[#This Row],[canvas_ratio]]/Table2[[#This Row],[tan_angle]]</f>
        <v>2.4154589372050945</v>
      </c>
      <c r="U1610" s="15">
        <f>0+RIGHT(TEXT(Table2[[#This Row],[ratio]],"0000/0000"),4)/Table2[[#This Row],[tan_angle_numer]]</f>
        <v>69</v>
      </c>
      <c r="V1610" s="12" t="b">
        <f>Table2[[#This Row],[multiplier]]=Table2[[#This Row],[multiplier_calc]]</f>
        <v>1</v>
      </c>
    </row>
    <row r="1611" spans="1:22" x14ac:dyDescent="0.25">
      <c r="A1611">
        <f>TAN(RADIANS(Table2[[#This Row],[angle]]))</f>
        <v>0.59999999999825482</v>
      </c>
      <c r="B1611">
        <f>0+LEFT(TEXT(Table2[[#This Row],[tan_angle]],"000/000"),3)</f>
        <v>3</v>
      </c>
      <c r="C1611">
        <f>0+RIGHT(TEXT(Table2[[#This Row],[tan_angle]],"000/000"),3)</f>
        <v>5</v>
      </c>
      <c r="D1611" s="1">
        <v>0.69999999999999962</v>
      </c>
      <c r="E1611" s="6">
        <f>1/Table2[[#This Row],[canvas_width]]</f>
        <v>1.4285714285714293</v>
      </c>
      <c r="F1611">
        <v>30.963756532000001</v>
      </c>
      <c r="G1611">
        <v>0</v>
      </c>
      <c r="H1611">
        <v>0</v>
      </c>
      <c r="I1611">
        <v>25.296041309</v>
      </c>
      <c r="J1611">
        <v>-1.7149859E-2</v>
      </c>
      <c r="K1611">
        <v>0.58309518900000001</v>
      </c>
      <c r="L1611">
        <v>-40.233568073999997</v>
      </c>
      <c r="M1611">
        <v>40.816663263000002</v>
      </c>
      <c r="N1611">
        <v>21</v>
      </c>
      <c r="O1611">
        <v>35</v>
      </c>
      <c r="P1611">
        <v>7</v>
      </c>
      <c r="Q1611">
        <f>0+LEFT(TEXT(Table2[[#This Row],[canvas_ratio]],"000/000"),3)</f>
        <v>10</v>
      </c>
      <c r="R1611" s="5" t="str">
        <f t="shared" si="25"/>
        <v>/</v>
      </c>
      <c r="S1611" s="4">
        <f>0+RIGHT(TEXT(Table2[[#This Row],[canvas_ratio]],"000/000"),3)</f>
        <v>7</v>
      </c>
      <c r="T1611" s="16">
        <f>Table2[[#This Row],[canvas_ratio]]/Table2[[#This Row],[tan_angle]]</f>
        <v>2.3809523809593074</v>
      </c>
      <c r="U1611" s="15">
        <f>0+RIGHT(TEXT(Table2[[#This Row],[ratio]],"0000/0000"),4)/Table2[[#This Row],[tan_angle_numer]]</f>
        <v>7</v>
      </c>
      <c r="V1611" s="12" t="b">
        <f>Table2[[#This Row],[multiplier]]=Table2[[#This Row],[multiplier_calc]]</f>
        <v>1</v>
      </c>
    </row>
    <row r="1612" spans="1:22" x14ac:dyDescent="0.25">
      <c r="A1612">
        <f>TAN(RADIANS(Table2[[#This Row],[angle]]))</f>
        <v>0.59999999999825482</v>
      </c>
      <c r="B1612">
        <f>0+LEFT(TEXT(Table2[[#This Row],[tan_angle]],"000/000"),3)</f>
        <v>3</v>
      </c>
      <c r="C1612">
        <f>0+RIGHT(TEXT(Table2[[#This Row],[tan_angle]],"000/000"),3)</f>
        <v>5</v>
      </c>
      <c r="D1612" s="1">
        <v>0.70999999999999963</v>
      </c>
      <c r="E1612" s="6">
        <f>1/Table2[[#This Row],[canvas_width]]</f>
        <v>1.4084507042253529</v>
      </c>
      <c r="F1612">
        <v>30.963756532000001</v>
      </c>
      <c r="G1612">
        <v>0</v>
      </c>
      <c r="H1612">
        <v>0</v>
      </c>
      <c r="I1612">
        <v>184.64395169400001</v>
      </c>
      <c r="J1612">
        <v>1.7149859999999999E-3</v>
      </c>
      <c r="K1612">
        <v>0.58309518900000001</v>
      </c>
      <c r="L1612">
        <v>-413.41448934499999</v>
      </c>
      <c r="M1612">
        <v>413.997584534</v>
      </c>
      <c r="N1612">
        <v>213</v>
      </c>
      <c r="O1612">
        <v>355</v>
      </c>
      <c r="P1612">
        <v>71</v>
      </c>
      <c r="Q1612">
        <f>0+LEFT(TEXT(Table2[[#This Row],[canvas_ratio]],"000/000"),3)</f>
        <v>100</v>
      </c>
      <c r="R1612" s="5" t="str">
        <f t="shared" si="25"/>
        <v>/</v>
      </c>
      <c r="S1612" s="4">
        <f>0+RIGHT(TEXT(Table2[[#This Row],[canvas_ratio]],"000/000"),3)</f>
        <v>71</v>
      </c>
      <c r="T1612" s="16">
        <f>Table2[[#This Row],[canvas_ratio]]/Table2[[#This Row],[tan_angle]]</f>
        <v>2.3474178403824157</v>
      </c>
      <c r="U1612" s="15">
        <f>0+RIGHT(TEXT(Table2[[#This Row],[ratio]],"0000/0000"),4)/Table2[[#This Row],[tan_angle_numer]]</f>
        <v>71</v>
      </c>
      <c r="V1612" s="12" t="b">
        <f>Table2[[#This Row],[multiplier]]=Table2[[#This Row],[multiplier_calc]]</f>
        <v>1</v>
      </c>
    </row>
    <row r="1613" spans="1:22" x14ac:dyDescent="0.25">
      <c r="A1613">
        <f>TAN(RADIANS(Table2[[#This Row],[angle]]))</f>
        <v>0.59999999999825482</v>
      </c>
      <c r="B1613">
        <f>0+LEFT(TEXT(Table2[[#This Row],[tan_angle]],"000/000"),3)</f>
        <v>3</v>
      </c>
      <c r="C1613">
        <f>0+RIGHT(TEXT(Table2[[#This Row],[tan_angle]],"000/000"),3)</f>
        <v>5</v>
      </c>
      <c r="D1613" s="1">
        <v>0.71999999999999964</v>
      </c>
      <c r="E1613" s="6">
        <f>1/Table2[[#This Row],[canvas_width]]</f>
        <v>1.3888888888888895</v>
      </c>
      <c r="F1613">
        <v>30.963756532000001</v>
      </c>
      <c r="G1613">
        <v>0</v>
      </c>
      <c r="H1613">
        <v>0</v>
      </c>
      <c r="I1613">
        <v>36.94079524</v>
      </c>
      <c r="J1613">
        <v>-6.8599430000000003E-3</v>
      </c>
      <c r="K1613">
        <v>0.58309518900000001</v>
      </c>
      <c r="L1613">
        <v>-104.374038918</v>
      </c>
      <c r="M1613">
        <v>104.957134107</v>
      </c>
      <c r="N1613">
        <v>54</v>
      </c>
      <c r="O1613">
        <v>90</v>
      </c>
      <c r="P1613">
        <v>18</v>
      </c>
      <c r="Q1613">
        <f>0+LEFT(TEXT(Table2[[#This Row],[canvas_ratio]],"000/000"),3)</f>
        <v>25</v>
      </c>
      <c r="R1613" s="5" t="str">
        <f t="shared" si="25"/>
        <v>/</v>
      </c>
      <c r="S1613" s="4">
        <f>0+RIGHT(TEXT(Table2[[#This Row],[canvas_ratio]],"000/000"),3)</f>
        <v>18</v>
      </c>
      <c r="T1613" s="16">
        <f>Table2[[#This Row],[canvas_ratio]]/Table2[[#This Row],[tan_angle]]</f>
        <v>2.3148148148215486</v>
      </c>
      <c r="U1613" s="15">
        <f>0+RIGHT(TEXT(Table2[[#This Row],[ratio]],"0000/0000"),4)/Table2[[#This Row],[tan_angle_numer]]</f>
        <v>18</v>
      </c>
      <c r="V1613" s="14" t="b">
        <f>Table2[[#This Row],[multiplier]]=Table2[[#This Row],[multiplier_calc]]</f>
        <v>1</v>
      </c>
    </row>
    <row r="1614" spans="1:22" x14ac:dyDescent="0.25">
      <c r="A1614">
        <f>TAN(RADIANS(Table2[[#This Row],[angle]]))</f>
        <v>0.59999999999825482</v>
      </c>
      <c r="B1614">
        <f>0+LEFT(TEXT(Table2[[#This Row],[tan_angle]],"000/000"),3)</f>
        <v>3</v>
      </c>
      <c r="C1614">
        <f>0+RIGHT(TEXT(Table2[[#This Row],[tan_angle]],"000/000"),3)</f>
        <v>5</v>
      </c>
      <c r="D1614" s="1">
        <v>0.72999999999999965</v>
      </c>
      <c r="E1614" s="6">
        <f>1/Table2[[#This Row],[canvas_width]]</f>
        <v>1.3698630136986307</v>
      </c>
      <c r="F1614">
        <v>30.963756532000001</v>
      </c>
      <c r="G1614">
        <v>0</v>
      </c>
      <c r="H1614">
        <v>0</v>
      </c>
      <c r="I1614">
        <v>322.64886315799998</v>
      </c>
      <c r="J1614">
        <v>-1.7149859999999999E-3</v>
      </c>
      <c r="K1614">
        <v>0.58309518900000001</v>
      </c>
      <c r="L1614">
        <v>-425.076393134</v>
      </c>
      <c r="M1614">
        <v>425.65948832300001</v>
      </c>
      <c r="N1614">
        <v>219</v>
      </c>
      <c r="O1614">
        <v>365</v>
      </c>
      <c r="P1614">
        <v>73</v>
      </c>
      <c r="Q1614">
        <f>0+LEFT(TEXT(Table2[[#This Row],[canvas_ratio]],"000/000"),3)</f>
        <v>100</v>
      </c>
      <c r="R1614" s="5" t="str">
        <f t="shared" si="25"/>
        <v>/</v>
      </c>
      <c r="S1614" s="4">
        <f>0+RIGHT(TEXT(Table2[[#This Row],[canvas_ratio]],"000/000"),3)</f>
        <v>73</v>
      </c>
      <c r="T1614" s="16">
        <f>Table2[[#This Row],[canvas_ratio]]/Table2[[#This Row],[tan_angle]]</f>
        <v>2.2831050228376921</v>
      </c>
      <c r="U1614" s="15">
        <f>0+RIGHT(TEXT(Table2[[#This Row],[ratio]],"0000/0000"),4)/Table2[[#This Row],[tan_angle_numer]]</f>
        <v>73</v>
      </c>
      <c r="V1614" s="12" t="b">
        <f>Table2[[#This Row],[multiplier]]=Table2[[#This Row],[multiplier_calc]]</f>
        <v>1</v>
      </c>
    </row>
    <row r="1615" spans="1:22" x14ac:dyDescent="0.25">
      <c r="A1615">
        <f>TAN(RADIANS(Table2[[#This Row],[angle]]))</f>
        <v>0.59999999999825482</v>
      </c>
      <c r="B1615">
        <f>0+LEFT(TEXT(Table2[[#This Row],[tan_angle]],"000/000"),3)</f>
        <v>3</v>
      </c>
      <c r="C1615">
        <f>0+RIGHT(TEXT(Table2[[#This Row],[tan_angle]],"000/000"),3)</f>
        <v>5</v>
      </c>
      <c r="D1615" s="1">
        <v>0.73999999999999966</v>
      </c>
      <c r="E1615" s="6">
        <f>1/Table2[[#This Row],[canvas_width]]</f>
        <v>1.351351351351352</v>
      </c>
      <c r="F1615">
        <v>30.963756532000001</v>
      </c>
      <c r="G1615">
        <v>0</v>
      </c>
      <c r="H1615">
        <v>0</v>
      </c>
      <c r="I1615">
        <v>207.976334202</v>
      </c>
      <c r="J1615">
        <v>-3.4299719999999999E-3</v>
      </c>
      <c r="K1615">
        <v>0.58309518900000001</v>
      </c>
      <c r="L1615">
        <v>-215.16212492</v>
      </c>
      <c r="M1615">
        <v>215.745220109</v>
      </c>
      <c r="N1615">
        <v>111</v>
      </c>
      <c r="O1615">
        <v>185</v>
      </c>
      <c r="P1615">
        <v>37</v>
      </c>
      <c r="Q1615">
        <f>0+LEFT(TEXT(Table2[[#This Row],[canvas_ratio]],"000/000"),3)</f>
        <v>50</v>
      </c>
      <c r="R1615" s="5" t="str">
        <f t="shared" si="25"/>
        <v>/</v>
      </c>
      <c r="S1615" s="4">
        <f>0+RIGHT(TEXT(Table2[[#This Row],[canvas_ratio]],"000/000"),3)</f>
        <v>37</v>
      </c>
      <c r="T1615" s="16">
        <f>Table2[[#This Row],[canvas_ratio]]/Table2[[#This Row],[tan_angle]]</f>
        <v>2.2522522522588044</v>
      </c>
      <c r="U1615" s="15">
        <f>0+RIGHT(TEXT(Table2[[#This Row],[ratio]],"0000/0000"),4)/Table2[[#This Row],[tan_angle_numer]]</f>
        <v>37</v>
      </c>
      <c r="V1615" s="12" t="b">
        <f>Table2[[#This Row],[multiplier]]=Table2[[#This Row],[multiplier_calc]]</f>
        <v>1</v>
      </c>
    </row>
    <row r="1616" spans="1:22" x14ac:dyDescent="0.25">
      <c r="A1616">
        <f>TAN(RADIANS(Table2[[#This Row],[angle]]))</f>
        <v>0.59999999999825482</v>
      </c>
      <c r="B1616">
        <f>0+LEFT(TEXT(Table2[[#This Row],[tan_angle]],"000/000"),3)</f>
        <v>3</v>
      </c>
      <c r="C1616">
        <f>0+RIGHT(TEXT(Table2[[#This Row],[tan_angle]],"000/000"),3)</f>
        <v>5</v>
      </c>
      <c r="D1616" s="1">
        <v>0.74999999999999967</v>
      </c>
      <c r="E1616" s="6">
        <f>1/Table2[[#This Row],[canvas_width]]</f>
        <v>1.3333333333333339</v>
      </c>
      <c r="F1616">
        <v>30.963756532000001</v>
      </c>
      <c r="G1616">
        <v>0</v>
      </c>
      <c r="H1616">
        <v>0</v>
      </c>
      <c r="I1616">
        <v>7.8460602699999997</v>
      </c>
      <c r="J1616">
        <v>-4.2874646000000002E-2</v>
      </c>
      <c r="K1616">
        <v>0.58309518900000001</v>
      </c>
      <c r="L1616">
        <v>-16.909760495</v>
      </c>
      <c r="M1616">
        <v>17.492855683999998</v>
      </c>
      <c r="N1616">
        <v>9</v>
      </c>
      <c r="O1616">
        <v>15</v>
      </c>
      <c r="P1616">
        <v>3</v>
      </c>
      <c r="Q1616">
        <f>0+LEFT(TEXT(Table2[[#This Row],[canvas_ratio]],"000/000"),3)</f>
        <v>4</v>
      </c>
      <c r="R1616" s="5" t="str">
        <f t="shared" si="25"/>
        <v>/</v>
      </c>
      <c r="S1616" s="4">
        <f>0+RIGHT(TEXT(Table2[[#This Row],[canvas_ratio]],"000/000"),3)</f>
        <v>3</v>
      </c>
      <c r="T1616" s="16">
        <f>Table2[[#This Row],[canvas_ratio]]/Table2[[#This Row],[tan_angle]]</f>
        <v>2.2222222222286869</v>
      </c>
      <c r="U1616" s="15">
        <f>0+RIGHT(TEXT(Table2[[#This Row],[ratio]],"0000/0000"),4)/Table2[[#This Row],[tan_angle_numer]]</f>
        <v>3</v>
      </c>
      <c r="V1616" s="12" t="b">
        <f>Table2[[#This Row],[multiplier]]=Table2[[#This Row],[multiplier_calc]]</f>
        <v>1</v>
      </c>
    </row>
    <row r="1617" spans="1:22" x14ac:dyDescent="0.25">
      <c r="A1617">
        <f>TAN(RADIANS(Table2[[#This Row],[angle]]))</f>
        <v>0.59999999999825482</v>
      </c>
      <c r="B1617">
        <f>0+LEFT(TEXT(Table2[[#This Row],[tan_angle]],"000/000"),3)</f>
        <v>3</v>
      </c>
      <c r="C1617">
        <f>0+RIGHT(TEXT(Table2[[#This Row],[tan_angle]],"000/000"),3)</f>
        <v>5</v>
      </c>
      <c r="D1617" s="1">
        <v>0.75999999999999968</v>
      </c>
      <c r="E1617" s="6">
        <f>1/Table2[[#This Row],[canvas_width]]</f>
        <v>1.3157894736842111</v>
      </c>
      <c r="F1617">
        <v>30.963756532000001</v>
      </c>
      <c r="G1617">
        <v>0</v>
      </c>
      <c r="H1617">
        <v>0</v>
      </c>
      <c r="I1617">
        <v>50.523483183000003</v>
      </c>
      <c r="J1617">
        <v>6.8599430000000003E-3</v>
      </c>
      <c r="K1617">
        <v>0.58309518900000001</v>
      </c>
      <c r="L1617">
        <v>-110.20499081299999</v>
      </c>
      <c r="M1617">
        <v>110.788086002</v>
      </c>
      <c r="N1617">
        <v>57</v>
      </c>
      <c r="O1617">
        <v>95</v>
      </c>
      <c r="P1617">
        <v>19</v>
      </c>
      <c r="Q1617">
        <f>0+LEFT(TEXT(Table2[[#This Row],[canvas_ratio]],"000/000"),3)</f>
        <v>25</v>
      </c>
      <c r="R1617" s="5" t="str">
        <f t="shared" si="25"/>
        <v>/</v>
      </c>
      <c r="S1617" s="4">
        <f>0+RIGHT(TEXT(Table2[[#This Row],[canvas_ratio]],"000/000"),3)</f>
        <v>19</v>
      </c>
      <c r="T1617" s="16">
        <f>Table2[[#This Row],[canvas_ratio]]/Table2[[#This Row],[tan_angle]]</f>
        <v>2.1929824561467304</v>
      </c>
      <c r="U1617" s="15">
        <f>0+RIGHT(TEXT(Table2[[#This Row],[ratio]],"0000/0000"),4)/Table2[[#This Row],[tan_angle_numer]]</f>
        <v>19</v>
      </c>
      <c r="V1617" s="12" t="b">
        <f>Table2[[#This Row],[multiplier]]=Table2[[#This Row],[multiplier_calc]]</f>
        <v>1</v>
      </c>
    </row>
    <row r="1618" spans="1:22" x14ac:dyDescent="0.25">
      <c r="A1618">
        <f>TAN(RADIANS(Table2[[#This Row],[angle]]))</f>
        <v>0.59999999999825482</v>
      </c>
      <c r="B1618">
        <f>0+LEFT(TEXT(Table2[[#This Row],[tan_angle]],"000/000"),3)</f>
        <v>3</v>
      </c>
      <c r="C1618">
        <f>0+RIGHT(TEXT(Table2[[#This Row],[tan_angle]],"000/000"),3)</f>
        <v>5</v>
      </c>
      <c r="D1618" s="1">
        <v>0.76999999999999968</v>
      </c>
      <c r="E1618" s="6">
        <f>1/Table2[[#This Row],[canvas_width]]</f>
        <v>1.2987012987012991</v>
      </c>
      <c r="F1618">
        <v>30.963756532000001</v>
      </c>
      <c r="G1618">
        <v>0</v>
      </c>
      <c r="H1618">
        <v>0</v>
      </c>
      <c r="I1618">
        <v>153.55125820699999</v>
      </c>
      <c r="J1618">
        <v>-1.7149859999999999E-3</v>
      </c>
      <c r="K1618">
        <v>0.58309518900000001</v>
      </c>
      <c r="L1618">
        <v>-448.40020071399999</v>
      </c>
      <c r="M1618">
        <v>448.983295903</v>
      </c>
      <c r="N1618">
        <v>231</v>
      </c>
      <c r="O1618">
        <v>385</v>
      </c>
      <c r="P1618">
        <v>77</v>
      </c>
      <c r="Q1618">
        <f>0+LEFT(TEXT(Table2[[#This Row],[canvas_ratio]],"000/000"),3)</f>
        <v>100</v>
      </c>
      <c r="R1618" s="5" t="str">
        <f t="shared" si="25"/>
        <v>/</v>
      </c>
      <c r="S1618" s="4">
        <f>0+RIGHT(TEXT(Table2[[#This Row],[canvas_ratio]],"000/000"),3)</f>
        <v>77</v>
      </c>
      <c r="T1618" s="16">
        <f>Table2[[#This Row],[canvas_ratio]]/Table2[[#This Row],[tan_angle]]</f>
        <v>2.1645021645084608</v>
      </c>
      <c r="U1618" s="15">
        <f>0+RIGHT(TEXT(Table2[[#This Row],[ratio]],"0000/0000"),4)/Table2[[#This Row],[tan_angle_numer]]</f>
        <v>77</v>
      </c>
      <c r="V1618" s="12" t="b">
        <f>Table2[[#This Row],[multiplier]]=Table2[[#This Row],[multiplier_calc]]</f>
        <v>1</v>
      </c>
    </row>
    <row r="1619" spans="1:22" x14ac:dyDescent="0.25">
      <c r="A1619">
        <f>TAN(RADIANS(Table2[[#This Row],[angle]]))</f>
        <v>0.59999999999825482</v>
      </c>
      <c r="B1619">
        <f>0+LEFT(TEXT(Table2[[#This Row],[tan_angle]],"000/000"),3)</f>
        <v>3</v>
      </c>
      <c r="C1619">
        <f>0+RIGHT(TEXT(Table2[[#This Row],[tan_angle]],"000/000"),3)</f>
        <v>5</v>
      </c>
      <c r="D1619" s="1">
        <v>0.77999999999999969</v>
      </c>
      <c r="E1619" s="6">
        <f>1/Table2[[#This Row],[canvas_width]]</f>
        <v>1.2820512820512826</v>
      </c>
      <c r="F1619">
        <v>30.963756532000001</v>
      </c>
      <c r="G1619">
        <v>0</v>
      </c>
      <c r="H1619">
        <v>0</v>
      </c>
      <c r="I1619">
        <v>184.652526623</v>
      </c>
      <c r="J1619">
        <v>-3.4299719999999999E-3</v>
      </c>
      <c r="K1619">
        <v>0.58309518900000001</v>
      </c>
      <c r="L1619">
        <v>-226.824028709</v>
      </c>
      <c r="M1619">
        <v>227.40712389800001</v>
      </c>
      <c r="N1619">
        <v>117</v>
      </c>
      <c r="O1619">
        <v>195</v>
      </c>
      <c r="P1619">
        <v>39</v>
      </c>
      <c r="Q1619">
        <f>0+LEFT(TEXT(Table2[[#This Row],[canvas_ratio]],"000/000"),3)</f>
        <v>50</v>
      </c>
      <c r="R1619" s="5" t="str">
        <f t="shared" si="25"/>
        <v>/</v>
      </c>
      <c r="S1619" s="4">
        <f>0+RIGHT(TEXT(Table2[[#This Row],[canvas_ratio]],"000/000"),3)</f>
        <v>39</v>
      </c>
      <c r="T1619" s="16">
        <f>Table2[[#This Row],[canvas_ratio]]/Table2[[#This Row],[tan_angle]]</f>
        <v>2.1367521367583526</v>
      </c>
      <c r="U1619" s="15">
        <f>0+RIGHT(TEXT(Table2[[#This Row],[ratio]],"0000/0000"),4)/Table2[[#This Row],[tan_angle_numer]]</f>
        <v>39</v>
      </c>
      <c r="V1619" s="12" t="b">
        <f>Table2[[#This Row],[multiplier]]=Table2[[#This Row],[multiplier_calc]]</f>
        <v>1</v>
      </c>
    </row>
    <row r="1620" spans="1:22" x14ac:dyDescent="0.25">
      <c r="A1620">
        <f>TAN(RADIANS(Table2[[#This Row],[angle]]))</f>
        <v>0.59999999999825482</v>
      </c>
      <c r="B1620">
        <f>0+LEFT(TEXT(Table2[[#This Row],[tan_angle]],"000/000"),3)</f>
        <v>3</v>
      </c>
      <c r="C1620">
        <f>0+RIGHT(TEXT(Table2[[#This Row],[tan_angle]],"000/000"),3)</f>
        <v>5</v>
      </c>
      <c r="D1620" s="1">
        <v>0.78999999999999959</v>
      </c>
      <c r="E1620" s="6">
        <f>1/Table2[[#This Row],[canvas_width]]</f>
        <v>1.2658227848101273</v>
      </c>
      <c r="F1620">
        <v>30.963756532000001</v>
      </c>
      <c r="G1620">
        <v>0</v>
      </c>
      <c r="H1620">
        <v>0</v>
      </c>
      <c r="I1620">
        <v>301.26298959100001</v>
      </c>
      <c r="J1620">
        <v>1.7149859999999999E-3</v>
      </c>
      <c r="K1620">
        <v>0.58309518900000001</v>
      </c>
      <c r="L1620">
        <v>-460.062104503</v>
      </c>
      <c r="M1620">
        <v>460.64519969200001</v>
      </c>
      <c r="N1620">
        <v>237</v>
      </c>
      <c r="O1620">
        <v>395</v>
      </c>
      <c r="P1620">
        <v>79</v>
      </c>
      <c r="Q1620">
        <f>0+LEFT(TEXT(Table2[[#This Row],[canvas_ratio]],"000/000"),3)</f>
        <v>100</v>
      </c>
      <c r="R1620" s="5" t="str">
        <f t="shared" si="25"/>
        <v>/</v>
      </c>
      <c r="S1620" s="4">
        <f>0+RIGHT(TEXT(Table2[[#This Row],[canvas_ratio]],"000/000"),3)</f>
        <v>79</v>
      </c>
      <c r="T1620" s="16">
        <f>Table2[[#This Row],[canvas_ratio]]/Table2[[#This Row],[tan_angle]]</f>
        <v>2.1097046413563487</v>
      </c>
      <c r="U1620" s="15">
        <f>0+RIGHT(TEXT(Table2[[#This Row],[ratio]],"0000/0000"),4)/Table2[[#This Row],[tan_angle_numer]]</f>
        <v>79</v>
      </c>
      <c r="V1620" s="12" t="b">
        <f>Table2[[#This Row],[multiplier]]=Table2[[#This Row],[multiplier_calc]]</f>
        <v>1</v>
      </c>
    </row>
    <row r="1621" spans="1:22" x14ac:dyDescent="0.25">
      <c r="A1621">
        <f>TAN(RADIANS(Table2[[#This Row],[angle]]))</f>
        <v>0.59999999999825482</v>
      </c>
      <c r="B1621">
        <f>0+LEFT(TEXT(Table2[[#This Row],[tan_angle]],"000/000"),3)</f>
        <v>3</v>
      </c>
      <c r="C1621">
        <f>0+RIGHT(TEXT(Table2[[#This Row],[tan_angle]],"000/000"),3)</f>
        <v>5</v>
      </c>
      <c r="D1621" s="1">
        <v>0.7999999999999996</v>
      </c>
      <c r="E1621" s="6">
        <f>1/Table2[[#This Row],[canvas_width]]</f>
        <v>1.2500000000000007</v>
      </c>
      <c r="F1621">
        <v>30.963756532000001</v>
      </c>
      <c r="G1621">
        <v>0</v>
      </c>
      <c r="H1621">
        <v>0</v>
      </c>
      <c r="I1621">
        <v>1.886484437</v>
      </c>
      <c r="J1621">
        <v>3.4299717E-2</v>
      </c>
      <c r="K1621">
        <v>0.58309518900000001</v>
      </c>
      <c r="L1621">
        <v>-22.740712389999999</v>
      </c>
      <c r="M1621">
        <v>23.323807579</v>
      </c>
      <c r="N1621">
        <v>12</v>
      </c>
      <c r="O1621">
        <v>20</v>
      </c>
      <c r="P1621">
        <v>4</v>
      </c>
      <c r="Q1621">
        <f>0+LEFT(TEXT(Table2[[#This Row],[canvas_ratio]],"000/000"),3)</f>
        <v>5</v>
      </c>
      <c r="R1621" s="5" t="str">
        <f t="shared" si="25"/>
        <v>/</v>
      </c>
      <c r="S1621" s="4">
        <f>0+RIGHT(TEXT(Table2[[#This Row],[canvas_ratio]],"000/000"),3)</f>
        <v>4</v>
      </c>
      <c r="T1621" s="16">
        <f>Table2[[#This Row],[canvas_ratio]]/Table2[[#This Row],[tan_angle]]</f>
        <v>2.083333333339394</v>
      </c>
      <c r="U1621" s="15">
        <f>0+RIGHT(TEXT(Table2[[#This Row],[ratio]],"0000/0000"),4)/Table2[[#This Row],[tan_angle_numer]]</f>
        <v>4</v>
      </c>
      <c r="V1621" s="12" t="b">
        <f>Table2[[#This Row],[multiplier]]=Table2[[#This Row],[multiplier_calc]]</f>
        <v>1</v>
      </c>
    </row>
    <row r="1622" spans="1:22" x14ac:dyDescent="0.25">
      <c r="A1622">
        <f>TAN(RADIANS(Table2[[#This Row],[angle]]))</f>
        <v>0.59999999999825482</v>
      </c>
      <c r="B1622">
        <f>0+LEFT(TEXT(Table2[[#This Row],[tan_angle]],"000/000"),3)</f>
        <v>3</v>
      </c>
      <c r="C1622">
        <f>0+RIGHT(TEXT(Table2[[#This Row],[tan_angle]],"000/000"),3)</f>
        <v>5</v>
      </c>
      <c r="D1622" s="1">
        <v>0.80999999999999961</v>
      </c>
      <c r="E1622" s="6">
        <f>1/Table2[[#This Row],[canvas_width]]</f>
        <v>1.2345679012345685</v>
      </c>
      <c r="F1622">
        <v>30.963756532000001</v>
      </c>
      <c r="G1622">
        <v>0</v>
      </c>
      <c r="H1622">
        <v>0</v>
      </c>
      <c r="I1622">
        <v>101.072691154</v>
      </c>
      <c r="J1622">
        <v>-1.7149859999999999E-3</v>
      </c>
      <c r="K1622">
        <v>0.58309518900000001</v>
      </c>
      <c r="L1622">
        <v>-471.724008293</v>
      </c>
      <c r="M1622">
        <v>472.307103482</v>
      </c>
      <c r="N1622">
        <v>243</v>
      </c>
      <c r="O1622">
        <v>405</v>
      </c>
      <c r="P1622">
        <v>81</v>
      </c>
      <c r="Q1622">
        <f>0+LEFT(TEXT(Table2[[#This Row],[canvas_ratio]],"000/000"),3)</f>
        <v>100</v>
      </c>
      <c r="R1622" s="5" t="str">
        <f t="shared" si="25"/>
        <v>/</v>
      </c>
      <c r="S1622" s="4">
        <f>0+RIGHT(TEXT(Table2[[#This Row],[canvas_ratio]],"000/000"),3)</f>
        <v>81</v>
      </c>
      <c r="T1622" s="16">
        <f>Table2[[#This Row],[canvas_ratio]]/Table2[[#This Row],[tan_angle]]</f>
        <v>2.0576131687302657</v>
      </c>
      <c r="U1622" s="15">
        <f>0+RIGHT(TEXT(Table2[[#This Row],[ratio]],"0000/0000"),4)/Table2[[#This Row],[tan_angle_numer]]</f>
        <v>81</v>
      </c>
      <c r="V1622" s="12" t="b">
        <f>Table2[[#This Row],[multiplier]]=Table2[[#This Row],[multiplier_calc]]</f>
        <v>1</v>
      </c>
    </row>
    <row r="1623" spans="1:22" x14ac:dyDescent="0.25">
      <c r="A1623">
        <f>TAN(RADIANS(Table2[[#This Row],[angle]]))</f>
        <v>0.59999999999825482</v>
      </c>
      <c r="B1623">
        <f>0+LEFT(TEXT(Table2[[#This Row],[tan_angle]],"000/000"),3)</f>
        <v>3</v>
      </c>
      <c r="C1623">
        <f>0+RIGHT(TEXT(Table2[[#This Row],[tan_angle]],"000/000"),3)</f>
        <v>5</v>
      </c>
      <c r="D1623" s="1">
        <v>0.81999999999999962</v>
      </c>
      <c r="E1623" s="6">
        <f>1/Table2[[#This Row],[canvas_width]]</f>
        <v>1.2195121951219519</v>
      </c>
      <c r="F1623">
        <v>30.963756532000001</v>
      </c>
      <c r="G1623">
        <v>0</v>
      </c>
      <c r="H1623">
        <v>0</v>
      </c>
      <c r="I1623">
        <v>178.821574728</v>
      </c>
      <c r="J1623">
        <v>-3.4299719999999999E-3</v>
      </c>
      <c r="K1623">
        <v>0.58309518900000001</v>
      </c>
      <c r="L1623">
        <v>-238.485932499</v>
      </c>
      <c r="M1623">
        <v>239.06902768800001</v>
      </c>
      <c r="N1623">
        <v>123</v>
      </c>
      <c r="O1623">
        <v>205</v>
      </c>
      <c r="P1623">
        <v>41</v>
      </c>
      <c r="Q1623">
        <f>0+LEFT(TEXT(Table2[[#This Row],[canvas_ratio]],"000/000"),3)</f>
        <v>50</v>
      </c>
      <c r="R1623" s="5" t="str">
        <f t="shared" si="25"/>
        <v>/</v>
      </c>
      <c r="S1623" s="4">
        <f>0+RIGHT(TEXT(Table2[[#This Row],[canvas_ratio]],"000/000"),3)</f>
        <v>41</v>
      </c>
      <c r="T1623" s="16">
        <f>Table2[[#This Row],[canvas_ratio]]/Table2[[#This Row],[tan_angle]]</f>
        <v>2.0325203252091648</v>
      </c>
      <c r="U1623" s="15">
        <f>0+RIGHT(TEXT(Table2[[#This Row],[ratio]],"0000/0000"),4)/Table2[[#This Row],[tan_angle_numer]]</f>
        <v>41</v>
      </c>
      <c r="V1623" s="12" t="b">
        <f>Table2[[#This Row],[multiplier]]=Table2[[#This Row],[multiplier_calc]]</f>
        <v>1</v>
      </c>
    </row>
    <row r="1624" spans="1:22" x14ac:dyDescent="0.25">
      <c r="A1624">
        <f>TAN(RADIANS(Table2[[#This Row],[angle]]))</f>
        <v>0.59999999999825482</v>
      </c>
      <c r="B1624">
        <f>0+LEFT(TEXT(Table2[[#This Row],[tan_angle]],"000/000"),3)</f>
        <v>3</v>
      </c>
      <c r="C1624">
        <f>0+RIGHT(TEXT(Table2[[#This Row],[tan_angle]],"000/000"),3)</f>
        <v>5</v>
      </c>
      <c r="D1624" s="1">
        <v>0.82999999999999963</v>
      </c>
      <c r="E1624" s="6">
        <f>1/Table2[[#This Row],[canvas_width]]</f>
        <v>1.2048192771084343</v>
      </c>
      <c r="F1624">
        <v>30.963756532000001</v>
      </c>
      <c r="G1624">
        <v>0</v>
      </c>
      <c r="H1624">
        <v>0</v>
      </c>
      <c r="I1624">
        <v>241.01553663000001</v>
      </c>
      <c r="J1624">
        <v>-1.7149859999999999E-3</v>
      </c>
      <c r="K1624">
        <v>0.58309518900000001</v>
      </c>
      <c r="L1624">
        <v>-483.38591208299999</v>
      </c>
      <c r="M1624">
        <v>483.969007272</v>
      </c>
      <c r="N1624">
        <v>249</v>
      </c>
      <c r="O1624">
        <v>415</v>
      </c>
      <c r="P1624">
        <v>83</v>
      </c>
      <c r="Q1624">
        <f>0+LEFT(TEXT(Table2[[#This Row],[canvas_ratio]],"000/000"),3)</f>
        <v>100</v>
      </c>
      <c r="R1624" s="5" t="str">
        <f t="shared" si="25"/>
        <v>/</v>
      </c>
      <c r="S1624" s="4">
        <f>0+RIGHT(TEXT(Table2[[#This Row],[canvas_ratio]],"000/000"),3)</f>
        <v>83</v>
      </c>
      <c r="T1624" s="16">
        <f>Table2[[#This Row],[canvas_ratio]]/Table2[[#This Row],[tan_angle]]</f>
        <v>2.0080321285198979</v>
      </c>
      <c r="U1624" s="15">
        <f>0+RIGHT(TEXT(Table2[[#This Row],[ratio]],"0000/0000"),4)/Table2[[#This Row],[tan_angle_numer]]</f>
        <v>83</v>
      </c>
      <c r="V1624" s="12" t="b">
        <f>Table2[[#This Row],[multiplier]]=Table2[[#This Row],[multiplier_calc]]</f>
        <v>1</v>
      </c>
    </row>
    <row r="1625" spans="1:22" x14ac:dyDescent="0.25">
      <c r="A1625">
        <f>TAN(RADIANS(Table2[[#This Row],[angle]]))</f>
        <v>0.59999999999825482</v>
      </c>
      <c r="B1625">
        <f>0+LEFT(TEXT(Table2[[#This Row],[tan_angle]],"000/000"),3)</f>
        <v>3</v>
      </c>
      <c r="C1625">
        <f>0+RIGHT(TEXT(Table2[[#This Row],[tan_angle]],"000/000"),3)</f>
        <v>5</v>
      </c>
      <c r="D1625" s="1">
        <v>0.83999999999999964</v>
      </c>
      <c r="E1625" s="6">
        <f>1/Table2[[#This Row],[canvas_width]]</f>
        <v>1.1904761904761909</v>
      </c>
      <c r="F1625">
        <v>30.963756532000001</v>
      </c>
      <c r="G1625">
        <v>0</v>
      </c>
      <c r="H1625">
        <v>0</v>
      </c>
      <c r="I1625">
        <v>120.494905921</v>
      </c>
      <c r="J1625">
        <v>6.8599430000000003E-3</v>
      </c>
      <c r="K1625">
        <v>0.58309518900000001</v>
      </c>
      <c r="L1625">
        <v>-121.866894602</v>
      </c>
      <c r="M1625">
        <v>122.44998979099999</v>
      </c>
      <c r="N1625">
        <v>63</v>
      </c>
      <c r="O1625">
        <v>105</v>
      </c>
      <c r="P1625">
        <v>21</v>
      </c>
      <c r="Q1625">
        <f>0+LEFT(TEXT(Table2[[#This Row],[canvas_ratio]],"000/000"),3)</f>
        <v>25</v>
      </c>
      <c r="R1625" s="5" t="str">
        <f t="shared" si="25"/>
        <v>/</v>
      </c>
      <c r="S1625" s="4">
        <f>0+RIGHT(TEXT(Table2[[#This Row],[canvas_ratio]],"000/000"),3)</f>
        <v>21</v>
      </c>
      <c r="T1625" s="16">
        <f>Table2[[#This Row],[canvas_ratio]]/Table2[[#This Row],[tan_angle]]</f>
        <v>1.984126984132756</v>
      </c>
      <c r="U1625" s="15">
        <f>0+RIGHT(TEXT(Table2[[#This Row],[ratio]],"0000/0000"),4)/Table2[[#This Row],[tan_angle_numer]]</f>
        <v>21</v>
      </c>
      <c r="V1625" s="14" t="b">
        <f>Table2[[#This Row],[multiplier]]=Table2[[#This Row],[multiplier_calc]]</f>
        <v>1</v>
      </c>
    </row>
    <row r="1626" spans="1:22" x14ac:dyDescent="0.25">
      <c r="A1626">
        <f>TAN(RADIANS(Table2[[#This Row],[angle]]))</f>
        <v>0.59999999999825482</v>
      </c>
      <c r="B1626">
        <f>0+LEFT(TEXT(Table2[[#This Row],[tan_angle]],"000/000"),3)</f>
        <v>3</v>
      </c>
      <c r="C1626">
        <f>0+RIGHT(TEXT(Table2[[#This Row],[tan_angle]],"000/000"),3)</f>
        <v>5</v>
      </c>
      <c r="D1626" s="1">
        <v>0.84999999999999964</v>
      </c>
      <c r="E1626" s="6">
        <f>1/Table2[[#This Row],[canvas_width]]</f>
        <v>1.1764705882352946</v>
      </c>
      <c r="F1626">
        <v>30.963756532000001</v>
      </c>
      <c r="G1626">
        <v>0</v>
      </c>
      <c r="H1626">
        <v>0</v>
      </c>
      <c r="I1626">
        <v>50.549207971000001</v>
      </c>
      <c r="J1626">
        <v>-8.5749290000000002E-3</v>
      </c>
      <c r="K1626">
        <v>0.58309518900000001</v>
      </c>
      <c r="L1626">
        <v>-98.543087022999998</v>
      </c>
      <c r="M1626">
        <v>99.126182212000003</v>
      </c>
      <c r="N1626">
        <v>51</v>
      </c>
      <c r="O1626">
        <v>85</v>
      </c>
      <c r="P1626">
        <v>17</v>
      </c>
      <c r="Q1626">
        <f>0+LEFT(TEXT(Table2[[#This Row],[canvas_ratio]],"000/000"),3)</f>
        <v>20</v>
      </c>
      <c r="R1626" s="5" t="str">
        <f t="shared" si="25"/>
        <v>/</v>
      </c>
      <c r="S1626" s="4">
        <f>0+RIGHT(TEXT(Table2[[#This Row],[canvas_ratio]],"000/000"),3)</f>
        <v>17</v>
      </c>
      <c r="T1626" s="16">
        <f>Table2[[#This Row],[canvas_ratio]]/Table2[[#This Row],[tan_angle]]</f>
        <v>1.9607843137311942</v>
      </c>
      <c r="U1626" s="15">
        <f>0+RIGHT(TEXT(Table2[[#This Row],[ratio]],"0000/0000"),4)/Table2[[#This Row],[tan_angle_numer]]</f>
        <v>17</v>
      </c>
      <c r="V1626" s="12" t="b">
        <f>Table2[[#This Row],[multiplier]]=Table2[[#This Row],[multiplier_calc]]</f>
        <v>1</v>
      </c>
    </row>
    <row r="1627" spans="1:22" x14ac:dyDescent="0.25">
      <c r="A1627">
        <f>TAN(RADIANS(Table2[[#This Row],[angle]]))</f>
        <v>0.59999999999825482</v>
      </c>
      <c r="B1627">
        <f>0+LEFT(TEXT(Table2[[#This Row],[tan_angle]],"000/000"),3)</f>
        <v>3</v>
      </c>
      <c r="C1627">
        <f>0+RIGHT(TEXT(Table2[[#This Row],[tan_angle]],"000/000"),3)</f>
        <v>5</v>
      </c>
      <c r="D1627" s="1">
        <v>0.85999999999999954</v>
      </c>
      <c r="E1627" s="6">
        <f>1/Table2[[#This Row],[canvas_width]]</f>
        <v>1.1627906976744191</v>
      </c>
      <c r="F1627">
        <v>30.963756532000001</v>
      </c>
      <c r="G1627">
        <v>0</v>
      </c>
      <c r="H1627">
        <v>0</v>
      </c>
      <c r="I1627">
        <v>219.638237992</v>
      </c>
      <c r="J1627">
        <v>-3.4299719999999999E-3</v>
      </c>
      <c r="K1627">
        <v>0.58309518900000001</v>
      </c>
      <c r="L1627">
        <v>-250.147836289</v>
      </c>
      <c r="M1627">
        <v>250.730931478</v>
      </c>
      <c r="N1627">
        <v>129</v>
      </c>
      <c r="O1627">
        <v>215</v>
      </c>
      <c r="P1627">
        <v>43</v>
      </c>
      <c r="Q1627">
        <f>0+LEFT(TEXT(Table2[[#This Row],[canvas_ratio]],"000/000"),3)</f>
        <v>50</v>
      </c>
      <c r="R1627" s="5" t="str">
        <f t="shared" si="25"/>
        <v>/</v>
      </c>
      <c r="S1627" s="4">
        <f>0+RIGHT(TEXT(Table2[[#This Row],[canvas_ratio]],"000/000"),3)</f>
        <v>43</v>
      </c>
      <c r="T1627" s="16">
        <f>Table2[[#This Row],[canvas_ratio]]/Table2[[#This Row],[tan_angle]]</f>
        <v>1.9379844961296688</v>
      </c>
      <c r="U1627" s="15">
        <f>0+RIGHT(TEXT(Table2[[#This Row],[ratio]],"0000/0000"),4)/Table2[[#This Row],[tan_angle_numer]]</f>
        <v>43</v>
      </c>
      <c r="V1627" s="12" t="b">
        <f>Table2[[#This Row],[multiplier]]=Table2[[#This Row],[multiplier_calc]]</f>
        <v>1</v>
      </c>
    </row>
    <row r="1628" spans="1:22" x14ac:dyDescent="0.25">
      <c r="A1628">
        <f>TAN(RADIANS(Table2[[#This Row],[angle]]))</f>
        <v>0.59999999999825482</v>
      </c>
      <c r="B1628">
        <f>0+LEFT(TEXT(Table2[[#This Row],[tan_angle]],"000/000"),3)</f>
        <v>3</v>
      </c>
      <c r="C1628">
        <f>0+RIGHT(TEXT(Table2[[#This Row],[tan_angle]],"000/000"),3)</f>
        <v>5</v>
      </c>
      <c r="D1628" s="1">
        <v>0.86999999999999955</v>
      </c>
      <c r="E1628" s="6">
        <f>1/Table2[[#This Row],[canvas_width]]</f>
        <v>1.1494252873563224</v>
      </c>
      <c r="F1628">
        <v>30.963756532000001</v>
      </c>
      <c r="G1628">
        <v>0</v>
      </c>
      <c r="H1628">
        <v>0</v>
      </c>
      <c r="I1628">
        <v>345.97267073699999</v>
      </c>
      <c r="J1628">
        <v>-1.7149859999999999E-3</v>
      </c>
      <c r="K1628">
        <v>0.58309518900000001</v>
      </c>
      <c r="L1628">
        <v>-506.709719662</v>
      </c>
      <c r="M1628">
        <v>507.292814851</v>
      </c>
      <c r="N1628">
        <v>261</v>
      </c>
      <c r="O1628">
        <v>435</v>
      </c>
      <c r="P1628">
        <v>87</v>
      </c>
      <c r="Q1628">
        <f>0+LEFT(TEXT(Table2[[#This Row],[canvas_ratio]],"000/000"),3)</f>
        <v>100</v>
      </c>
      <c r="R1628" s="5" t="str">
        <f t="shared" si="25"/>
        <v>/</v>
      </c>
      <c r="S1628" s="4">
        <f>0+RIGHT(TEXT(Table2[[#This Row],[canvas_ratio]],"000/000"),3)</f>
        <v>87</v>
      </c>
      <c r="T1628" s="16">
        <f>Table2[[#This Row],[canvas_ratio]]/Table2[[#This Row],[tan_angle]]</f>
        <v>1.9157088122661095</v>
      </c>
      <c r="U1628" s="15">
        <f>0+RIGHT(TEXT(Table2[[#This Row],[ratio]],"0000/0000"),4)/Table2[[#This Row],[tan_angle_numer]]</f>
        <v>87</v>
      </c>
      <c r="V1628" s="12" t="b">
        <f>Table2[[#This Row],[multiplier]]=Table2[[#This Row],[multiplier_calc]]</f>
        <v>1</v>
      </c>
    </row>
    <row r="1629" spans="1:22" x14ac:dyDescent="0.25">
      <c r="A1629">
        <f>TAN(RADIANS(Table2[[#This Row],[angle]]))</f>
        <v>0.59999999999825482</v>
      </c>
      <c r="B1629">
        <f>0+LEFT(TEXT(Table2[[#This Row],[tan_angle]],"000/000"),3)</f>
        <v>3</v>
      </c>
      <c r="C1629">
        <f>0+RIGHT(TEXT(Table2[[#This Row],[tan_angle]],"000/000"),3)</f>
        <v>5</v>
      </c>
      <c r="D1629" s="1">
        <v>0.87999999999999956</v>
      </c>
      <c r="E1629" s="6">
        <f>1/Table2[[#This Row],[canvas_width]]</f>
        <v>1.1363636363636369</v>
      </c>
      <c r="F1629">
        <v>30.963756532000001</v>
      </c>
      <c r="G1629">
        <v>0</v>
      </c>
      <c r="H1629">
        <v>0</v>
      </c>
      <c r="I1629">
        <v>36.94079524</v>
      </c>
      <c r="J1629">
        <v>-6.8599430000000003E-3</v>
      </c>
      <c r="K1629">
        <v>0.58309518900000001</v>
      </c>
      <c r="L1629">
        <v>-127.697846497</v>
      </c>
      <c r="M1629">
        <v>128.28094168600001</v>
      </c>
      <c r="N1629">
        <v>66</v>
      </c>
      <c r="O1629">
        <v>110</v>
      </c>
      <c r="P1629">
        <v>22</v>
      </c>
      <c r="Q1629">
        <f>0+LEFT(TEXT(Table2[[#This Row],[canvas_ratio]],"000/000"),3)</f>
        <v>25</v>
      </c>
      <c r="R1629" s="5" t="str">
        <f t="shared" si="25"/>
        <v>/</v>
      </c>
      <c r="S1629" s="4">
        <f>0+RIGHT(TEXT(Table2[[#This Row],[canvas_ratio]],"000/000"),3)</f>
        <v>22</v>
      </c>
      <c r="T1629" s="16">
        <f>Table2[[#This Row],[canvas_ratio]]/Table2[[#This Row],[tan_angle]]</f>
        <v>1.8939393939449036</v>
      </c>
      <c r="U1629" s="15">
        <f>0+RIGHT(TEXT(Table2[[#This Row],[ratio]],"0000/0000"),4)/Table2[[#This Row],[tan_angle_numer]]</f>
        <v>22</v>
      </c>
      <c r="V1629" s="12" t="b">
        <f>Table2[[#This Row],[multiplier]]=Table2[[#This Row],[multiplier_calc]]</f>
        <v>1</v>
      </c>
    </row>
    <row r="1630" spans="1:22" x14ac:dyDescent="0.25">
      <c r="A1630">
        <f>TAN(RADIANS(Table2[[#This Row],[angle]]))</f>
        <v>0.59999999999825482</v>
      </c>
      <c r="B1630">
        <f>0+LEFT(TEXT(Table2[[#This Row],[tan_angle]],"000/000"),3)</f>
        <v>3</v>
      </c>
      <c r="C1630">
        <f>0+RIGHT(TEXT(Table2[[#This Row],[tan_angle]],"000/000"),3)</f>
        <v>5</v>
      </c>
      <c r="D1630" s="1">
        <v>0.88999999999999957</v>
      </c>
      <c r="E1630" s="6">
        <f>1/Table2[[#This Row],[canvas_width]]</f>
        <v>1.1235955056179781</v>
      </c>
      <c r="F1630">
        <v>30.963756532000001</v>
      </c>
      <c r="G1630">
        <v>0</v>
      </c>
      <c r="H1630">
        <v>0</v>
      </c>
      <c r="I1630">
        <v>106.903643049</v>
      </c>
      <c r="J1630">
        <v>-1.7149859999999999E-3</v>
      </c>
      <c r="K1630">
        <v>0.58309518900000001</v>
      </c>
      <c r="L1630">
        <v>-518.37162345199999</v>
      </c>
      <c r="M1630">
        <v>518.954718641</v>
      </c>
      <c r="N1630">
        <v>267</v>
      </c>
      <c r="O1630">
        <v>445</v>
      </c>
      <c r="P1630">
        <v>89</v>
      </c>
      <c r="Q1630">
        <f>0+LEFT(TEXT(Table2[[#This Row],[canvas_ratio]],"000/000"),3)</f>
        <v>100</v>
      </c>
      <c r="R1630" s="5" t="str">
        <f t="shared" si="25"/>
        <v>/</v>
      </c>
      <c r="S1630" s="4">
        <f>0+RIGHT(TEXT(Table2[[#This Row],[canvas_ratio]],"000/000"),3)</f>
        <v>89</v>
      </c>
      <c r="T1630" s="16">
        <f>Table2[[#This Row],[canvas_ratio]]/Table2[[#This Row],[tan_angle]]</f>
        <v>1.8726591760354103</v>
      </c>
      <c r="U1630" s="15">
        <f>0+RIGHT(TEXT(Table2[[#This Row],[ratio]],"0000/0000"),4)/Table2[[#This Row],[tan_angle_numer]]</f>
        <v>89</v>
      </c>
      <c r="V1630" s="12" t="b">
        <f>Table2[[#This Row],[multiplier]]=Table2[[#This Row],[multiplier_calc]]</f>
        <v>1</v>
      </c>
    </row>
    <row r="1631" spans="1:22" x14ac:dyDescent="0.25">
      <c r="A1631">
        <f>TAN(RADIANS(Table2[[#This Row],[angle]]))</f>
        <v>0.59999999999825482</v>
      </c>
      <c r="B1631">
        <f>0+LEFT(TEXT(Table2[[#This Row],[tan_angle]],"000/000"),3)</f>
        <v>3</v>
      </c>
      <c r="C1631">
        <f>0+RIGHT(TEXT(Table2[[#This Row],[tan_angle]],"000/000"),3)</f>
        <v>5</v>
      </c>
      <c r="D1631" s="1">
        <v>0.89999999999999958</v>
      </c>
      <c r="E1631" s="6">
        <f>1/Table2[[#This Row],[canvas_width]]</f>
        <v>1.1111111111111116</v>
      </c>
      <c r="F1631">
        <v>30.963756532000001</v>
      </c>
      <c r="G1631">
        <v>0</v>
      </c>
      <c r="H1631">
        <v>0</v>
      </c>
      <c r="I1631">
        <v>38.844429535000003</v>
      </c>
      <c r="J1631">
        <v>1.7149859E-2</v>
      </c>
      <c r="K1631">
        <v>0.58309518900000001</v>
      </c>
      <c r="L1631">
        <v>-51.895471864000001</v>
      </c>
      <c r="M1631">
        <v>52.478567052999999</v>
      </c>
      <c r="N1631">
        <v>27</v>
      </c>
      <c r="O1631">
        <v>45</v>
      </c>
      <c r="P1631">
        <v>9</v>
      </c>
      <c r="Q1631">
        <f>0+LEFT(TEXT(Table2[[#This Row],[canvas_ratio]],"000/000"),3)</f>
        <v>10</v>
      </c>
      <c r="R1631" s="5" t="str">
        <f t="shared" si="25"/>
        <v>/</v>
      </c>
      <c r="S1631" s="4">
        <f>0+RIGHT(TEXT(Table2[[#This Row],[canvas_ratio]],"000/000"),3)</f>
        <v>9</v>
      </c>
      <c r="T1631" s="16">
        <f>Table2[[#This Row],[canvas_ratio]]/Table2[[#This Row],[tan_angle]]</f>
        <v>1.8518518518572391</v>
      </c>
      <c r="U1631" s="15">
        <f>0+RIGHT(TEXT(Table2[[#This Row],[ratio]],"0000/0000"),4)/Table2[[#This Row],[tan_angle_numer]]</f>
        <v>9</v>
      </c>
      <c r="V1631" s="12" t="b">
        <f>Table2[[#This Row],[multiplier]]=Table2[[#This Row],[multiplier_calc]]</f>
        <v>1</v>
      </c>
    </row>
    <row r="1632" spans="1:22" x14ac:dyDescent="0.25">
      <c r="A1632">
        <f>TAN(RADIANS(Table2[[#This Row],[angle]]))</f>
        <v>0.59999999999825482</v>
      </c>
      <c r="B1632">
        <f>0+LEFT(TEXT(Table2[[#This Row],[tan_angle]],"000/000"),3)</f>
        <v>3</v>
      </c>
      <c r="C1632">
        <f>0+RIGHT(TEXT(Table2[[#This Row],[tan_angle]],"000/000"),3)</f>
        <v>5</v>
      </c>
      <c r="D1632" s="1">
        <v>0.90999999999999959</v>
      </c>
      <c r="E1632" s="6">
        <f>1/Table2[[#This Row],[canvas_width]]</f>
        <v>1.0989010989010994</v>
      </c>
      <c r="F1632">
        <v>30.963756532000001</v>
      </c>
      <c r="G1632">
        <v>0</v>
      </c>
      <c r="H1632">
        <v>0</v>
      </c>
      <c r="I1632">
        <v>357.63457452699998</v>
      </c>
      <c r="J1632">
        <v>-1.7149859999999999E-3</v>
      </c>
      <c r="K1632">
        <v>0.58309518900000001</v>
      </c>
      <c r="L1632">
        <v>-530.033527241</v>
      </c>
      <c r="M1632">
        <v>530.61662243000001</v>
      </c>
      <c r="N1632">
        <v>273</v>
      </c>
      <c r="O1632">
        <v>455</v>
      </c>
      <c r="P1632">
        <v>91</v>
      </c>
      <c r="Q1632">
        <f>0+LEFT(TEXT(Table2[[#This Row],[canvas_ratio]],"000/000"),3)</f>
        <v>100</v>
      </c>
      <c r="R1632" s="5" t="str">
        <f t="shared" si="25"/>
        <v>/</v>
      </c>
      <c r="S1632" s="4">
        <f>0+RIGHT(TEXT(Table2[[#This Row],[canvas_ratio]],"000/000"),3)</f>
        <v>91</v>
      </c>
      <c r="T1632" s="16">
        <f>Table2[[#This Row],[canvas_ratio]]/Table2[[#This Row],[tan_angle]]</f>
        <v>1.8315018315071596</v>
      </c>
      <c r="U1632" s="15">
        <f>0+RIGHT(TEXT(Table2[[#This Row],[ratio]],"0000/0000"),4)/Table2[[#This Row],[tan_angle_numer]]</f>
        <v>91</v>
      </c>
      <c r="V1632" s="12" t="b">
        <f>Table2[[#This Row],[multiplier]]=Table2[[#This Row],[multiplier_calc]]</f>
        <v>1</v>
      </c>
    </row>
    <row r="1633" spans="1:22" x14ac:dyDescent="0.25">
      <c r="A1633">
        <f>TAN(RADIANS(Table2[[#This Row],[angle]]))</f>
        <v>0.59999999999825482</v>
      </c>
      <c r="B1633">
        <f>0+LEFT(TEXT(Table2[[#This Row],[tan_angle]],"000/000"),3)</f>
        <v>3</v>
      </c>
      <c r="C1633">
        <f>0+RIGHT(TEXT(Table2[[#This Row],[tan_angle]],"000/000"),3)</f>
        <v>5</v>
      </c>
      <c r="D1633" s="1">
        <v>0.9199999999999996</v>
      </c>
      <c r="E1633" s="6">
        <f>1/Table2[[#This Row],[canvas_width]]</f>
        <v>1.0869565217391308</v>
      </c>
      <c r="F1633">
        <v>30.963756532000001</v>
      </c>
      <c r="G1633">
        <v>0</v>
      </c>
      <c r="H1633">
        <v>0</v>
      </c>
      <c r="I1633">
        <v>31.109843345000002</v>
      </c>
      <c r="J1633">
        <v>-6.8599430000000003E-3</v>
      </c>
      <c r="K1633">
        <v>0.58309518900000001</v>
      </c>
      <c r="L1633">
        <v>-133.528798392</v>
      </c>
      <c r="M1633">
        <v>134.111893581</v>
      </c>
      <c r="N1633">
        <v>69</v>
      </c>
      <c r="O1633">
        <v>115</v>
      </c>
      <c r="P1633">
        <v>23</v>
      </c>
      <c r="Q1633">
        <f>0+LEFT(TEXT(Table2[[#This Row],[canvas_ratio]],"000/000"),3)</f>
        <v>25</v>
      </c>
      <c r="R1633" s="5" t="str">
        <f t="shared" si="25"/>
        <v>/</v>
      </c>
      <c r="S1633" s="4">
        <f>0+RIGHT(TEXT(Table2[[#This Row],[canvas_ratio]],"000/000"),3)</f>
        <v>23</v>
      </c>
      <c r="T1633" s="16">
        <f>Table2[[#This Row],[canvas_ratio]]/Table2[[#This Row],[tan_angle]]</f>
        <v>1.8115942029038206</v>
      </c>
      <c r="U1633" s="15">
        <f>0+RIGHT(TEXT(Table2[[#This Row],[ratio]],"0000/0000"),4)/Table2[[#This Row],[tan_angle_numer]]</f>
        <v>23</v>
      </c>
      <c r="V1633" s="12" t="b">
        <f>Table2[[#This Row],[multiplier]]=Table2[[#This Row],[multiplier_calc]]</f>
        <v>1</v>
      </c>
    </row>
    <row r="1634" spans="1:22" x14ac:dyDescent="0.25">
      <c r="A1634">
        <f>TAN(RADIANS(Table2[[#This Row],[angle]]))</f>
        <v>0.59999999999825482</v>
      </c>
      <c r="B1634">
        <f>0+LEFT(TEXT(Table2[[#This Row],[tan_angle]],"000/000"),3)</f>
        <v>3</v>
      </c>
      <c r="C1634">
        <f>0+RIGHT(TEXT(Table2[[#This Row],[tan_angle]],"000/000"),3)</f>
        <v>5</v>
      </c>
      <c r="D1634" s="1">
        <v>0.9299999999999996</v>
      </c>
      <c r="E1634" s="6">
        <f>1/Table2[[#This Row],[canvas_width]]</f>
        <v>1.0752688172043015</v>
      </c>
      <c r="F1634">
        <v>30.963756532000001</v>
      </c>
      <c r="G1634">
        <v>0</v>
      </c>
      <c r="H1634">
        <v>0</v>
      </c>
      <c r="I1634">
        <v>345.97267073699999</v>
      </c>
      <c r="J1634">
        <v>-1.7149859999999999E-3</v>
      </c>
      <c r="K1634">
        <v>0.58309518900000001</v>
      </c>
      <c r="L1634">
        <v>-541.695431031</v>
      </c>
      <c r="M1634">
        <v>542.27852622</v>
      </c>
      <c r="N1634">
        <v>279</v>
      </c>
      <c r="O1634">
        <v>465</v>
      </c>
      <c r="P1634">
        <v>93</v>
      </c>
      <c r="Q1634">
        <f>0+LEFT(TEXT(Table2[[#This Row],[canvas_ratio]],"000/000"),3)</f>
        <v>100</v>
      </c>
      <c r="R1634" s="5" t="str">
        <f t="shared" si="25"/>
        <v>/</v>
      </c>
      <c r="S1634" s="4">
        <f>0+RIGHT(TEXT(Table2[[#This Row],[canvas_ratio]],"000/000"),3)</f>
        <v>93</v>
      </c>
      <c r="T1634" s="16">
        <f>Table2[[#This Row],[canvas_ratio]]/Table2[[#This Row],[tan_angle]]</f>
        <v>1.792114695345715</v>
      </c>
      <c r="U1634" s="15">
        <f>0+RIGHT(TEXT(Table2[[#This Row],[ratio]],"0000/0000"),4)/Table2[[#This Row],[tan_angle_numer]]</f>
        <v>93</v>
      </c>
      <c r="V1634" s="12" t="b">
        <f>Table2[[#This Row],[multiplier]]=Table2[[#This Row],[multiplier_calc]]</f>
        <v>1</v>
      </c>
    </row>
    <row r="1635" spans="1:22" x14ac:dyDescent="0.25">
      <c r="A1635">
        <f>TAN(RADIANS(Table2[[#This Row],[angle]]))</f>
        <v>0.59999999999825482</v>
      </c>
      <c r="B1635">
        <f>0+LEFT(TEXT(Table2[[#This Row],[tan_angle]],"000/000"),3)</f>
        <v>3</v>
      </c>
      <c r="C1635">
        <f>0+RIGHT(TEXT(Table2[[#This Row],[tan_angle]],"000/000"),3)</f>
        <v>5</v>
      </c>
      <c r="D1635" s="1">
        <v>0.93999999999999961</v>
      </c>
      <c r="E1635" s="6">
        <f>1/Table2[[#This Row],[canvas_width]]</f>
        <v>1.063829787234043</v>
      </c>
      <c r="F1635">
        <v>30.963756532000001</v>
      </c>
      <c r="G1635">
        <v>0</v>
      </c>
      <c r="H1635">
        <v>0</v>
      </c>
      <c r="I1635">
        <v>231.300141782</v>
      </c>
      <c r="J1635">
        <v>-3.4299719999999999E-3</v>
      </c>
      <c r="K1635">
        <v>0.58309518900000001</v>
      </c>
      <c r="L1635">
        <v>-273.471643868</v>
      </c>
      <c r="M1635">
        <v>274.05473905700001</v>
      </c>
      <c r="N1635">
        <v>141</v>
      </c>
      <c r="O1635">
        <v>235</v>
      </c>
      <c r="P1635">
        <v>47</v>
      </c>
      <c r="Q1635">
        <f>0+LEFT(TEXT(Table2[[#This Row],[canvas_ratio]],"000/000"),3)</f>
        <v>50</v>
      </c>
      <c r="R1635" s="5" t="str">
        <f t="shared" si="25"/>
        <v>/</v>
      </c>
      <c r="S1635" s="4">
        <f>0+RIGHT(TEXT(Table2[[#This Row],[canvas_ratio]],"000/000"),3)</f>
        <v>47</v>
      </c>
      <c r="T1635" s="16">
        <f>Table2[[#This Row],[canvas_ratio]]/Table2[[#This Row],[tan_angle]]</f>
        <v>1.7730496453952287</v>
      </c>
      <c r="U1635" s="15">
        <f>0+RIGHT(TEXT(Table2[[#This Row],[ratio]],"0000/0000"),4)/Table2[[#This Row],[tan_angle_numer]]</f>
        <v>47</v>
      </c>
      <c r="V1635" s="12" t="b">
        <f>Table2[[#This Row],[multiplier]]=Table2[[#This Row],[multiplier_calc]]</f>
        <v>1</v>
      </c>
    </row>
    <row r="1636" spans="1:22" x14ac:dyDescent="0.25">
      <c r="A1636">
        <f>TAN(RADIANS(Table2[[#This Row],[angle]]))</f>
        <v>0.59999999999825482</v>
      </c>
      <c r="B1636">
        <f>0+LEFT(TEXT(Table2[[#This Row],[tan_angle]],"000/000"),3)</f>
        <v>3</v>
      </c>
      <c r="C1636">
        <f>0+RIGHT(TEXT(Table2[[#This Row],[tan_angle]],"000/000"),3)</f>
        <v>5</v>
      </c>
      <c r="D1636" s="1">
        <v>0.94999999999999951</v>
      </c>
      <c r="E1636" s="6">
        <f>1/Table2[[#This Row],[canvas_width]]</f>
        <v>1.052631578947369</v>
      </c>
      <c r="F1636">
        <v>30.963756532000001</v>
      </c>
      <c r="G1636">
        <v>0</v>
      </c>
      <c r="H1636">
        <v>0</v>
      </c>
      <c r="I1636">
        <v>103.02777502399999</v>
      </c>
      <c r="J1636">
        <v>-8.5749290000000002E-3</v>
      </c>
      <c r="K1636">
        <v>0.58309518900000001</v>
      </c>
      <c r="L1636">
        <v>-110.20499081299999</v>
      </c>
      <c r="M1636">
        <v>110.788086002</v>
      </c>
      <c r="N1636">
        <v>57</v>
      </c>
      <c r="O1636">
        <v>95</v>
      </c>
      <c r="P1636">
        <v>19</v>
      </c>
      <c r="Q1636">
        <f>0+LEFT(TEXT(Table2[[#This Row],[canvas_ratio]],"000/000"),3)</f>
        <v>20</v>
      </c>
      <c r="R1636" s="5" t="str">
        <f t="shared" si="25"/>
        <v>/</v>
      </c>
      <c r="S1636" s="4">
        <f>0+RIGHT(TEXT(Table2[[#This Row],[canvas_ratio]],"000/000"),3)</f>
        <v>19</v>
      </c>
      <c r="T1636" s="16">
        <f>Table2[[#This Row],[canvas_ratio]]/Table2[[#This Row],[tan_angle]]</f>
        <v>1.7543859649173845</v>
      </c>
      <c r="U1636" s="15">
        <f>0+RIGHT(TEXT(Table2[[#This Row],[ratio]],"0000/0000"),4)/Table2[[#This Row],[tan_angle_numer]]</f>
        <v>19</v>
      </c>
      <c r="V1636" s="12" t="b">
        <f>Table2[[#This Row],[multiplier]]=Table2[[#This Row],[multiplier_calc]]</f>
        <v>1</v>
      </c>
    </row>
    <row r="1637" spans="1:22" x14ac:dyDescent="0.25">
      <c r="A1637">
        <f>TAN(RADIANS(Table2[[#This Row],[angle]]))</f>
        <v>0.59999999999825482</v>
      </c>
      <c r="B1637">
        <f>0+LEFT(TEXT(Table2[[#This Row],[tan_angle]],"000/000"),3)</f>
        <v>3</v>
      </c>
      <c r="C1637">
        <f>0+RIGHT(TEXT(Table2[[#This Row],[tan_angle]],"000/000"),3)</f>
        <v>5</v>
      </c>
      <c r="D1637" s="1">
        <v>0.95999999999999952</v>
      </c>
      <c r="E1637" s="6">
        <f>1/Table2[[#This Row],[canvas_width]]</f>
        <v>1.0416666666666672</v>
      </c>
      <c r="F1637">
        <v>30.963756532000001</v>
      </c>
      <c r="G1637">
        <v>0</v>
      </c>
      <c r="H1637">
        <v>0</v>
      </c>
      <c r="I1637">
        <v>36.94079524</v>
      </c>
      <c r="J1637">
        <v>-6.8599430000000003E-3</v>
      </c>
      <c r="K1637">
        <v>0.58309518900000001</v>
      </c>
      <c r="L1637">
        <v>-139.359750287</v>
      </c>
      <c r="M1637">
        <v>139.942845476</v>
      </c>
      <c r="N1637">
        <v>72</v>
      </c>
      <c r="O1637">
        <v>120</v>
      </c>
      <c r="P1637">
        <v>24</v>
      </c>
      <c r="Q1637">
        <f>0+LEFT(TEXT(Table2[[#This Row],[canvas_ratio]],"000/000"),3)</f>
        <v>25</v>
      </c>
      <c r="R1637" s="5" t="str">
        <f t="shared" si="25"/>
        <v>/</v>
      </c>
      <c r="S1637" s="4">
        <f>0+RIGHT(TEXT(Table2[[#This Row],[canvas_ratio]],"000/000"),3)</f>
        <v>24</v>
      </c>
      <c r="T1637" s="16">
        <f>Table2[[#This Row],[canvas_ratio]]/Table2[[#This Row],[tan_angle]]</f>
        <v>1.7361111111161618</v>
      </c>
      <c r="U1637" s="15">
        <f>0+RIGHT(TEXT(Table2[[#This Row],[ratio]],"0000/0000"),4)/Table2[[#This Row],[tan_angle_numer]]</f>
        <v>24</v>
      </c>
      <c r="V1637" s="14" t="b">
        <f>Table2[[#This Row],[multiplier]]=Table2[[#This Row],[multiplier_calc]]</f>
        <v>1</v>
      </c>
    </row>
    <row r="1638" spans="1:22" x14ac:dyDescent="0.25">
      <c r="A1638">
        <f>TAN(RADIANS(Table2[[#This Row],[angle]]))</f>
        <v>0.59999999999825482</v>
      </c>
      <c r="B1638">
        <f>0+LEFT(TEXT(Table2[[#This Row],[tan_angle]],"000/000"),3)</f>
        <v>3</v>
      </c>
      <c r="C1638">
        <f>0+RIGHT(TEXT(Table2[[#This Row],[tan_angle]],"000/000"),3)</f>
        <v>5</v>
      </c>
      <c r="D1638" s="1">
        <v>0.96999999999999953</v>
      </c>
      <c r="E1638" s="6">
        <f>1/Table2[[#This Row],[canvas_width]]</f>
        <v>1.0309278350515469</v>
      </c>
      <c r="F1638">
        <v>30.963756532000001</v>
      </c>
      <c r="G1638">
        <v>0</v>
      </c>
      <c r="H1638">
        <v>0</v>
      </c>
      <c r="I1638">
        <v>351.80362263199999</v>
      </c>
      <c r="J1638">
        <v>-1.7149859999999999E-3</v>
      </c>
      <c r="K1638">
        <v>0.58309518900000001</v>
      </c>
      <c r="L1638">
        <v>-565.01923861099999</v>
      </c>
      <c r="M1638">
        <v>565.6023338</v>
      </c>
      <c r="N1638">
        <v>291</v>
      </c>
      <c r="O1638">
        <v>485</v>
      </c>
      <c r="P1638">
        <v>97</v>
      </c>
      <c r="Q1638">
        <f>0+LEFT(TEXT(Table2[[#This Row],[canvas_ratio]],"000/000"),3)</f>
        <v>100</v>
      </c>
      <c r="R1638" s="5" t="str">
        <f t="shared" si="25"/>
        <v>/</v>
      </c>
      <c r="S1638" s="4">
        <f>0+RIGHT(TEXT(Table2[[#This Row],[canvas_ratio]],"000/000"),3)</f>
        <v>97</v>
      </c>
      <c r="T1638" s="16">
        <f>Table2[[#This Row],[canvas_ratio]]/Table2[[#This Row],[tan_angle]]</f>
        <v>1.7182130584242425</v>
      </c>
      <c r="U1638" s="15">
        <f>0+RIGHT(TEXT(Table2[[#This Row],[ratio]],"0000/0000"),4)/Table2[[#This Row],[tan_angle_numer]]</f>
        <v>97</v>
      </c>
      <c r="V1638" s="12" t="b">
        <f>Table2[[#This Row],[multiplier]]=Table2[[#This Row],[multiplier_calc]]</f>
        <v>1</v>
      </c>
    </row>
    <row r="1639" spans="1:22" x14ac:dyDescent="0.25">
      <c r="A1639">
        <f>TAN(RADIANS(Table2[[#This Row],[angle]]))</f>
        <v>0.59999999999825482</v>
      </c>
      <c r="B1639">
        <f>0+LEFT(TEXT(Table2[[#This Row],[tan_angle]],"000/000"),3)</f>
        <v>3</v>
      </c>
      <c r="C1639">
        <f>0+RIGHT(TEXT(Table2[[#This Row],[tan_angle]],"000/000"),3)</f>
        <v>5</v>
      </c>
      <c r="D1639" s="1">
        <v>0.97999999999999954</v>
      </c>
      <c r="E1639" s="6">
        <f>1/Table2[[#This Row],[canvas_width]]</f>
        <v>1.0204081632653066</v>
      </c>
      <c r="F1639">
        <v>30.963756532000001</v>
      </c>
      <c r="G1639">
        <v>0</v>
      </c>
      <c r="H1639">
        <v>0</v>
      </c>
      <c r="I1639">
        <v>266.28585315100003</v>
      </c>
      <c r="J1639">
        <v>-3.4299719999999999E-3</v>
      </c>
      <c r="K1639">
        <v>0.58309518900000001</v>
      </c>
      <c r="L1639">
        <v>-285.133547658</v>
      </c>
      <c r="M1639">
        <v>285.716642847</v>
      </c>
      <c r="N1639">
        <v>147</v>
      </c>
      <c r="O1639">
        <v>245</v>
      </c>
      <c r="P1639">
        <v>49</v>
      </c>
      <c r="Q1639">
        <f>0+LEFT(TEXT(Table2[[#This Row],[canvas_ratio]],"000/000"),3)</f>
        <v>50</v>
      </c>
      <c r="R1639" s="5" t="str">
        <f t="shared" si="25"/>
        <v>/</v>
      </c>
      <c r="S1639" s="4">
        <f>0+RIGHT(TEXT(Table2[[#This Row],[canvas_ratio]],"000/000"),3)</f>
        <v>49</v>
      </c>
      <c r="T1639" s="16">
        <f>Table2[[#This Row],[canvas_ratio]]/Table2[[#This Row],[tan_angle]]</f>
        <v>1.700680272113791</v>
      </c>
      <c r="U1639" s="15">
        <f>0+RIGHT(TEXT(Table2[[#This Row],[ratio]],"0000/0000"),4)/Table2[[#This Row],[tan_angle_numer]]</f>
        <v>49</v>
      </c>
      <c r="V1639" s="12" t="b">
        <f>Table2[[#This Row],[multiplier]]=Table2[[#This Row],[multiplier_calc]]</f>
        <v>1</v>
      </c>
    </row>
    <row r="1640" spans="1:22" x14ac:dyDescent="0.25">
      <c r="A1640">
        <f>TAN(RADIANS(Table2[[#This Row],[angle]]))</f>
        <v>0.59999999999825482</v>
      </c>
      <c r="B1640">
        <f>0+LEFT(TEXT(Table2[[#This Row],[tan_angle]],"000/000"),3)</f>
        <v>3</v>
      </c>
      <c r="C1640">
        <f>0+RIGHT(TEXT(Table2[[#This Row],[tan_angle]],"000/000"),3)</f>
        <v>5</v>
      </c>
      <c r="D1640" s="1">
        <v>0.98999999999999955</v>
      </c>
      <c r="E1640" s="6">
        <f>1/Table2[[#This Row],[canvas_width]]</f>
        <v>1.0101010101010106</v>
      </c>
      <c r="F1640">
        <v>30.963756532000001</v>
      </c>
      <c r="G1640">
        <v>0</v>
      </c>
      <c r="H1640">
        <v>0</v>
      </c>
      <c r="I1640">
        <v>153.55125820699999</v>
      </c>
      <c r="J1640">
        <v>-1.7149859999999999E-3</v>
      </c>
      <c r="K1640">
        <v>0.58309518900000001</v>
      </c>
      <c r="L1640">
        <v>-576.6811424</v>
      </c>
      <c r="M1640">
        <v>577.264237589</v>
      </c>
      <c r="N1640">
        <v>297</v>
      </c>
      <c r="O1640">
        <v>495</v>
      </c>
      <c r="P1640">
        <v>99</v>
      </c>
      <c r="Q1640">
        <f>0+LEFT(TEXT(Table2[[#This Row],[canvas_ratio]],"000/000"),3)</f>
        <v>100</v>
      </c>
      <c r="R1640" s="5" t="str">
        <f t="shared" si="25"/>
        <v>/</v>
      </c>
      <c r="S1640" s="4">
        <f>0+RIGHT(TEXT(Table2[[#This Row],[canvas_ratio]],"000/000"),3)</f>
        <v>99</v>
      </c>
      <c r="T1640" s="16">
        <f>Table2[[#This Row],[canvas_ratio]]/Table2[[#This Row],[tan_angle]]</f>
        <v>1.683501683506581</v>
      </c>
      <c r="U1640" s="15">
        <f>0+RIGHT(TEXT(Table2[[#This Row],[ratio]],"0000/0000"),4)/Table2[[#This Row],[tan_angle_numer]]</f>
        <v>99</v>
      </c>
      <c r="V1640" s="12" t="b">
        <f>Table2[[#This Row],[multiplier]]=Table2[[#This Row],[multiplier_calc]]</f>
        <v>1</v>
      </c>
    </row>
    <row r="1641" spans="1:22" x14ac:dyDescent="0.25">
      <c r="A1641">
        <f>TAN(RADIANS(Table2[[#This Row],[angle]]))</f>
        <v>0.59999999999825482</v>
      </c>
      <c r="B1641">
        <f>0+LEFT(TEXT(Table2[[#This Row],[tan_angle]],"000/000"),3)</f>
        <v>3</v>
      </c>
      <c r="C1641">
        <f>0+RIGHT(TEXT(Table2[[#This Row],[tan_angle]],"000/000"),3)</f>
        <v>5</v>
      </c>
      <c r="D1641" s="1">
        <v>0.99999999999999956</v>
      </c>
      <c r="E1641" s="6">
        <f>1/Table2[[#This Row],[canvas_width]]</f>
        <v>1.0000000000000004</v>
      </c>
      <c r="F1641">
        <v>30.963756532000001</v>
      </c>
      <c r="G1641">
        <v>0</v>
      </c>
      <c r="H1641">
        <v>0</v>
      </c>
      <c r="I1641">
        <v>2.2294816069999999</v>
      </c>
      <c r="J1641">
        <v>-0.17149858500000001</v>
      </c>
      <c r="K1641">
        <v>0.58309518900000001</v>
      </c>
      <c r="L1641">
        <v>-5.2478567050000002</v>
      </c>
      <c r="M1641">
        <v>5.830951894</v>
      </c>
      <c r="N1641">
        <v>3</v>
      </c>
      <c r="O1641">
        <v>5</v>
      </c>
      <c r="P1641">
        <v>1</v>
      </c>
      <c r="Q1641">
        <f>0+LEFT(TEXT(Table2[[#This Row],[canvas_ratio]],"000/000"),3)</f>
        <v>1</v>
      </c>
      <c r="R1641" s="5" t="str">
        <f t="shared" si="25"/>
        <v>/</v>
      </c>
      <c r="S1641" s="4">
        <f>0+RIGHT(TEXT(Table2[[#This Row],[canvas_ratio]],"000/000"),3)</f>
        <v>1</v>
      </c>
      <c r="T1641" s="16">
        <f>Table2[[#This Row],[canvas_ratio]]/Table2[[#This Row],[tan_angle]]</f>
        <v>1.6666666666715151</v>
      </c>
      <c r="U1641" s="15">
        <f>0+RIGHT(TEXT(Table2[[#This Row],[ratio]],"0000/0000"),4)/Table2[[#This Row],[tan_angle_numer]]</f>
        <v>1</v>
      </c>
      <c r="V1641" s="12" t="b">
        <f>Table2[[#This Row],[multiplier]]=Table2[[#This Row],[multiplier_calc]]</f>
        <v>1</v>
      </c>
    </row>
    <row r="1642" spans="1:22" x14ac:dyDescent="0.25">
      <c r="A1642">
        <f>TAN(RADIANS(Table2[[#This Row],[angle]]))</f>
        <v>0.59999999999825482</v>
      </c>
      <c r="B1642">
        <f>0+LEFT(TEXT(Table2[[#This Row],[tan_angle]],"000/000"),3)</f>
        <v>3</v>
      </c>
      <c r="C1642">
        <f>0+RIGHT(TEXT(Table2[[#This Row],[tan_angle]],"000/000"),3)</f>
        <v>5</v>
      </c>
      <c r="D1642" s="1">
        <v>1.01</v>
      </c>
      <c r="E1642" s="6">
        <f>1/Table2[[#This Row],[canvas_width]]</f>
        <v>0.99009900990099009</v>
      </c>
      <c r="F1642">
        <v>30.963756532000001</v>
      </c>
      <c r="G1642">
        <v>0</v>
      </c>
      <c r="H1642">
        <v>0</v>
      </c>
      <c r="I1642">
        <v>38.870154323000001</v>
      </c>
      <c r="J1642">
        <v>1.7149859999999999E-3</v>
      </c>
      <c r="K1642">
        <v>0.58309518900000001</v>
      </c>
      <c r="L1642">
        <v>-588.34304619</v>
      </c>
      <c r="M1642">
        <v>588.926141379</v>
      </c>
      <c r="N1642">
        <v>303</v>
      </c>
      <c r="O1642">
        <v>505</v>
      </c>
      <c r="P1642">
        <v>101</v>
      </c>
      <c r="Q1642">
        <f>0+LEFT(TEXT(Table2[[#This Row],[canvas_ratio]],"000/000"),3)</f>
        <v>100</v>
      </c>
      <c r="R1642" s="5" t="str">
        <f t="shared" si="25"/>
        <v>/</v>
      </c>
      <c r="S1642" s="4">
        <f>0+RIGHT(TEXT(Table2[[#This Row],[canvas_ratio]],"000/000"),3)</f>
        <v>101</v>
      </c>
      <c r="T1642" s="16">
        <f>Table2[[#This Row],[canvas_ratio]]/Table2[[#This Row],[tan_angle]]</f>
        <v>1.6501650165064499</v>
      </c>
      <c r="U1642" s="15">
        <f>0+RIGHT(TEXT(Table2[[#This Row],[ratio]],"0000/0000"),4)/Table2[[#This Row],[tan_angle_numer]]</f>
        <v>101</v>
      </c>
      <c r="V1642" s="12" t="b">
        <f>Table2[[#This Row],[multiplier]]=Table2[[#This Row],[multiplier_calc]]</f>
        <v>1</v>
      </c>
    </row>
    <row r="1643" spans="1:22" x14ac:dyDescent="0.25">
      <c r="A1643">
        <f>TAN(RADIANS(Table2[[#This Row],[angle]]))</f>
        <v>0.59999999999825482</v>
      </c>
      <c r="B1643">
        <f>0+LEFT(TEXT(Table2[[#This Row],[tan_angle]],"000/000"),3)</f>
        <v>3</v>
      </c>
      <c r="C1643">
        <f>0+RIGHT(TEXT(Table2[[#This Row],[tan_angle]],"000/000"),3)</f>
        <v>5</v>
      </c>
      <c r="D1643" s="1">
        <v>1.02</v>
      </c>
      <c r="E1643" s="6">
        <f>1/Table2[[#This Row],[canvas_width]]</f>
        <v>0.98039215686274506</v>
      </c>
      <c r="F1643">
        <v>30.963756532000001</v>
      </c>
      <c r="G1643">
        <v>0</v>
      </c>
      <c r="H1643">
        <v>0</v>
      </c>
      <c r="I1643">
        <v>79.695392515999998</v>
      </c>
      <c r="J1643">
        <v>-3.4299719999999999E-3</v>
      </c>
      <c r="K1643">
        <v>0.58309518900000001</v>
      </c>
      <c r="L1643">
        <v>-296.79545144799999</v>
      </c>
      <c r="M1643">
        <v>297.378546637</v>
      </c>
      <c r="N1643">
        <v>153</v>
      </c>
      <c r="O1643">
        <v>255</v>
      </c>
      <c r="P1643">
        <v>51</v>
      </c>
      <c r="Q1643">
        <f>0+LEFT(TEXT(Table2[[#This Row],[canvas_ratio]],"000/000"),3)</f>
        <v>50</v>
      </c>
      <c r="R1643" s="5" t="str">
        <f t="shared" si="25"/>
        <v>/</v>
      </c>
      <c r="S1643" s="4">
        <f>0+RIGHT(TEXT(Table2[[#This Row],[canvas_ratio]],"000/000"),3)</f>
        <v>51</v>
      </c>
      <c r="T1643" s="16">
        <f>Table2[[#This Row],[canvas_ratio]]/Table2[[#This Row],[tan_angle]]</f>
        <v>1.6339869281093278</v>
      </c>
      <c r="U1643" s="15">
        <f>0+RIGHT(TEXT(Table2[[#This Row],[ratio]],"0000/0000"),4)/Table2[[#This Row],[tan_angle_numer]]</f>
        <v>51</v>
      </c>
      <c r="V1643" s="12" t="b">
        <f>Table2[[#This Row],[multiplier]]=Table2[[#This Row],[multiplier_calc]]</f>
        <v>1</v>
      </c>
    </row>
    <row r="1644" spans="1:22" x14ac:dyDescent="0.25">
      <c r="A1644">
        <f>TAN(RADIANS(Table2[[#This Row],[angle]]))</f>
        <v>0.59999999999825482</v>
      </c>
      <c r="B1644">
        <f>0+LEFT(TEXT(Table2[[#This Row],[tan_angle]],"000/000"),3)</f>
        <v>3</v>
      </c>
      <c r="C1644">
        <f>0+RIGHT(TEXT(Table2[[#This Row],[tan_angle]],"000/000"),3)</f>
        <v>5</v>
      </c>
      <c r="D1644" s="1">
        <v>1.03</v>
      </c>
      <c r="E1644" s="6">
        <f>1/Table2[[#This Row],[canvas_width]]</f>
        <v>0.970873786407767</v>
      </c>
      <c r="F1644">
        <v>30.963756532000001</v>
      </c>
      <c r="G1644">
        <v>0</v>
      </c>
      <c r="H1644">
        <v>0</v>
      </c>
      <c r="I1644">
        <v>106.903643049</v>
      </c>
      <c r="J1644">
        <v>-1.7149859999999999E-3</v>
      </c>
      <c r="K1644">
        <v>0.58309518900000001</v>
      </c>
      <c r="L1644">
        <v>-600.00494997999999</v>
      </c>
      <c r="M1644">
        <v>600.588045169</v>
      </c>
      <c r="N1644">
        <v>309</v>
      </c>
      <c r="O1644">
        <v>515</v>
      </c>
      <c r="P1644">
        <v>103</v>
      </c>
      <c r="Q1644">
        <f>0+LEFT(TEXT(Table2[[#This Row],[canvas_ratio]],"000/000"),3)</f>
        <v>100</v>
      </c>
      <c r="R1644" s="5" t="str">
        <f t="shared" si="25"/>
        <v>/</v>
      </c>
      <c r="S1644" s="4">
        <f>0+RIGHT(TEXT(Table2[[#This Row],[canvas_ratio]],"000/000"),3)</f>
        <v>103</v>
      </c>
      <c r="T1644" s="16">
        <f>Table2[[#This Row],[canvas_ratio]]/Table2[[#This Row],[tan_angle]]</f>
        <v>1.6181229773509849</v>
      </c>
      <c r="U1644" s="15">
        <f>0+RIGHT(TEXT(Table2[[#This Row],[ratio]],"0000/0000"),4)/Table2[[#This Row],[tan_angle_numer]]</f>
        <v>103</v>
      </c>
      <c r="V1644" s="12" t="b">
        <f>Table2[[#This Row],[multiplier]]=Table2[[#This Row],[multiplier_calc]]</f>
        <v>1</v>
      </c>
    </row>
    <row r="1645" spans="1:22" x14ac:dyDescent="0.25">
      <c r="A1645">
        <f>TAN(RADIANS(Table2[[#This Row],[angle]]))</f>
        <v>0.59999999999825482</v>
      </c>
      <c r="B1645">
        <f>0+LEFT(TEXT(Table2[[#This Row],[tan_angle]],"000/000"),3)</f>
        <v>3</v>
      </c>
      <c r="C1645">
        <f>0+RIGHT(TEXT(Table2[[#This Row],[tan_angle]],"000/000"),3)</f>
        <v>5</v>
      </c>
      <c r="D1645" s="1">
        <v>1.04</v>
      </c>
      <c r="E1645" s="6">
        <f>1/Table2[[#This Row],[canvas_width]]</f>
        <v>0.96153846153846145</v>
      </c>
      <c r="F1645">
        <v>30.963756532000001</v>
      </c>
      <c r="G1645">
        <v>0</v>
      </c>
      <c r="H1645">
        <v>0</v>
      </c>
      <c r="I1645">
        <v>141.897929347</v>
      </c>
      <c r="J1645">
        <v>-6.8599430000000003E-3</v>
      </c>
      <c r="K1645">
        <v>0.58309518900000001</v>
      </c>
      <c r="L1645">
        <v>-151.021654076</v>
      </c>
      <c r="M1645">
        <v>151.60474926500001</v>
      </c>
      <c r="N1645">
        <v>78</v>
      </c>
      <c r="O1645">
        <v>130</v>
      </c>
      <c r="P1645">
        <v>26</v>
      </c>
      <c r="Q1645">
        <f>0+LEFT(TEXT(Table2[[#This Row],[canvas_ratio]],"000/000"),3)</f>
        <v>25</v>
      </c>
      <c r="R1645" s="5" t="str">
        <f t="shared" si="25"/>
        <v>/</v>
      </c>
      <c r="S1645" s="4">
        <f>0+RIGHT(TEXT(Table2[[#This Row],[canvas_ratio]],"000/000"),3)</f>
        <v>26</v>
      </c>
      <c r="T1645" s="16">
        <f>Table2[[#This Row],[canvas_ratio]]/Table2[[#This Row],[tan_angle]]</f>
        <v>1.6025641025687638</v>
      </c>
      <c r="U1645" s="15">
        <f>0+RIGHT(TEXT(Table2[[#This Row],[ratio]],"0000/0000"),4)/Table2[[#This Row],[tan_angle_numer]]</f>
        <v>26</v>
      </c>
      <c r="V1645" s="12" t="b">
        <f>Table2[[#This Row],[multiplier]]=Table2[[#This Row],[multiplier_calc]]</f>
        <v>1</v>
      </c>
    </row>
    <row r="1646" spans="1:22" x14ac:dyDescent="0.25">
      <c r="A1646">
        <f>TAN(RADIANS(Table2[[#This Row],[angle]]))</f>
        <v>0.59999999999825482</v>
      </c>
      <c r="B1646">
        <f>0+LEFT(TEXT(Table2[[#This Row],[tan_angle]],"000/000"),3)</f>
        <v>3</v>
      </c>
      <c r="C1646">
        <f>0+RIGHT(TEXT(Table2[[#This Row],[tan_angle]],"000/000"),3)</f>
        <v>5</v>
      </c>
      <c r="D1646" s="1">
        <v>1.05</v>
      </c>
      <c r="E1646" s="6">
        <f>1/Table2[[#This Row],[canvas_width]]</f>
        <v>0.95238095238095233</v>
      </c>
      <c r="F1646">
        <v>30.963756532000001</v>
      </c>
      <c r="G1646">
        <v>0</v>
      </c>
      <c r="H1646">
        <v>0</v>
      </c>
      <c r="I1646">
        <v>33.056352285999999</v>
      </c>
      <c r="J1646">
        <v>-8.5749290000000002E-3</v>
      </c>
      <c r="K1646">
        <v>0.58309518900000001</v>
      </c>
      <c r="L1646">
        <v>-121.866894602</v>
      </c>
      <c r="M1646">
        <v>122.44998979099999</v>
      </c>
      <c r="N1646">
        <v>63</v>
      </c>
      <c r="O1646">
        <v>105</v>
      </c>
      <c r="P1646">
        <v>21</v>
      </c>
      <c r="Q1646">
        <f>0+LEFT(TEXT(Table2[[#This Row],[canvas_ratio]],"000/000"),3)</f>
        <v>20</v>
      </c>
      <c r="R1646" s="5" t="str">
        <f t="shared" si="25"/>
        <v>/</v>
      </c>
      <c r="S1646" s="4">
        <f>0+RIGHT(TEXT(Table2[[#This Row],[canvas_ratio]],"000/000"),3)</f>
        <v>21</v>
      </c>
      <c r="T1646" s="16">
        <f>Table2[[#This Row],[canvas_ratio]]/Table2[[#This Row],[tan_angle]]</f>
        <v>1.5873015873062042</v>
      </c>
      <c r="U1646" s="15">
        <f>0+RIGHT(TEXT(Table2[[#This Row],[ratio]],"0000/0000"),4)/Table2[[#This Row],[tan_angle_numer]]</f>
        <v>21</v>
      </c>
      <c r="V1646" s="12" t="b">
        <f>Table2[[#This Row],[multiplier]]=Table2[[#This Row],[multiplier_calc]]</f>
        <v>1</v>
      </c>
    </row>
    <row r="1647" spans="1:22" x14ac:dyDescent="0.25">
      <c r="A1647">
        <f>TAN(RADIANS(Table2[[#This Row],[angle]]))</f>
        <v>0.59999999999825482</v>
      </c>
      <c r="B1647">
        <f>0+LEFT(TEXT(Table2[[#This Row],[tan_angle]],"000/000"),3)</f>
        <v>3</v>
      </c>
      <c r="C1647">
        <f>0+RIGHT(TEXT(Table2[[#This Row],[tan_angle]],"000/000"),3)</f>
        <v>5</v>
      </c>
      <c r="D1647" s="1">
        <v>1.06</v>
      </c>
      <c r="E1647" s="6">
        <f>1/Table2[[#This Row],[canvas_width]]</f>
        <v>0.94339622641509424</v>
      </c>
      <c r="F1647">
        <v>30.963756532000001</v>
      </c>
      <c r="G1647">
        <v>0</v>
      </c>
      <c r="H1647">
        <v>0</v>
      </c>
      <c r="I1647">
        <v>295.44061262500003</v>
      </c>
      <c r="J1647">
        <v>-3.4299719999999999E-3</v>
      </c>
      <c r="K1647">
        <v>0.58309518900000001</v>
      </c>
      <c r="L1647">
        <v>-308.457355237</v>
      </c>
      <c r="M1647">
        <v>309.04045042600001</v>
      </c>
      <c r="N1647">
        <v>159</v>
      </c>
      <c r="O1647">
        <v>265</v>
      </c>
      <c r="P1647">
        <v>53</v>
      </c>
      <c r="Q1647">
        <f>0+LEFT(TEXT(Table2[[#This Row],[canvas_ratio]],"000/000"),3)</f>
        <v>50</v>
      </c>
      <c r="R1647" s="5" t="str">
        <f t="shared" si="25"/>
        <v>/</v>
      </c>
      <c r="S1647" s="4">
        <f>0+RIGHT(TEXT(Table2[[#This Row],[canvas_ratio]],"000/000"),3)</f>
        <v>53</v>
      </c>
      <c r="T1647" s="16">
        <f>Table2[[#This Row],[canvas_ratio]]/Table2[[#This Row],[tan_angle]]</f>
        <v>1.5723270440297303</v>
      </c>
      <c r="U1647" s="15">
        <f>0+RIGHT(TEXT(Table2[[#This Row],[ratio]],"0000/0000"),4)/Table2[[#This Row],[tan_angle_numer]]</f>
        <v>53</v>
      </c>
      <c r="V1647" s="12" t="b">
        <f>Table2[[#This Row],[multiplier]]=Table2[[#This Row],[multiplier_calc]]</f>
        <v>1</v>
      </c>
    </row>
    <row r="1648" spans="1:22" x14ac:dyDescent="0.25">
      <c r="A1648">
        <f>TAN(RADIANS(Table2[[#This Row],[angle]]))</f>
        <v>0.59999999999825482</v>
      </c>
      <c r="B1648">
        <f>0+LEFT(TEXT(Table2[[#This Row],[tan_angle]],"000/000"),3)</f>
        <v>3</v>
      </c>
      <c r="C1648">
        <f>0+RIGHT(TEXT(Table2[[#This Row],[tan_angle]],"000/000"),3)</f>
        <v>5</v>
      </c>
      <c r="D1648" s="1">
        <v>1.07</v>
      </c>
      <c r="E1648" s="6">
        <f>1/Table2[[#This Row],[canvas_width]]</f>
        <v>0.93457943925233644</v>
      </c>
      <c r="F1648">
        <v>30.963756532000001</v>
      </c>
      <c r="G1648">
        <v>0</v>
      </c>
      <c r="H1648">
        <v>0</v>
      </c>
      <c r="I1648">
        <v>101.072691154</v>
      </c>
      <c r="J1648">
        <v>-1.7149859999999999E-3</v>
      </c>
      <c r="K1648">
        <v>0.58309518900000001</v>
      </c>
      <c r="L1648">
        <v>-623.328757559</v>
      </c>
      <c r="M1648">
        <v>623.911852748</v>
      </c>
      <c r="N1648">
        <v>321</v>
      </c>
      <c r="O1648">
        <v>535</v>
      </c>
      <c r="P1648">
        <v>107</v>
      </c>
      <c r="Q1648">
        <f>0+LEFT(TEXT(Table2[[#This Row],[canvas_ratio]],"000/000"),3)</f>
        <v>100</v>
      </c>
      <c r="R1648" s="5" t="str">
        <f t="shared" si="25"/>
        <v>/</v>
      </c>
      <c r="S1648" s="4">
        <f>0+RIGHT(TEXT(Table2[[#This Row],[canvas_ratio]],"000/000"),3)</f>
        <v>107</v>
      </c>
      <c r="T1648" s="16">
        <f>Table2[[#This Row],[canvas_ratio]]/Table2[[#This Row],[tan_angle]]</f>
        <v>1.5576323987584246</v>
      </c>
      <c r="U1648" s="15">
        <f>0+RIGHT(TEXT(Table2[[#This Row],[ratio]],"0000/0000"),4)/Table2[[#This Row],[tan_angle_numer]]</f>
        <v>107</v>
      </c>
      <c r="V1648" s="12" t="b">
        <f>Table2[[#This Row],[multiplier]]=Table2[[#This Row],[multiplier_calc]]</f>
        <v>1</v>
      </c>
    </row>
    <row r="1649" spans="1:22" x14ac:dyDescent="0.25">
      <c r="A1649">
        <f>TAN(RADIANS(Table2[[#This Row],[angle]]))</f>
        <v>0.59999999999825482</v>
      </c>
      <c r="B1649">
        <f>0+LEFT(TEXT(Table2[[#This Row],[tan_angle]],"000/000"),3)</f>
        <v>3</v>
      </c>
      <c r="C1649">
        <f>0+RIGHT(TEXT(Table2[[#This Row],[tan_angle]],"000/000"),3)</f>
        <v>5</v>
      </c>
      <c r="D1649" s="1">
        <v>1.08</v>
      </c>
      <c r="E1649" s="6">
        <f>1/Table2[[#This Row],[canvas_width]]</f>
        <v>0.92592592592592582</v>
      </c>
      <c r="F1649">
        <v>30.963756532000001</v>
      </c>
      <c r="G1649">
        <v>0</v>
      </c>
      <c r="H1649">
        <v>0</v>
      </c>
      <c r="I1649">
        <v>68.016338868000005</v>
      </c>
      <c r="J1649">
        <v>6.8599430000000003E-3</v>
      </c>
      <c r="K1649">
        <v>0.58309518900000001</v>
      </c>
      <c r="L1649">
        <v>-156.852605971</v>
      </c>
      <c r="M1649">
        <v>157.43570116000001</v>
      </c>
      <c r="N1649">
        <v>81</v>
      </c>
      <c r="O1649">
        <v>135</v>
      </c>
      <c r="P1649">
        <v>27</v>
      </c>
      <c r="Q1649">
        <f>0+LEFT(TEXT(Table2[[#This Row],[canvas_ratio]],"000/000"),3)</f>
        <v>25</v>
      </c>
      <c r="R1649" s="5" t="str">
        <f t="shared" si="25"/>
        <v>/</v>
      </c>
      <c r="S1649" s="4">
        <f>0+RIGHT(TEXT(Table2[[#This Row],[canvas_ratio]],"000/000"),3)</f>
        <v>27</v>
      </c>
      <c r="T1649" s="16">
        <f>Table2[[#This Row],[canvas_ratio]]/Table2[[#This Row],[tan_angle]]</f>
        <v>1.5432098765476983</v>
      </c>
      <c r="U1649" s="15">
        <f>0+RIGHT(TEXT(Table2[[#This Row],[ratio]],"0000/0000"),4)/Table2[[#This Row],[tan_angle_numer]]</f>
        <v>27</v>
      </c>
      <c r="V1649" s="14" t="b">
        <f>Table2[[#This Row],[multiplier]]=Table2[[#This Row],[multiplier_calc]]</f>
        <v>1</v>
      </c>
    </row>
    <row r="1650" spans="1:22" hidden="1" x14ac:dyDescent="0.25">
      <c r="A1650">
        <f>TAN(RADIANS(Table2[[#This Row],[angle]]))</f>
        <v>0</v>
      </c>
      <c r="B1650">
        <f>0+LEFT(TEXT(Table2[[#This Row],[tan_angle]],"000/000"),3)</f>
        <v>0</v>
      </c>
      <c r="C1650">
        <f>0+RIGHT(TEXT(Table2[[#This Row],[tan_angle]],"000/000"),3)</f>
        <v>1</v>
      </c>
      <c r="D1650" s="1">
        <v>1.0900000000000001</v>
      </c>
      <c r="E1650" s="6">
        <f>1/Table2[[#This Row],[canvas_width]]</f>
        <v>0.9174311926605504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1</v>
      </c>
      <c r="L1650">
        <v>-0.09</v>
      </c>
      <c r="M1650">
        <v>1.0900000000000001</v>
      </c>
      <c r="N1650">
        <v>0.56079999999999997</v>
      </c>
      <c r="O1650">
        <v>0.93469999999999998</v>
      </c>
      <c r="P1650">
        <v>0.18690000000000001</v>
      </c>
      <c r="Q1650">
        <f>0+LEFT(TEXT(Table2[[#This Row],[canvas_ratio]],"000/000"),3)</f>
        <v>100</v>
      </c>
      <c r="R1650" s="5" t="str">
        <f t="shared" si="25"/>
        <v>/</v>
      </c>
      <c r="S1650" s="4">
        <f>0+RIGHT(TEXT(Table2[[#This Row],[canvas_ratio]],"000/000"),3)</f>
        <v>109</v>
      </c>
      <c r="T1650" s="13" t="e">
        <f>Table2[[#This Row],[canvas_ratio]]/Table2[[#This Row],[tan_angle]]</f>
        <v>#DIV/0!</v>
      </c>
      <c r="U1650" s="10" t="e">
        <f>0+RIGHT(TEXT(Table2[[#This Row],[ratio]],"0000/0000"),4)/Table2[[#This Row],[tan_angle_numer]]</f>
        <v>#DIV/0!</v>
      </c>
      <c r="V1650" s="10" t="e">
        <f>Table2[[#This Row],[multiplier]]=Table2[[#This Row],[multiplier_calc]]</f>
        <v>#DIV/0!</v>
      </c>
    </row>
    <row r="1651" spans="1:22" x14ac:dyDescent="0.25">
      <c r="A1651">
        <f>TAN(RADIANS(Table2[[#This Row],[angle]]))</f>
        <v>0.59999999999825482</v>
      </c>
      <c r="B1651">
        <f>0+LEFT(TEXT(Table2[[#This Row],[tan_angle]],"000/000"),3)</f>
        <v>3</v>
      </c>
      <c r="C1651">
        <f>0+RIGHT(TEXT(Table2[[#This Row],[tan_angle]],"000/000"),3)</f>
        <v>5</v>
      </c>
      <c r="D1651" s="1">
        <v>1.1000000000000001</v>
      </c>
      <c r="E1651" s="6">
        <f>1/Table2[[#This Row],[canvas_width]]</f>
        <v>0.90909090909090906</v>
      </c>
      <c r="F1651">
        <v>30.963756532000001</v>
      </c>
      <c r="G1651">
        <v>0</v>
      </c>
      <c r="H1651">
        <v>0</v>
      </c>
      <c r="I1651">
        <v>3.8587181660000001</v>
      </c>
      <c r="J1651">
        <v>1.7149859E-2</v>
      </c>
      <c r="K1651">
        <v>0.58309518900000001</v>
      </c>
      <c r="L1651">
        <v>-63.557375653999998</v>
      </c>
      <c r="M1651">
        <v>64.140470843000003</v>
      </c>
      <c r="N1651">
        <v>33</v>
      </c>
      <c r="O1651">
        <v>55</v>
      </c>
      <c r="P1651">
        <v>11</v>
      </c>
      <c r="Q1651">
        <f>0+LEFT(TEXT(Table2[[#This Row],[canvas_ratio]],"000/000"),3)</f>
        <v>10</v>
      </c>
      <c r="R1651" s="5" t="str">
        <f t="shared" ref="R1651:R1714" si="26">"/"</f>
        <v>/</v>
      </c>
      <c r="S1651" s="4">
        <f>0+RIGHT(TEXT(Table2[[#This Row],[canvas_ratio]],"000/000"),3)</f>
        <v>11</v>
      </c>
      <c r="T1651" s="16">
        <f>Table2[[#This Row],[canvas_ratio]]/Table2[[#This Row],[tan_angle]]</f>
        <v>1.5151515151559221</v>
      </c>
      <c r="U1651" s="15">
        <f>0+RIGHT(TEXT(Table2[[#This Row],[ratio]],"0000/0000"),4)/Table2[[#This Row],[tan_angle_numer]]</f>
        <v>11</v>
      </c>
      <c r="V1651" s="12" t="b">
        <f>Table2[[#This Row],[multiplier]]=Table2[[#This Row],[multiplier_calc]]</f>
        <v>1</v>
      </c>
    </row>
    <row r="1652" spans="1:22" hidden="1" x14ac:dyDescent="0.25">
      <c r="A1652">
        <f>TAN(RADIANS(Table2[[#This Row],[angle]]))</f>
        <v>0</v>
      </c>
      <c r="B1652">
        <f>0+LEFT(TEXT(Table2[[#This Row],[tan_angle]],"000/000"),3)</f>
        <v>0</v>
      </c>
      <c r="C1652">
        <f>0+RIGHT(TEXT(Table2[[#This Row],[tan_angle]],"000/000"),3)</f>
        <v>1</v>
      </c>
      <c r="D1652" s="1">
        <v>1.1100000000000001</v>
      </c>
      <c r="E1652" s="6">
        <f>1/Table2[[#This Row],[canvas_width]]</f>
        <v>0.9009009009009008</v>
      </c>
      <c r="F1652">
        <v>0</v>
      </c>
      <c r="G1652">
        <v>0</v>
      </c>
      <c r="H1652">
        <v>0</v>
      </c>
      <c r="I1652">
        <v>0</v>
      </c>
      <c r="J1652">
        <v>1</v>
      </c>
      <c r="K1652">
        <v>1</v>
      </c>
      <c r="L1652">
        <v>-0.11</v>
      </c>
      <c r="M1652">
        <v>1.1100000000000001</v>
      </c>
      <c r="N1652">
        <v>0.57110000000000005</v>
      </c>
      <c r="O1652">
        <v>0.95179999999999998</v>
      </c>
      <c r="P1652">
        <v>0.19040000000000001</v>
      </c>
      <c r="Q1652">
        <f>0+LEFT(TEXT(Table2[[#This Row],[canvas_ratio]],"000/000"),3)</f>
        <v>100</v>
      </c>
      <c r="R1652" s="5" t="str">
        <f t="shared" si="26"/>
        <v>/</v>
      </c>
      <c r="S1652" s="4">
        <f>0+RIGHT(TEXT(Table2[[#This Row],[canvas_ratio]],"000/000"),3)</f>
        <v>111</v>
      </c>
      <c r="T1652" s="13" t="e">
        <f>Table2[[#This Row],[canvas_ratio]]/Table2[[#This Row],[tan_angle]]</f>
        <v>#DIV/0!</v>
      </c>
      <c r="U1652" s="10" t="e">
        <f>0+RIGHT(TEXT(Table2[[#This Row],[ratio]],"0000/0000"),4)/Table2[[#This Row],[tan_angle_numer]]</f>
        <v>#DIV/0!</v>
      </c>
      <c r="V1652" s="10" t="e">
        <f>Table2[[#This Row],[multiplier]]=Table2[[#This Row],[multiplier_calc]]</f>
        <v>#DIV/0!</v>
      </c>
    </row>
    <row r="1653" spans="1:22" hidden="1" x14ac:dyDescent="0.25">
      <c r="A1653">
        <f>TAN(RADIANS(Table2[[#This Row],[angle]]))</f>
        <v>0</v>
      </c>
      <c r="B1653">
        <f>0+LEFT(TEXT(Table2[[#This Row],[tan_angle]],"000/000"),3)</f>
        <v>0</v>
      </c>
      <c r="C1653">
        <f>0+RIGHT(TEXT(Table2[[#This Row],[tan_angle]],"000/000"),3)</f>
        <v>1</v>
      </c>
      <c r="D1653" s="1">
        <v>1.1200000000000001</v>
      </c>
      <c r="E1653" s="6">
        <f>1/Table2[[#This Row],[canvas_width]]</f>
        <v>0.89285714285714279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1</v>
      </c>
      <c r="L1653">
        <v>-0.12</v>
      </c>
      <c r="M1653">
        <v>1.1200000000000001</v>
      </c>
      <c r="N1653">
        <v>0.57620000000000005</v>
      </c>
      <c r="O1653">
        <v>0.96040000000000003</v>
      </c>
      <c r="P1653">
        <v>0.19209999999999999</v>
      </c>
      <c r="Q1653">
        <f>0+LEFT(TEXT(Table2[[#This Row],[canvas_ratio]],"000/000"),3)</f>
        <v>25</v>
      </c>
      <c r="R1653" s="5" t="str">
        <f t="shared" si="26"/>
        <v>/</v>
      </c>
      <c r="S1653" s="4">
        <f>0+RIGHT(TEXT(Table2[[#This Row],[canvas_ratio]],"000/000"),3)</f>
        <v>28</v>
      </c>
      <c r="T1653" s="13" t="e">
        <f>Table2[[#This Row],[canvas_ratio]]/Table2[[#This Row],[tan_angle]]</f>
        <v>#DIV/0!</v>
      </c>
      <c r="U1653" s="10" t="e">
        <f>0+RIGHT(TEXT(Table2[[#This Row],[ratio]],"0000/0000"),4)/Table2[[#This Row],[tan_angle_numer]]</f>
        <v>#DIV/0!</v>
      </c>
      <c r="V1653" s="10" t="e">
        <f>Table2[[#This Row],[multiplier]]=Table2[[#This Row],[multiplier_calc]]</f>
        <v>#DIV/0!</v>
      </c>
    </row>
    <row r="1654" spans="1:22" hidden="1" x14ac:dyDescent="0.25">
      <c r="A1654">
        <f>TAN(RADIANS(Table2[[#This Row],[angle]]))</f>
        <v>0</v>
      </c>
      <c r="B1654">
        <f>0+LEFT(TEXT(Table2[[#This Row],[tan_angle]],"000/000"),3)</f>
        <v>0</v>
      </c>
      <c r="C1654">
        <f>0+RIGHT(TEXT(Table2[[#This Row],[tan_angle]],"000/000"),3)</f>
        <v>1</v>
      </c>
      <c r="D1654" s="1">
        <v>1.1299999999999999</v>
      </c>
      <c r="E1654" s="6">
        <f>1/Table2[[#This Row],[canvas_width]]</f>
        <v>0.88495575221238942</v>
      </c>
      <c r="F1654">
        <v>0</v>
      </c>
      <c r="G1654">
        <v>0</v>
      </c>
      <c r="H1654">
        <v>0</v>
      </c>
      <c r="I1654">
        <v>0</v>
      </c>
      <c r="J1654">
        <v>1</v>
      </c>
      <c r="K1654">
        <v>1</v>
      </c>
      <c r="L1654">
        <v>-0.13</v>
      </c>
      <c r="M1654">
        <v>1.1299999999999999</v>
      </c>
      <c r="N1654">
        <v>0.58140000000000003</v>
      </c>
      <c r="O1654">
        <v>0.96899999999999997</v>
      </c>
      <c r="P1654">
        <v>0.1938</v>
      </c>
      <c r="Q1654">
        <f>0+LEFT(TEXT(Table2[[#This Row],[canvas_ratio]],"000/000"),3)</f>
        <v>100</v>
      </c>
      <c r="R1654" s="5" t="str">
        <f t="shared" si="26"/>
        <v>/</v>
      </c>
      <c r="S1654" s="4">
        <f>0+RIGHT(TEXT(Table2[[#This Row],[canvas_ratio]],"000/000"),3)</f>
        <v>113</v>
      </c>
      <c r="T1654" s="13" t="e">
        <f>Table2[[#This Row],[canvas_ratio]]/Table2[[#This Row],[tan_angle]]</f>
        <v>#DIV/0!</v>
      </c>
      <c r="U1654" s="10" t="e">
        <f>0+RIGHT(TEXT(Table2[[#This Row],[ratio]],"0000/0000"),4)/Table2[[#This Row],[tan_angle_numer]]</f>
        <v>#DIV/0!</v>
      </c>
      <c r="V1654" s="10" t="e">
        <f>Table2[[#This Row],[multiplier]]=Table2[[#This Row],[multiplier_calc]]</f>
        <v>#DIV/0!</v>
      </c>
    </row>
    <row r="1655" spans="1:22" hidden="1" x14ac:dyDescent="0.25">
      <c r="A1655">
        <f>TAN(RADIANS(Table2[[#This Row],[angle]]))</f>
        <v>0</v>
      </c>
      <c r="B1655">
        <f>0+LEFT(TEXT(Table2[[#This Row],[tan_angle]],"000/000"),3)</f>
        <v>0</v>
      </c>
      <c r="C1655">
        <f>0+RIGHT(TEXT(Table2[[#This Row],[tan_angle]],"000/000"),3)</f>
        <v>1</v>
      </c>
      <c r="D1655" s="1">
        <v>1.1399999999999999</v>
      </c>
      <c r="E1655" s="6">
        <f>1/Table2[[#This Row],[canvas_width]]</f>
        <v>0.87719298245614041</v>
      </c>
      <c r="F1655">
        <v>0</v>
      </c>
      <c r="G1655">
        <v>0</v>
      </c>
      <c r="H1655">
        <v>0</v>
      </c>
      <c r="I1655">
        <v>0</v>
      </c>
      <c r="J1655">
        <v>1</v>
      </c>
      <c r="K1655">
        <v>1</v>
      </c>
      <c r="L1655">
        <v>-0.14000000000000001</v>
      </c>
      <c r="M1655">
        <v>1.1399999999999999</v>
      </c>
      <c r="N1655">
        <v>0.58650000000000002</v>
      </c>
      <c r="O1655">
        <v>0.97750000000000004</v>
      </c>
      <c r="P1655">
        <v>0.19550000000000001</v>
      </c>
      <c r="Q1655">
        <f>0+LEFT(TEXT(Table2[[#This Row],[canvas_ratio]],"000/000"),3)</f>
        <v>50</v>
      </c>
      <c r="R1655" s="5" t="str">
        <f t="shared" si="26"/>
        <v>/</v>
      </c>
      <c r="S1655" s="4">
        <f>0+RIGHT(TEXT(Table2[[#This Row],[canvas_ratio]],"000/000"),3)</f>
        <v>57</v>
      </c>
      <c r="T1655" s="13" t="e">
        <f>Table2[[#This Row],[canvas_ratio]]/Table2[[#This Row],[tan_angle]]</f>
        <v>#DIV/0!</v>
      </c>
      <c r="U1655" s="10" t="e">
        <f>0+RIGHT(TEXT(Table2[[#This Row],[ratio]],"0000/0000"),4)/Table2[[#This Row],[tan_angle_numer]]</f>
        <v>#DIV/0!</v>
      </c>
      <c r="V1655" s="10" t="e">
        <f>Table2[[#This Row],[multiplier]]=Table2[[#This Row],[multiplier_calc]]</f>
        <v>#DIV/0!</v>
      </c>
    </row>
    <row r="1656" spans="1:22" hidden="1" x14ac:dyDescent="0.25">
      <c r="A1656">
        <f>TAN(RADIANS(Table2[[#This Row],[angle]]))</f>
        <v>0</v>
      </c>
      <c r="B1656">
        <f>0+LEFT(TEXT(Table2[[#This Row],[tan_angle]],"000/000"),3)</f>
        <v>0</v>
      </c>
      <c r="C1656">
        <f>0+RIGHT(TEXT(Table2[[#This Row],[tan_angle]],"000/000"),3)</f>
        <v>1</v>
      </c>
      <c r="D1656" s="1">
        <v>1.149999999999999</v>
      </c>
      <c r="E1656" s="6">
        <f>1/Table2[[#This Row],[canvas_width]]</f>
        <v>0.8695652173913051</v>
      </c>
      <c r="F1656">
        <v>0</v>
      </c>
      <c r="G1656">
        <v>0</v>
      </c>
      <c r="H1656">
        <v>0</v>
      </c>
      <c r="I1656">
        <v>0</v>
      </c>
      <c r="J1656">
        <v>1</v>
      </c>
      <c r="K1656">
        <v>1</v>
      </c>
      <c r="L1656">
        <v>-0.15</v>
      </c>
      <c r="M1656">
        <v>1.1499999999999999</v>
      </c>
      <c r="N1656">
        <v>0.5917</v>
      </c>
      <c r="O1656">
        <v>0.98609999999999998</v>
      </c>
      <c r="P1656">
        <v>0.19719999999999999</v>
      </c>
      <c r="Q1656">
        <f>0+LEFT(TEXT(Table2[[#This Row],[canvas_ratio]],"000/000"),3)</f>
        <v>20</v>
      </c>
      <c r="R1656" s="5" t="str">
        <f t="shared" si="26"/>
        <v>/</v>
      </c>
      <c r="S1656" s="4">
        <f>0+RIGHT(TEXT(Table2[[#This Row],[canvas_ratio]],"000/000"),3)</f>
        <v>23</v>
      </c>
      <c r="T1656" s="13" t="e">
        <f>Table2[[#This Row],[canvas_ratio]]/Table2[[#This Row],[tan_angle]]</f>
        <v>#DIV/0!</v>
      </c>
      <c r="U1656" s="10" t="e">
        <f>0+RIGHT(TEXT(Table2[[#This Row],[ratio]],"0000/0000"),4)/Table2[[#This Row],[tan_angle_numer]]</f>
        <v>#DIV/0!</v>
      </c>
      <c r="V1656" s="10" t="e">
        <f>Table2[[#This Row],[multiplier]]=Table2[[#This Row],[multiplier_calc]]</f>
        <v>#DIV/0!</v>
      </c>
    </row>
    <row r="1657" spans="1:22" hidden="1" x14ac:dyDescent="0.25">
      <c r="A1657">
        <f>TAN(RADIANS(Table2[[#This Row],[angle]]))</f>
        <v>0</v>
      </c>
      <c r="B1657">
        <f>0+LEFT(TEXT(Table2[[#This Row],[tan_angle]],"000/000"),3)</f>
        <v>0</v>
      </c>
      <c r="C1657">
        <f>0+RIGHT(TEXT(Table2[[#This Row],[tan_angle]],"000/000"),3)</f>
        <v>1</v>
      </c>
      <c r="D1657" s="1">
        <v>1.159999999999999</v>
      </c>
      <c r="E1657" s="6">
        <f>1/Table2[[#This Row],[canvas_width]]</f>
        <v>0.8620689655172421</v>
      </c>
      <c r="F1657">
        <v>0</v>
      </c>
      <c r="G1657">
        <v>0</v>
      </c>
      <c r="H1657">
        <v>0</v>
      </c>
      <c r="I1657">
        <v>0</v>
      </c>
      <c r="J1657">
        <v>1</v>
      </c>
      <c r="K1657">
        <v>1</v>
      </c>
      <c r="L1657">
        <v>-0.16</v>
      </c>
      <c r="M1657">
        <v>1.1599999999999999</v>
      </c>
      <c r="N1657">
        <v>0.5968</v>
      </c>
      <c r="O1657">
        <v>0.99470000000000003</v>
      </c>
      <c r="P1657">
        <v>0.19889999999999999</v>
      </c>
      <c r="Q1657">
        <f>0+LEFT(TEXT(Table2[[#This Row],[canvas_ratio]],"000/000"),3)</f>
        <v>25</v>
      </c>
      <c r="R1657" s="5" t="str">
        <f t="shared" si="26"/>
        <v>/</v>
      </c>
      <c r="S1657" s="4">
        <f>0+RIGHT(TEXT(Table2[[#This Row],[canvas_ratio]],"000/000"),3)</f>
        <v>29</v>
      </c>
      <c r="T1657" s="13" t="e">
        <f>Table2[[#This Row],[canvas_ratio]]/Table2[[#This Row],[tan_angle]]</f>
        <v>#DIV/0!</v>
      </c>
      <c r="U1657" s="10" t="e">
        <f>0+RIGHT(TEXT(Table2[[#This Row],[ratio]],"0000/0000"),4)/Table2[[#This Row],[tan_angle_numer]]</f>
        <v>#DIV/0!</v>
      </c>
      <c r="V1657" s="10" t="e">
        <f>Table2[[#This Row],[multiplier]]=Table2[[#This Row],[multiplier_calc]]</f>
        <v>#DIV/0!</v>
      </c>
    </row>
    <row r="1658" spans="1:22" x14ac:dyDescent="0.25">
      <c r="A1658">
        <f>TAN(RADIANS(Table2[[#This Row],[angle]]))</f>
        <v>0.59999999999825482</v>
      </c>
      <c r="B1658">
        <f>0+LEFT(TEXT(Table2[[#This Row],[tan_angle]],"000/000"),3)</f>
        <v>3</v>
      </c>
      <c r="C1658">
        <f>0+RIGHT(TEXT(Table2[[#This Row],[tan_angle]],"000/000"),3)</f>
        <v>5</v>
      </c>
      <c r="D1658" s="1">
        <v>1.169999999999999</v>
      </c>
      <c r="E1658" s="6">
        <f>1/Table2[[#This Row],[canvas_width]]</f>
        <v>0.85470085470085544</v>
      </c>
      <c r="F1658">
        <v>30.963756532000001</v>
      </c>
      <c r="G1658">
        <v>0</v>
      </c>
      <c r="H1658">
        <v>0</v>
      </c>
      <c r="I1658">
        <v>206.02982526100001</v>
      </c>
      <c r="J1658">
        <v>-1.7149859999999999E-3</v>
      </c>
      <c r="K1658">
        <v>0.58309518900000001</v>
      </c>
      <c r="L1658">
        <v>-681.638276507</v>
      </c>
      <c r="M1658">
        <v>682.22137169600001</v>
      </c>
      <c r="N1658">
        <v>351</v>
      </c>
      <c r="O1658">
        <v>585</v>
      </c>
      <c r="P1658">
        <v>117</v>
      </c>
      <c r="Q1658">
        <f>0+LEFT(TEXT(Table2[[#This Row],[canvas_ratio]],"000/000"),3)</f>
        <v>100</v>
      </c>
      <c r="R1658" s="5" t="str">
        <f t="shared" si="26"/>
        <v>/</v>
      </c>
      <c r="S1658" s="4">
        <f>0+RIGHT(TEXT(Table2[[#This Row],[canvas_ratio]],"000/000"),3)</f>
        <v>117</v>
      </c>
      <c r="T1658" s="16">
        <f>Table2[[#This Row],[canvas_ratio]]/Table2[[#This Row],[tan_angle]]</f>
        <v>1.4245014245055692</v>
      </c>
      <c r="U1658" s="15">
        <f>0+RIGHT(TEXT(Table2[[#This Row],[ratio]],"0000/0000"),4)/Table2[[#This Row],[tan_angle_numer]]</f>
        <v>117</v>
      </c>
      <c r="V1658" s="12" t="b">
        <f>Table2[[#This Row],[multiplier]]=Table2[[#This Row],[multiplier_calc]]</f>
        <v>1</v>
      </c>
    </row>
    <row r="1659" spans="1:22" x14ac:dyDescent="0.25">
      <c r="A1659">
        <f>TAN(RADIANS(Table2[[#This Row],[angle]]))</f>
        <v>0.59999999999825482</v>
      </c>
      <c r="B1659">
        <f>0+LEFT(TEXT(Table2[[#This Row],[tan_angle]],"000/000"),3)</f>
        <v>3</v>
      </c>
      <c r="C1659">
        <f>0+RIGHT(TEXT(Table2[[#This Row],[tan_angle]],"000/000"),3)</f>
        <v>5</v>
      </c>
      <c r="D1659" s="1">
        <v>1.179999999999999</v>
      </c>
      <c r="E1659" s="6">
        <f>1/Table2[[#This Row],[canvas_width]]</f>
        <v>0.8474576271186447</v>
      </c>
      <c r="F1659">
        <v>30.963756532000001</v>
      </c>
      <c r="G1659">
        <v>0</v>
      </c>
      <c r="H1659">
        <v>0</v>
      </c>
      <c r="I1659">
        <v>155.497767149</v>
      </c>
      <c r="J1659">
        <v>-3.4299719999999999E-3</v>
      </c>
      <c r="K1659">
        <v>0.58309518900000001</v>
      </c>
      <c r="L1659">
        <v>-343.443066606</v>
      </c>
      <c r="M1659">
        <v>344.02616179500001</v>
      </c>
      <c r="N1659">
        <v>177</v>
      </c>
      <c r="O1659">
        <v>295</v>
      </c>
      <c r="P1659">
        <v>59</v>
      </c>
      <c r="Q1659">
        <f>0+LEFT(TEXT(Table2[[#This Row],[canvas_ratio]],"000/000"),3)</f>
        <v>50</v>
      </c>
      <c r="R1659" s="5" t="str">
        <f t="shared" si="26"/>
        <v>/</v>
      </c>
      <c r="S1659" s="4">
        <f>0+RIGHT(TEXT(Table2[[#This Row],[canvas_ratio]],"000/000"),3)</f>
        <v>59</v>
      </c>
      <c r="T1659" s="16">
        <f>Table2[[#This Row],[canvas_ratio]]/Table2[[#This Row],[tan_angle]]</f>
        <v>1.4124293785351827</v>
      </c>
      <c r="U1659" s="15">
        <f>0+RIGHT(TEXT(Table2[[#This Row],[ratio]],"0000/0000"),4)/Table2[[#This Row],[tan_angle_numer]]</f>
        <v>59</v>
      </c>
      <c r="V1659" s="12" t="b">
        <f>Table2[[#This Row],[multiplier]]=Table2[[#This Row],[multiplier_calc]]</f>
        <v>1</v>
      </c>
    </row>
    <row r="1660" spans="1:22" x14ac:dyDescent="0.25">
      <c r="A1660">
        <f>TAN(RADIANS(Table2[[#This Row],[angle]]))</f>
        <v>0.59999999999825482</v>
      </c>
      <c r="B1660">
        <f>0+LEFT(TEXT(Table2[[#This Row],[tan_angle]],"000/000"),3)</f>
        <v>3</v>
      </c>
      <c r="C1660">
        <f>0+RIGHT(TEXT(Table2[[#This Row],[tan_angle]],"000/000"),3)</f>
        <v>5</v>
      </c>
      <c r="D1660" s="1">
        <v>1.19</v>
      </c>
      <c r="E1660" s="6">
        <f>1/Table2[[#This Row],[canvas_width]]</f>
        <v>0.84033613445378152</v>
      </c>
      <c r="F1660">
        <v>30.963756532000001</v>
      </c>
      <c r="G1660">
        <v>0</v>
      </c>
      <c r="H1660">
        <v>0</v>
      </c>
      <c r="I1660">
        <v>684.16788063800004</v>
      </c>
      <c r="J1660">
        <v>-1.7149859999999999E-3</v>
      </c>
      <c r="K1660">
        <v>0.58309518900000001</v>
      </c>
      <c r="L1660">
        <v>-693.300180297</v>
      </c>
      <c r="M1660">
        <v>693.883275486</v>
      </c>
      <c r="N1660">
        <v>357</v>
      </c>
      <c r="O1660">
        <v>595</v>
      </c>
      <c r="P1660">
        <v>119</v>
      </c>
      <c r="Q1660">
        <f>0+LEFT(TEXT(Table2[[#This Row],[canvas_ratio]],"000/000"),3)</f>
        <v>100</v>
      </c>
      <c r="R1660" s="5" t="str">
        <f t="shared" si="26"/>
        <v>/</v>
      </c>
      <c r="S1660" s="4">
        <f>0+RIGHT(TEXT(Table2[[#This Row],[canvas_ratio]],"000/000"),3)</f>
        <v>119</v>
      </c>
      <c r="T1660" s="16">
        <f>Table2[[#This Row],[canvas_ratio]]/Table2[[#This Row],[tan_angle]]</f>
        <v>1.4005602240937096</v>
      </c>
      <c r="U1660" s="15">
        <f>0+RIGHT(TEXT(Table2[[#This Row],[ratio]],"0000/0000"),4)/Table2[[#This Row],[tan_angle_numer]]</f>
        <v>119</v>
      </c>
      <c r="V1660" s="12" t="b">
        <f>Table2[[#This Row],[multiplier]]=Table2[[#This Row],[multiplier_calc]]</f>
        <v>1</v>
      </c>
    </row>
    <row r="1661" spans="1:22" x14ac:dyDescent="0.25">
      <c r="A1661">
        <f>TAN(RADIANS(Table2[[#This Row],[angle]]))</f>
        <v>0.59999999999825482</v>
      </c>
      <c r="B1661">
        <f>0+LEFT(TEXT(Table2[[#This Row],[tan_angle]],"000/000"),3)</f>
        <v>3</v>
      </c>
      <c r="C1661">
        <f>0+RIGHT(TEXT(Table2[[#This Row],[tan_angle]],"000/000"),3)</f>
        <v>5</v>
      </c>
      <c r="D1661" s="1">
        <v>1.2</v>
      </c>
      <c r="E1661" s="6">
        <f>1/Table2[[#This Row],[canvas_width]]</f>
        <v>0.83333333333333337</v>
      </c>
      <c r="F1661">
        <v>30.963756532000001</v>
      </c>
      <c r="G1661">
        <v>0</v>
      </c>
      <c r="H1661">
        <v>0</v>
      </c>
      <c r="I1661">
        <v>9.7754193530000002</v>
      </c>
      <c r="J1661">
        <v>-3.4299717E-2</v>
      </c>
      <c r="K1661">
        <v>0.58309518900000001</v>
      </c>
      <c r="L1661">
        <v>-34.402616180000003</v>
      </c>
      <c r="M1661">
        <v>34.985711369000001</v>
      </c>
      <c r="N1661">
        <v>18</v>
      </c>
      <c r="O1661">
        <v>30</v>
      </c>
      <c r="P1661">
        <v>6</v>
      </c>
      <c r="Q1661">
        <f>0+LEFT(TEXT(Table2[[#This Row],[canvas_ratio]],"000/000"),3)</f>
        <v>5</v>
      </c>
      <c r="R1661" s="5" t="str">
        <f t="shared" si="26"/>
        <v>/</v>
      </c>
      <c r="S1661" s="4">
        <f>0+RIGHT(TEXT(Table2[[#This Row],[canvas_ratio]],"000/000"),3)</f>
        <v>6</v>
      </c>
      <c r="T1661" s="16">
        <f>Table2[[#This Row],[canvas_ratio]]/Table2[[#This Row],[tan_angle]]</f>
        <v>1.3888888888929287</v>
      </c>
      <c r="U1661" s="15">
        <f>0+RIGHT(TEXT(Table2[[#This Row],[ratio]],"0000/0000"),4)/Table2[[#This Row],[tan_angle_numer]]</f>
        <v>6</v>
      </c>
      <c r="V1661" s="14" t="b">
        <f>Table2[[#This Row],[multiplier]]=Table2[[#This Row],[multiplier_calc]]</f>
        <v>1</v>
      </c>
    </row>
    <row r="1662" spans="1:22" x14ac:dyDescent="0.25">
      <c r="A1662">
        <f>TAN(RADIANS(Table2[[#This Row],[angle]]))</f>
        <v>0.59999999999825482</v>
      </c>
      <c r="B1662">
        <f>0+LEFT(TEXT(Table2[[#This Row],[tan_angle]],"000/000"),3)</f>
        <v>3</v>
      </c>
      <c r="C1662">
        <f>0+RIGHT(TEXT(Table2[[#This Row],[tan_angle]],"000/000"),3)</f>
        <v>5</v>
      </c>
      <c r="D1662" s="1">
        <v>1.21</v>
      </c>
      <c r="E1662" s="6">
        <f>1/Table2[[#This Row],[canvas_width]]</f>
        <v>0.82644628099173556</v>
      </c>
      <c r="F1662">
        <v>30.963756532000001</v>
      </c>
      <c r="G1662">
        <v>0</v>
      </c>
      <c r="H1662">
        <v>0</v>
      </c>
      <c r="I1662">
        <v>602.53455411000004</v>
      </c>
      <c r="J1662">
        <v>-1.7149859999999999E-3</v>
      </c>
      <c r="K1662">
        <v>0.58309518900000001</v>
      </c>
      <c r="L1662">
        <v>-704.96208408699999</v>
      </c>
      <c r="M1662">
        <v>705.545179276</v>
      </c>
      <c r="N1662">
        <v>363</v>
      </c>
      <c r="O1662">
        <v>605</v>
      </c>
      <c r="P1662">
        <v>121</v>
      </c>
      <c r="Q1662">
        <f>0+LEFT(TEXT(Table2[[#This Row],[canvas_ratio]],"000/000"),3)</f>
        <v>100</v>
      </c>
      <c r="R1662" s="5" t="str">
        <f t="shared" si="26"/>
        <v>/</v>
      </c>
      <c r="S1662" s="4">
        <f>0+RIGHT(TEXT(Table2[[#This Row],[canvas_ratio]],"000/000"),3)</f>
        <v>121</v>
      </c>
      <c r="T1662" s="16">
        <f>Table2[[#This Row],[canvas_ratio]]/Table2[[#This Row],[tan_angle]]</f>
        <v>1.3774104683235657</v>
      </c>
      <c r="U1662" s="15">
        <f>0+RIGHT(TEXT(Table2[[#This Row],[ratio]],"0000/0000"),4)/Table2[[#This Row],[tan_angle_numer]]</f>
        <v>121</v>
      </c>
      <c r="V1662" s="12" t="b">
        <f>Table2[[#This Row],[multiplier]]=Table2[[#This Row],[multiplier_calc]]</f>
        <v>1</v>
      </c>
    </row>
    <row r="1663" spans="1:22" x14ac:dyDescent="0.25">
      <c r="A1663">
        <f>TAN(RADIANS(Table2[[#This Row],[angle]]))</f>
        <v>0.59999999999825482</v>
      </c>
      <c r="B1663">
        <f>0+LEFT(TEXT(Table2[[#This Row],[tan_angle]],"000/000"),3)</f>
        <v>3</v>
      </c>
      <c r="C1663">
        <f>0+RIGHT(TEXT(Table2[[#This Row],[tan_angle]],"000/000"),3)</f>
        <v>5</v>
      </c>
      <c r="D1663" s="1">
        <v>1.22</v>
      </c>
      <c r="E1663" s="6">
        <f>1/Table2[[#This Row],[canvas_width]]</f>
        <v>0.81967213114754101</v>
      </c>
      <c r="F1663">
        <v>30.963756532000001</v>
      </c>
      <c r="G1663">
        <v>0</v>
      </c>
      <c r="H1663">
        <v>0</v>
      </c>
      <c r="I1663">
        <v>138.004911464</v>
      </c>
      <c r="J1663">
        <v>-3.4299719999999999E-3</v>
      </c>
      <c r="K1663">
        <v>0.58309518900000001</v>
      </c>
      <c r="L1663">
        <v>-355.104970396</v>
      </c>
      <c r="M1663">
        <v>355.688065585</v>
      </c>
      <c r="N1663">
        <v>183</v>
      </c>
      <c r="O1663">
        <v>305</v>
      </c>
      <c r="P1663">
        <v>61</v>
      </c>
      <c r="Q1663">
        <f>0+LEFT(TEXT(Table2[[#This Row],[canvas_ratio]],"000/000"),3)</f>
        <v>50</v>
      </c>
      <c r="R1663" s="5" t="str">
        <f t="shared" si="26"/>
        <v>/</v>
      </c>
      <c r="S1663" s="4">
        <f>0+RIGHT(TEXT(Table2[[#This Row],[canvas_ratio]],"000/000"),3)</f>
        <v>61</v>
      </c>
      <c r="T1663" s="16">
        <f>Table2[[#This Row],[canvas_ratio]]/Table2[[#This Row],[tan_angle]]</f>
        <v>1.3661202185832086</v>
      </c>
      <c r="U1663" s="15">
        <f>0+RIGHT(TEXT(Table2[[#This Row],[ratio]],"0000/0000"),4)/Table2[[#This Row],[tan_angle_numer]]</f>
        <v>61</v>
      </c>
      <c r="V1663" s="12" t="b">
        <f>Table2[[#This Row],[multiplier]]=Table2[[#This Row],[multiplier_calc]]</f>
        <v>1</v>
      </c>
    </row>
    <row r="1664" spans="1:22" x14ac:dyDescent="0.25">
      <c r="A1664">
        <f>TAN(RADIANS(Table2[[#This Row],[angle]]))</f>
        <v>0.59999999999825482</v>
      </c>
      <c r="B1664">
        <f>0+LEFT(TEXT(Table2[[#This Row],[tan_angle]],"000/000"),3)</f>
        <v>3</v>
      </c>
      <c r="C1664">
        <f>0+RIGHT(TEXT(Table2[[#This Row],[tan_angle]],"000/000"),3)</f>
        <v>5</v>
      </c>
      <c r="D1664" s="1">
        <v>1.23</v>
      </c>
      <c r="E1664" s="6">
        <f>1/Table2[[#This Row],[canvas_width]]</f>
        <v>0.81300813008130079</v>
      </c>
      <c r="F1664">
        <v>30.963756532000001</v>
      </c>
      <c r="G1664">
        <v>0</v>
      </c>
      <c r="H1664">
        <v>0</v>
      </c>
      <c r="I1664">
        <v>388.72726801300001</v>
      </c>
      <c r="J1664">
        <v>1.7149859999999999E-3</v>
      </c>
      <c r="K1664">
        <v>0.58309518900000001</v>
      </c>
      <c r="L1664">
        <v>-716.623987876</v>
      </c>
      <c r="M1664">
        <v>717.20708306500001</v>
      </c>
      <c r="N1664">
        <v>369</v>
      </c>
      <c r="O1664">
        <v>615</v>
      </c>
      <c r="P1664">
        <v>123</v>
      </c>
      <c r="Q1664">
        <f>0+LEFT(TEXT(Table2[[#This Row],[canvas_ratio]],"000/000"),3)</f>
        <v>100</v>
      </c>
      <c r="R1664" s="5" t="str">
        <f t="shared" si="26"/>
        <v>/</v>
      </c>
      <c r="S1664" s="4">
        <f>0+RIGHT(TEXT(Table2[[#This Row],[canvas_ratio]],"000/000"),3)</f>
        <v>123</v>
      </c>
      <c r="T1664" s="16">
        <f>Table2[[#This Row],[canvas_ratio]]/Table2[[#This Row],[tan_angle]]</f>
        <v>1.3550135501394425</v>
      </c>
      <c r="U1664" s="15">
        <f>0+RIGHT(TEXT(Table2[[#This Row],[ratio]],"0000/0000"),4)/Table2[[#This Row],[tan_angle_numer]]</f>
        <v>123</v>
      </c>
      <c r="V1664" s="12" t="b">
        <f>Table2[[#This Row],[multiplier]]=Table2[[#This Row],[multiplier_calc]]</f>
        <v>1</v>
      </c>
    </row>
    <row r="1665" spans="1:22" x14ac:dyDescent="0.25">
      <c r="A1665">
        <f>TAN(RADIANS(Table2[[#This Row],[angle]]))</f>
        <v>0.59999999999825482</v>
      </c>
      <c r="B1665">
        <f>0+LEFT(TEXT(Table2[[#This Row],[tan_angle]],"000/000"),3)</f>
        <v>3</v>
      </c>
      <c r="C1665">
        <f>0+RIGHT(TEXT(Table2[[#This Row],[tan_angle]],"000/000"),3)</f>
        <v>5</v>
      </c>
      <c r="D1665" s="1">
        <v>1.24</v>
      </c>
      <c r="E1665" s="6">
        <f>1/Table2[[#This Row],[canvas_width]]</f>
        <v>0.80645161290322587</v>
      </c>
      <c r="F1665">
        <v>30.963756532000001</v>
      </c>
      <c r="G1665">
        <v>0</v>
      </c>
      <c r="H1665">
        <v>0</v>
      </c>
      <c r="I1665">
        <v>118.574121768</v>
      </c>
      <c r="J1665">
        <v>-6.8599430000000003E-3</v>
      </c>
      <c r="K1665">
        <v>0.58309518900000001</v>
      </c>
      <c r="L1665">
        <v>-180.176413551</v>
      </c>
      <c r="M1665">
        <v>180.75950874</v>
      </c>
      <c r="N1665">
        <v>93</v>
      </c>
      <c r="O1665">
        <v>155</v>
      </c>
      <c r="P1665">
        <v>31</v>
      </c>
      <c r="Q1665">
        <f>0+LEFT(TEXT(Table2[[#This Row],[canvas_ratio]],"000/000"),3)</f>
        <v>25</v>
      </c>
      <c r="R1665" s="5" t="str">
        <f t="shared" si="26"/>
        <v>/</v>
      </c>
      <c r="S1665" s="4">
        <f>0+RIGHT(TEXT(Table2[[#This Row],[canvas_ratio]],"000/000"),3)</f>
        <v>31</v>
      </c>
      <c r="T1665" s="16">
        <f>Table2[[#This Row],[canvas_ratio]]/Table2[[#This Row],[tan_angle]]</f>
        <v>1.3440860215092858</v>
      </c>
      <c r="U1665" s="15">
        <f>0+RIGHT(TEXT(Table2[[#This Row],[ratio]],"0000/0000"),4)/Table2[[#This Row],[tan_angle_numer]]</f>
        <v>31</v>
      </c>
      <c r="V1665" s="12" t="b">
        <f>Table2[[#This Row],[multiplier]]=Table2[[#This Row],[multiplier_calc]]</f>
        <v>1</v>
      </c>
    </row>
    <row r="1666" spans="1:22" x14ac:dyDescent="0.25">
      <c r="A1666">
        <f>TAN(RADIANS(Table2[[#This Row],[angle]]))</f>
        <v>0.59999999999825482</v>
      </c>
      <c r="B1666">
        <f>0+LEFT(TEXT(Table2[[#This Row],[tan_angle]],"000/000"),3)</f>
        <v>3</v>
      </c>
      <c r="C1666">
        <f>0+RIGHT(TEXT(Table2[[#This Row],[tan_angle]],"000/000"),3)</f>
        <v>5</v>
      </c>
      <c r="D1666" s="1">
        <v>1.25</v>
      </c>
      <c r="E1666" s="6">
        <f>1/Table2[[#This Row],[canvas_width]]</f>
        <v>0.8</v>
      </c>
      <c r="F1666">
        <v>30.963756532000001</v>
      </c>
      <c r="G1666">
        <v>0</v>
      </c>
      <c r="H1666">
        <v>0</v>
      </c>
      <c r="I1666">
        <v>1.586361913</v>
      </c>
      <c r="J1666">
        <v>0.214373231</v>
      </c>
      <c r="K1666">
        <v>0.58309518900000001</v>
      </c>
      <c r="L1666">
        <v>-5.2478567050000002</v>
      </c>
      <c r="M1666">
        <v>5.830951894</v>
      </c>
      <c r="N1666">
        <v>3</v>
      </c>
      <c r="O1666">
        <v>5</v>
      </c>
      <c r="P1666">
        <v>1</v>
      </c>
      <c r="Q1666">
        <f>0+LEFT(TEXT(Table2[[#This Row],[canvas_ratio]],"000/000"),3)</f>
        <v>4</v>
      </c>
      <c r="R1666" s="5" t="str">
        <f t="shared" si="26"/>
        <v>/</v>
      </c>
      <c r="S1666" s="4">
        <f>0+RIGHT(TEXT(Table2[[#This Row],[canvas_ratio]],"000/000"),3)</f>
        <v>5</v>
      </c>
      <c r="T1666" s="16">
        <f>Table2[[#This Row],[canvas_ratio]]/Table2[[#This Row],[tan_angle]]</f>
        <v>1.3333333333372115</v>
      </c>
      <c r="U1666" s="15">
        <f>0+RIGHT(TEXT(Table2[[#This Row],[ratio]],"0000/0000"),4)/Table2[[#This Row],[tan_angle_numer]]</f>
        <v>1</v>
      </c>
      <c r="V1666" s="12" t="b">
        <f>Table2[[#This Row],[multiplier]]=Table2[[#This Row],[multiplier_calc]]</f>
        <v>1</v>
      </c>
    </row>
    <row r="1667" spans="1:22" x14ac:dyDescent="0.25">
      <c r="A1667">
        <f>TAN(RADIANS(Table2[[#This Row],[angle]]))</f>
        <v>0.59999999999825482</v>
      </c>
      <c r="B1667">
        <f>0+LEFT(TEXT(Table2[[#This Row],[tan_angle]],"000/000"),3)</f>
        <v>3</v>
      </c>
      <c r="C1667">
        <f>0+RIGHT(TEXT(Table2[[#This Row],[tan_angle]],"000/000"),3)</f>
        <v>5</v>
      </c>
      <c r="D1667" s="1">
        <v>1.26</v>
      </c>
      <c r="E1667" s="6">
        <f>1/Table2[[#This Row],[canvas_width]]</f>
        <v>0.79365079365079361</v>
      </c>
      <c r="F1667">
        <v>30.963756532000001</v>
      </c>
      <c r="G1667">
        <v>0</v>
      </c>
      <c r="H1667">
        <v>0</v>
      </c>
      <c r="I1667">
        <v>307.10251641500003</v>
      </c>
      <c r="J1667">
        <v>-3.4299719999999999E-3</v>
      </c>
      <c r="K1667">
        <v>0.58309518900000001</v>
      </c>
      <c r="L1667">
        <v>-366.766874186</v>
      </c>
      <c r="M1667">
        <v>367.349969375</v>
      </c>
      <c r="N1667">
        <v>189</v>
      </c>
      <c r="O1667">
        <v>315</v>
      </c>
      <c r="P1667">
        <v>63</v>
      </c>
      <c r="Q1667">
        <f>0+LEFT(TEXT(Table2[[#This Row],[canvas_ratio]],"000/000"),3)</f>
        <v>50</v>
      </c>
      <c r="R1667" s="5" t="str">
        <f t="shared" si="26"/>
        <v>/</v>
      </c>
      <c r="S1667" s="4">
        <f>0+RIGHT(TEXT(Table2[[#This Row],[canvas_ratio]],"000/000"),3)</f>
        <v>63</v>
      </c>
      <c r="T1667" s="16">
        <f>Table2[[#This Row],[canvas_ratio]]/Table2[[#This Row],[tan_angle]]</f>
        <v>1.3227513227551702</v>
      </c>
      <c r="U1667" s="15">
        <f>0+RIGHT(TEXT(Table2[[#This Row],[ratio]],"0000/0000"),4)/Table2[[#This Row],[tan_angle_numer]]</f>
        <v>63</v>
      </c>
      <c r="V1667" s="12" t="b">
        <f>Table2[[#This Row],[multiplier]]=Table2[[#This Row],[multiplier_calc]]</f>
        <v>1</v>
      </c>
    </row>
    <row r="1668" spans="1:22" x14ac:dyDescent="0.25">
      <c r="A1668">
        <f>TAN(RADIANS(Table2[[#This Row],[angle]]))</f>
        <v>0.59999999999825482</v>
      </c>
      <c r="B1668">
        <f>0+LEFT(TEXT(Table2[[#This Row],[tan_angle]],"000/000"),3)</f>
        <v>3</v>
      </c>
      <c r="C1668">
        <f>0+RIGHT(TEXT(Table2[[#This Row],[tan_angle]],"000/000"),3)</f>
        <v>5</v>
      </c>
      <c r="D1668" s="1">
        <v>1.27</v>
      </c>
      <c r="E1668" s="6">
        <f>1/Table2[[#This Row],[canvas_width]]</f>
        <v>0.78740157480314954</v>
      </c>
      <c r="F1668">
        <v>30.963756532000001</v>
      </c>
      <c r="G1668">
        <v>0</v>
      </c>
      <c r="H1668">
        <v>0</v>
      </c>
      <c r="I1668">
        <v>709.42962222999995</v>
      </c>
      <c r="J1668">
        <v>1.7149859999999999E-3</v>
      </c>
      <c r="K1668">
        <v>0.58309518900000001</v>
      </c>
      <c r="L1668">
        <v>-739.94779545599999</v>
      </c>
      <c r="M1668">
        <v>740.530890645</v>
      </c>
      <c r="N1668">
        <v>381</v>
      </c>
      <c r="O1668">
        <v>635</v>
      </c>
      <c r="P1668">
        <v>127</v>
      </c>
      <c r="Q1668">
        <f>0+LEFT(TEXT(Table2[[#This Row],[canvas_ratio]],"000/000"),3)</f>
        <v>100</v>
      </c>
      <c r="R1668" s="5" t="str">
        <f t="shared" si="26"/>
        <v>/</v>
      </c>
      <c r="S1668" s="4">
        <f>0+RIGHT(TEXT(Table2[[#This Row],[canvas_ratio]],"000/000"),3)</f>
        <v>127</v>
      </c>
      <c r="T1668" s="16">
        <f>Table2[[#This Row],[canvas_ratio]]/Table2[[#This Row],[tan_angle]]</f>
        <v>1.3123359580090663</v>
      </c>
      <c r="U1668" s="15">
        <f>0+RIGHT(TEXT(Table2[[#This Row],[ratio]],"0000/0000"),4)/Table2[[#This Row],[tan_angle_numer]]</f>
        <v>127</v>
      </c>
      <c r="V1668" s="12" t="b">
        <f>Table2[[#This Row],[multiplier]]=Table2[[#This Row],[multiplier_calc]]</f>
        <v>1</v>
      </c>
    </row>
    <row r="1669" spans="1:22" x14ac:dyDescent="0.25">
      <c r="A1669">
        <f>TAN(RADIANS(Table2[[#This Row],[angle]]))</f>
        <v>0.59999999999825482</v>
      </c>
      <c r="B1669">
        <f>0+LEFT(TEXT(Table2[[#This Row],[tan_angle]],"000/000"),3)</f>
        <v>3</v>
      </c>
      <c r="C1669">
        <f>0+RIGHT(TEXT(Table2[[#This Row],[tan_angle]],"000/000"),3)</f>
        <v>5</v>
      </c>
      <c r="D1669" s="1">
        <v>1.28</v>
      </c>
      <c r="E1669" s="6">
        <f>1/Table2[[#This Row],[canvas_width]]</f>
        <v>0.78125</v>
      </c>
      <c r="F1669">
        <v>30.963756532000001</v>
      </c>
      <c r="G1669">
        <v>0</v>
      </c>
      <c r="H1669">
        <v>0</v>
      </c>
      <c r="I1669">
        <v>83.588410397999994</v>
      </c>
      <c r="J1669">
        <v>-6.8599430000000003E-3</v>
      </c>
      <c r="K1669">
        <v>0.58309518900000001</v>
      </c>
      <c r="L1669">
        <v>-186.00736544599999</v>
      </c>
      <c r="M1669">
        <v>186.590460635</v>
      </c>
      <c r="N1669">
        <v>96</v>
      </c>
      <c r="O1669">
        <v>160</v>
      </c>
      <c r="P1669">
        <v>32</v>
      </c>
      <c r="Q1669">
        <f>0+LEFT(TEXT(Table2[[#This Row],[canvas_ratio]],"000/000"),3)</f>
        <v>25</v>
      </c>
      <c r="R1669" s="5" t="str">
        <f t="shared" si="26"/>
        <v>/</v>
      </c>
      <c r="S1669" s="4">
        <f>0+RIGHT(TEXT(Table2[[#This Row],[canvas_ratio]],"000/000"),3)</f>
        <v>32</v>
      </c>
      <c r="T1669" s="16">
        <f>Table2[[#This Row],[canvas_ratio]]/Table2[[#This Row],[tan_angle]]</f>
        <v>1.3020833333371207</v>
      </c>
      <c r="U1669" s="15">
        <f>0+RIGHT(TEXT(Table2[[#This Row],[ratio]],"0000/0000"),4)/Table2[[#This Row],[tan_angle_numer]]</f>
        <v>32</v>
      </c>
      <c r="V1669" s="12" t="b">
        <f>Table2[[#This Row],[multiplier]]=Table2[[#This Row],[multiplier_calc]]</f>
        <v>1</v>
      </c>
    </row>
    <row r="1670" spans="1:22" x14ac:dyDescent="0.25">
      <c r="A1670">
        <f>TAN(RADIANS(Table2[[#This Row],[angle]]))</f>
        <v>0.59999999999825482</v>
      </c>
      <c r="B1670">
        <f>0+LEFT(TEXT(Table2[[#This Row],[tan_angle]],"000/000"),3)</f>
        <v>3</v>
      </c>
      <c r="C1670">
        <f>0+RIGHT(TEXT(Table2[[#This Row],[tan_angle]],"000/000"),3)</f>
        <v>5</v>
      </c>
      <c r="D1670" s="1">
        <v>1.29</v>
      </c>
      <c r="E1670" s="6">
        <f>1/Table2[[#This Row],[canvas_width]]</f>
        <v>0.77519379844961234</v>
      </c>
      <c r="F1670">
        <v>30.963756532000001</v>
      </c>
      <c r="G1670">
        <v>0</v>
      </c>
      <c r="H1670">
        <v>0</v>
      </c>
      <c r="I1670">
        <v>485.91551621399998</v>
      </c>
      <c r="J1670">
        <v>-1.7149859999999999E-3</v>
      </c>
      <c r="K1670">
        <v>0.58309518900000001</v>
      </c>
      <c r="L1670">
        <v>-751.60969924599999</v>
      </c>
      <c r="M1670">
        <v>752.192794435</v>
      </c>
      <c r="N1670">
        <v>387</v>
      </c>
      <c r="O1670">
        <v>645</v>
      </c>
      <c r="P1670">
        <v>129</v>
      </c>
      <c r="Q1670">
        <f>0+LEFT(TEXT(Table2[[#This Row],[canvas_ratio]],"000/000"),3)</f>
        <v>100</v>
      </c>
      <c r="R1670" s="5" t="str">
        <f t="shared" si="26"/>
        <v>/</v>
      </c>
      <c r="S1670" s="4">
        <f>0+RIGHT(TEXT(Table2[[#This Row],[canvas_ratio]],"000/000"),3)</f>
        <v>129</v>
      </c>
      <c r="T1670" s="16">
        <f>Table2[[#This Row],[canvas_ratio]]/Table2[[#This Row],[tan_angle]]</f>
        <v>1.2919896640864452</v>
      </c>
      <c r="U1670" s="15">
        <f>0+RIGHT(TEXT(Table2[[#This Row],[ratio]],"0000/0000"),4)/Table2[[#This Row],[tan_angle_numer]]</f>
        <v>129</v>
      </c>
      <c r="V1670" s="12" t="b">
        <f>Table2[[#This Row],[multiplier]]=Table2[[#This Row],[multiplier_calc]]</f>
        <v>1</v>
      </c>
    </row>
    <row r="1671" spans="1:22" x14ac:dyDescent="0.25">
      <c r="A1671">
        <f>TAN(RADIANS(Table2[[#This Row],[angle]]))</f>
        <v>0.59999999999825482</v>
      </c>
      <c r="B1671">
        <f>0+LEFT(TEXT(Table2[[#This Row],[tan_angle]],"000/000"),3)</f>
        <v>3</v>
      </c>
      <c r="C1671">
        <f>0+RIGHT(TEXT(Table2[[#This Row],[tan_angle]],"000/000"),3)</f>
        <v>5</v>
      </c>
      <c r="D1671" s="1">
        <v>1.2999999999999989</v>
      </c>
      <c r="E1671" s="6">
        <f>1/Table2[[#This Row],[canvas_width]]</f>
        <v>0.76923076923076983</v>
      </c>
      <c r="F1671">
        <v>30.963756532000001</v>
      </c>
      <c r="G1671">
        <v>0</v>
      </c>
      <c r="H1671">
        <v>0</v>
      </c>
      <c r="I1671">
        <v>13.634137518999999</v>
      </c>
      <c r="J1671">
        <v>-1.7149859E-2</v>
      </c>
      <c r="K1671">
        <v>0.58309518900000001</v>
      </c>
      <c r="L1671">
        <v>-75.219279443999994</v>
      </c>
      <c r="M1671">
        <v>75.802374632999999</v>
      </c>
      <c r="N1671">
        <v>39</v>
      </c>
      <c r="O1671">
        <v>65</v>
      </c>
      <c r="P1671">
        <v>13</v>
      </c>
      <c r="Q1671">
        <f>0+LEFT(TEXT(Table2[[#This Row],[canvas_ratio]],"000/000"),3)</f>
        <v>10</v>
      </c>
      <c r="R1671" s="5" t="str">
        <f t="shared" si="26"/>
        <v>/</v>
      </c>
      <c r="S1671" s="4">
        <f>0+RIGHT(TEXT(Table2[[#This Row],[canvas_ratio]],"000/000"),3)</f>
        <v>13</v>
      </c>
      <c r="T1671" s="16">
        <f>Table2[[#This Row],[canvas_ratio]]/Table2[[#This Row],[tan_angle]]</f>
        <v>1.2820512820550121</v>
      </c>
      <c r="U1671" s="15">
        <f>0+RIGHT(TEXT(Table2[[#This Row],[ratio]],"0000/0000"),4)/Table2[[#This Row],[tan_angle_numer]]</f>
        <v>13</v>
      </c>
      <c r="V1671" s="12" t="b">
        <f>Table2[[#This Row],[multiplier]]=Table2[[#This Row],[multiplier_calc]]</f>
        <v>1</v>
      </c>
    </row>
    <row r="1672" spans="1:22" x14ac:dyDescent="0.25">
      <c r="A1672">
        <f>TAN(RADIANS(Table2[[#This Row],[angle]]))</f>
        <v>0.59999999999825482</v>
      </c>
      <c r="B1672">
        <f>0+LEFT(TEXT(Table2[[#This Row],[tan_angle]],"000/000"),3)</f>
        <v>3</v>
      </c>
      <c r="C1672">
        <f>0+RIGHT(TEXT(Table2[[#This Row],[tan_angle]],"000/000"),3)</f>
        <v>5</v>
      </c>
      <c r="D1672" s="1">
        <v>1.3099999999999989</v>
      </c>
      <c r="E1672" s="6">
        <f>1/Table2[[#This Row],[canvas_width]]</f>
        <v>0.7633587786259548</v>
      </c>
      <c r="F1672">
        <v>30.963756532000001</v>
      </c>
      <c r="G1672">
        <v>0</v>
      </c>
      <c r="H1672">
        <v>0</v>
      </c>
      <c r="I1672">
        <v>392.62028589599998</v>
      </c>
      <c r="J1672">
        <v>-1.7149859999999999E-3</v>
      </c>
      <c r="K1672">
        <v>0.58309518900000001</v>
      </c>
      <c r="L1672">
        <v>-763.271603035</v>
      </c>
      <c r="M1672">
        <v>763.854698224</v>
      </c>
      <c r="N1672">
        <v>393</v>
      </c>
      <c r="O1672">
        <v>655</v>
      </c>
      <c r="P1672">
        <v>131</v>
      </c>
      <c r="Q1672">
        <f>0+LEFT(TEXT(Table2[[#This Row],[canvas_ratio]],"000/000"),3)</f>
        <v>100</v>
      </c>
      <c r="R1672" s="5" t="str">
        <f t="shared" si="26"/>
        <v>/</v>
      </c>
      <c r="S1672" s="4">
        <f>0+RIGHT(TEXT(Table2[[#This Row],[canvas_ratio]],"000/000"),3)</f>
        <v>131</v>
      </c>
      <c r="T1672" s="16">
        <f>Table2[[#This Row],[canvas_ratio]]/Table2[[#This Row],[tan_angle]]</f>
        <v>1.2722646310469585</v>
      </c>
      <c r="U1672" s="15">
        <f>0+RIGHT(TEXT(Table2[[#This Row],[ratio]],"0000/0000"),4)/Table2[[#This Row],[tan_angle_numer]]</f>
        <v>131</v>
      </c>
      <c r="V1672" s="12" t="b">
        <f>Table2[[#This Row],[multiplier]]=Table2[[#This Row],[multiplier_calc]]</f>
        <v>1</v>
      </c>
    </row>
    <row r="1673" spans="1:22" x14ac:dyDescent="0.25">
      <c r="A1673">
        <f>TAN(RADIANS(Table2[[#This Row],[angle]]))</f>
        <v>0.59999999999825482</v>
      </c>
      <c r="B1673">
        <f>0+LEFT(TEXT(Table2[[#This Row],[tan_angle]],"000/000"),3)</f>
        <v>3</v>
      </c>
      <c r="C1673">
        <f>0+RIGHT(TEXT(Table2[[#This Row],[tan_angle]],"000/000"),3)</f>
        <v>5</v>
      </c>
      <c r="D1673" s="1">
        <v>1.319999999999999</v>
      </c>
      <c r="E1673" s="6">
        <f>1/Table2[[#This Row],[canvas_width]]</f>
        <v>0.75757575757575812</v>
      </c>
      <c r="F1673">
        <v>30.963756532000001</v>
      </c>
      <c r="G1673">
        <v>0</v>
      </c>
      <c r="H1673">
        <v>0</v>
      </c>
      <c r="I1673">
        <v>36.94079524</v>
      </c>
      <c r="J1673">
        <v>-6.8599430000000003E-3</v>
      </c>
      <c r="K1673">
        <v>0.58309518900000001</v>
      </c>
      <c r="L1673">
        <v>-191.83831734</v>
      </c>
      <c r="M1673">
        <v>192.42141252900001</v>
      </c>
      <c r="N1673">
        <v>99</v>
      </c>
      <c r="O1673">
        <v>165</v>
      </c>
      <c r="P1673">
        <v>33</v>
      </c>
      <c r="Q1673">
        <f>0+LEFT(TEXT(Table2[[#This Row],[canvas_ratio]],"000/000"),3)</f>
        <v>25</v>
      </c>
      <c r="R1673" s="5" t="str">
        <f t="shared" si="26"/>
        <v>/</v>
      </c>
      <c r="S1673" s="4">
        <f>0+RIGHT(TEXT(Table2[[#This Row],[canvas_ratio]],"000/000"),3)</f>
        <v>33</v>
      </c>
      <c r="T1673" s="16">
        <f>Table2[[#This Row],[canvas_ratio]]/Table2[[#This Row],[tan_angle]]</f>
        <v>1.262626262629936</v>
      </c>
      <c r="U1673" s="15">
        <f>0+RIGHT(TEXT(Table2[[#This Row],[ratio]],"0000/0000"),4)/Table2[[#This Row],[tan_angle_numer]]</f>
        <v>33</v>
      </c>
      <c r="V1673" s="14" t="b">
        <f>Table2[[#This Row],[multiplier]]=Table2[[#This Row],[multiplier_calc]]</f>
        <v>1</v>
      </c>
    </row>
    <row r="1674" spans="1:22" x14ac:dyDescent="0.25">
      <c r="A1674">
        <f>TAN(RADIANS(Table2[[#This Row],[angle]]))</f>
        <v>0.59999999999825482</v>
      </c>
      <c r="B1674">
        <f>0+LEFT(TEXT(Table2[[#This Row],[tan_angle]],"000/000"),3)</f>
        <v>3</v>
      </c>
      <c r="C1674">
        <f>0+RIGHT(TEXT(Table2[[#This Row],[tan_angle]],"000/000"),3)</f>
        <v>5</v>
      </c>
      <c r="D1674" s="1">
        <v>1.329999999999999</v>
      </c>
      <c r="E1674" s="6">
        <f>1/Table2[[#This Row],[canvas_width]]</f>
        <v>0.75187969924812093</v>
      </c>
      <c r="F1674">
        <v>30.963756532000001</v>
      </c>
      <c r="G1674">
        <v>0</v>
      </c>
      <c r="H1674">
        <v>0</v>
      </c>
      <c r="I1674">
        <v>621.96534380699995</v>
      </c>
      <c r="J1674">
        <v>1.7149859999999999E-3</v>
      </c>
      <c r="K1674">
        <v>0.58309518900000001</v>
      </c>
      <c r="L1674">
        <v>-774.93350682499999</v>
      </c>
      <c r="M1674">
        <v>775.516602014</v>
      </c>
      <c r="N1674">
        <v>399</v>
      </c>
      <c r="O1674">
        <v>665</v>
      </c>
      <c r="P1674">
        <v>133</v>
      </c>
      <c r="Q1674">
        <f>0+LEFT(TEXT(Table2[[#This Row],[canvas_ratio]],"000/000"),3)</f>
        <v>100</v>
      </c>
      <c r="R1674" s="5" t="str">
        <f t="shared" si="26"/>
        <v>/</v>
      </c>
      <c r="S1674" s="4">
        <f>0+RIGHT(TEXT(Table2[[#This Row],[canvas_ratio]],"000/000"),3)</f>
        <v>133</v>
      </c>
      <c r="T1674" s="16">
        <f>Table2[[#This Row],[canvas_ratio]]/Table2[[#This Row],[tan_angle]]</f>
        <v>1.2531328320838464</v>
      </c>
      <c r="U1674" s="15">
        <f>0+RIGHT(TEXT(Table2[[#This Row],[ratio]],"0000/0000"),4)/Table2[[#This Row],[tan_angle_numer]]</f>
        <v>133</v>
      </c>
      <c r="V1674" s="12" t="b">
        <f>Table2[[#This Row],[multiplier]]=Table2[[#This Row],[multiplier_calc]]</f>
        <v>1</v>
      </c>
    </row>
    <row r="1675" spans="1:22" x14ac:dyDescent="0.25">
      <c r="A1675">
        <f>TAN(RADIANS(Table2[[#This Row],[angle]]))</f>
        <v>0.59999999999825482</v>
      </c>
      <c r="B1675">
        <f>0+LEFT(TEXT(Table2[[#This Row],[tan_angle]],"000/000"),3)</f>
        <v>3</v>
      </c>
      <c r="C1675">
        <f>0+RIGHT(TEXT(Table2[[#This Row],[tan_angle]],"000/000"),3)</f>
        <v>5</v>
      </c>
      <c r="D1675" s="1">
        <v>1.339999999999999</v>
      </c>
      <c r="E1675" s="6">
        <f>1/Table2[[#This Row],[canvas_width]]</f>
        <v>0.74626865671641851</v>
      </c>
      <c r="F1675">
        <v>30.963756532000001</v>
      </c>
      <c r="G1675">
        <v>0</v>
      </c>
      <c r="H1675">
        <v>0</v>
      </c>
      <c r="I1675">
        <v>79.695392515999998</v>
      </c>
      <c r="J1675">
        <v>-3.4299719999999999E-3</v>
      </c>
      <c r="K1675">
        <v>0.58309518900000001</v>
      </c>
      <c r="L1675">
        <v>-390.090681765</v>
      </c>
      <c r="M1675">
        <v>390.673776954</v>
      </c>
      <c r="N1675">
        <v>201</v>
      </c>
      <c r="O1675">
        <v>335</v>
      </c>
      <c r="P1675">
        <v>67</v>
      </c>
      <c r="Q1675">
        <f>0+LEFT(TEXT(Table2[[#This Row],[canvas_ratio]],"000/000"),3)</f>
        <v>50</v>
      </c>
      <c r="R1675" s="5" t="str">
        <f t="shared" si="26"/>
        <v>/</v>
      </c>
      <c r="S1675" s="4">
        <f>0+RIGHT(TEXT(Table2[[#This Row],[canvas_ratio]],"000/000"),3)</f>
        <v>67</v>
      </c>
      <c r="T1675" s="16">
        <f>Table2[[#This Row],[canvas_ratio]]/Table2[[#This Row],[tan_angle]]</f>
        <v>1.243781094530982</v>
      </c>
      <c r="U1675" s="15">
        <f>0+RIGHT(TEXT(Table2[[#This Row],[ratio]],"0000/0000"),4)/Table2[[#This Row],[tan_angle_numer]]</f>
        <v>67</v>
      </c>
      <c r="V1675" s="12" t="b">
        <f>Table2[[#This Row],[multiplier]]=Table2[[#This Row],[multiplier_calc]]</f>
        <v>1</v>
      </c>
    </row>
    <row r="1676" spans="1:22" x14ac:dyDescent="0.25">
      <c r="A1676">
        <f>TAN(RADIANS(Table2[[#This Row],[angle]]))</f>
        <v>0.59999999999825482</v>
      </c>
      <c r="B1676">
        <f>0+LEFT(TEXT(Table2[[#This Row],[tan_angle]],"000/000"),3)</f>
        <v>3</v>
      </c>
      <c r="C1676">
        <f>0+RIGHT(TEXT(Table2[[#This Row],[tan_angle]],"000/000"),3)</f>
        <v>5</v>
      </c>
      <c r="D1676" s="1">
        <v>1.349999999999999</v>
      </c>
      <c r="E1676" s="6">
        <f>1/Table2[[#This Row],[canvas_width]]</f>
        <v>0.74074074074074125</v>
      </c>
      <c r="F1676">
        <v>30.963756532000001</v>
      </c>
      <c r="G1676">
        <v>0</v>
      </c>
      <c r="H1676">
        <v>0</v>
      </c>
      <c r="I1676">
        <v>33.056352285999999</v>
      </c>
      <c r="J1676">
        <v>-8.5749290000000002E-3</v>
      </c>
      <c r="K1676">
        <v>0.58309518900000001</v>
      </c>
      <c r="L1676">
        <v>-156.852605971</v>
      </c>
      <c r="M1676">
        <v>157.43570116000001</v>
      </c>
      <c r="N1676">
        <v>81</v>
      </c>
      <c r="O1676">
        <v>135</v>
      </c>
      <c r="P1676">
        <v>27</v>
      </c>
      <c r="Q1676">
        <f>0+LEFT(TEXT(Table2[[#This Row],[canvas_ratio]],"000/000"),3)</f>
        <v>20</v>
      </c>
      <c r="R1676" s="5" t="str">
        <f t="shared" si="26"/>
        <v>/</v>
      </c>
      <c r="S1676" s="4">
        <f>0+RIGHT(TEXT(Table2[[#This Row],[canvas_ratio]],"000/000"),3)</f>
        <v>27</v>
      </c>
      <c r="T1676" s="16">
        <f>Table2[[#This Row],[canvas_ratio]]/Table2[[#This Row],[tan_angle]]</f>
        <v>1.2345679012381596</v>
      </c>
      <c r="U1676" s="15">
        <f>0+RIGHT(TEXT(Table2[[#This Row],[ratio]],"0000/0000"),4)/Table2[[#This Row],[tan_angle_numer]]</f>
        <v>27</v>
      </c>
      <c r="V1676" s="12" t="b">
        <f>Table2[[#This Row],[multiplier]]=Table2[[#This Row],[multiplier_calc]]</f>
        <v>1</v>
      </c>
    </row>
    <row r="1677" spans="1:22" x14ac:dyDescent="0.25">
      <c r="A1677">
        <f>TAN(RADIANS(Table2[[#This Row],[angle]]))</f>
        <v>0.59999999999825482</v>
      </c>
      <c r="B1677">
        <f>0+LEFT(TEXT(Table2[[#This Row],[tan_angle]],"000/000"),3)</f>
        <v>3</v>
      </c>
      <c r="C1677">
        <f>0+RIGHT(TEXT(Table2[[#This Row],[tan_angle]],"000/000"),3)</f>
        <v>5</v>
      </c>
      <c r="D1677" s="1">
        <v>1.359999999999999</v>
      </c>
      <c r="E1677" s="6">
        <f>1/Table2[[#This Row],[canvas_width]]</f>
        <v>0.73529411764705932</v>
      </c>
      <c r="F1677">
        <v>30.963756532000001</v>
      </c>
      <c r="G1677">
        <v>0</v>
      </c>
      <c r="H1677">
        <v>0</v>
      </c>
      <c r="I1677">
        <v>60.264602818999997</v>
      </c>
      <c r="J1677">
        <v>-6.8599430000000003E-3</v>
      </c>
      <c r="K1677">
        <v>0.58309518900000001</v>
      </c>
      <c r="L1677">
        <v>-197.669269235</v>
      </c>
      <c r="M1677">
        <v>198.25236442400001</v>
      </c>
      <c r="N1677">
        <v>102</v>
      </c>
      <c r="O1677">
        <v>170</v>
      </c>
      <c r="P1677">
        <v>34</v>
      </c>
      <c r="Q1677">
        <f>0+LEFT(TEXT(Table2[[#This Row],[canvas_ratio]],"000/000"),3)</f>
        <v>25</v>
      </c>
      <c r="R1677" s="5" t="str">
        <f t="shared" si="26"/>
        <v>/</v>
      </c>
      <c r="S1677" s="4">
        <f>0+RIGHT(TEXT(Table2[[#This Row],[canvas_ratio]],"000/000"),3)</f>
        <v>34</v>
      </c>
      <c r="T1677" s="16">
        <f>Table2[[#This Row],[canvas_ratio]]/Table2[[#This Row],[tan_angle]]</f>
        <v>1.2254901960819966</v>
      </c>
      <c r="U1677" s="15">
        <f>0+RIGHT(TEXT(Table2[[#This Row],[ratio]],"0000/0000"),4)/Table2[[#This Row],[tan_angle_numer]]</f>
        <v>34</v>
      </c>
      <c r="V1677" s="12" t="b">
        <f>Table2[[#This Row],[multiplier]]=Table2[[#This Row],[multiplier_calc]]</f>
        <v>1</v>
      </c>
    </row>
    <row r="1678" spans="1:22" x14ac:dyDescent="0.25">
      <c r="A1678">
        <f>TAN(RADIANS(Table2[[#This Row],[angle]]))</f>
        <v>0.59999999999825482</v>
      </c>
      <c r="B1678">
        <f>0+LEFT(TEXT(Table2[[#This Row],[tan_angle]],"000/000"),3)</f>
        <v>3</v>
      </c>
      <c r="C1678">
        <f>0+RIGHT(TEXT(Table2[[#This Row],[tan_angle]],"000/000"),3)</f>
        <v>5</v>
      </c>
      <c r="D1678" s="1">
        <v>1.369999999999999</v>
      </c>
      <c r="E1678" s="6">
        <f>1/Table2[[#This Row],[canvas_width]]</f>
        <v>0.72992700729927062</v>
      </c>
      <c r="F1678">
        <v>30.963756532000001</v>
      </c>
      <c r="G1678">
        <v>0</v>
      </c>
      <c r="H1678">
        <v>0</v>
      </c>
      <c r="I1678">
        <v>305.15600747299999</v>
      </c>
      <c r="J1678">
        <v>-1.7149859999999999E-3</v>
      </c>
      <c r="K1678">
        <v>0.58309518900000001</v>
      </c>
      <c r="L1678">
        <v>-798.257314404</v>
      </c>
      <c r="M1678">
        <v>798.840409593</v>
      </c>
      <c r="N1678">
        <v>411</v>
      </c>
      <c r="O1678">
        <v>685</v>
      </c>
      <c r="P1678">
        <v>137</v>
      </c>
      <c r="Q1678">
        <f>0+LEFT(TEXT(Table2[[#This Row],[canvas_ratio]],"000/000"),3)</f>
        <v>100</v>
      </c>
      <c r="R1678" s="5" t="str">
        <f t="shared" si="26"/>
        <v>/</v>
      </c>
      <c r="S1678" s="4">
        <f>0+RIGHT(TEXT(Table2[[#This Row],[canvas_ratio]],"000/000"),3)</f>
        <v>137</v>
      </c>
      <c r="T1678" s="16">
        <f>Table2[[#This Row],[canvas_ratio]]/Table2[[#This Row],[tan_angle]]</f>
        <v>1.2165450121689896</v>
      </c>
      <c r="U1678" s="15">
        <f>0+RIGHT(TEXT(Table2[[#This Row],[ratio]],"0000/0000"),4)/Table2[[#This Row],[tan_angle_numer]]</f>
        <v>137</v>
      </c>
      <c r="V1678" s="12" t="b">
        <f>Table2[[#This Row],[multiplier]]=Table2[[#This Row],[multiplier_calc]]</f>
        <v>1</v>
      </c>
    </row>
    <row r="1679" spans="1:22" x14ac:dyDescent="0.25">
      <c r="A1679">
        <f>TAN(RADIANS(Table2[[#This Row],[angle]]))</f>
        <v>0.59999999999825482</v>
      </c>
      <c r="B1679">
        <f>0+LEFT(TEXT(Table2[[#This Row],[tan_angle]],"000/000"),3)</f>
        <v>3</v>
      </c>
      <c r="C1679">
        <f>0+RIGHT(TEXT(Table2[[#This Row],[tan_angle]],"000/000"),3)</f>
        <v>5</v>
      </c>
      <c r="D1679" s="1">
        <v>1.379999999999999</v>
      </c>
      <c r="E1679" s="6">
        <f>1/Table2[[#This Row],[canvas_width]]</f>
        <v>0.72463768115942084</v>
      </c>
      <c r="F1679">
        <v>30.963756532000001</v>
      </c>
      <c r="G1679">
        <v>0</v>
      </c>
      <c r="H1679">
        <v>0</v>
      </c>
      <c r="I1679">
        <v>149.666815254</v>
      </c>
      <c r="J1679">
        <v>-3.4299719999999999E-3</v>
      </c>
      <c r="K1679">
        <v>0.58309518900000001</v>
      </c>
      <c r="L1679">
        <v>-401.752585555</v>
      </c>
      <c r="M1679">
        <v>402.335680744</v>
      </c>
      <c r="N1679">
        <v>207</v>
      </c>
      <c r="O1679">
        <v>345</v>
      </c>
      <c r="P1679">
        <v>69</v>
      </c>
      <c r="Q1679">
        <f>0+LEFT(TEXT(Table2[[#This Row],[canvas_ratio]],"000/000"),3)</f>
        <v>50</v>
      </c>
      <c r="R1679" s="5" t="str">
        <f t="shared" si="26"/>
        <v>/</v>
      </c>
      <c r="S1679" s="4">
        <f>0+RIGHT(TEXT(Table2[[#This Row],[canvas_ratio]],"000/000"),3)</f>
        <v>69</v>
      </c>
      <c r="T1679" s="16">
        <f>Table2[[#This Row],[canvas_ratio]]/Table2[[#This Row],[tan_angle]]</f>
        <v>1.2077294686025475</v>
      </c>
      <c r="U1679" s="15">
        <f>0+RIGHT(TEXT(Table2[[#This Row],[ratio]],"0000/0000"),4)/Table2[[#This Row],[tan_angle_numer]]</f>
        <v>69</v>
      </c>
      <c r="V1679" s="12" t="b">
        <f>Table2[[#This Row],[multiplier]]=Table2[[#This Row],[multiplier_calc]]</f>
        <v>1</v>
      </c>
    </row>
    <row r="1680" spans="1:22" x14ac:dyDescent="0.25">
      <c r="A1680">
        <f>TAN(RADIANS(Table2[[#This Row],[angle]]))</f>
        <v>0.59999999999825482</v>
      </c>
      <c r="B1680">
        <f>0+LEFT(TEXT(Table2[[#This Row],[tan_angle]],"000/000"),3)</f>
        <v>3</v>
      </c>
      <c r="C1680">
        <f>0+RIGHT(TEXT(Table2[[#This Row],[tan_angle]],"000/000"),3)</f>
        <v>5</v>
      </c>
      <c r="D1680" s="1">
        <v>1.389999999999999</v>
      </c>
      <c r="E1680" s="6">
        <f>1/Table2[[#This Row],[canvas_width]]</f>
        <v>0.7194244604316552</v>
      </c>
      <c r="F1680">
        <v>30.963756532000001</v>
      </c>
      <c r="G1680">
        <v>0</v>
      </c>
      <c r="H1680">
        <v>0</v>
      </c>
      <c r="I1680">
        <v>410.11314158099998</v>
      </c>
      <c r="J1680">
        <v>-1.7149859999999999E-3</v>
      </c>
      <c r="K1680">
        <v>0.58309518900000001</v>
      </c>
      <c r="L1680">
        <v>-809.919218194</v>
      </c>
      <c r="M1680">
        <v>810.502313383</v>
      </c>
      <c r="N1680">
        <v>417</v>
      </c>
      <c r="O1680">
        <v>695</v>
      </c>
      <c r="P1680">
        <v>139</v>
      </c>
      <c r="Q1680">
        <f>0+LEFT(TEXT(Table2[[#This Row],[canvas_ratio]],"000/000"),3)</f>
        <v>100</v>
      </c>
      <c r="R1680" s="5" t="str">
        <f t="shared" si="26"/>
        <v>/</v>
      </c>
      <c r="S1680" s="4">
        <f>0+RIGHT(TEXT(Table2[[#This Row],[canvas_ratio]],"000/000"),3)</f>
        <v>139</v>
      </c>
      <c r="T1680" s="16">
        <f>Table2[[#This Row],[canvas_ratio]]/Table2[[#This Row],[tan_angle]]</f>
        <v>1.1990407673895795</v>
      </c>
      <c r="U1680" s="15">
        <f>0+RIGHT(TEXT(Table2[[#This Row],[ratio]],"0000/0000"),4)/Table2[[#This Row],[tan_angle_numer]]</f>
        <v>139</v>
      </c>
      <c r="V1680" s="12" t="b">
        <f>Table2[[#This Row],[multiplier]]=Table2[[#This Row],[multiplier_calc]]</f>
        <v>1</v>
      </c>
    </row>
    <row r="1681" spans="1:22" x14ac:dyDescent="0.25">
      <c r="A1681">
        <f>TAN(RADIANS(Table2[[#This Row],[angle]]))</f>
        <v>0.59999999999825482</v>
      </c>
      <c r="B1681">
        <f>0+LEFT(TEXT(Table2[[#This Row],[tan_angle]],"000/000"),3)</f>
        <v>3</v>
      </c>
      <c r="C1681">
        <f>0+RIGHT(TEXT(Table2[[#This Row],[tan_angle]],"000/000"),3)</f>
        <v>5</v>
      </c>
      <c r="D1681" s="1">
        <v>1.399999999999999</v>
      </c>
      <c r="E1681" s="6">
        <f>1/Table2[[#This Row],[canvas_width]]</f>
        <v>0.71428571428571475</v>
      </c>
      <c r="F1681">
        <v>30.963756532000001</v>
      </c>
      <c r="G1681">
        <v>0</v>
      </c>
      <c r="H1681">
        <v>0</v>
      </c>
      <c r="I1681">
        <v>9.7754193530000002</v>
      </c>
      <c r="J1681">
        <v>-3.4299717E-2</v>
      </c>
      <c r="K1681">
        <v>0.58309518900000001</v>
      </c>
      <c r="L1681">
        <v>-40.233568073999997</v>
      </c>
      <c r="M1681">
        <v>40.816663263000002</v>
      </c>
      <c r="N1681">
        <v>21</v>
      </c>
      <c r="O1681">
        <v>35</v>
      </c>
      <c r="P1681">
        <v>7</v>
      </c>
      <c r="Q1681">
        <f>0+LEFT(TEXT(Table2[[#This Row],[canvas_ratio]],"000/000"),3)</f>
        <v>5</v>
      </c>
      <c r="R1681" s="5" t="str">
        <f t="shared" si="26"/>
        <v>/</v>
      </c>
      <c r="S1681" s="4">
        <f>0+RIGHT(TEXT(Table2[[#This Row],[canvas_ratio]],"000/000"),3)</f>
        <v>7</v>
      </c>
      <c r="T1681" s="16">
        <f>Table2[[#This Row],[canvas_ratio]]/Table2[[#This Row],[tan_angle]]</f>
        <v>1.1904761904796539</v>
      </c>
      <c r="U1681" s="15">
        <f>0+RIGHT(TEXT(Table2[[#This Row],[ratio]],"0000/0000"),4)/Table2[[#This Row],[tan_angle_numer]]</f>
        <v>7</v>
      </c>
      <c r="V1681" s="12" t="b">
        <f>Table2[[#This Row],[multiplier]]=Table2[[#This Row],[multiplier_calc]]</f>
        <v>1</v>
      </c>
    </row>
    <row r="1682" spans="1:22" x14ac:dyDescent="0.25">
      <c r="A1682">
        <f>TAN(RADIANS(Table2[[#This Row],[angle]]))</f>
        <v>0.59999999999825482</v>
      </c>
      <c r="B1682">
        <f>0+LEFT(TEXT(Table2[[#This Row],[tan_angle]],"000/000"),3)</f>
        <v>3</v>
      </c>
      <c r="C1682">
        <f>0+RIGHT(TEXT(Table2[[#This Row],[tan_angle]],"000/000"),3)</f>
        <v>5</v>
      </c>
      <c r="D1682" s="1">
        <v>1.409999999999999</v>
      </c>
      <c r="E1682" s="6">
        <f>1/Table2[[#This Row],[canvas_width]]</f>
        <v>0.70921985815602884</v>
      </c>
      <c r="F1682">
        <v>30.963756532000001</v>
      </c>
      <c r="G1682">
        <v>0</v>
      </c>
      <c r="H1682">
        <v>0</v>
      </c>
      <c r="I1682">
        <v>800.78691853500004</v>
      </c>
      <c r="J1682">
        <v>-1.7149859999999999E-3</v>
      </c>
      <c r="K1682">
        <v>0.58309518900000001</v>
      </c>
      <c r="L1682">
        <v>-821.58112198399999</v>
      </c>
      <c r="M1682">
        <v>822.164217173</v>
      </c>
      <c r="N1682">
        <v>423</v>
      </c>
      <c r="O1682">
        <v>705</v>
      </c>
      <c r="P1682">
        <v>141</v>
      </c>
      <c r="Q1682">
        <f>0+LEFT(TEXT(Table2[[#This Row],[canvas_ratio]],"000/000"),3)</f>
        <v>100</v>
      </c>
      <c r="R1682" s="5" t="str">
        <f t="shared" si="26"/>
        <v>/</v>
      </c>
      <c r="S1682" s="4">
        <f>0+RIGHT(TEXT(Table2[[#This Row],[canvas_ratio]],"000/000"),3)</f>
        <v>141</v>
      </c>
      <c r="T1682" s="16">
        <f>Table2[[#This Row],[canvas_ratio]]/Table2[[#This Row],[tan_angle]]</f>
        <v>1.1820330969301529</v>
      </c>
      <c r="U1682" s="15">
        <f>0+RIGHT(TEXT(Table2[[#This Row],[ratio]],"0000/0000"),4)/Table2[[#This Row],[tan_angle_numer]]</f>
        <v>141</v>
      </c>
      <c r="V1682" s="12" t="b">
        <f>Table2[[#This Row],[multiplier]]=Table2[[#This Row],[multiplier_calc]]</f>
        <v>1</v>
      </c>
    </row>
    <row r="1683" spans="1:22" x14ac:dyDescent="0.25">
      <c r="A1683">
        <f>TAN(RADIANS(Table2[[#This Row],[angle]]))</f>
        <v>0.59999999999825482</v>
      </c>
      <c r="B1683">
        <f>0+LEFT(TEXT(Table2[[#This Row],[tan_angle]],"000/000"),3)</f>
        <v>3</v>
      </c>
      <c r="C1683">
        <f>0+RIGHT(TEXT(Table2[[#This Row],[tan_angle]],"000/000"),3)</f>
        <v>5</v>
      </c>
      <c r="D1683" s="1">
        <v>1.419999999999999</v>
      </c>
      <c r="E1683" s="6">
        <f>1/Table2[[#This Row],[canvas_width]]</f>
        <v>0.70422535211267656</v>
      </c>
      <c r="F1683">
        <v>30.963756532000001</v>
      </c>
      <c r="G1683">
        <v>0</v>
      </c>
      <c r="H1683">
        <v>0</v>
      </c>
      <c r="I1683">
        <v>369.28790338699997</v>
      </c>
      <c r="J1683">
        <v>3.4299719999999999E-3</v>
      </c>
      <c r="K1683">
        <v>0.58309518900000001</v>
      </c>
      <c r="L1683">
        <v>-413.41448934499999</v>
      </c>
      <c r="M1683">
        <v>413.997584534</v>
      </c>
      <c r="N1683">
        <v>213</v>
      </c>
      <c r="O1683">
        <v>355</v>
      </c>
      <c r="P1683">
        <v>71</v>
      </c>
      <c r="Q1683">
        <f>0+LEFT(TEXT(Table2[[#This Row],[canvas_ratio]],"000/000"),3)</f>
        <v>50</v>
      </c>
      <c r="R1683" s="5" t="str">
        <f t="shared" si="26"/>
        <v>/</v>
      </c>
      <c r="S1683" s="4">
        <f>0+RIGHT(TEXT(Table2[[#This Row],[canvas_ratio]],"000/000"),3)</f>
        <v>71</v>
      </c>
      <c r="T1683" s="16">
        <f>Table2[[#This Row],[canvas_ratio]]/Table2[[#This Row],[tan_angle]]</f>
        <v>1.1737089201912081</v>
      </c>
      <c r="U1683" s="15">
        <f>0+RIGHT(TEXT(Table2[[#This Row],[ratio]],"0000/0000"),4)/Table2[[#This Row],[tan_angle_numer]]</f>
        <v>71</v>
      </c>
      <c r="V1683" s="12" t="b">
        <f>Table2[[#This Row],[multiplier]]=Table2[[#This Row],[multiplier_calc]]</f>
        <v>1</v>
      </c>
    </row>
    <row r="1684" spans="1:22" x14ac:dyDescent="0.25">
      <c r="A1684">
        <f>TAN(RADIANS(Table2[[#This Row],[angle]]))</f>
        <v>0.59999999999825482</v>
      </c>
      <c r="B1684">
        <f>0+LEFT(TEXT(Table2[[#This Row],[tan_angle]],"000/000"),3)</f>
        <v>3</v>
      </c>
      <c r="C1684">
        <f>0+RIGHT(TEXT(Table2[[#This Row],[tan_angle]],"000/000"),3)</f>
        <v>5</v>
      </c>
      <c r="D1684" s="1">
        <v>1.429999999999999</v>
      </c>
      <c r="E1684" s="6">
        <f>1/Table2[[#This Row],[canvas_width]]</f>
        <v>0.69930069930069971</v>
      </c>
      <c r="F1684">
        <v>30.963756532000001</v>
      </c>
      <c r="G1684">
        <v>0</v>
      </c>
      <c r="H1684">
        <v>0</v>
      </c>
      <c r="I1684">
        <v>281.83219989399998</v>
      </c>
      <c r="J1684">
        <v>-1.7149859999999999E-3</v>
      </c>
      <c r="K1684">
        <v>0.58309518900000001</v>
      </c>
      <c r="L1684">
        <v>-833.243025773</v>
      </c>
      <c r="M1684">
        <v>833.826120962</v>
      </c>
      <c r="N1684">
        <v>429</v>
      </c>
      <c r="O1684">
        <v>715</v>
      </c>
      <c r="P1684">
        <v>143</v>
      </c>
      <c r="Q1684">
        <f>0+LEFT(TEXT(Table2[[#This Row],[canvas_ratio]],"000/000"),3)</f>
        <v>100</v>
      </c>
      <c r="R1684" s="5" t="str">
        <f t="shared" si="26"/>
        <v>/</v>
      </c>
      <c r="S1684" s="4">
        <f>0+RIGHT(TEXT(Table2[[#This Row],[canvas_ratio]],"000/000"),3)</f>
        <v>143</v>
      </c>
      <c r="T1684" s="16">
        <f>Table2[[#This Row],[canvas_ratio]]/Table2[[#This Row],[tan_angle]]</f>
        <v>1.1655011655045562</v>
      </c>
      <c r="U1684" s="15">
        <f>0+RIGHT(TEXT(Table2[[#This Row],[ratio]],"0000/0000"),4)/Table2[[#This Row],[tan_angle_numer]]</f>
        <v>143</v>
      </c>
      <c r="V1684" s="12" t="b">
        <f>Table2[[#This Row],[multiplier]]=Table2[[#This Row],[multiplier_calc]]</f>
        <v>1</v>
      </c>
    </row>
    <row r="1685" spans="1:22" x14ac:dyDescent="0.25">
      <c r="A1685">
        <f>TAN(RADIANS(Table2[[#This Row],[angle]]))</f>
        <v>0.59999999999825482</v>
      </c>
      <c r="B1685">
        <f>0+LEFT(TEXT(Table2[[#This Row],[tan_angle]],"000/000"),3)</f>
        <v>3</v>
      </c>
      <c r="C1685">
        <f>0+RIGHT(TEXT(Table2[[#This Row],[tan_angle]],"000/000"),3)</f>
        <v>5</v>
      </c>
      <c r="D1685" s="1">
        <v>1.44</v>
      </c>
      <c r="E1685" s="6">
        <f>1/Table2[[#This Row],[canvas_width]]</f>
        <v>0.69444444444444442</v>
      </c>
      <c r="F1685">
        <v>30.963756532000001</v>
      </c>
      <c r="G1685">
        <v>0</v>
      </c>
      <c r="H1685">
        <v>0</v>
      </c>
      <c r="I1685">
        <v>36.94079524</v>
      </c>
      <c r="J1685">
        <v>-6.8599430000000003E-3</v>
      </c>
      <c r="K1685">
        <v>0.58309518900000001</v>
      </c>
      <c r="L1685">
        <v>-209.331173025</v>
      </c>
      <c r="M1685">
        <v>209.914268214</v>
      </c>
      <c r="N1685">
        <v>108</v>
      </c>
      <c r="O1685">
        <v>180</v>
      </c>
      <c r="P1685">
        <v>36</v>
      </c>
      <c r="Q1685">
        <f>0+LEFT(TEXT(Table2[[#This Row],[canvas_ratio]],"000/000"),3)</f>
        <v>25</v>
      </c>
      <c r="R1685" s="5" t="str">
        <f t="shared" si="26"/>
        <v>/</v>
      </c>
      <c r="S1685" s="4">
        <f>0+RIGHT(TEXT(Table2[[#This Row],[canvas_ratio]],"000/000"),3)</f>
        <v>36</v>
      </c>
      <c r="T1685" s="16">
        <f>Table2[[#This Row],[canvas_ratio]]/Table2[[#This Row],[tan_angle]]</f>
        <v>1.1574074074107739</v>
      </c>
      <c r="U1685" s="15">
        <f>0+RIGHT(TEXT(Table2[[#This Row],[ratio]],"0000/0000"),4)/Table2[[#This Row],[tan_angle_numer]]</f>
        <v>36</v>
      </c>
      <c r="V1685" s="14" t="b">
        <f>Table2[[#This Row],[multiplier]]=Table2[[#This Row],[multiplier_calc]]</f>
        <v>1</v>
      </c>
    </row>
    <row r="1686" spans="1:22" x14ac:dyDescent="0.25">
      <c r="A1686">
        <f>TAN(RADIANS(Table2[[#This Row],[angle]]))</f>
        <v>0.59999999999825482</v>
      </c>
      <c r="B1686">
        <f>0+LEFT(TEXT(Table2[[#This Row],[tan_angle]],"000/000"),3)</f>
        <v>3</v>
      </c>
      <c r="C1686">
        <f>0+RIGHT(TEXT(Table2[[#This Row],[tan_angle]],"000/000"),3)</f>
        <v>5</v>
      </c>
      <c r="D1686" s="1">
        <v>1.45</v>
      </c>
      <c r="E1686" s="6">
        <f>1/Table2[[#This Row],[canvas_width]]</f>
        <v>0.68965517241379315</v>
      </c>
      <c r="F1686">
        <v>30.963756532000001</v>
      </c>
      <c r="G1686">
        <v>0</v>
      </c>
      <c r="H1686">
        <v>0</v>
      </c>
      <c r="I1686">
        <v>38.887304180999998</v>
      </c>
      <c r="J1686">
        <v>-8.5749290000000002E-3</v>
      </c>
      <c r="K1686">
        <v>0.58309518900000001</v>
      </c>
      <c r="L1686">
        <v>-168.514509761</v>
      </c>
      <c r="M1686">
        <v>169.09760495</v>
      </c>
      <c r="N1686">
        <v>87</v>
      </c>
      <c r="O1686">
        <v>145</v>
      </c>
      <c r="P1686">
        <v>29</v>
      </c>
      <c r="Q1686">
        <f>0+LEFT(TEXT(Table2[[#This Row],[canvas_ratio]],"000/000"),3)</f>
        <v>20</v>
      </c>
      <c r="R1686" s="5" t="str">
        <f t="shared" si="26"/>
        <v>/</v>
      </c>
      <c r="S1686" s="4">
        <f>0+RIGHT(TEXT(Table2[[#This Row],[canvas_ratio]],"000/000"),3)</f>
        <v>29</v>
      </c>
      <c r="T1686" s="16">
        <f>Table2[[#This Row],[canvas_ratio]]/Table2[[#This Row],[tan_angle]]</f>
        <v>1.1494252873596651</v>
      </c>
      <c r="U1686" s="15">
        <f>0+RIGHT(TEXT(Table2[[#This Row],[ratio]],"0000/0000"),4)/Table2[[#This Row],[tan_angle_numer]]</f>
        <v>29</v>
      </c>
      <c r="V1686" s="12" t="b">
        <f>Table2[[#This Row],[multiplier]]=Table2[[#This Row],[multiplier_calc]]</f>
        <v>1</v>
      </c>
    </row>
    <row r="1687" spans="1:22" x14ac:dyDescent="0.25">
      <c r="A1687">
        <f>TAN(RADIANS(Table2[[#This Row],[angle]]))</f>
        <v>0.59999999999825482</v>
      </c>
      <c r="B1687">
        <f>0+LEFT(TEXT(Table2[[#This Row],[tan_angle]],"000/000"),3)</f>
        <v>3</v>
      </c>
      <c r="C1687">
        <f>0+RIGHT(TEXT(Table2[[#This Row],[tan_angle]],"000/000"),3)</f>
        <v>5</v>
      </c>
      <c r="D1687" s="1">
        <v>1.46</v>
      </c>
      <c r="E1687" s="6">
        <f>1/Table2[[#This Row],[canvas_width]]</f>
        <v>0.68493150684931503</v>
      </c>
      <c r="F1687">
        <v>30.963756532000001</v>
      </c>
      <c r="G1687">
        <v>0</v>
      </c>
      <c r="H1687">
        <v>0</v>
      </c>
      <c r="I1687">
        <v>219.638237992</v>
      </c>
      <c r="J1687">
        <v>-3.4299719999999999E-3</v>
      </c>
      <c r="K1687">
        <v>0.58309518900000001</v>
      </c>
      <c r="L1687">
        <v>-425.076393134</v>
      </c>
      <c r="M1687">
        <v>425.65948832300001</v>
      </c>
      <c r="N1687">
        <v>219</v>
      </c>
      <c r="O1687">
        <v>365</v>
      </c>
      <c r="P1687">
        <v>73</v>
      </c>
      <c r="Q1687">
        <f>0+LEFT(TEXT(Table2[[#This Row],[canvas_ratio]],"000/000"),3)</f>
        <v>50</v>
      </c>
      <c r="R1687" s="5" t="str">
        <f t="shared" si="26"/>
        <v>/</v>
      </c>
      <c r="S1687" s="4">
        <f>0+RIGHT(TEXT(Table2[[#This Row],[canvas_ratio]],"000/000"),3)</f>
        <v>73</v>
      </c>
      <c r="T1687" s="16">
        <f>Table2[[#This Row],[canvas_ratio]]/Table2[[#This Row],[tan_angle]]</f>
        <v>1.1415525114188454</v>
      </c>
      <c r="U1687" s="15">
        <f>0+RIGHT(TEXT(Table2[[#This Row],[ratio]],"0000/0000"),4)/Table2[[#This Row],[tan_angle_numer]]</f>
        <v>73</v>
      </c>
      <c r="V1687" s="12" t="b">
        <f>Table2[[#This Row],[multiplier]]=Table2[[#This Row],[multiplier_calc]]</f>
        <v>1</v>
      </c>
    </row>
    <row r="1688" spans="1:22" x14ac:dyDescent="0.25">
      <c r="A1688">
        <f>TAN(RADIANS(Table2[[#This Row],[angle]]))</f>
        <v>0.59999999999825482</v>
      </c>
      <c r="B1688">
        <f>0+LEFT(TEXT(Table2[[#This Row],[tan_angle]],"000/000"),3)</f>
        <v>3</v>
      </c>
      <c r="C1688">
        <f>0+RIGHT(TEXT(Table2[[#This Row],[tan_angle]],"000/000"),3)</f>
        <v>5</v>
      </c>
      <c r="D1688" s="1">
        <v>1.4699999999999991</v>
      </c>
      <c r="E1688" s="6">
        <f>1/Table2[[#This Row],[canvas_width]]</f>
        <v>0.68027210884353784</v>
      </c>
      <c r="F1688">
        <v>30.963756532000001</v>
      </c>
      <c r="G1688">
        <v>0</v>
      </c>
      <c r="H1688">
        <v>0</v>
      </c>
      <c r="I1688">
        <v>276.00124799899999</v>
      </c>
      <c r="J1688">
        <v>-1.7149859999999999E-3</v>
      </c>
      <c r="K1688">
        <v>0.58309518900000001</v>
      </c>
      <c r="L1688">
        <v>-856.56683335299999</v>
      </c>
      <c r="M1688">
        <v>857.149928542</v>
      </c>
      <c r="N1688">
        <v>441</v>
      </c>
      <c r="O1688">
        <v>735</v>
      </c>
      <c r="P1688">
        <v>147</v>
      </c>
      <c r="Q1688">
        <f>0+LEFT(TEXT(Table2[[#This Row],[canvas_ratio]],"000/000"),3)</f>
        <v>100</v>
      </c>
      <c r="R1688" s="5" t="str">
        <f t="shared" si="26"/>
        <v>/</v>
      </c>
      <c r="S1688" s="4">
        <f>0+RIGHT(TEXT(Table2[[#This Row],[canvas_ratio]],"000/000"),3)</f>
        <v>147</v>
      </c>
      <c r="T1688" s="16">
        <f>Table2[[#This Row],[canvas_ratio]]/Table2[[#This Row],[tan_angle]]</f>
        <v>1.1337868480758608</v>
      </c>
      <c r="U1688" s="15">
        <f>0+RIGHT(TEXT(Table2[[#This Row],[ratio]],"0000/0000"),4)/Table2[[#This Row],[tan_angle_numer]]</f>
        <v>147</v>
      </c>
      <c r="V1688" s="12" t="b">
        <f>Table2[[#This Row],[multiplier]]=Table2[[#This Row],[multiplier_calc]]</f>
        <v>1</v>
      </c>
    </row>
    <row r="1689" spans="1:22" x14ac:dyDescent="0.25">
      <c r="A1689">
        <f>TAN(RADIANS(Table2[[#This Row],[angle]]))</f>
        <v>0.59999999999825482</v>
      </c>
      <c r="B1689">
        <f>0+LEFT(TEXT(Table2[[#This Row],[tan_angle]],"000/000"),3)</f>
        <v>3</v>
      </c>
      <c r="C1689">
        <f>0+RIGHT(TEXT(Table2[[#This Row],[tan_angle]],"000/000"),3)</f>
        <v>5</v>
      </c>
      <c r="D1689" s="1">
        <v>1.4799999999999991</v>
      </c>
      <c r="E1689" s="6">
        <f>1/Table2[[#This Row],[canvas_width]]</f>
        <v>0.6756756756756761</v>
      </c>
      <c r="F1689">
        <v>30.963756532000001</v>
      </c>
      <c r="G1689">
        <v>0</v>
      </c>
      <c r="H1689">
        <v>0</v>
      </c>
      <c r="I1689">
        <v>200.20744829500001</v>
      </c>
      <c r="J1689">
        <v>-6.8599430000000003E-3</v>
      </c>
      <c r="K1689">
        <v>0.58309518900000001</v>
      </c>
      <c r="L1689">
        <v>-215.16212492</v>
      </c>
      <c r="M1689">
        <v>215.745220109</v>
      </c>
      <c r="N1689">
        <v>111</v>
      </c>
      <c r="O1689">
        <v>185</v>
      </c>
      <c r="P1689">
        <v>37</v>
      </c>
      <c r="Q1689">
        <f>0+LEFT(TEXT(Table2[[#This Row],[canvas_ratio]],"000/000"),3)</f>
        <v>25</v>
      </c>
      <c r="R1689" s="5" t="str">
        <f t="shared" si="26"/>
        <v>/</v>
      </c>
      <c r="S1689" s="4">
        <f>0+RIGHT(TEXT(Table2[[#This Row],[canvas_ratio]],"000/000"),3)</f>
        <v>37</v>
      </c>
      <c r="T1689" s="16">
        <f>Table2[[#This Row],[canvas_ratio]]/Table2[[#This Row],[tan_angle]]</f>
        <v>1.1261261261294024</v>
      </c>
      <c r="U1689" s="15">
        <f>0+RIGHT(TEXT(Table2[[#This Row],[ratio]],"0000/0000"),4)/Table2[[#This Row],[tan_angle_numer]]</f>
        <v>37</v>
      </c>
      <c r="V1689" s="12" t="b">
        <f>Table2[[#This Row],[multiplier]]=Table2[[#This Row],[multiplier_calc]]</f>
        <v>1</v>
      </c>
    </row>
    <row r="1690" spans="1:22" x14ac:dyDescent="0.25">
      <c r="A1690">
        <f>TAN(RADIANS(Table2[[#This Row],[angle]]))</f>
        <v>0.59999999999825482</v>
      </c>
      <c r="B1690">
        <f>0+LEFT(TEXT(Table2[[#This Row],[tan_angle]],"000/000"),3)</f>
        <v>3</v>
      </c>
      <c r="C1690">
        <f>0+RIGHT(TEXT(Table2[[#This Row],[tan_angle]],"000/000"),3)</f>
        <v>5</v>
      </c>
      <c r="D1690" s="1">
        <v>1.4899999999999991</v>
      </c>
      <c r="E1690" s="6">
        <f>1/Table2[[#This Row],[canvas_width]]</f>
        <v>0.6711409395973158</v>
      </c>
      <c r="F1690">
        <v>30.963756532000001</v>
      </c>
      <c r="G1690">
        <v>0</v>
      </c>
      <c r="H1690">
        <v>0</v>
      </c>
      <c r="I1690">
        <v>491.74646810799999</v>
      </c>
      <c r="J1690">
        <v>-1.7149859999999999E-3</v>
      </c>
      <c r="K1690">
        <v>0.58309518900000001</v>
      </c>
      <c r="L1690">
        <v>-868.228737142</v>
      </c>
      <c r="M1690">
        <v>868.81183233100001</v>
      </c>
      <c r="N1690">
        <v>447</v>
      </c>
      <c r="O1690">
        <v>745</v>
      </c>
      <c r="P1690">
        <v>149</v>
      </c>
      <c r="Q1690">
        <f>0+LEFT(TEXT(Table2[[#This Row],[canvas_ratio]],"000/000"),3)</f>
        <v>100</v>
      </c>
      <c r="R1690" s="5" t="str">
        <f t="shared" si="26"/>
        <v>/</v>
      </c>
      <c r="S1690" s="4">
        <f>0+RIGHT(TEXT(Table2[[#This Row],[canvas_ratio]],"000/000"),3)</f>
        <v>149</v>
      </c>
      <c r="T1690" s="16">
        <f>Table2[[#This Row],[canvas_ratio]]/Table2[[#This Row],[tan_angle]]</f>
        <v>1.1185682326654465</v>
      </c>
      <c r="U1690" s="15">
        <f>0+RIGHT(TEXT(Table2[[#This Row],[ratio]],"0000/0000"),4)/Table2[[#This Row],[tan_angle_numer]]</f>
        <v>149</v>
      </c>
      <c r="V1690" s="12" t="b">
        <f>Table2[[#This Row],[multiplier]]=Table2[[#This Row],[multiplier_calc]]</f>
        <v>1</v>
      </c>
    </row>
    <row r="1691" spans="1:22" x14ac:dyDescent="0.25">
      <c r="A1691">
        <f>TAN(RADIANS(Table2[[#This Row],[angle]]))</f>
        <v>0.59999999999825482</v>
      </c>
      <c r="B1691">
        <f>0+LEFT(TEXT(Table2[[#This Row],[tan_angle]],"000/000"),3)</f>
        <v>3</v>
      </c>
      <c r="C1691">
        <f>0+RIGHT(TEXT(Table2[[#This Row],[tan_angle]],"000/000"),3)</f>
        <v>5</v>
      </c>
      <c r="D1691" s="1">
        <v>1.4999999999999989</v>
      </c>
      <c r="E1691" s="6">
        <f>1/Table2[[#This Row],[canvas_width]]</f>
        <v>0.66666666666666718</v>
      </c>
      <c r="F1691">
        <v>30.963756532000001</v>
      </c>
      <c r="G1691">
        <v>0</v>
      </c>
      <c r="H1691">
        <v>0</v>
      </c>
      <c r="I1691">
        <v>15.692120541</v>
      </c>
      <c r="J1691">
        <v>-8.5749293000000004E-2</v>
      </c>
      <c r="K1691">
        <v>0.58309518900000001</v>
      </c>
      <c r="L1691">
        <v>-16.909760495</v>
      </c>
      <c r="M1691">
        <v>17.492855683999998</v>
      </c>
      <c r="N1691">
        <v>9</v>
      </c>
      <c r="O1691">
        <v>15</v>
      </c>
      <c r="P1691">
        <v>3</v>
      </c>
      <c r="Q1691">
        <f>0+LEFT(TEXT(Table2[[#This Row],[canvas_ratio]],"000/000"),3)</f>
        <v>2</v>
      </c>
      <c r="R1691" s="5" t="str">
        <f t="shared" si="26"/>
        <v>/</v>
      </c>
      <c r="S1691" s="4">
        <f>0+RIGHT(TEXT(Table2[[#This Row],[canvas_ratio]],"000/000"),3)</f>
        <v>3</v>
      </c>
      <c r="T1691" s="16">
        <f>Table2[[#This Row],[canvas_ratio]]/Table2[[#This Row],[tan_angle]]</f>
        <v>1.1111111111143437</v>
      </c>
      <c r="U1691" s="15">
        <f>0+RIGHT(TEXT(Table2[[#This Row],[ratio]],"0000/0000"),4)/Table2[[#This Row],[tan_angle_numer]]</f>
        <v>3</v>
      </c>
      <c r="V1691" s="12" t="b">
        <f>Table2[[#This Row],[multiplier]]=Table2[[#This Row],[multiplier_calc]]</f>
        <v>1</v>
      </c>
    </row>
    <row r="1692" spans="1:22" x14ac:dyDescent="0.25">
      <c r="A1692">
        <f>TAN(RADIANS(Table2[[#This Row],[angle]]))</f>
        <v>0.59999999999825482</v>
      </c>
      <c r="B1692">
        <f>0+LEFT(TEXT(Table2[[#This Row],[tan_angle]],"000/000"),3)</f>
        <v>3</v>
      </c>
      <c r="C1692">
        <f>0+RIGHT(TEXT(Table2[[#This Row],[tan_angle]],"000/000"),3)</f>
        <v>5</v>
      </c>
      <c r="D1692" s="1">
        <v>1.5099999999999989</v>
      </c>
      <c r="E1692" s="6">
        <f>1/Table2[[#This Row],[canvas_width]]</f>
        <v>0.66225165562913957</v>
      </c>
      <c r="F1692">
        <v>30.963756532000001</v>
      </c>
      <c r="G1692">
        <v>0</v>
      </c>
      <c r="H1692">
        <v>0</v>
      </c>
      <c r="I1692">
        <v>206.02982526100001</v>
      </c>
      <c r="J1692">
        <v>-1.7149859999999999E-3</v>
      </c>
      <c r="K1692">
        <v>0.58309518900000001</v>
      </c>
      <c r="L1692">
        <v>-879.890640932</v>
      </c>
      <c r="M1692">
        <v>880.473736121</v>
      </c>
      <c r="N1692">
        <v>453</v>
      </c>
      <c r="O1692">
        <v>755</v>
      </c>
      <c r="P1692">
        <v>151</v>
      </c>
      <c r="Q1692">
        <f>0+LEFT(TEXT(Table2[[#This Row],[canvas_ratio]],"000/000"),3)</f>
        <v>100</v>
      </c>
      <c r="R1692" s="5" t="str">
        <f t="shared" si="26"/>
        <v>/</v>
      </c>
      <c r="S1692" s="4">
        <f>0+RIGHT(TEXT(Table2[[#This Row],[canvas_ratio]],"000/000"),3)</f>
        <v>151</v>
      </c>
      <c r="T1692" s="16">
        <f>Table2[[#This Row],[canvas_ratio]]/Table2[[#This Row],[tan_angle]]</f>
        <v>1.1037527593851097</v>
      </c>
      <c r="U1692" s="15">
        <f>0+RIGHT(TEXT(Table2[[#This Row],[ratio]],"0000/0000"),4)/Table2[[#This Row],[tan_angle_numer]]</f>
        <v>151</v>
      </c>
      <c r="V1692" s="12" t="b">
        <f>Table2[[#This Row],[multiplier]]=Table2[[#This Row],[multiplier_calc]]</f>
        <v>1</v>
      </c>
    </row>
    <row r="1693" spans="1:22" x14ac:dyDescent="0.25">
      <c r="A1693">
        <f>TAN(RADIANS(Table2[[#This Row],[angle]]))</f>
        <v>0.59999999999825482</v>
      </c>
      <c r="B1693">
        <f>0+LEFT(TEXT(Table2[[#This Row],[tan_angle]],"000/000"),3)</f>
        <v>3</v>
      </c>
      <c r="C1693">
        <f>0+RIGHT(TEXT(Table2[[#This Row],[tan_angle]],"000/000"),3)</f>
        <v>5</v>
      </c>
      <c r="D1693" s="1">
        <v>1.5199999999999989</v>
      </c>
      <c r="E1693" s="6">
        <f>1/Table2[[#This Row],[canvas_width]]</f>
        <v>0.65789473684210575</v>
      </c>
      <c r="F1693">
        <v>30.963756532000001</v>
      </c>
      <c r="G1693">
        <v>0</v>
      </c>
      <c r="H1693">
        <v>0</v>
      </c>
      <c r="I1693">
        <v>60.264602818999997</v>
      </c>
      <c r="J1693">
        <v>-6.8599430000000003E-3</v>
      </c>
      <c r="K1693">
        <v>0.58309518900000001</v>
      </c>
      <c r="L1693">
        <v>-220.99307681499999</v>
      </c>
      <c r="M1693">
        <v>221.576172004</v>
      </c>
      <c r="N1693">
        <v>114</v>
      </c>
      <c r="O1693">
        <v>190</v>
      </c>
      <c r="P1693">
        <v>38</v>
      </c>
      <c r="Q1693">
        <f>0+LEFT(TEXT(Table2[[#This Row],[canvas_ratio]],"000/000"),3)</f>
        <v>25</v>
      </c>
      <c r="R1693" s="5" t="str">
        <f t="shared" si="26"/>
        <v>/</v>
      </c>
      <c r="S1693" s="4">
        <f>0+RIGHT(TEXT(Table2[[#This Row],[canvas_ratio]],"000/000"),3)</f>
        <v>38</v>
      </c>
      <c r="T1693" s="16">
        <f>Table2[[#This Row],[canvas_ratio]]/Table2[[#This Row],[tan_angle]]</f>
        <v>1.0964912280733656</v>
      </c>
      <c r="U1693" s="15">
        <f>0+RIGHT(TEXT(Table2[[#This Row],[ratio]],"0000/0000"),4)/Table2[[#This Row],[tan_angle_numer]]</f>
        <v>38</v>
      </c>
      <c r="V1693" s="12" t="b">
        <f>Table2[[#This Row],[multiplier]]=Table2[[#This Row],[multiplier_calc]]</f>
        <v>1</v>
      </c>
    </row>
    <row r="1694" spans="1:22" x14ac:dyDescent="0.25">
      <c r="A1694">
        <f>TAN(RADIANS(Table2[[#This Row],[angle]]))</f>
        <v>0.59999999999825482</v>
      </c>
      <c r="B1694">
        <f>0+LEFT(TEXT(Table2[[#This Row],[tan_angle]],"000/000"),3)</f>
        <v>3</v>
      </c>
      <c r="C1694">
        <f>0+RIGHT(TEXT(Table2[[#This Row],[tan_angle]],"000/000"),3)</f>
        <v>5</v>
      </c>
      <c r="D1694" s="1">
        <v>1.5299999999999989</v>
      </c>
      <c r="E1694" s="6">
        <f>1/Table2[[#This Row],[canvas_width]]</f>
        <v>0.65359477124183052</v>
      </c>
      <c r="F1694">
        <v>30.963756532000001</v>
      </c>
      <c r="G1694">
        <v>0</v>
      </c>
      <c r="H1694">
        <v>0</v>
      </c>
      <c r="I1694">
        <v>783.29406285100004</v>
      </c>
      <c r="J1694">
        <v>-1.7149859999999999E-3</v>
      </c>
      <c r="K1694">
        <v>0.58309518900000001</v>
      </c>
      <c r="L1694">
        <v>-891.55254472199999</v>
      </c>
      <c r="M1694">
        <v>892.135639911</v>
      </c>
      <c r="N1694">
        <v>459</v>
      </c>
      <c r="O1694">
        <v>765</v>
      </c>
      <c r="P1694">
        <v>153</v>
      </c>
      <c r="Q1694">
        <f>0+LEFT(TEXT(Table2[[#This Row],[canvas_ratio]],"000/000"),3)</f>
        <v>100</v>
      </c>
      <c r="R1694" s="5" t="str">
        <f t="shared" si="26"/>
        <v>/</v>
      </c>
      <c r="S1694" s="4">
        <f>0+RIGHT(TEXT(Table2[[#This Row],[canvas_ratio]],"000/000"),3)</f>
        <v>153</v>
      </c>
      <c r="T1694" s="16">
        <f>Table2[[#This Row],[canvas_ratio]]/Table2[[#This Row],[tan_angle]]</f>
        <v>1.0893246187395527</v>
      </c>
      <c r="U1694" s="15">
        <f>0+RIGHT(TEXT(Table2[[#This Row],[ratio]],"0000/0000"),4)/Table2[[#This Row],[tan_angle_numer]]</f>
        <v>153</v>
      </c>
      <c r="V1694" s="12" t="b">
        <f>Table2[[#This Row],[multiplier]]=Table2[[#This Row],[multiplier_calc]]</f>
        <v>1</v>
      </c>
    </row>
    <row r="1695" spans="1:22" x14ac:dyDescent="0.25">
      <c r="A1695">
        <f>TAN(RADIANS(Table2[[#This Row],[angle]]))</f>
        <v>0.59999999999825482</v>
      </c>
      <c r="B1695">
        <f>0+LEFT(TEXT(Table2[[#This Row],[tan_angle]],"000/000"),3)</f>
        <v>3</v>
      </c>
      <c r="C1695">
        <f>0+RIGHT(TEXT(Table2[[#This Row],[tan_angle]],"000/000"),3)</f>
        <v>5</v>
      </c>
      <c r="D1695" s="1">
        <v>1.5399999999999989</v>
      </c>
      <c r="E1695" s="6">
        <f>1/Table2[[#This Row],[canvas_width]]</f>
        <v>0.64935064935064979</v>
      </c>
      <c r="F1695">
        <v>30.963756532000001</v>
      </c>
      <c r="G1695">
        <v>0</v>
      </c>
      <c r="H1695">
        <v>0</v>
      </c>
      <c r="I1695">
        <v>141.880779488</v>
      </c>
      <c r="J1695">
        <v>3.4299719999999999E-3</v>
      </c>
      <c r="K1695">
        <v>0.58309518900000001</v>
      </c>
      <c r="L1695">
        <v>-448.40020071399999</v>
      </c>
      <c r="M1695">
        <v>448.983295903</v>
      </c>
      <c r="N1695">
        <v>231</v>
      </c>
      <c r="O1695">
        <v>385</v>
      </c>
      <c r="P1695">
        <v>77</v>
      </c>
      <c r="Q1695">
        <f>0+LEFT(TEXT(Table2[[#This Row],[canvas_ratio]],"000/000"),3)</f>
        <v>50</v>
      </c>
      <c r="R1695" s="5" t="str">
        <f t="shared" si="26"/>
        <v>/</v>
      </c>
      <c r="S1695" s="4">
        <f>0+RIGHT(TEXT(Table2[[#This Row],[canvas_ratio]],"000/000"),3)</f>
        <v>77</v>
      </c>
      <c r="T1695" s="16">
        <f>Table2[[#This Row],[canvas_ratio]]/Table2[[#This Row],[tan_angle]]</f>
        <v>1.0822510822542308</v>
      </c>
      <c r="U1695" s="15">
        <f>0+RIGHT(TEXT(Table2[[#This Row],[ratio]],"0000/0000"),4)/Table2[[#This Row],[tan_angle_numer]]</f>
        <v>77</v>
      </c>
      <c r="V1695" s="12" t="b">
        <f>Table2[[#This Row],[multiplier]]=Table2[[#This Row],[multiplier_calc]]</f>
        <v>1</v>
      </c>
    </row>
    <row r="1696" spans="1:22" x14ac:dyDescent="0.25">
      <c r="A1696">
        <f>TAN(RADIANS(Table2[[#This Row],[angle]]))</f>
        <v>0.59999999999825482</v>
      </c>
      <c r="B1696">
        <f>0+LEFT(TEXT(Table2[[#This Row],[tan_angle]],"000/000"),3)</f>
        <v>3</v>
      </c>
      <c r="C1696">
        <f>0+RIGHT(TEXT(Table2[[#This Row],[tan_angle]],"000/000"),3)</f>
        <v>5</v>
      </c>
      <c r="D1696" s="1">
        <v>1.5499999999999989</v>
      </c>
      <c r="E1696" s="6">
        <f>1/Table2[[#This Row],[canvas_width]]</f>
        <v>0.64516129032258107</v>
      </c>
      <c r="F1696">
        <v>30.963756532000001</v>
      </c>
      <c r="G1696">
        <v>0</v>
      </c>
      <c r="H1696">
        <v>0</v>
      </c>
      <c r="I1696">
        <v>103.02777502399999</v>
      </c>
      <c r="J1696">
        <v>-8.5749290000000002E-3</v>
      </c>
      <c r="K1696">
        <v>0.58309518900000001</v>
      </c>
      <c r="L1696">
        <v>-180.176413551</v>
      </c>
      <c r="M1696">
        <v>180.75950874</v>
      </c>
      <c r="N1696">
        <v>93</v>
      </c>
      <c r="O1696">
        <v>155</v>
      </c>
      <c r="P1696">
        <v>31</v>
      </c>
      <c r="Q1696">
        <f>0+LEFT(TEXT(Table2[[#This Row],[canvas_ratio]],"000/000"),3)</f>
        <v>20</v>
      </c>
      <c r="R1696" s="5" t="str">
        <f t="shared" si="26"/>
        <v>/</v>
      </c>
      <c r="S1696" s="4">
        <f>0+RIGHT(TEXT(Table2[[#This Row],[canvas_ratio]],"000/000"),3)</f>
        <v>31</v>
      </c>
      <c r="T1696" s="16">
        <f>Table2[[#This Row],[canvas_ratio]]/Table2[[#This Row],[tan_angle]]</f>
        <v>1.0752688172074294</v>
      </c>
      <c r="U1696" s="15">
        <f>0+RIGHT(TEXT(Table2[[#This Row],[ratio]],"0000/0000"),4)/Table2[[#This Row],[tan_angle_numer]]</f>
        <v>31</v>
      </c>
      <c r="V1696" s="12" t="b">
        <f>Table2[[#This Row],[multiplier]]=Table2[[#This Row],[multiplier_calc]]</f>
        <v>1</v>
      </c>
    </row>
    <row r="1697" spans="1:22" x14ac:dyDescent="0.25">
      <c r="A1697">
        <f>TAN(RADIANS(Table2[[#This Row],[angle]]))</f>
        <v>0.59999999999825482</v>
      </c>
      <c r="B1697">
        <f>0+LEFT(TEXT(Table2[[#This Row],[tan_angle]],"000/000"),3)</f>
        <v>3</v>
      </c>
      <c r="C1697">
        <f>0+RIGHT(TEXT(Table2[[#This Row],[tan_angle]],"000/000"),3)</f>
        <v>5</v>
      </c>
      <c r="D1697" s="1">
        <v>1.5599999999999989</v>
      </c>
      <c r="E1697" s="6">
        <f>1/Table2[[#This Row],[canvas_width]]</f>
        <v>0.64102564102564141</v>
      </c>
      <c r="F1697">
        <v>30.963756532000001</v>
      </c>
      <c r="G1697">
        <v>0</v>
      </c>
      <c r="H1697">
        <v>0</v>
      </c>
      <c r="I1697">
        <v>141.897929347</v>
      </c>
      <c r="J1697">
        <v>-6.8599430000000003E-3</v>
      </c>
      <c r="K1697">
        <v>0.58309518900000001</v>
      </c>
      <c r="L1697">
        <v>-226.824028709</v>
      </c>
      <c r="M1697">
        <v>227.40712389800001</v>
      </c>
      <c r="N1697">
        <v>117</v>
      </c>
      <c r="O1697">
        <v>195</v>
      </c>
      <c r="P1697">
        <v>39</v>
      </c>
      <c r="Q1697">
        <f>0+LEFT(TEXT(Table2[[#This Row],[canvas_ratio]],"000/000"),3)</f>
        <v>25</v>
      </c>
      <c r="R1697" s="5" t="str">
        <f t="shared" si="26"/>
        <v>/</v>
      </c>
      <c r="S1697" s="4">
        <f>0+RIGHT(TEXT(Table2[[#This Row],[canvas_ratio]],"000/000"),3)</f>
        <v>39</v>
      </c>
      <c r="T1697" s="16">
        <f>Table2[[#This Row],[canvas_ratio]]/Table2[[#This Row],[tan_angle]]</f>
        <v>1.0683760683791765</v>
      </c>
      <c r="U1697" s="15">
        <f>0+RIGHT(TEXT(Table2[[#This Row],[ratio]],"0000/0000"),4)/Table2[[#This Row],[tan_angle_numer]]</f>
        <v>39</v>
      </c>
      <c r="V1697" s="14" t="b">
        <f>Table2[[#This Row],[multiplier]]=Table2[[#This Row],[multiplier_calc]]</f>
        <v>1</v>
      </c>
    </row>
    <row r="1698" spans="1:22" x14ac:dyDescent="0.25">
      <c r="A1698">
        <f>TAN(RADIANS(Table2[[#This Row],[angle]]))</f>
        <v>0.59999999999825482</v>
      </c>
      <c r="B1698">
        <f>0+LEFT(TEXT(Table2[[#This Row],[tan_angle]],"000/000"),3)</f>
        <v>3</v>
      </c>
      <c r="C1698">
        <f>0+RIGHT(TEXT(Table2[[#This Row],[tan_angle]],"000/000"),3)</f>
        <v>5</v>
      </c>
      <c r="D1698" s="1">
        <v>1.569999999999999</v>
      </c>
      <c r="E1698" s="6">
        <f>1/Table2[[#This Row],[canvas_width]]</f>
        <v>0.63694267515923608</v>
      </c>
      <c r="F1698">
        <v>30.963756532000001</v>
      </c>
      <c r="G1698">
        <v>0</v>
      </c>
      <c r="H1698">
        <v>0</v>
      </c>
      <c r="I1698">
        <v>789.12501474500004</v>
      </c>
      <c r="J1698">
        <v>-1.7149859999999999E-3</v>
      </c>
      <c r="K1698">
        <v>0.58309518900000001</v>
      </c>
      <c r="L1698">
        <v>-914.876352301</v>
      </c>
      <c r="M1698">
        <v>915.45944749</v>
      </c>
      <c r="N1698">
        <v>471</v>
      </c>
      <c r="O1698">
        <v>785</v>
      </c>
      <c r="P1698">
        <v>157</v>
      </c>
      <c r="Q1698">
        <f>0+LEFT(TEXT(Table2[[#This Row],[canvas_ratio]],"000/000"),3)</f>
        <v>100</v>
      </c>
      <c r="R1698" s="5" t="str">
        <f t="shared" si="26"/>
        <v>/</v>
      </c>
      <c r="S1698" s="4">
        <f>0+RIGHT(TEXT(Table2[[#This Row],[canvas_ratio]],"000/000"),3)</f>
        <v>157</v>
      </c>
      <c r="T1698" s="16">
        <f>Table2[[#This Row],[canvas_ratio]]/Table2[[#This Row],[tan_angle]]</f>
        <v>1.0615711252684812</v>
      </c>
      <c r="U1698" s="15">
        <f>0+RIGHT(TEXT(Table2[[#This Row],[ratio]],"0000/0000"),4)/Table2[[#This Row],[tan_angle_numer]]</f>
        <v>157</v>
      </c>
      <c r="V1698" s="12" t="b">
        <f>Table2[[#This Row],[multiplier]]=Table2[[#This Row],[multiplier_calc]]</f>
        <v>1</v>
      </c>
    </row>
    <row r="1699" spans="1:22" x14ac:dyDescent="0.25">
      <c r="A1699">
        <f>TAN(RADIANS(Table2[[#This Row],[angle]]))</f>
        <v>0.59999999999825482</v>
      </c>
      <c r="B1699">
        <f>0+LEFT(TEXT(Table2[[#This Row],[tan_angle]],"000/000"),3)</f>
        <v>3</v>
      </c>
      <c r="C1699">
        <f>0+RIGHT(TEXT(Table2[[#This Row],[tan_angle]],"000/000"),3)</f>
        <v>5</v>
      </c>
      <c r="D1699" s="1">
        <v>1.579999999999999</v>
      </c>
      <c r="E1699" s="6">
        <f>1/Table2[[#This Row],[canvas_width]]</f>
        <v>0.63291139240506367</v>
      </c>
      <c r="F1699">
        <v>30.963756532000001</v>
      </c>
      <c r="G1699">
        <v>0</v>
      </c>
      <c r="H1699">
        <v>0</v>
      </c>
      <c r="I1699">
        <v>318.76442020399998</v>
      </c>
      <c r="J1699">
        <v>-3.4299719999999999E-3</v>
      </c>
      <c r="K1699">
        <v>0.58309518900000001</v>
      </c>
      <c r="L1699">
        <v>-460.062104503</v>
      </c>
      <c r="M1699">
        <v>460.64519969200001</v>
      </c>
      <c r="N1699">
        <v>237</v>
      </c>
      <c r="O1699">
        <v>395</v>
      </c>
      <c r="P1699">
        <v>79</v>
      </c>
      <c r="Q1699">
        <f>0+LEFT(TEXT(Table2[[#This Row],[canvas_ratio]],"000/000"),3)</f>
        <v>50</v>
      </c>
      <c r="R1699" s="5" t="str">
        <f t="shared" si="26"/>
        <v>/</v>
      </c>
      <c r="S1699" s="4">
        <f>0+RIGHT(TEXT(Table2[[#This Row],[canvas_ratio]],"000/000"),3)</f>
        <v>79</v>
      </c>
      <c r="T1699" s="16">
        <f>Table2[[#This Row],[canvas_ratio]]/Table2[[#This Row],[tan_angle]]</f>
        <v>1.0548523206781744</v>
      </c>
      <c r="U1699" s="15">
        <f>0+RIGHT(TEXT(Table2[[#This Row],[ratio]],"0000/0000"),4)/Table2[[#This Row],[tan_angle_numer]]</f>
        <v>79</v>
      </c>
      <c r="V1699" s="12" t="b">
        <f>Table2[[#This Row],[multiplier]]=Table2[[#This Row],[multiplier_calc]]</f>
        <v>1</v>
      </c>
    </row>
    <row r="1700" spans="1:22" x14ac:dyDescent="0.25">
      <c r="A1700">
        <f>TAN(RADIANS(Table2[[#This Row],[angle]]))</f>
        <v>0.59999999999825482</v>
      </c>
      <c r="B1700">
        <f>0+LEFT(TEXT(Table2[[#This Row],[tan_angle]],"000/000"),3)</f>
        <v>3</v>
      </c>
      <c r="C1700">
        <f>0+RIGHT(TEXT(Table2[[#This Row],[tan_angle]],"000/000"),3)</f>
        <v>5</v>
      </c>
      <c r="D1700" s="1">
        <v>1.589999999999999</v>
      </c>
      <c r="E1700" s="6">
        <f>1/Table2[[#This Row],[canvas_width]]</f>
        <v>0.62893081761006331</v>
      </c>
      <c r="F1700">
        <v>30.963756532000001</v>
      </c>
      <c r="G1700">
        <v>0</v>
      </c>
      <c r="H1700">
        <v>0</v>
      </c>
      <c r="I1700">
        <v>765.80120716600004</v>
      </c>
      <c r="J1700">
        <v>-1.7149859999999999E-3</v>
      </c>
      <c r="K1700">
        <v>0.58309518900000001</v>
      </c>
      <c r="L1700">
        <v>-926.53825609099999</v>
      </c>
      <c r="M1700">
        <v>927.12135128</v>
      </c>
      <c r="N1700">
        <v>477</v>
      </c>
      <c r="O1700">
        <v>795</v>
      </c>
      <c r="P1700">
        <v>159</v>
      </c>
      <c r="Q1700">
        <f>0+LEFT(TEXT(Table2[[#This Row],[canvas_ratio]],"000/000"),3)</f>
        <v>100</v>
      </c>
      <c r="R1700" s="5" t="str">
        <f t="shared" si="26"/>
        <v>/</v>
      </c>
      <c r="S1700" s="4">
        <f>0+RIGHT(TEXT(Table2[[#This Row],[canvas_ratio]],"000/000"),3)</f>
        <v>159</v>
      </c>
      <c r="T1700" s="16">
        <f>Table2[[#This Row],[canvas_ratio]]/Table2[[#This Row],[tan_angle]]</f>
        <v>1.0482180293531544</v>
      </c>
      <c r="U1700" s="15">
        <f>0+RIGHT(TEXT(Table2[[#This Row],[ratio]],"0000/0000"),4)/Table2[[#This Row],[tan_angle_numer]]</f>
        <v>159</v>
      </c>
      <c r="V1700" s="12" t="b">
        <f>Table2[[#This Row],[multiplier]]=Table2[[#This Row],[multiplier_calc]]</f>
        <v>1</v>
      </c>
    </row>
    <row r="1701" spans="1:22" x14ac:dyDescent="0.25">
      <c r="A1701">
        <f>TAN(RADIANS(Table2[[#This Row],[angle]]))</f>
        <v>0.59999999999825482</v>
      </c>
      <c r="B1701">
        <f>0+LEFT(TEXT(Table2[[#This Row],[tan_angle]],"000/000"),3)</f>
        <v>3</v>
      </c>
      <c r="C1701">
        <f>0+RIGHT(TEXT(Table2[[#This Row],[tan_angle]],"000/000"),3)</f>
        <v>5</v>
      </c>
      <c r="D1701" s="1">
        <v>1.599999999999999</v>
      </c>
      <c r="E1701" s="6">
        <f>1/Table2[[#This Row],[canvas_width]]</f>
        <v>0.62500000000000044</v>
      </c>
      <c r="F1701">
        <v>30.963756532000001</v>
      </c>
      <c r="G1701">
        <v>0</v>
      </c>
      <c r="H1701">
        <v>0</v>
      </c>
      <c r="I1701">
        <v>1.886484437</v>
      </c>
      <c r="J1701">
        <v>3.4299717E-2</v>
      </c>
      <c r="K1701">
        <v>0.58309518900000001</v>
      </c>
      <c r="L1701">
        <v>-46.064519969000003</v>
      </c>
      <c r="M1701">
        <v>46.647615158000001</v>
      </c>
      <c r="N1701">
        <v>24</v>
      </c>
      <c r="O1701">
        <v>40</v>
      </c>
      <c r="P1701">
        <v>8</v>
      </c>
      <c r="Q1701">
        <f>0+LEFT(TEXT(Table2[[#This Row],[canvas_ratio]],"000/000"),3)</f>
        <v>5</v>
      </c>
      <c r="R1701" s="5" t="str">
        <f t="shared" si="26"/>
        <v>/</v>
      </c>
      <c r="S1701" s="4">
        <f>0+RIGHT(TEXT(Table2[[#This Row],[canvas_ratio]],"000/000"),3)</f>
        <v>8</v>
      </c>
      <c r="T1701" s="16">
        <f>Table2[[#This Row],[canvas_ratio]]/Table2[[#This Row],[tan_angle]]</f>
        <v>1.0416666666696972</v>
      </c>
      <c r="U1701" s="15">
        <f>0+RIGHT(TEXT(Table2[[#This Row],[ratio]],"0000/0000"),4)/Table2[[#This Row],[tan_angle_numer]]</f>
        <v>8</v>
      </c>
      <c r="V1701" s="12" t="b">
        <f>Table2[[#This Row],[multiplier]]=Table2[[#This Row],[multiplier_calc]]</f>
        <v>1</v>
      </c>
    </row>
    <row r="1702" spans="1:22" x14ac:dyDescent="0.25">
      <c r="A1702">
        <f>TAN(RADIANS(Table2[[#This Row],[angle]]))</f>
        <v>0.59999999999825482</v>
      </c>
      <c r="B1702">
        <f>0+LEFT(TEXT(Table2[[#This Row],[tan_angle]],"000/000"),3)</f>
        <v>3</v>
      </c>
      <c r="C1702">
        <f>0+RIGHT(TEXT(Table2[[#This Row],[tan_angle]],"000/000"),3)</f>
        <v>5</v>
      </c>
      <c r="D1702" s="1">
        <v>1.609999999999999</v>
      </c>
      <c r="E1702" s="6">
        <f>1/Table2[[#This Row],[canvas_width]]</f>
        <v>0.62111801242236064</v>
      </c>
      <c r="F1702">
        <v>30.963756532000001</v>
      </c>
      <c r="G1702">
        <v>0</v>
      </c>
      <c r="H1702">
        <v>0</v>
      </c>
      <c r="I1702">
        <v>276.00124799899999</v>
      </c>
      <c r="J1702">
        <v>-1.7149859999999999E-3</v>
      </c>
      <c r="K1702">
        <v>0.58309518900000001</v>
      </c>
      <c r="L1702">
        <v>-938.20015988099999</v>
      </c>
      <c r="M1702">
        <v>938.78325507</v>
      </c>
      <c r="N1702">
        <v>483</v>
      </c>
      <c r="O1702">
        <v>805</v>
      </c>
      <c r="P1702">
        <v>161</v>
      </c>
      <c r="Q1702">
        <f>0+LEFT(TEXT(Table2[[#This Row],[canvas_ratio]],"000/000"),3)</f>
        <v>100</v>
      </c>
      <c r="R1702" s="5" t="str">
        <f t="shared" si="26"/>
        <v>/</v>
      </c>
      <c r="S1702" s="4">
        <f>0+RIGHT(TEXT(Table2[[#This Row],[canvas_ratio]],"000/000"),3)</f>
        <v>161</v>
      </c>
      <c r="T1702" s="16">
        <f>Table2[[#This Row],[canvas_ratio]]/Table2[[#This Row],[tan_angle]]</f>
        <v>1.035196687373612</v>
      </c>
      <c r="U1702" s="15">
        <f>0+RIGHT(TEXT(Table2[[#This Row],[ratio]],"0000/0000"),4)/Table2[[#This Row],[tan_angle_numer]]</f>
        <v>161</v>
      </c>
      <c r="V1702" s="12" t="b">
        <f>Table2[[#This Row],[multiplier]]=Table2[[#This Row],[multiplier_calc]]</f>
        <v>1</v>
      </c>
    </row>
    <row r="1703" spans="1:22" x14ac:dyDescent="0.25">
      <c r="A1703">
        <f>TAN(RADIANS(Table2[[#This Row],[angle]]))</f>
        <v>0.59999999999825482</v>
      </c>
      <c r="B1703">
        <f>0+LEFT(TEXT(Table2[[#This Row],[tan_angle]],"000/000"),3)</f>
        <v>3</v>
      </c>
      <c r="C1703">
        <f>0+RIGHT(TEXT(Table2[[#This Row],[tan_angle]],"000/000"),3)</f>
        <v>5</v>
      </c>
      <c r="D1703" s="1">
        <v>1.619999999999999</v>
      </c>
      <c r="E1703" s="6">
        <f>1/Table2[[#This Row],[canvas_width]]</f>
        <v>0.61728395061728436</v>
      </c>
      <c r="F1703">
        <v>30.963756532000001</v>
      </c>
      <c r="G1703">
        <v>0</v>
      </c>
      <c r="H1703">
        <v>0</v>
      </c>
      <c r="I1703">
        <v>202.14538230700001</v>
      </c>
      <c r="J1703">
        <v>-3.4299719999999999E-3</v>
      </c>
      <c r="K1703">
        <v>0.58309518900000001</v>
      </c>
      <c r="L1703">
        <v>-471.724008293</v>
      </c>
      <c r="M1703">
        <v>472.307103482</v>
      </c>
      <c r="N1703">
        <v>243</v>
      </c>
      <c r="O1703">
        <v>405</v>
      </c>
      <c r="P1703">
        <v>81</v>
      </c>
      <c r="Q1703">
        <f>0+LEFT(TEXT(Table2[[#This Row],[canvas_ratio]],"000/000"),3)</f>
        <v>50</v>
      </c>
      <c r="R1703" s="5" t="str">
        <f t="shared" si="26"/>
        <v>/</v>
      </c>
      <c r="S1703" s="4">
        <f>0+RIGHT(TEXT(Table2[[#This Row],[canvas_ratio]],"000/000"),3)</f>
        <v>81</v>
      </c>
      <c r="T1703" s="16">
        <f>Table2[[#This Row],[canvas_ratio]]/Table2[[#This Row],[tan_angle]]</f>
        <v>1.0288065843651331</v>
      </c>
      <c r="U1703" s="15">
        <f>0+RIGHT(TEXT(Table2[[#This Row],[ratio]],"0000/0000"),4)/Table2[[#This Row],[tan_angle_numer]]</f>
        <v>81</v>
      </c>
      <c r="V1703" s="12" t="b">
        <f>Table2[[#This Row],[multiplier]]=Table2[[#This Row],[multiplier_calc]]</f>
        <v>1</v>
      </c>
    </row>
    <row r="1704" spans="1:22" x14ac:dyDescent="0.25">
      <c r="A1704">
        <f>TAN(RADIANS(Table2[[#This Row],[angle]]))</f>
        <v>0.59999999999825482</v>
      </c>
      <c r="B1704">
        <f>0+LEFT(TEXT(Table2[[#This Row],[tan_angle]],"000/000"),3)</f>
        <v>3</v>
      </c>
      <c r="C1704">
        <f>0+RIGHT(TEXT(Table2[[#This Row],[tan_angle]],"000/000"),3)</f>
        <v>5</v>
      </c>
      <c r="D1704" s="1">
        <v>1.629999999999999</v>
      </c>
      <c r="E1704" s="6">
        <f>1/Table2[[#This Row],[canvas_width]]</f>
        <v>0.61349693251533777</v>
      </c>
      <c r="F1704">
        <v>30.963756532000001</v>
      </c>
      <c r="G1704">
        <v>0</v>
      </c>
      <c r="H1704">
        <v>0</v>
      </c>
      <c r="I1704">
        <v>777.46311095600004</v>
      </c>
      <c r="J1704">
        <v>-1.7149859999999999E-3</v>
      </c>
      <c r="K1704">
        <v>0.58309518900000001</v>
      </c>
      <c r="L1704">
        <v>-949.86206367</v>
      </c>
      <c r="M1704">
        <v>950.445158859</v>
      </c>
      <c r="N1704">
        <v>489</v>
      </c>
      <c r="O1704">
        <v>815</v>
      </c>
      <c r="P1704">
        <v>163</v>
      </c>
      <c r="Q1704">
        <f>0+LEFT(TEXT(Table2[[#This Row],[canvas_ratio]],"000/000"),3)</f>
        <v>100</v>
      </c>
      <c r="R1704" s="5" t="str">
        <f t="shared" si="26"/>
        <v>/</v>
      </c>
      <c r="S1704" s="4">
        <f>0+RIGHT(TEXT(Table2[[#This Row],[canvas_ratio]],"000/000"),3)</f>
        <v>163</v>
      </c>
      <c r="T1704" s="16">
        <f>Table2[[#This Row],[canvas_ratio]]/Table2[[#This Row],[tan_angle]]</f>
        <v>1.0224948875285371</v>
      </c>
      <c r="U1704" s="15">
        <f>0+RIGHT(TEXT(Table2[[#This Row],[ratio]],"0000/0000"),4)/Table2[[#This Row],[tan_angle_numer]]</f>
        <v>163</v>
      </c>
      <c r="V1704" s="12" t="b">
        <f>Table2[[#This Row],[multiplier]]=Table2[[#This Row],[multiplier_calc]]</f>
        <v>1</v>
      </c>
    </row>
    <row r="1705" spans="1:22" x14ac:dyDescent="0.25">
      <c r="A1705">
        <f>TAN(RADIANS(Table2[[#This Row],[angle]]))</f>
        <v>0.59999999999825482</v>
      </c>
      <c r="B1705">
        <f>0+LEFT(TEXT(Table2[[#This Row],[tan_angle]],"000/000"),3)</f>
        <v>3</v>
      </c>
      <c r="C1705">
        <f>0+RIGHT(TEXT(Table2[[#This Row],[tan_angle]],"000/000"),3)</f>
        <v>5</v>
      </c>
      <c r="D1705" s="1">
        <v>1.639999999999999</v>
      </c>
      <c r="E1705" s="6">
        <f>1/Table2[[#This Row],[canvas_width]]</f>
        <v>0.60975609756097593</v>
      </c>
      <c r="F1705">
        <v>30.963756532000001</v>
      </c>
      <c r="G1705">
        <v>0</v>
      </c>
      <c r="H1705">
        <v>0</v>
      </c>
      <c r="I1705">
        <v>118.574121768</v>
      </c>
      <c r="J1705">
        <v>-6.8599430000000003E-3</v>
      </c>
      <c r="K1705">
        <v>0.58309518900000001</v>
      </c>
      <c r="L1705">
        <v>-238.485932499</v>
      </c>
      <c r="M1705">
        <v>239.06902768800001</v>
      </c>
      <c r="N1705">
        <v>123</v>
      </c>
      <c r="O1705">
        <v>205</v>
      </c>
      <c r="P1705">
        <v>41</v>
      </c>
      <c r="Q1705">
        <f>0+LEFT(TEXT(Table2[[#This Row],[canvas_ratio]],"000/000"),3)</f>
        <v>25</v>
      </c>
      <c r="R1705" s="5" t="str">
        <f t="shared" si="26"/>
        <v>/</v>
      </c>
      <c r="S1705" s="4">
        <f>0+RIGHT(TEXT(Table2[[#This Row],[canvas_ratio]],"000/000"),3)</f>
        <v>41</v>
      </c>
      <c r="T1705" s="16">
        <f>Table2[[#This Row],[canvas_ratio]]/Table2[[#This Row],[tan_angle]]</f>
        <v>1.0162601626045824</v>
      </c>
      <c r="U1705" s="15">
        <f>0+RIGHT(TEXT(Table2[[#This Row],[ratio]],"0000/0000"),4)/Table2[[#This Row],[tan_angle_numer]]</f>
        <v>41</v>
      </c>
      <c r="V1705" s="12" t="b">
        <f>Table2[[#This Row],[multiplier]]=Table2[[#This Row],[multiplier_calc]]</f>
        <v>1</v>
      </c>
    </row>
    <row r="1706" spans="1:22" x14ac:dyDescent="0.25">
      <c r="A1706">
        <f>TAN(RADIANS(Table2[[#This Row],[angle]]))</f>
        <v>0.59999999999825482</v>
      </c>
      <c r="B1706">
        <f>0+LEFT(TEXT(Table2[[#This Row],[tan_angle]],"000/000"),3)</f>
        <v>3</v>
      </c>
      <c r="C1706">
        <f>0+RIGHT(TEXT(Table2[[#This Row],[tan_angle]],"000/000"),3)</f>
        <v>5</v>
      </c>
      <c r="D1706" s="1">
        <v>1.649999999999999</v>
      </c>
      <c r="E1706" s="6">
        <f>1/Table2[[#This Row],[canvas_width]]</f>
        <v>0.60606060606060641</v>
      </c>
      <c r="F1706">
        <v>30.963756532000001</v>
      </c>
      <c r="G1706">
        <v>0</v>
      </c>
      <c r="H1706">
        <v>0</v>
      </c>
      <c r="I1706">
        <v>190.49205344699999</v>
      </c>
      <c r="J1706">
        <v>-8.5749290000000002E-3</v>
      </c>
      <c r="K1706">
        <v>0.58309518900000001</v>
      </c>
      <c r="L1706">
        <v>-191.83831734</v>
      </c>
      <c r="M1706">
        <v>192.42141252900001</v>
      </c>
      <c r="N1706">
        <v>99</v>
      </c>
      <c r="O1706">
        <v>165</v>
      </c>
      <c r="P1706">
        <v>33</v>
      </c>
      <c r="Q1706">
        <f>0+LEFT(TEXT(Table2[[#This Row],[canvas_ratio]],"000/000"),3)</f>
        <v>20</v>
      </c>
      <c r="R1706" s="5" t="str">
        <f t="shared" si="26"/>
        <v>/</v>
      </c>
      <c r="S1706" s="4">
        <f>0+RIGHT(TEXT(Table2[[#This Row],[canvas_ratio]],"000/000"),3)</f>
        <v>33</v>
      </c>
      <c r="T1706" s="16">
        <f>Table2[[#This Row],[canvas_ratio]]/Table2[[#This Row],[tan_angle]]</f>
        <v>1.0101010101039487</v>
      </c>
      <c r="U1706" s="15">
        <f>0+RIGHT(TEXT(Table2[[#This Row],[ratio]],"0000/0000"),4)/Table2[[#This Row],[tan_angle_numer]]</f>
        <v>33</v>
      </c>
      <c r="V1706" s="12" t="b">
        <f>Table2[[#This Row],[multiplier]]=Table2[[#This Row],[multiplier_calc]]</f>
        <v>1</v>
      </c>
    </row>
    <row r="1707" spans="1:22" x14ac:dyDescent="0.25">
      <c r="A1707">
        <f>TAN(RADIANS(Table2[[#This Row],[angle]]))</f>
        <v>0.59999999999825482</v>
      </c>
      <c r="B1707">
        <f>0+LEFT(TEXT(Table2[[#This Row],[tan_angle]],"000/000"),3)</f>
        <v>3</v>
      </c>
      <c r="C1707">
        <f>0+RIGHT(TEXT(Table2[[#This Row],[tan_angle]],"000/000"),3)</f>
        <v>5</v>
      </c>
      <c r="D1707" s="1">
        <v>1.659999999999999</v>
      </c>
      <c r="E1707" s="6">
        <f>1/Table2[[#This Row],[canvas_width]]</f>
        <v>0.60240963855421725</v>
      </c>
      <c r="F1707">
        <v>30.963756532000001</v>
      </c>
      <c r="G1707">
        <v>0</v>
      </c>
      <c r="H1707">
        <v>0</v>
      </c>
      <c r="I1707">
        <v>482.03107326000003</v>
      </c>
      <c r="J1707">
        <v>-3.4299719999999999E-3</v>
      </c>
      <c r="K1707">
        <v>0.58309518900000001</v>
      </c>
      <c r="L1707">
        <v>-483.38591208299999</v>
      </c>
      <c r="M1707">
        <v>483.969007272</v>
      </c>
      <c r="N1707">
        <v>249</v>
      </c>
      <c r="O1707">
        <v>415</v>
      </c>
      <c r="P1707">
        <v>83</v>
      </c>
      <c r="Q1707">
        <f>0+LEFT(TEXT(Table2[[#This Row],[canvas_ratio]],"000/000"),3)</f>
        <v>50</v>
      </c>
      <c r="R1707" s="5" t="str">
        <f t="shared" si="26"/>
        <v>/</v>
      </c>
      <c r="S1707" s="4">
        <f>0+RIGHT(TEXT(Table2[[#This Row],[canvas_ratio]],"000/000"),3)</f>
        <v>83</v>
      </c>
      <c r="T1707" s="16">
        <f>Table2[[#This Row],[canvas_ratio]]/Table2[[#This Row],[tan_angle]]</f>
        <v>1.0040160642599492</v>
      </c>
      <c r="U1707" s="15">
        <f>0+RIGHT(TEXT(Table2[[#This Row],[ratio]],"0000/0000"),4)/Table2[[#This Row],[tan_angle_numer]]</f>
        <v>83</v>
      </c>
      <c r="V1707" s="12" t="b">
        <f>Table2[[#This Row],[multiplier]]=Table2[[#This Row],[multiplier_calc]]</f>
        <v>1</v>
      </c>
    </row>
    <row r="1708" spans="1:22" x14ac:dyDescent="0.25">
      <c r="A1708">
        <f>TAN(RADIANS(Table2[[#This Row],[angle]]))</f>
        <v>0.59999999999825482</v>
      </c>
      <c r="B1708">
        <f>0+LEFT(TEXT(Table2[[#This Row],[tan_angle]],"000/000"),3)</f>
        <v>3</v>
      </c>
      <c r="C1708">
        <f>0+RIGHT(TEXT(Table2[[#This Row],[tan_angle]],"000/000"),3)</f>
        <v>5</v>
      </c>
      <c r="D1708" s="1">
        <v>1.669999999999999</v>
      </c>
      <c r="E1708" s="6">
        <f>1/Table2[[#This Row],[canvas_width]]</f>
        <v>0.59880239520958123</v>
      </c>
      <c r="F1708">
        <v>30.963756532000001</v>
      </c>
      <c r="G1708">
        <v>0</v>
      </c>
      <c r="H1708">
        <v>0</v>
      </c>
      <c r="I1708">
        <v>1.946508941</v>
      </c>
      <c r="J1708">
        <v>-1.7149859999999999E-3</v>
      </c>
      <c r="K1708">
        <v>0.58309518900000001</v>
      </c>
      <c r="L1708">
        <v>-973.18587124999999</v>
      </c>
      <c r="M1708">
        <v>973.768966439</v>
      </c>
      <c r="N1708">
        <v>501</v>
      </c>
      <c r="O1708">
        <v>835</v>
      </c>
      <c r="P1708">
        <v>167</v>
      </c>
      <c r="Q1708">
        <f>0+LEFT(TEXT(Table2[[#This Row],[canvas_ratio]],"000/000"),3)</f>
        <v>100</v>
      </c>
      <c r="R1708" s="5" t="str">
        <f t="shared" si="26"/>
        <v>/</v>
      </c>
      <c r="S1708" s="4">
        <f>0+RIGHT(TEXT(Table2[[#This Row],[canvas_ratio]],"000/000"),3)</f>
        <v>167</v>
      </c>
      <c r="T1708" s="16">
        <f>Table2[[#This Row],[canvas_ratio]]/Table2[[#This Row],[tan_angle]]</f>
        <v>0.99800399201887158</v>
      </c>
      <c r="U1708" s="15">
        <f>0+RIGHT(TEXT(Table2[[#This Row],[ratio]],"0000/0000"),4)/Table2[[#This Row],[tan_angle_numer]]</f>
        <v>167</v>
      </c>
      <c r="V1708" s="12" t="b">
        <f>Table2[[#This Row],[multiplier]]=Table2[[#This Row],[multiplier_calc]]</f>
        <v>1</v>
      </c>
    </row>
    <row r="1709" spans="1:22" x14ac:dyDescent="0.25">
      <c r="A1709">
        <f>TAN(RADIANS(Table2[[#This Row],[angle]]))</f>
        <v>0.59999999999825482</v>
      </c>
      <c r="B1709">
        <f>0+LEFT(TEXT(Table2[[#This Row],[tan_angle]],"000/000"),3)</f>
        <v>3</v>
      </c>
      <c r="C1709">
        <f>0+RIGHT(TEXT(Table2[[#This Row],[tan_angle]],"000/000"),3)</f>
        <v>5</v>
      </c>
      <c r="D1709" s="1">
        <v>1.679999999999999</v>
      </c>
      <c r="E1709" s="6">
        <f>1/Table2[[#This Row],[canvas_width]]</f>
        <v>0.59523809523809557</v>
      </c>
      <c r="F1709">
        <v>30.963756532000001</v>
      </c>
      <c r="G1709">
        <v>0</v>
      </c>
      <c r="H1709">
        <v>0</v>
      </c>
      <c r="I1709">
        <v>242.94489571299999</v>
      </c>
      <c r="J1709">
        <v>6.8599430000000003E-3</v>
      </c>
      <c r="K1709">
        <v>0.58309518900000001</v>
      </c>
      <c r="L1709">
        <v>-244.316884394</v>
      </c>
      <c r="M1709">
        <v>244.899979583</v>
      </c>
      <c r="N1709">
        <v>126</v>
      </c>
      <c r="O1709">
        <v>210</v>
      </c>
      <c r="P1709">
        <v>42</v>
      </c>
      <c r="Q1709">
        <f>0+LEFT(TEXT(Table2[[#This Row],[canvas_ratio]],"000/000"),3)</f>
        <v>25</v>
      </c>
      <c r="R1709" s="5" t="str">
        <f t="shared" si="26"/>
        <v>/</v>
      </c>
      <c r="S1709" s="4">
        <f>0+RIGHT(TEXT(Table2[[#This Row],[canvas_ratio]],"000/000"),3)</f>
        <v>42</v>
      </c>
      <c r="T1709" s="16">
        <f>Table2[[#This Row],[canvas_ratio]]/Table2[[#This Row],[tan_angle]]</f>
        <v>0.99206349206637812</v>
      </c>
      <c r="U1709" s="15">
        <f>0+RIGHT(TEXT(Table2[[#This Row],[ratio]],"0000/0000"),4)/Table2[[#This Row],[tan_angle_numer]]</f>
        <v>42</v>
      </c>
      <c r="V1709" s="14" t="b">
        <f>Table2[[#This Row],[multiplier]]=Table2[[#This Row],[multiplier_calc]]</f>
        <v>1</v>
      </c>
    </row>
    <row r="1710" spans="1:22" x14ac:dyDescent="0.25">
      <c r="A1710">
        <f>TAN(RADIANS(Table2[[#This Row],[angle]]))</f>
        <v>0.59999999999825482</v>
      </c>
      <c r="B1710">
        <f>0+LEFT(TEXT(Table2[[#This Row],[tan_angle]],"000/000"),3)</f>
        <v>3</v>
      </c>
      <c r="C1710">
        <f>0+RIGHT(TEXT(Table2[[#This Row],[tan_angle]],"000/000"),3)</f>
        <v>5</v>
      </c>
      <c r="D1710" s="1">
        <v>1.6899999999999991</v>
      </c>
      <c r="E1710" s="6">
        <f>1/Table2[[#This Row],[canvas_width]]</f>
        <v>0.5917159763313613</v>
      </c>
      <c r="F1710">
        <v>30.963756532000001</v>
      </c>
      <c r="G1710">
        <v>0</v>
      </c>
      <c r="H1710">
        <v>0</v>
      </c>
      <c r="I1710">
        <v>281.83219989399998</v>
      </c>
      <c r="J1710">
        <v>-1.7149859999999999E-3</v>
      </c>
      <c r="K1710">
        <v>0.58309518900000001</v>
      </c>
      <c r="L1710">
        <v>-984.847775039</v>
      </c>
      <c r="M1710">
        <v>985.430870228</v>
      </c>
      <c r="N1710">
        <v>507</v>
      </c>
      <c r="O1710">
        <v>845</v>
      </c>
      <c r="P1710">
        <v>169</v>
      </c>
      <c r="Q1710">
        <f>0+LEFT(TEXT(Table2[[#This Row],[canvas_ratio]],"000/000"),3)</f>
        <v>100</v>
      </c>
      <c r="R1710" s="5" t="str">
        <f t="shared" si="26"/>
        <v>/</v>
      </c>
      <c r="S1710" s="4">
        <f>0+RIGHT(TEXT(Table2[[#This Row],[canvas_ratio]],"000/000"),3)</f>
        <v>169</v>
      </c>
      <c r="T1710" s="16">
        <f>Table2[[#This Row],[canvas_ratio]]/Table2[[#This Row],[tan_angle]]</f>
        <v>0.98619329388847066</v>
      </c>
      <c r="U1710" s="15">
        <f>0+RIGHT(TEXT(Table2[[#This Row],[ratio]],"0000/0000"),4)/Table2[[#This Row],[tan_angle_numer]]</f>
        <v>169</v>
      </c>
      <c r="V1710" s="12" t="b">
        <f>Table2[[#This Row],[multiplier]]=Table2[[#This Row],[multiplier_calc]]</f>
        <v>1</v>
      </c>
    </row>
    <row r="1711" spans="1:22" x14ac:dyDescent="0.25">
      <c r="A1711">
        <f>TAN(RADIANS(Table2[[#This Row],[angle]]))</f>
        <v>0.59999999999825482</v>
      </c>
      <c r="B1711">
        <f>0+LEFT(TEXT(Table2[[#This Row],[tan_angle]],"000/000"),3)</f>
        <v>3</v>
      </c>
      <c r="C1711">
        <f>0+RIGHT(TEXT(Table2[[#This Row],[tan_angle]],"000/000"),3)</f>
        <v>5</v>
      </c>
      <c r="D1711" s="1">
        <v>1.6999999999999991</v>
      </c>
      <c r="E1711" s="6">
        <f>1/Table2[[#This Row],[canvas_width]]</f>
        <v>0.58823529411764741</v>
      </c>
      <c r="F1711">
        <v>30.963756532000001</v>
      </c>
      <c r="G1711">
        <v>0</v>
      </c>
      <c r="H1711">
        <v>0</v>
      </c>
      <c r="I1711">
        <v>1.972233729</v>
      </c>
      <c r="J1711">
        <v>-1.7149859E-2</v>
      </c>
      <c r="K1711">
        <v>0.58309518900000001</v>
      </c>
      <c r="L1711">
        <v>-98.543087022999998</v>
      </c>
      <c r="M1711">
        <v>99.126182212000003</v>
      </c>
      <c r="N1711">
        <v>51</v>
      </c>
      <c r="O1711">
        <v>85</v>
      </c>
      <c r="P1711">
        <v>17</v>
      </c>
      <c r="Q1711">
        <f>0+LEFT(TEXT(Table2[[#This Row],[canvas_ratio]],"000/000"),3)</f>
        <v>10</v>
      </c>
      <c r="R1711" s="5" t="str">
        <f t="shared" si="26"/>
        <v>/</v>
      </c>
      <c r="S1711" s="4">
        <f>0+RIGHT(TEXT(Table2[[#This Row],[canvas_ratio]],"000/000"),3)</f>
        <v>17</v>
      </c>
      <c r="T1711" s="16">
        <f>Table2[[#This Row],[canvas_ratio]]/Table2[[#This Row],[tan_angle]]</f>
        <v>0.98039215686559733</v>
      </c>
      <c r="U1711" s="15">
        <f>0+RIGHT(TEXT(Table2[[#This Row],[ratio]],"0000/0000"),4)/Table2[[#This Row],[tan_angle_numer]]</f>
        <v>17</v>
      </c>
      <c r="V1711" s="12" t="b">
        <f>Table2[[#This Row],[multiplier]]=Table2[[#This Row],[multiplier_calc]]</f>
        <v>1</v>
      </c>
    </row>
    <row r="1712" spans="1:22" x14ac:dyDescent="0.25">
      <c r="A1712">
        <f>TAN(RADIANS(Table2[[#This Row],[angle]]))</f>
        <v>0.59999999999825482</v>
      </c>
      <c r="B1712">
        <f>0+LEFT(TEXT(Table2[[#This Row],[tan_angle]],"000/000"),3)</f>
        <v>3</v>
      </c>
      <c r="C1712">
        <f>0+RIGHT(TEXT(Table2[[#This Row],[tan_angle]],"000/000"),3)</f>
        <v>5</v>
      </c>
      <c r="D1712" s="1">
        <v>1.7099999999999991</v>
      </c>
      <c r="E1712" s="6">
        <f>1/Table2[[#This Row],[canvas_width]]</f>
        <v>0.5847953216374272</v>
      </c>
      <c r="F1712">
        <v>30.963756532000001</v>
      </c>
      <c r="G1712">
        <v>0</v>
      </c>
      <c r="H1712">
        <v>0</v>
      </c>
      <c r="I1712">
        <v>153.55125820699999</v>
      </c>
      <c r="J1712">
        <v>-1.7149859999999999E-3</v>
      </c>
      <c r="K1712">
        <v>0.58309518900000001</v>
      </c>
      <c r="L1712">
        <v>-996.50967882899999</v>
      </c>
      <c r="M1712">
        <v>997.092774018</v>
      </c>
      <c r="N1712">
        <v>513</v>
      </c>
      <c r="O1712">
        <v>855</v>
      </c>
      <c r="P1712">
        <v>171</v>
      </c>
      <c r="Q1712">
        <f>0+LEFT(TEXT(Table2[[#This Row],[canvas_ratio]],"000/000"),3)</f>
        <v>100</v>
      </c>
      <c r="R1712" s="5" t="str">
        <f t="shared" si="26"/>
        <v>/</v>
      </c>
      <c r="S1712" s="4">
        <f>0+RIGHT(TEXT(Table2[[#This Row],[canvas_ratio]],"000/000"),3)</f>
        <v>171</v>
      </c>
      <c r="T1712" s="16">
        <f>Table2[[#This Row],[canvas_ratio]]/Table2[[#This Row],[tan_angle]]</f>
        <v>0.97465886939854696</v>
      </c>
      <c r="U1712" s="15">
        <f>0+RIGHT(TEXT(Table2[[#This Row],[ratio]],"0000/0000"),4)/Table2[[#This Row],[tan_angle_numer]]</f>
        <v>171</v>
      </c>
      <c r="V1712" s="12" t="b">
        <f>Table2[[#This Row],[multiplier]]=Table2[[#This Row],[multiplier_calc]]</f>
        <v>1</v>
      </c>
    </row>
    <row r="1713" spans="1:22" x14ac:dyDescent="0.25">
      <c r="A1713">
        <f>TAN(RADIANS(Table2[[#This Row],[angle]]))</f>
        <v>0.59999999999825482</v>
      </c>
      <c r="B1713">
        <f>0+LEFT(TEXT(Table2[[#This Row],[tan_angle]],"000/000"),3)</f>
        <v>3</v>
      </c>
      <c r="C1713">
        <f>0+RIGHT(TEXT(Table2[[#This Row],[tan_angle]],"000/000"),3)</f>
        <v>5</v>
      </c>
      <c r="D1713" s="1">
        <v>1.7199999999999991</v>
      </c>
      <c r="E1713" s="6">
        <f>1/Table2[[#This Row],[canvas_width]]</f>
        <v>0.58139534883720956</v>
      </c>
      <c r="F1713">
        <v>30.963756532000001</v>
      </c>
      <c r="G1713">
        <v>0</v>
      </c>
      <c r="H1713">
        <v>0</v>
      </c>
      <c r="I1713">
        <v>188.545544506</v>
      </c>
      <c r="J1713">
        <v>-6.8599430000000003E-3</v>
      </c>
      <c r="K1713">
        <v>0.58309518900000001</v>
      </c>
      <c r="L1713">
        <v>-250.147836289</v>
      </c>
      <c r="M1713">
        <v>250.730931478</v>
      </c>
      <c r="N1713">
        <v>129</v>
      </c>
      <c r="O1713">
        <v>215</v>
      </c>
      <c r="P1713">
        <v>43</v>
      </c>
      <c r="Q1713">
        <f>0+LEFT(TEXT(Table2[[#This Row],[canvas_ratio]],"000/000"),3)</f>
        <v>25</v>
      </c>
      <c r="R1713" s="5" t="str">
        <f t="shared" si="26"/>
        <v>/</v>
      </c>
      <c r="S1713" s="4">
        <f>0+RIGHT(TEXT(Table2[[#This Row],[canvas_ratio]],"000/000"),3)</f>
        <v>43</v>
      </c>
      <c r="T1713" s="16">
        <f>Table2[[#This Row],[canvas_ratio]]/Table2[[#This Row],[tan_angle]]</f>
        <v>0.96899224806483442</v>
      </c>
      <c r="U1713" s="15">
        <f>0+RIGHT(TEXT(Table2[[#This Row],[ratio]],"0000/0000"),4)/Table2[[#This Row],[tan_angle_numer]]</f>
        <v>43</v>
      </c>
      <c r="V1713" s="12" t="b">
        <f>Table2[[#This Row],[multiplier]]=Table2[[#This Row],[multiplier_calc]]</f>
        <v>1</v>
      </c>
    </row>
    <row r="1714" spans="1:22" x14ac:dyDescent="0.25">
      <c r="A1714">
        <f>TAN(RADIANS(Table2[[#This Row],[angle]]))</f>
        <v>0.59999999999825482</v>
      </c>
      <c r="B1714">
        <f>0+LEFT(TEXT(Table2[[#This Row],[tan_angle]],"000/000"),3)</f>
        <v>3</v>
      </c>
      <c r="C1714">
        <f>0+RIGHT(TEXT(Table2[[#This Row],[tan_angle]],"000/000"),3)</f>
        <v>5</v>
      </c>
      <c r="D1714" s="1">
        <v>1.7299999999999991</v>
      </c>
      <c r="E1714" s="6">
        <f>1/Table2[[#This Row],[canvas_width]]</f>
        <v>0.57803468208092512</v>
      </c>
      <c r="F1714">
        <v>30.963756532000001</v>
      </c>
      <c r="G1714">
        <v>0</v>
      </c>
      <c r="H1714">
        <v>0</v>
      </c>
      <c r="I1714">
        <v>159.38221010199999</v>
      </c>
      <c r="J1714">
        <v>-1.7149859999999999E-3</v>
      </c>
      <c r="K1714">
        <v>0.58309518900000001</v>
      </c>
      <c r="L1714">
        <v>-1008.171582619</v>
      </c>
      <c r="M1714">
        <v>1008.754677808</v>
      </c>
      <c r="N1714">
        <v>519</v>
      </c>
      <c r="O1714">
        <v>865</v>
      </c>
      <c r="P1714">
        <v>173</v>
      </c>
      <c r="Q1714">
        <f>0+LEFT(TEXT(Table2[[#This Row],[canvas_ratio]],"000/000"),3)</f>
        <v>100</v>
      </c>
      <c r="R1714" s="5" t="str">
        <f t="shared" si="26"/>
        <v>/</v>
      </c>
      <c r="S1714" s="4">
        <f>0+RIGHT(TEXT(Table2[[#This Row],[canvas_ratio]],"000/000"),3)</f>
        <v>173</v>
      </c>
      <c r="T1714" s="16">
        <f>Table2[[#This Row],[canvas_ratio]]/Table2[[#This Row],[tan_angle]]</f>
        <v>0.96339113680434407</v>
      </c>
      <c r="U1714" s="15">
        <f>0+RIGHT(TEXT(Table2[[#This Row],[ratio]],"0000/0000"),4)/Table2[[#This Row],[tan_angle_numer]]</f>
        <v>173</v>
      </c>
      <c r="V1714" s="12" t="b">
        <f>Table2[[#This Row],[multiplier]]=Table2[[#This Row],[multiplier_calc]]</f>
        <v>1</v>
      </c>
    </row>
    <row r="1715" spans="1:22" x14ac:dyDescent="0.25">
      <c r="A1715">
        <f>TAN(RADIANS(Table2[[#This Row],[angle]]))</f>
        <v>0.59999999999825482</v>
      </c>
      <c r="B1715">
        <f>0+LEFT(TEXT(Table2[[#This Row],[tan_angle]],"000/000"),3)</f>
        <v>3</v>
      </c>
      <c r="C1715">
        <f>0+RIGHT(TEXT(Table2[[#This Row],[tan_angle]],"000/000"),3)</f>
        <v>5</v>
      </c>
      <c r="D1715" s="1">
        <v>1.7399999999999991</v>
      </c>
      <c r="E1715" s="6">
        <f>1/Table2[[#This Row],[canvas_width]]</f>
        <v>0.57471264367816122</v>
      </c>
      <c r="F1715">
        <v>30.963756532000001</v>
      </c>
      <c r="G1715">
        <v>0</v>
      </c>
      <c r="H1715">
        <v>0</v>
      </c>
      <c r="I1715">
        <v>322.64028822900002</v>
      </c>
      <c r="J1715">
        <v>3.4299719999999999E-3</v>
      </c>
      <c r="K1715">
        <v>0.58309518900000001</v>
      </c>
      <c r="L1715">
        <v>-506.709719662</v>
      </c>
      <c r="M1715">
        <v>507.292814851</v>
      </c>
      <c r="N1715">
        <v>261</v>
      </c>
      <c r="O1715">
        <v>435</v>
      </c>
      <c r="P1715">
        <v>87</v>
      </c>
      <c r="Q1715">
        <f>0+LEFT(TEXT(Table2[[#This Row],[canvas_ratio]],"000/000"),3)</f>
        <v>50</v>
      </c>
      <c r="R1715" s="5" t="str">
        <f t="shared" ref="R1715:R1778" si="27">"/"</f>
        <v>/</v>
      </c>
      <c r="S1715" s="4">
        <f>0+RIGHT(TEXT(Table2[[#This Row],[canvas_ratio]],"000/000"),3)</f>
        <v>87</v>
      </c>
      <c r="T1715" s="16">
        <f>Table2[[#This Row],[canvas_ratio]]/Table2[[#This Row],[tan_angle]]</f>
        <v>0.95785440613305473</v>
      </c>
      <c r="U1715" s="15">
        <f>0+RIGHT(TEXT(Table2[[#This Row],[ratio]],"0000/0000"),4)/Table2[[#This Row],[tan_angle_numer]]</f>
        <v>87</v>
      </c>
      <c r="V1715" s="12" t="b">
        <f>Table2[[#This Row],[multiplier]]=Table2[[#This Row],[multiplier_calc]]</f>
        <v>1</v>
      </c>
    </row>
    <row r="1716" spans="1:22" x14ac:dyDescent="0.25">
      <c r="A1716">
        <f>TAN(RADIANS(Table2[[#This Row],[angle]]))</f>
        <v>0.59999999999825482</v>
      </c>
      <c r="B1716">
        <f>0+LEFT(TEXT(Table2[[#This Row],[tan_angle]],"000/000"),3)</f>
        <v>3</v>
      </c>
      <c r="C1716">
        <f>0+RIGHT(TEXT(Table2[[#This Row],[tan_angle]],"000/000"),3)</f>
        <v>5</v>
      </c>
      <c r="D1716" s="1">
        <v>1.7499999999999989</v>
      </c>
      <c r="E1716" s="6">
        <f>1/Table2[[#This Row],[canvas_width]]</f>
        <v>0.57142857142857184</v>
      </c>
      <c r="F1716">
        <v>30.963756532000001</v>
      </c>
      <c r="G1716">
        <v>0</v>
      </c>
      <c r="H1716">
        <v>0</v>
      </c>
      <c r="I1716">
        <v>38.801554887999998</v>
      </c>
      <c r="J1716">
        <v>4.2874646000000002E-2</v>
      </c>
      <c r="K1716">
        <v>0.58309518900000001</v>
      </c>
      <c r="L1716">
        <v>-40.233568073999997</v>
      </c>
      <c r="M1716">
        <v>40.816663263000002</v>
      </c>
      <c r="N1716">
        <v>21</v>
      </c>
      <c r="O1716">
        <v>35</v>
      </c>
      <c r="P1716">
        <v>7</v>
      </c>
      <c r="Q1716">
        <f>0+LEFT(TEXT(Table2[[#This Row],[canvas_ratio]],"000/000"),3)</f>
        <v>4</v>
      </c>
      <c r="R1716" s="5" t="str">
        <f t="shared" si="27"/>
        <v>/</v>
      </c>
      <c r="S1716" s="4">
        <f>0+RIGHT(TEXT(Table2[[#This Row],[canvas_ratio]],"000/000"),3)</f>
        <v>7</v>
      </c>
      <c r="T1716" s="16">
        <f>Table2[[#This Row],[canvas_ratio]]/Table2[[#This Row],[tan_angle]]</f>
        <v>0.95238095238372322</v>
      </c>
      <c r="U1716" s="15">
        <f>0+RIGHT(TEXT(Table2[[#This Row],[ratio]],"0000/0000"),4)/Table2[[#This Row],[tan_angle_numer]]</f>
        <v>7</v>
      </c>
      <c r="V1716" s="12" t="b">
        <f>Table2[[#This Row],[multiplier]]=Table2[[#This Row],[multiplier_calc]]</f>
        <v>1</v>
      </c>
    </row>
    <row r="1717" spans="1:22" x14ac:dyDescent="0.25">
      <c r="A1717">
        <f>TAN(RADIANS(Table2[[#This Row],[angle]]))</f>
        <v>0.59999999999825482</v>
      </c>
      <c r="B1717">
        <f>0+LEFT(TEXT(Table2[[#This Row],[tan_angle]],"000/000"),3)</f>
        <v>3</v>
      </c>
      <c r="C1717">
        <f>0+RIGHT(TEXT(Table2[[#This Row],[tan_angle]],"000/000"),3)</f>
        <v>5</v>
      </c>
      <c r="D1717" s="1">
        <v>1.7599999999999989</v>
      </c>
      <c r="E1717" s="6">
        <f>1/Table2[[#This Row],[canvas_width]]</f>
        <v>0.56818181818181857</v>
      </c>
      <c r="F1717">
        <v>30.963756532000001</v>
      </c>
      <c r="G1717">
        <v>0</v>
      </c>
      <c r="H1717">
        <v>0</v>
      </c>
      <c r="I1717">
        <v>36.94079524</v>
      </c>
      <c r="J1717">
        <v>-6.8599430000000003E-3</v>
      </c>
      <c r="K1717">
        <v>0.58309518900000001</v>
      </c>
      <c r="L1717">
        <v>-255.978788184</v>
      </c>
      <c r="M1717">
        <v>256.561883373</v>
      </c>
      <c r="N1717">
        <v>132</v>
      </c>
      <c r="O1717">
        <v>220</v>
      </c>
      <c r="P1717">
        <v>44</v>
      </c>
      <c r="Q1717">
        <f>0+LEFT(TEXT(Table2[[#This Row],[canvas_ratio]],"000/000"),3)</f>
        <v>25</v>
      </c>
      <c r="R1717" s="5" t="str">
        <f t="shared" si="27"/>
        <v>/</v>
      </c>
      <c r="S1717" s="4">
        <f>0+RIGHT(TEXT(Table2[[#This Row],[canvas_ratio]],"000/000"),3)</f>
        <v>44</v>
      </c>
      <c r="T1717" s="16">
        <f>Table2[[#This Row],[canvas_ratio]]/Table2[[#This Row],[tan_angle]]</f>
        <v>0.94696969697245204</v>
      </c>
      <c r="U1717" s="15">
        <f>0+RIGHT(TEXT(Table2[[#This Row],[ratio]],"0000/0000"),4)/Table2[[#This Row],[tan_angle_numer]]</f>
        <v>44</v>
      </c>
      <c r="V1717" s="12" t="b">
        <f>Table2[[#This Row],[multiplier]]=Table2[[#This Row],[multiplier_calc]]</f>
        <v>1</v>
      </c>
    </row>
    <row r="1718" spans="1:22" x14ac:dyDescent="0.25">
      <c r="A1718">
        <f>TAN(RADIANS(Table2[[#This Row],[angle]]))</f>
        <v>0.59999999999825482</v>
      </c>
      <c r="B1718">
        <f>0+LEFT(TEXT(Table2[[#This Row],[tan_angle]],"000/000"),3)</f>
        <v>3</v>
      </c>
      <c r="C1718">
        <f>0+RIGHT(TEXT(Table2[[#This Row],[tan_angle]],"000/000"),3)</f>
        <v>5</v>
      </c>
      <c r="D1718" s="1">
        <v>1.7699999999999989</v>
      </c>
      <c r="E1718" s="6">
        <f>1/Table2[[#This Row],[canvas_width]]</f>
        <v>0.56497175141242972</v>
      </c>
      <c r="F1718">
        <v>30.963756532000001</v>
      </c>
      <c r="G1718">
        <v>0</v>
      </c>
      <c r="H1718">
        <v>0</v>
      </c>
      <c r="I1718">
        <v>765.80120716600004</v>
      </c>
      <c r="J1718">
        <v>-1.7149859999999999E-3</v>
      </c>
      <c r="K1718">
        <v>0.58309518900000001</v>
      </c>
      <c r="L1718">
        <v>-1031.495390198</v>
      </c>
      <c r="M1718">
        <v>1032.078485387</v>
      </c>
      <c r="N1718">
        <v>531</v>
      </c>
      <c r="O1718">
        <v>885</v>
      </c>
      <c r="P1718">
        <v>177</v>
      </c>
      <c r="Q1718">
        <f>0+LEFT(TEXT(Table2[[#This Row],[canvas_ratio]],"000/000"),3)</f>
        <v>100</v>
      </c>
      <c r="R1718" s="5" t="str">
        <f t="shared" si="27"/>
        <v>/</v>
      </c>
      <c r="S1718" s="4">
        <f>0+RIGHT(TEXT(Table2[[#This Row],[canvas_ratio]],"000/000"),3)</f>
        <v>177</v>
      </c>
      <c r="T1718" s="16">
        <f>Table2[[#This Row],[canvas_ratio]]/Table2[[#This Row],[tan_angle]]</f>
        <v>0.94161958569012172</v>
      </c>
      <c r="U1718" s="15">
        <f>0+RIGHT(TEXT(Table2[[#This Row],[ratio]],"0000/0000"),4)/Table2[[#This Row],[tan_angle_numer]]</f>
        <v>177</v>
      </c>
      <c r="V1718" s="12" t="b">
        <f>Table2[[#This Row],[multiplier]]=Table2[[#This Row],[multiplier_calc]]</f>
        <v>1</v>
      </c>
    </row>
    <row r="1719" spans="1:22" x14ac:dyDescent="0.25">
      <c r="A1719">
        <f>TAN(RADIANS(Table2[[#This Row],[angle]]))</f>
        <v>0.59999999999825482</v>
      </c>
      <c r="B1719">
        <f>0+LEFT(TEXT(Table2[[#This Row],[tan_angle]],"000/000"),3)</f>
        <v>3</v>
      </c>
      <c r="C1719">
        <f>0+RIGHT(TEXT(Table2[[#This Row],[tan_angle]],"000/000"),3)</f>
        <v>5</v>
      </c>
      <c r="D1719" s="1">
        <v>1.7799999999999989</v>
      </c>
      <c r="E1719" s="6">
        <f>1/Table2[[#This Row],[canvas_width]]</f>
        <v>0.56179775280898914</v>
      </c>
      <c r="F1719">
        <v>30.963756532000001</v>
      </c>
      <c r="G1719">
        <v>0</v>
      </c>
      <c r="H1719">
        <v>0</v>
      </c>
      <c r="I1719">
        <v>213.807286097</v>
      </c>
      <c r="J1719">
        <v>-3.4299719999999999E-3</v>
      </c>
      <c r="K1719">
        <v>0.58309518900000001</v>
      </c>
      <c r="L1719">
        <v>-518.37162345199999</v>
      </c>
      <c r="M1719">
        <v>518.954718641</v>
      </c>
      <c r="N1719">
        <v>267</v>
      </c>
      <c r="O1719">
        <v>445</v>
      </c>
      <c r="P1719">
        <v>89</v>
      </c>
      <c r="Q1719">
        <f>0+LEFT(TEXT(Table2[[#This Row],[canvas_ratio]],"000/000"),3)</f>
        <v>50</v>
      </c>
      <c r="R1719" s="5" t="str">
        <f t="shared" si="27"/>
        <v>/</v>
      </c>
      <c r="S1719" s="4">
        <f>0+RIGHT(TEXT(Table2[[#This Row],[canvas_ratio]],"000/000"),3)</f>
        <v>89</v>
      </c>
      <c r="T1719" s="16">
        <f>Table2[[#This Row],[canvas_ratio]]/Table2[[#This Row],[tan_angle]]</f>
        <v>0.93632958801770538</v>
      </c>
      <c r="U1719" s="15">
        <f>0+RIGHT(TEXT(Table2[[#This Row],[ratio]],"0000/0000"),4)/Table2[[#This Row],[tan_angle_numer]]</f>
        <v>89</v>
      </c>
      <c r="V1719" s="12" t="b">
        <f>Table2[[#This Row],[multiplier]]=Table2[[#This Row],[multiplier_calc]]</f>
        <v>1</v>
      </c>
    </row>
    <row r="1720" spans="1:22" x14ac:dyDescent="0.25">
      <c r="A1720">
        <f>TAN(RADIANS(Table2[[#This Row],[angle]]))</f>
        <v>0.59999999999825482</v>
      </c>
      <c r="B1720">
        <f>0+LEFT(TEXT(Table2[[#This Row],[tan_angle]],"000/000"),3)</f>
        <v>3</v>
      </c>
      <c r="C1720">
        <f>0+RIGHT(TEXT(Table2[[#This Row],[tan_angle]],"000/000"),3)</f>
        <v>5</v>
      </c>
      <c r="D1720" s="1">
        <v>1.7899999999999989</v>
      </c>
      <c r="E1720" s="6">
        <f>1/Table2[[#This Row],[canvas_width]]</f>
        <v>0.55865921787709527</v>
      </c>
      <c r="F1720">
        <v>30.963756532000001</v>
      </c>
      <c r="G1720">
        <v>0</v>
      </c>
      <c r="H1720">
        <v>0</v>
      </c>
      <c r="I1720">
        <v>987.37737917000004</v>
      </c>
      <c r="J1720">
        <v>-1.7149859999999999E-3</v>
      </c>
      <c r="K1720">
        <v>0.58309518900000001</v>
      </c>
      <c r="L1720">
        <v>-1043.157293988</v>
      </c>
      <c r="M1720">
        <v>1043.740389177</v>
      </c>
      <c r="N1720">
        <v>537</v>
      </c>
      <c r="O1720">
        <v>895</v>
      </c>
      <c r="P1720">
        <v>179</v>
      </c>
      <c r="Q1720">
        <f>0+LEFT(TEXT(Table2[[#This Row],[canvas_ratio]],"000/000"),3)</f>
        <v>100</v>
      </c>
      <c r="R1720" s="5" t="str">
        <f t="shared" si="27"/>
        <v>/</v>
      </c>
      <c r="S1720" s="4">
        <f>0+RIGHT(TEXT(Table2[[#This Row],[canvas_ratio]],"000/000"),3)</f>
        <v>179</v>
      </c>
      <c r="T1720" s="16">
        <f>Table2[[#This Row],[canvas_ratio]]/Table2[[#This Row],[tan_angle]]</f>
        <v>0.93109869646453369</v>
      </c>
      <c r="U1720" s="15">
        <f>0+RIGHT(TEXT(Table2[[#This Row],[ratio]],"0000/0000"),4)/Table2[[#This Row],[tan_angle_numer]]</f>
        <v>179</v>
      </c>
      <c r="V1720" s="12" t="b">
        <f>Table2[[#This Row],[multiplier]]=Table2[[#This Row],[multiplier_calc]]</f>
        <v>1</v>
      </c>
    </row>
    <row r="1721" spans="1:22" x14ac:dyDescent="0.25">
      <c r="A1721">
        <f>TAN(RADIANS(Table2[[#This Row],[angle]]))</f>
        <v>0.59999999999825482</v>
      </c>
      <c r="B1721">
        <f>0+LEFT(TEXT(Table2[[#This Row],[tan_angle]],"000/000"),3)</f>
        <v>3</v>
      </c>
      <c r="C1721">
        <f>0+RIGHT(TEXT(Table2[[#This Row],[tan_angle]],"000/000"),3)</f>
        <v>5</v>
      </c>
      <c r="D1721" s="1">
        <v>1.7999999999999989</v>
      </c>
      <c r="E1721" s="6">
        <f>1/Table2[[#This Row],[canvas_width]]</f>
        <v>0.55555555555555591</v>
      </c>
      <c r="F1721">
        <v>30.963756532000001</v>
      </c>
      <c r="G1721">
        <v>0</v>
      </c>
      <c r="H1721">
        <v>0</v>
      </c>
      <c r="I1721">
        <v>27.268275037999999</v>
      </c>
      <c r="J1721">
        <v>-3.4299717E-2</v>
      </c>
      <c r="K1721">
        <v>0.58309518900000001</v>
      </c>
      <c r="L1721">
        <v>-51.895471864000001</v>
      </c>
      <c r="M1721">
        <v>52.478567052999999</v>
      </c>
      <c r="N1721">
        <v>27</v>
      </c>
      <c r="O1721">
        <v>45</v>
      </c>
      <c r="P1721">
        <v>9</v>
      </c>
      <c r="Q1721">
        <f>0+LEFT(TEXT(Table2[[#This Row],[canvas_ratio]],"000/000"),3)</f>
        <v>5</v>
      </c>
      <c r="R1721" s="5" t="str">
        <f t="shared" si="27"/>
        <v>/</v>
      </c>
      <c r="S1721" s="4">
        <f>0+RIGHT(TEXT(Table2[[#This Row],[canvas_ratio]],"000/000"),3)</f>
        <v>9</v>
      </c>
      <c r="T1721" s="16">
        <f>Table2[[#This Row],[canvas_ratio]]/Table2[[#This Row],[tan_angle]]</f>
        <v>0.92592592592861966</v>
      </c>
      <c r="U1721" s="15">
        <f>0+RIGHT(TEXT(Table2[[#This Row],[ratio]],"0000/0000"),4)/Table2[[#This Row],[tan_angle_numer]]</f>
        <v>9</v>
      </c>
      <c r="V1721" s="14" t="b">
        <f>Table2[[#This Row],[multiplier]]=Table2[[#This Row],[multiplier_calc]]</f>
        <v>1</v>
      </c>
    </row>
    <row r="1722" spans="1:22" x14ac:dyDescent="0.25">
      <c r="A1722">
        <f>TAN(RADIANS(Table2[[#This Row],[angle]]))</f>
        <v>0.59999999999825482</v>
      </c>
      <c r="B1722">
        <f>0+LEFT(TEXT(Table2[[#This Row],[tan_angle]],"000/000"),3)</f>
        <v>3</v>
      </c>
      <c r="C1722">
        <f>0+RIGHT(TEXT(Table2[[#This Row],[tan_angle]],"000/000"),3)</f>
        <v>5</v>
      </c>
      <c r="D1722" s="1">
        <v>1.8099999999999989</v>
      </c>
      <c r="E1722" s="6">
        <f>1/Table2[[#This Row],[canvas_width]]</f>
        <v>0.55248618784530423</v>
      </c>
      <c r="F1722">
        <v>30.963756532000001</v>
      </c>
      <c r="G1722">
        <v>0</v>
      </c>
      <c r="H1722">
        <v>0</v>
      </c>
      <c r="I1722">
        <v>859.09643748400003</v>
      </c>
      <c r="J1722">
        <v>-1.7149859999999999E-3</v>
      </c>
      <c r="K1722">
        <v>0.58309518900000001</v>
      </c>
      <c r="L1722">
        <v>-1054.819197778</v>
      </c>
      <c r="M1722">
        <v>1055.402292967</v>
      </c>
      <c r="N1722">
        <v>543</v>
      </c>
      <c r="O1722">
        <v>905</v>
      </c>
      <c r="P1722">
        <v>181</v>
      </c>
      <c r="Q1722">
        <f>0+LEFT(TEXT(Table2[[#This Row],[canvas_ratio]],"000/000"),3)</f>
        <v>100</v>
      </c>
      <c r="R1722" s="5" t="str">
        <f t="shared" si="27"/>
        <v>/</v>
      </c>
      <c r="S1722" s="4">
        <f>0+RIGHT(TEXT(Table2[[#This Row],[canvas_ratio]],"000/000"),3)</f>
        <v>181</v>
      </c>
      <c r="T1722" s="16">
        <f>Table2[[#This Row],[canvas_ratio]]/Table2[[#This Row],[tan_angle]]</f>
        <v>0.92081031307818539</v>
      </c>
      <c r="U1722" s="15">
        <f>0+RIGHT(TEXT(Table2[[#This Row],[ratio]],"0000/0000"),4)/Table2[[#This Row],[tan_angle_numer]]</f>
        <v>181</v>
      </c>
      <c r="V1722" s="12" t="b">
        <f>Table2[[#This Row],[multiplier]]=Table2[[#This Row],[multiplier_calc]]</f>
        <v>1</v>
      </c>
    </row>
    <row r="1723" spans="1:22" x14ac:dyDescent="0.25">
      <c r="A1723">
        <f>TAN(RADIANS(Table2[[#This Row],[angle]]))</f>
        <v>0.59999999999825482</v>
      </c>
      <c r="B1723">
        <f>0+LEFT(TEXT(Table2[[#This Row],[tan_angle]],"000/000"),3)</f>
        <v>3</v>
      </c>
      <c r="C1723">
        <f>0+RIGHT(TEXT(Table2[[#This Row],[tan_angle]],"000/000"),3)</f>
        <v>5</v>
      </c>
      <c r="D1723" s="1">
        <v>1.819999999999999</v>
      </c>
      <c r="E1723" s="6">
        <f>1/Table2[[#This Row],[canvas_width]]</f>
        <v>0.54945054945054972</v>
      </c>
      <c r="F1723">
        <v>30.963756532000001</v>
      </c>
      <c r="G1723">
        <v>0</v>
      </c>
      <c r="H1723">
        <v>0</v>
      </c>
      <c r="I1723">
        <v>184.652526623</v>
      </c>
      <c r="J1723">
        <v>-3.4299719999999999E-3</v>
      </c>
      <c r="K1723">
        <v>0.58309518900000001</v>
      </c>
      <c r="L1723">
        <v>-530.033527241</v>
      </c>
      <c r="M1723">
        <v>530.61662243000001</v>
      </c>
      <c r="N1723">
        <v>273</v>
      </c>
      <c r="O1723">
        <v>455</v>
      </c>
      <c r="P1723">
        <v>91</v>
      </c>
      <c r="Q1723">
        <f>0+LEFT(TEXT(Table2[[#This Row],[canvas_ratio]],"000/000"),3)</f>
        <v>50</v>
      </c>
      <c r="R1723" s="5" t="str">
        <f t="shared" si="27"/>
        <v>/</v>
      </c>
      <c r="S1723" s="4">
        <f>0+RIGHT(TEXT(Table2[[#This Row],[canvas_ratio]],"000/000"),3)</f>
        <v>91</v>
      </c>
      <c r="T1723" s="16">
        <f>Table2[[#This Row],[canvas_ratio]]/Table2[[#This Row],[tan_angle]]</f>
        <v>0.91575091575357981</v>
      </c>
      <c r="U1723" s="15">
        <f>0+RIGHT(TEXT(Table2[[#This Row],[ratio]],"0000/0000"),4)/Table2[[#This Row],[tan_angle_numer]]</f>
        <v>91</v>
      </c>
      <c r="V1723" s="12" t="b">
        <f>Table2[[#This Row],[multiplier]]=Table2[[#This Row],[multiplier_calc]]</f>
        <v>1</v>
      </c>
    </row>
    <row r="1724" spans="1:22" x14ac:dyDescent="0.25">
      <c r="A1724">
        <f>TAN(RADIANS(Table2[[#This Row],[angle]]))</f>
        <v>0.59999999999825482</v>
      </c>
      <c r="B1724">
        <f>0+LEFT(TEXT(Table2[[#This Row],[tan_angle]],"000/000"),3)</f>
        <v>3</v>
      </c>
      <c r="C1724">
        <f>0+RIGHT(TEXT(Table2[[#This Row],[tan_angle]],"000/000"),3)</f>
        <v>5</v>
      </c>
      <c r="D1724" s="1">
        <v>1.829999999999999</v>
      </c>
      <c r="E1724" s="6">
        <f>1/Table2[[#This Row],[canvas_width]]</f>
        <v>0.54644808743169426</v>
      </c>
      <c r="F1724">
        <v>30.963756532000001</v>
      </c>
      <c r="G1724">
        <v>0</v>
      </c>
      <c r="H1724">
        <v>0</v>
      </c>
      <c r="I1724">
        <v>958.22261969600004</v>
      </c>
      <c r="J1724">
        <v>-1.7149859999999999E-3</v>
      </c>
      <c r="K1724">
        <v>0.58309518900000001</v>
      </c>
      <c r="L1724">
        <v>-1066.481101567</v>
      </c>
      <c r="M1724">
        <v>1067.064196756</v>
      </c>
      <c r="N1724">
        <v>549</v>
      </c>
      <c r="O1724">
        <v>915</v>
      </c>
      <c r="P1724">
        <v>183</v>
      </c>
      <c r="Q1724">
        <f>0+LEFT(TEXT(Table2[[#This Row],[canvas_ratio]],"000/000"),3)</f>
        <v>100</v>
      </c>
      <c r="R1724" s="5" t="str">
        <f t="shared" si="27"/>
        <v>/</v>
      </c>
      <c r="S1724" s="4">
        <f>0+RIGHT(TEXT(Table2[[#This Row],[canvas_ratio]],"000/000"),3)</f>
        <v>183</v>
      </c>
      <c r="T1724" s="16">
        <f>Table2[[#This Row],[canvas_ratio]]/Table2[[#This Row],[tan_angle]]</f>
        <v>0.91074681238880617</v>
      </c>
      <c r="U1724" s="15">
        <f>0+RIGHT(TEXT(Table2[[#This Row],[ratio]],"0000/0000"),4)/Table2[[#This Row],[tan_angle_numer]]</f>
        <v>183</v>
      </c>
      <c r="V1724" s="12" t="b">
        <f>Table2[[#This Row],[multiplier]]=Table2[[#This Row],[multiplier_calc]]</f>
        <v>1</v>
      </c>
    </row>
    <row r="1725" spans="1:22" x14ac:dyDescent="0.25">
      <c r="A1725">
        <f>TAN(RADIANS(Table2[[#This Row],[angle]]))</f>
        <v>0.59999999999825482</v>
      </c>
      <c r="B1725">
        <f>0+LEFT(TEXT(Table2[[#This Row],[tan_angle]],"000/000"),3)</f>
        <v>3</v>
      </c>
      <c r="C1725">
        <f>0+RIGHT(TEXT(Table2[[#This Row],[tan_angle]],"000/000"),3)</f>
        <v>5</v>
      </c>
      <c r="D1725" s="1">
        <v>1.839999999999999</v>
      </c>
      <c r="E1725" s="6">
        <f>1/Table2[[#This Row],[canvas_width]]</f>
        <v>0.54347826086956552</v>
      </c>
      <c r="F1725">
        <v>30.963756532000001</v>
      </c>
      <c r="G1725">
        <v>0</v>
      </c>
      <c r="H1725">
        <v>0</v>
      </c>
      <c r="I1725">
        <v>165.22173692600001</v>
      </c>
      <c r="J1725">
        <v>-6.8599430000000003E-3</v>
      </c>
      <c r="K1725">
        <v>0.58309518900000001</v>
      </c>
      <c r="L1725">
        <v>-267.640691973</v>
      </c>
      <c r="M1725">
        <v>268.22378716200001</v>
      </c>
      <c r="N1725">
        <v>138</v>
      </c>
      <c r="O1725">
        <v>230</v>
      </c>
      <c r="P1725">
        <v>46</v>
      </c>
      <c r="Q1725">
        <f>0+LEFT(TEXT(Table2[[#This Row],[canvas_ratio]],"000/000"),3)</f>
        <v>25</v>
      </c>
      <c r="R1725" s="5" t="str">
        <f t="shared" si="27"/>
        <v>/</v>
      </c>
      <c r="S1725" s="4">
        <f>0+RIGHT(TEXT(Table2[[#This Row],[canvas_ratio]],"000/000"),3)</f>
        <v>46</v>
      </c>
      <c r="T1725" s="16">
        <f>Table2[[#This Row],[canvas_ratio]]/Table2[[#This Row],[tan_angle]]</f>
        <v>0.9057971014519105</v>
      </c>
      <c r="U1725" s="15">
        <f>0+RIGHT(TEXT(Table2[[#This Row],[ratio]],"0000/0000"),4)/Table2[[#This Row],[tan_angle_numer]]</f>
        <v>46</v>
      </c>
      <c r="V1725" s="12" t="b">
        <f>Table2[[#This Row],[multiplier]]=Table2[[#This Row],[multiplier_calc]]</f>
        <v>1</v>
      </c>
    </row>
    <row r="1726" spans="1:22" x14ac:dyDescent="0.25">
      <c r="A1726">
        <f>TAN(RADIANS(Table2[[#This Row],[angle]]))</f>
        <v>0.59999999999825482</v>
      </c>
      <c r="B1726">
        <f>0+LEFT(TEXT(Table2[[#This Row],[tan_angle]],"000/000"),3)</f>
        <v>3</v>
      </c>
      <c r="C1726">
        <f>0+RIGHT(TEXT(Table2[[#This Row],[tan_angle]],"000/000"),3)</f>
        <v>5</v>
      </c>
      <c r="D1726" s="1">
        <v>1.849999999999999</v>
      </c>
      <c r="E1726" s="6">
        <f>1/Table2[[#This Row],[canvas_width]]</f>
        <v>0.54054054054054079</v>
      </c>
      <c r="F1726">
        <v>30.963756532000001</v>
      </c>
      <c r="G1726">
        <v>0</v>
      </c>
      <c r="H1726">
        <v>0</v>
      </c>
      <c r="I1726">
        <v>196.32300534199999</v>
      </c>
      <c r="J1726">
        <v>-8.5749290000000002E-3</v>
      </c>
      <c r="K1726">
        <v>0.58309518900000001</v>
      </c>
      <c r="L1726">
        <v>-215.16212492</v>
      </c>
      <c r="M1726">
        <v>215.745220109</v>
      </c>
      <c r="N1726">
        <v>111</v>
      </c>
      <c r="O1726">
        <v>185</v>
      </c>
      <c r="P1726">
        <v>37</v>
      </c>
      <c r="Q1726">
        <f>0+LEFT(TEXT(Table2[[#This Row],[canvas_ratio]],"000/000"),3)</f>
        <v>20</v>
      </c>
      <c r="R1726" s="5" t="str">
        <f t="shared" si="27"/>
        <v>/</v>
      </c>
      <c r="S1726" s="4">
        <f>0+RIGHT(TEXT(Table2[[#This Row],[canvas_ratio]],"000/000"),3)</f>
        <v>37</v>
      </c>
      <c r="T1726" s="16">
        <f>Table2[[#This Row],[canvas_ratio]]/Table2[[#This Row],[tan_angle]]</f>
        <v>0.90090090090352171</v>
      </c>
      <c r="U1726" s="15">
        <f>0+RIGHT(TEXT(Table2[[#This Row],[ratio]],"0000/0000"),4)/Table2[[#This Row],[tan_angle_numer]]</f>
        <v>37</v>
      </c>
      <c r="V1726" s="12" t="b">
        <f>Table2[[#This Row],[multiplier]]=Table2[[#This Row],[multiplier_calc]]</f>
        <v>1</v>
      </c>
    </row>
    <row r="1727" spans="1:22" x14ac:dyDescent="0.25">
      <c r="A1727">
        <f>TAN(RADIANS(Table2[[#This Row],[angle]]))</f>
        <v>0.59999999999825482</v>
      </c>
      <c r="B1727">
        <f>0+LEFT(TEXT(Table2[[#This Row],[tan_angle]],"000/000"),3)</f>
        <v>3</v>
      </c>
      <c r="C1727">
        <f>0+RIGHT(TEXT(Table2[[#This Row],[tan_angle]],"000/000"),3)</f>
        <v>5</v>
      </c>
      <c r="D1727" s="1">
        <v>1.859999999999999</v>
      </c>
      <c r="E1727" s="6">
        <f>1/Table2[[#This Row],[canvas_width]]</f>
        <v>0.53763440860215084</v>
      </c>
      <c r="F1727">
        <v>30.963756532000001</v>
      </c>
      <c r="G1727">
        <v>0</v>
      </c>
      <c r="H1727">
        <v>0</v>
      </c>
      <c r="I1727">
        <v>149.666815254</v>
      </c>
      <c r="J1727">
        <v>-3.4299719999999999E-3</v>
      </c>
      <c r="K1727">
        <v>0.58309518900000001</v>
      </c>
      <c r="L1727">
        <v>-541.695431031</v>
      </c>
      <c r="M1727">
        <v>542.27852622</v>
      </c>
      <c r="N1727">
        <v>279</v>
      </c>
      <c r="O1727">
        <v>465</v>
      </c>
      <c r="P1727">
        <v>93</v>
      </c>
      <c r="Q1727">
        <f>0+LEFT(TEXT(Table2[[#This Row],[canvas_ratio]],"000/000"),3)</f>
        <v>50</v>
      </c>
      <c r="R1727" s="5" t="str">
        <f t="shared" si="27"/>
        <v>/</v>
      </c>
      <c r="S1727" s="4">
        <f>0+RIGHT(TEXT(Table2[[#This Row],[canvas_ratio]],"000/000"),3)</f>
        <v>93</v>
      </c>
      <c r="T1727" s="16">
        <f>Table2[[#This Row],[canvas_ratio]]/Table2[[#This Row],[tan_angle]]</f>
        <v>0.89605734767285772</v>
      </c>
      <c r="U1727" s="15">
        <f>0+RIGHT(TEXT(Table2[[#This Row],[ratio]],"0000/0000"),4)/Table2[[#This Row],[tan_angle_numer]]</f>
        <v>93</v>
      </c>
      <c r="V1727" s="12" t="b">
        <f>Table2[[#This Row],[multiplier]]=Table2[[#This Row],[multiplier_calc]]</f>
        <v>1</v>
      </c>
    </row>
    <row r="1728" spans="1:22" x14ac:dyDescent="0.25">
      <c r="A1728">
        <f>TAN(RADIANS(Table2[[#This Row],[angle]]))</f>
        <v>0.59999999999825482</v>
      </c>
      <c r="B1728">
        <f>0+LEFT(TEXT(Table2[[#This Row],[tan_angle]],"000/000"),3)</f>
        <v>3</v>
      </c>
      <c r="C1728">
        <f>0+RIGHT(TEXT(Table2[[#This Row],[tan_angle]],"000/000"),3)</f>
        <v>5</v>
      </c>
      <c r="D1728" s="1">
        <v>1.869999999999999</v>
      </c>
      <c r="E1728" s="6">
        <f>1/Table2[[#This Row],[canvas_width]]</f>
        <v>0.5347593582887703</v>
      </c>
      <c r="F1728">
        <v>30.963756532000001</v>
      </c>
      <c r="G1728">
        <v>0</v>
      </c>
      <c r="H1728">
        <v>0</v>
      </c>
      <c r="I1728">
        <v>89.410787364000001</v>
      </c>
      <c r="J1728">
        <v>-1.7149859999999999E-3</v>
      </c>
      <c r="K1728">
        <v>0.58309518900000001</v>
      </c>
      <c r="L1728">
        <v>-1089.804909147</v>
      </c>
      <c r="M1728">
        <v>1090.388004336</v>
      </c>
      <c r="N1728">
        <v>561</v>
      </c>
      <c r="O1728">
        <v>935</v>
      </c>
      <c r="P1728">
        <v>187</v>
      </c>
      <c r="Q1728">
        <f>0+LEFT(TEXT(Table2[[#This Row],[canvas_ratio]],"000/000"),3)</f>
        <v>100</v>
      </c>
      <c r="R1728" s="5" t="str">
        <f t="shared" si="27"/>
        <v>/</v>
      </c>
      <c r="S1728" s="4">
        <f>0+RIGHT(TEXT(Table2[[#This Row],[canvas_ratio]],"000/000"),3)</f>
        <v>187</v>
      </c>
      <c r="T1728" s="16">
        <f>Table2[[#This Row],[canvas_ratio]]/Table2[[#This Row],[tan_angle]]</f>
        <v>0.89126559715054288</v>
      </c>
      <c r="U1728" s="15">
        <f>0+RIGHT(TEXT(Table2[[#This Row],[ratio]],"0000/0000"),4)/Table2[[#This Row],[tan_angle_numer]]</f>
        <v>187</v>
      </c>
      <c r="V1728" s="12" t="b">
        <f>Table2[[#This Row],[multiplier]]=Table2[[#This Row],[multiplier_calc]]</f>
        <v>1</v>
      </c>
    </row>
    <row r="1729" spans="1:22" x14ac:dyDescent="0.25">
      <c r="A1729">
        <f>TAN(RADIANS(Table2[[#This Row],[angle]]))</f>
        <v>0.59999999999825482</v>
      </c>
      <c r="B1729">
        <f>0+LEFT(TEXT(Table2[[#This Row],[tan_angle]],"000/000"),3)</f>
        <v>3</v>
      </c>
      <c r="C1729">
        <f>0+RIGHT(TEXT(Table2[[#This Row],[tan_angle]],"000/000"),3)</f>
        <v>5</v>
      </c>
      <c r="D1729" s="1">
        <v>1.879999999999999</v>
      </c>
      <c r="E1729" s="6">
        <f>1/Table2[[#This Row],[canvas_width]]</f>
        <v>0.5319148936170216</v>
      </c>
      <c r="F1729">
        <v>30.963756532000001</v>
      </c>
      <c r="G1729">
        <v>0</v>
      </c>
      <c r="H1729">
        <v>0</v>
      </c>
      <c r="I1729">
        <v>85.509194551999997</v>
      </c>
      <c r="J1729">
        <v>6.8599430000000003E-3</v>
      </c>
      <c r="K1729">
        <v>0.58309518900000001</v>
      </c>
      <c r="L1729">
        <v>-273.471643868</v>
      </c>
      <c r="M1729">
        <v>274.05473905700001</v>
      </c>
      <c r="N1729">
        <v>141</v>
      </c>
      <c r="O1729">
        <v>235</v>
      </c>
      <c r="P1729">
        <v>47</v>
      </c>
      <c r="Q1729">
        <f>0+LEFT(TEXT(Table2[[#This Row],[canvas_ratio]],"000/000"),3)</f>
        <v>25</v>
      </c>
      <c r="R1729" s="5" t="str">
        <f t="shared" si="27"/>
        <v>/</v>
      </c>
      <c r="S1729" s="4">
        <f>0+RIGHT(TEXT(Table2[[#This Row],[canvas_ratio]],"000/000"),3)</f>
        <v>47</v>
      </c>
      <c r="T1729" s="16">
        <f>Table2[[#This Row],[canvas_ratio]]/Table2[[#This Row],[tan_angle]]</f>
        <v>0.88652482269761457</v>
      </c>
      <c r="U1729" s="15">
        <f>0+RIGHT(TEXT(Table2[[#This Row],[ratio]],"0000/0000"),4)/Table2[[#This Row],[tan_angle_numer]]</f>
        <v>47</v>
      </c>
      <c r="V1729" s="12" t="b">
        <f>Table2[[#This Row],[multiplier]]=Table2[[#This Row],[multiplier_calc]]</f>
        <v>1</v>
      </c>
    </row>
    <row r="1730" spans="1:22" x14ac:dyDescent="0.25">
      <c r="A1730">
        <f>TAN(RADIANS(Table2[[#This Row],[angle]]))</f>
        <v>0.59999999999825482</v>
      </c>
      <c r="B1730">
        <f>0+LEFT(TEXT(Table2[[#This Row],[tan_angle]],"000/000"),3)</f>
        <v>3</v>
      </c>
      <c r="C1730">
        <f>0+RIGHT(TEXT(Table2[[#This Row],[tan_angle]],"000/000"),3)</f>
        <v>5</v>
      </c>
      <c r="D1730" s="1">
        <v>1.889999999999999</v>
      </c>
      <c r="E1730" s="6">
        <f>1/Table2[[#This Row],[canvas_width]]</f>
        <v>0.5291005291005294</v>
      </c>
      <c r="F1730">
        <v>30.963756532000001</v>
      </c>
      <c r="G1730">
        <v>0</v>
      </c>
      <c r="H1730">
        <v>0</v>
      </c>
      <c r="I1730">
        <v>888.25119695800004</v>
      </c>
      <c r="J1730">
        <v>-1.7149859999999999E-3</v>
      </c>
      <c r="K1730">
        <v>0.58309518900000001</v>
      </c>
      <c r="L1730">
        <v>-1101.466812936</v>
      </c>
      <c r="M1730">
        <v>1102.049908125</v>
      </c>
      <c r="N1730">
        <v>567</v>
      </c>
      <c r="O1730">
        <v>945</v>
      </c>
      <c r="P1730">
        <v>189</v>
      </c>
      <c r="Q1730">
        <f>0+LEFT(TEXT(Table2[[#This Row],[canvas_ratio]],"000/000"),3)</f>
        <v>100</v>
      </c>
      <c r="R1730" s="5" t="str">
        <f t="shared" si="27"/>
        <v>/</v>
      </c>
      <c r="S1730" s="4">
        <f>0+RIGHT(TEXT(Table2[[#This Row],[canvas_ratio]],"000/000"),3)</f>
        <v>189</v>
      </c>
      <c r="T1730" s="16">
        <f>Table2[[#This Row],[canvas_ratio]]/Table2[[#This Row],[tan_angle]]</f>
        <v>0.88183421517011396</v>
      </c>
      <c r="U1730" s="15">
        <f>0+RIGHT(TEXT(Table2[[#This Row],[ratio]],"0000/0000"),4)/Table2[[#This Row],[tan_angle_numer]]</f>
        <v>189</v>
      </c>
      <c r="V1730" s="12" t="b">
        <f>Table2[[#This Row],[multiplier]]=Table2[[#This Row],[multiplier_calc]]</f>
        <v>1</v>
      </c>
    </row>
    <row r="1731" spans="1:22" x14ac:dyDescent="0.25">
      <c r="A1731">
        <f>TAN(RADIANS(Table2[[#This Row],[angle]]))</f>
        <v>0.59999999999825482</v>
      </c>
      <c r="B1731">
        <f>0+LEFT(TEXT(Table2[[#This Row],[tan_angle]],"000/000"),3)</f>
        <v>3</v>
      </c>
      <c r="C1731">
        <f>0+RIGHT(TEXT(Table2[[#This Row],[tan_angle]],"000/000"),3)</f>
        <v>5</v>
      </c>
      <c r="D1731" s="1">
        <v>1.899999999999999</v>
      </c>
      <c r="E1731" s="6">
        <f>1/Table2[[#This Row],[canvas_width]]</f>
        <v>0.52631578947368451</v>
      </c>
      <c r="F1731">
        <v>30.963756532000001</v>
      </c>
      <c r="G1731">
        <v>0</v>
      </c>
      <c r="H1731">
        <v>0</v>
      </c>
      <c r="I1731">
        <v>15.520621954999999</v>
      </c>
      <c r="J1731">
        <v>1.7149859E-2</v>
      </c>
      <c r="K1731">
        <v>0.58309518900000001</v>
      </c>
      <c r="L1731">
        <v>-110.20499081299999</v>
      </c>
      <c r="M1731">
        <v>110.788086002</v>
      </c>
      <c r="N1731">
        <v>57</v>
      </c>
      <c r="O1731">
        <v>95</v>
      </c>
      <c r="P1731">
        <v>19</v>
      </c>
      <c r="Q1731">
        <f>0+LEFT(TEXT(Table2[[#This Row],[canvas_ratio]],"000/000"),3)</f>
        <v>10</v>
      </c>
      <c r="R1731" s="5" t="str">
        <f t="shared" si="27"/>
        <v>/</v>
      </c>
      <c r="S1731" s="4">
        <f>0+RIGHT(TEXT(Table2[[#This Row],[canvas_ratio]],"000/000"),3)</f>
        <v>19</v>
      </c>
      <c r="T1731" s="16">
        <f>Table2[[#This Row],[canvas_ratio]]/Table2[[#This Row],[tan_angle]]</f>
        <v>0.87719298245869226</v>
      </c>
      <c r="U1731" s="15">
        <f>0+RIGHT(TEXT(Table2[[#This Row],[ratio]],"0000/0000"),4)/Table2[[#This Row],[tan_angle_numer]]</f>
        <v>19</v>
      </c>
      <c r="V1731" s="12" t="b">
        <f>Table2[[#This Row],[multiplier]]=Table2[[#This Row],[multiplier_calc]]</f>
        <v>1</v>
      </c>
    </row>
    <row r="1732" spans="1:22" x14ac:dyDescent="0.25">
      <c r="A1732">
        <f>TAN(RADIANS(Table2[[#This Row],[angle]]))</f>
        <v>0.59999999999825482</v>
      </c>
      <c r="B1732">
        <f>0+LEFT(TEXT(Table2[[#This Row],[tan_angle]],"000/000"),3)</f>
        <v>3</v>
      </c>
      <c r="C1732">
        <f>0+RIGHT(TEXT(Table2[[#This Row],[tan_angle]],"000/000"),3)</f>
        <v>5</v>
      </c>
      <c r="D1732" s="1">
        <v>1.909999999999999</v>
      </c>
      <c r="E1732" s="6">
        <f>1/Table2[[#This Row],[canvas_width]]</f>
        <v>0.52356020942408399</v>
      </c>
      <c r="F1732">
        <v>30.963756532000001</v>
      </c>
      <c r="G1732">
        <v>0</v>
      </c>
      <c r="H1732">
        <v>0</v>
      </c>
      <c r="I1732">
        <v>305.15600747299999</v>
      </c>
      <c r="J1732">
        <v>-1.7149859999999999E-3</v>
      </c>
      <c r="K1732">
        <v>0.58309518900000001</v>
      </c>
      <c r="L1732">
        <v>-1113.128716726</v>
      </c>
      <c r="M1732">
        <v>1113.711811915</v>
      </c>
      <c r="N1732">
        <v>573</v>
      </c>
      <c r="O1732">
        <v>955</v>
      </c>
      <c r="P1732">
        <v>191</v>
      </c>
      <c r="Q1732">
        <f>0+LEFT(TEXT(Table2[[#This Row],[canvas_ratio]],"000/000"),3)</f>
        <v>100</v>
      </c>
      <c r="R1732" s="5" t="str">
        <f t="shared" si="27"/>
        <v>/</v>
      </c>
      <c r="S1732" s="4">
        <f>0+RIGHT(TEXT(Table2[[#This Row],[canvas_ratio]],"000/000"),3)</f>
        <v>191</v>
      </c>
      <c r="T1732" s="16">
        <f>Table2[[#This Row],[canvas_ratio]]/Table2[[#This Row],[tan_angle]]</f>
        <v>0.87260034904267803</v>
      </c>
      <c r="U1732" s="15">
        <f>0+RIGHT(TEXT(Table2[[#This Row],[ratio]],"0000/0000"),4)/Table2[[#This Row],[tan_angle_numer]]</f>
        <v>191</v>
      </c>
      <c r="V1732" s="12" t="b">
        <f>Table2[[#This Row],[multiplier]]=Table2[[#This Row],[multiplier_calc]]</f>
        <v>1</v>
      </c>
    </row>
    <row r="1733" spans="1:22" x14ac:dyDescent="0.25">
      <c r="A1733">
        <f>TAN(RADIANS(Table2[[#This Row],[angle]]))</f>
        <v>0.59999999999825482</v>
      </c>
      <c r="B1733">
        <f>0+LEFT(TEXT(Table2[[#This Row],[tan_angle]],"000/000"),3)</f>
        <v>3</v>
      </c>
      <c r="C1733">
        <f>0+RIGHT(TEXT(Table2[[#This Row],[tan_angle]],"000/000"),3)</f>
        <v>5</v>
      </c>
      <c r="D1733" s="1">
        <v>1.919999999999999</v>
      </c>
      <c r="E1733" s="6">
        <f>1/Table2[[#This Row],[canvas_width]]</f>
        <v>0.52083333333333359</v>
      </c>
      <c r="F1733">
        <v>30.963756532000001</v>
      </c>
      <c r="G1733">
        <v>0</v>
      </c>
      <c r="H1733">
        <v>0</v>
      </c>
      <c r="I1733">
        <v>176.883640716</v>
      </c>
      <c r="J1733">
        <v>-6.8599430000000003E-3</v>
      </c>
      <c r="K1733">
        <v>0.58309518900000001</v>
      </c>
      <c r="L1733">
        <v>-279.302595763</v>
      </c>
      <c r="M1733">
        <v>279.885690952</v>
      </c>
      <c r="N1733">
        <v>144</v>
      </c>
      <c r="O1733">
        <v>240</v>
      </c>
      <c r="P1733">
        <v>48</v>
      </c>
      <c r="Q1733">
        <f>0+LEFT(TEXT(Table2[[#This Row],[canvas_ratio]],"000/000"),3)</f>
        <v>25</v>
      </c>
      <c r="R1733" s="5" t="str">
        <f t="shared" si="27"/>
        <v>/</v>
      </c>
      <c r="S1733" s="4">
        <f>0+RIGHT(TEXT(Table2[[#This Row],[canvas_ratio]],"000/000"),3)</f>
        <v>48</v>
      </c>
      <c r="T1733" s="16">
        <f>Table2[[#This Row],[canvas_ratio]]/Table2[[#This Row],[tan_angle]]</f>
        <v>0.86805555555808089</v>
      </c>
      <c r="U1733" s="15">
        <f>0+RIGHT(TEXT(Table2[[#This Row],[ratio]],"0000/0000"),4)/Table2[[#This Row],[tan_angle_numer]]</f>
        <v>48</v>
      </c>
      <c r="V1733" s="14" t="b">
        <f>Table2[[#This Row],[multiplier]]=Table2[[#This Row],[multiplier_calc]]</f>
        <v>1</v>
      </c>
    </row>
    <row r="1734" spans="1:22" x14ac:dyDescent="0.25">
      <c r="A1734">
        <f>TAN(RADIANS(Table2[[#This Row],[angle]]))</f>
        <v>0.59999999999825482</v>
      </c>
      <c r="B1734">
        <f>0+LEFT(TEXT(Table2[[#This Row],[tan_angle]],"000/000"),3)</f>
        <v>3</v>
      </c>
      <c r="C1734">
        <f>0+RIGHT(TEXT(Table2[[#This Row],[tan_angle]],"000/000"),3)</f>
        <v>5</v>
      </c>
      <c r="D1734" s="1">
        <v>1.929999999999999</v>
      </c>
      <c r="E1734" s="6">
        <f>1/Table2[[#This Row],[canvas_width]]</f>
        <v>0.51813471502590702</v>
      </c>
      <c r="F1734">
        <v>30.963756532000001</v>
      </c>
      <c r="G1734">
        <v>0</v>
      </c>
      <c r="H1734">
        <v>0</v>
      </c>
      <c r="I1734">
        <v>42.763172204999996</v>
      </c>
      <c r="J1734">
        <v>-1.7149859999999999E-3</v>
      </c>
      <c r="K1734">
        <v>0.58309518900000001</v>
      </c>
      <c r="L1734">
        <v>-1124.790620516</v>
      </c>
      <c r="M1734">
        <v>1125.373715705</v>
      </c>
      <c r="N1734">
        <v>579</v>
      </c>
      <c r="O1734">
        <v>965</v>
      </c>
      <c r="P1734">
        <v>193</v>
      </c>
      <c r="Q1734">
        <f>0+LEFT(TEXT(Table2[[#This Row],[canvas_ratio]],"000/000"),3)</f>
        <v>100</v>
      </c>
      <c r="R1734" s="5" t="str">
        <f t="shared" si="27"/>
        <v>/</v>
      </c>
      <c r="S1734" s="4">
        <f>0+RIGHT(TEXT(Table2[[#This Row],[canvas_ratio]],"000/000"),3)</f>
        <v>193</v>
      </c>
      <c r="T1734" s="16">
        <f>Table2[[#This Row],[canvas_ratio]]/Table2[[#This Row],[tan_angle]]</f>
        <v>0.86355785837902344</v>
      </c>
      <c r="U1734" s="15">
        <f>0+RIGHT(TEXT(Table2[[#This Row],[ratio]],"0000/0000"),4)/Table2[[#This Row],[tan_angle_numer]]</f>
        <v>193</v>
      </c>
      <c r="V1734" s="12" t="b">
        <f>Table2[[#This Row],[multiplier]]=Table2[[#This Row],[multiplier_calc]]</f>
        <v>1</v>
      </c>
    </row>
    <row r="1735" spans="1:22" x14ac:dyDescent="0.25">
      <c r="A1735">
        <f>TAN(RADIANS(Table2[[#This Row],[angle]]))</f>
        <v>0.59999999999825482</v>
      </c>
      <c r="B1735">
        <f>0+LEFT(TEXT(Table2[[#This Row],[tan_angle]],"000/000"),3)</f>
        <v>3</v>
      </c>
      <c r="C1735">
        <f>0+RIGHT(TEXT(Table2[[#This Row],[tan_angle]],"000/000"),3)</f>
        <v>5</v>
      </c>
      <c r="D1735" s="1">
        <v>1.9399999999999991</v>
      </c>
      <c r="E1735" s="6">
        <f>1/Table2[[#This Row],[canvas_width]]</f>
        <v>0.51546391752577347</v>
      </c>
      <c r="F1735">
        <v>30.963756532000001</v>
      </c>
      <c r="G1735">
        <v>0</v>
      </c>
      <c r="H1735">
        <v>0</v>
      </c>
      <c r="I1735">
        <v>138.004911464</v>
      </c>
      <c r="J1735">
        <v>-3.4299719999999999E-3</v>
      </c>
      <c r="K1735">
        <v>0.58309518900000001</v>
      </c>
      <c r="L1735">
        <v>-565.01923861099999</v>
      </c>
      <c r="M1735">
        <v>565.6023338</v>
      </c>
      <c r="N1735">
        <v>291</v>
      </c>
      <c r="O1735">
        <v>485</v>
      </c>
      <c r="P1735">
        <v>97</v>
      </c>
      <c r="Q1735">
        <f>0+LEFT(TEXT(Table2[[#This Row],[canvas_ratio]],"000/000"),3)</f>
        <v>50</v>
      </c>
      <c r="R1735" s="5" t="str">
        <f t="shared" si="27"/>
        <v>/</v>
      </c>
      <c r="S1735" s="4">
        <f>0+RIGHT(TEXT(Table2[[#This Row],[canvas_ratio]],"000/000"),3)</f>
        <v>97</v>
      </c>
      <c r="T1735" s="16">
        <f>Table2[[#This Row],[canvas_ratio]]/Table2[[#This Row],[tan_angle]]</f>
        <v>0.85910652921212127</v>
      </c>
      <c r="U1735" s="15">
        <f>0+RIGHT(TEXT(Table2[[#This Row],[ratio]],"0000/0000"),4)/Table2[[#This Row],[tan_angle_numer]]</f>
        <v>97</v>
      </c>
      <c r="V1735" s="12" t="b">
        <f>Table2[[#This Row],[multiplier]]=Table2[[#This Row],[multiplier_calc]]</f>
        <v>1</v>
      </c>
    </row>
    <row r="1736" spans="1:22" x14ac:dyDescent="0.25">
      <c r="A1736">
        <f>TAN(RADIANS(Table2[[#This Row],[angle]]))</f>
        <v>0.59999999999825482</v>
      </c>
      <c r="B1736">
        <f>0+LEFT(TEXT(Table2[[#This Row],[tan_angle]],"000/000"),3)</f>
        <v>3</v>
      </c>
      <c r="C1736">
        <f>0+RIGHT(TEXT(Table2[[#This Row],[tan_angle]],"000/000"),3)</f>
        <v>5</v>
      </c>
      <c r="D1736" s="1">
        <v>1.9499999999999991</v>
      </c>
      <c r="E1736" s="6">
        <f>1/Table2[[#This Row],[canvas_width]]</f>
        <v>0.51282051282051311</v>
      </c>
      <c r="F1736">
        <v>30.963756532000001</v>
      </c>
      <c r="G1736">
        <v>0</v>
      </c>
      <c r="H1736">
        <v>0</v>
      </c>
      <c r="I1736">
        <v>120.520630709</v>
      </c>
      <c r="J1736">
        <v>-8.5749290000000002E-3</v>
      </c>
      <c r="K1736">
        <v>0.58309518900000001</v>
      </c>
      <c r="L1736">
        <v>-226.824028709</v>
      </c>
      <c r="M1736">
        <v>227.40712389800001</v>
      </c>
      <c r="N1736">
        <v>117</v>
      </c>
      <c r="O1736">
        <v>195</v>
      </c>
      <c r="P1736">
        <v>39</v>
      </c>
      <c r="Q1736">
        <f>0+LEFT(TEXT(Table2[[#This Row],[canvas_ratio]],"000/000"),3)</f>
        <v>20</v>
      </c>
      <c r="R1736" s="5" t="str">
        <f t="shared" si="27"/>
        <v>/</v>
      </c>
      <c r="S1736" s="4">
        <f>0+RIGHT(TEXT(Table2[[#This Row],[canvas_ratio]],"000/000"),3)</f>
        <v>39</v>
      </c>
      <c r="T1736" s="16">
        <f>Table2[[#This Row],[canvas_ratio]]/Table2[[#This Row],[tan_angle]]</f>
        <v>0.85470085470334123</v>
      </c>
      <c r="U1736" s="15">
        <f>0+RIGHT(TEXT(Table2[[#This Row],[ratio]],"0000/0000"),4)/Table2[[#This Row],[tan_angle_numer]]</f>
        <v>39</v>
      </c>
      <c r="V1736" s="12" t="b">
        <f>Table2[[#This Row],[multiplier]]=Table2[[#This Row],[multiplier_calc]]</f>
        <v>1</v>
      </c>
    </row>
    <row r="1737" spans="1:22" x14ac:dyDescent="0.25">
      <c r="A1737">
        <f>TAN(RADIANS(Table2[[#This Row],[angle]]))</f>
        <v>0.59999999999825482</v>
      </c>
      <c r="B1737">
        <f>0+LEFT(TEXT(Table2[[#This Row],[tan_angle]],"000/000"),3)</f>
        <v>3</v>
      </c>
      <c r="C1737">
        <f>0+RIGHT(TEXT(Table2[[#This Row],[tan_angle]],"000/000"),3)</f>
        <v>5</v>
      </c>
      <c r="D1737" s="1">
        <v>1.9599999999999991</v>
      </c>
      <c r="E1737" s="6">
        <f>1/Table2[[#This Row],[canvas_width]]</f>
        <v>0.51020408163265329</v>
      </c>
      <c r="F1737">
        <v>30.963756532000001</v>
      </c>
      <c r="G1737">
        <v>0</v>
      </c>
      <c r="H1737">
        <v>0</v>
      </c>
      <c r="I1737">
        <v>246.855063454</v>
      </c>
      <c r="J1737">
        <v>-6.8599430000000003E-3</v>
      </c>
      <c r="K1737">
        <v>0.58309518900000001</v>
      </c>
      <c r="L1737">
        <v>-285.133547658</v>
      </c>
      <c r="M1737">
        <v>285.716642847</v>
      </c>
      <c r="N1737">
        <v>147</v>
      </c>
      <c r="O1737">
        <v>245</v>
      </c>
      <c r="P1737">
        <v>49</v>
      </c>
      <c r="Q1737">
        <f>0+LEFT(TEXT(Table2[[#This Row],[canvas_ratio]],"000/000"),3)</f>
        <v>25</v>
      </c>
      <c r="R1737" s="5" t="str">
        <f t="shared" si="27"/>
        <v>/</v>
      </c>
      <c r="S1737" s="4">
        <f>0+RIGHT(TEXT(Table2[[#This Row],[canvas_ratio]],"000/000"),3)</f>
        <v>49</v>
      </c>
      <c r="T1737" s="16">
        <f>Table2[[#This Row],[canvas_ratio]]/Table2[[#This Row],[tan_angle]]</f>
        <v>0.85034013605689551</v>
      </c>
      <c r="U1737" s="15">
        <f>0+RIGHT(TEXT(Table2[[#This Row],[ratio]],"0000/0000"),4)/Table2[[#This Row],[tan_angle_numer]]</f>
        <v>49</v>
      </c>
      <c r="V1737" s="12" t="b">
        <f>Table2[[#This Row],[multiplier]]=Table2[[#This Row],[multiplier_calc]]</f>
        <v>1</v>
      </c>
    </row>
    <row r="1738" spans="1:22" x14ac:dyDescent="0.25">
      <c r="A1738">
        <f>TAN(RADIANS(Table2[[#This Row],[angle]]))</f>
        <v>0.59999999999825482</v>
      </c>
      <c r="B1738">
        <f>0+LEFT(TEXT(Table2[[#This Row],[tan_angle]],"000/000"),3)</f>
        <v>3</v>
      </c>
      <c r="C1738">
        <f>0+RIGHT(TEXT(Table2[[#This Row],[tan_angle]],"000/000"),3)</f>
        <v>5</v>
      </c>
      <c r="D1738" s="1">
        <v>1.9699999999999991</v>
      </c>
      <c r="E1738" s="6">
        <f>1/Table2[[#This Row],[canvas_width]]</f>
        <v>0.50761421319796973</v>
      </c>
      <c r="F1738">
        <v>30.963756532000001</v>
      </c>
      <c r="G1738">
        <v>0</v>
      </c>
      <c r="H1738">
        <v>0</v>
      </c>
      <c r="I1738">
        <v>25.270316521000002</v>
      </c>
      <c r="J1738">
        <v>-1.7149859999999999E-3</v>
      </c>
      <c r="K1738">
        <v>0.58309518900000001</v>
      </c>
      <c r="L1738">
        <v>-1148.114428095</v>
      </c>
      <c r="M1738">
        <v>1148.697523284</v>
      </c>
      <c r="N1738">
        <v>591</v>
      </c>
      <c r="O1738">
        <v>985</v>
      </c>
      <c r="P1738">
        <v>197</v>
      </c>
      <c r="Q1738">
        <f>0+LEFT(TEXT(Table2[[#This Row],[canvas_ratio]],"000/000"),3)</f>
        <v>100</v>
      </c>
      <c r="R1738" s="5" t="str">
        <f t="shared" si="27"/>
        <v>/</v>
      </c>
      <c r="S1738" s="4">
        <f>0+RIGHT(TEXT(Table2[[#This Row],[canvas_ratio]],"000/000"),3)</f>
        <v>197</v>
      </c>
      <c r="T1738" s="16">
        <f>Table2[[#This Row],[canvas_ratio]]/Table2[[#This Row],[tan_angle]]</f>
        <v>0.84602368866574362</v>
      </c>
      <c r="U1738" s="15">
        <f>0+RIGHT(TEXT(Table2[[#This Row],[ratio]],"0000/0000"),4)/Table2[[#This Row],[tan_angle_numer]]</f>
        <v>197</v>
      </c>
      <c r="V1738" s="12" t="b">
        <f>Table2[[#This Row],[multiplier]]=Table2[[#This Row],[multiplier_calc]]</f>
        <v>1</v>
      </c>
    </row>
    <row r="1739" spans="1:22" x14ac:dyDescent="0.25">
      <c r="A1739">
        <f>TAN(RADIANS(Table2[[#This Row],[angle]]))</f>
        <v>0.59999999999825482</v>
      </c>
      <c r="B1739">
        <f>0+LEFT(TEXT(Table2[[#This Row],[tan_angle]],"000/000"),3)</f>
        <v>3</v>
      </c>
      <c r="C1739">
        <f>0+RIGHT(TEXT(Table2[[#This Row],[tan_angle]],"000/000"),3)</f>
        <v>5</v>
      </c>
      <c r="D1739" s="1">
        <v>1.9799999999999991</v>
      </c>
      <c r="E1739" s="6">
        <f>1/Table2[[#This Row],[canvas_width]]</f>
        <v>0.50505050505050531</v>
      </c>
      <c r="F1739">
        <v>30.963756532000001</v>
      </c>
      <c r="G1739">
        <v>0</v>
      </c>
      <c r="H1739">
        <v>0</v>
      </c>
      <c r="I1739">
        <v>307.10251641500003</v>
      </c>
      <c r="J1739">
        <v>-3.4299719999999999E-3</v>
      </c>
      <c r="K1739">
        <v>0.58309518900000001</v>
      </c>
      <c r="L1739">
        <v>-576.6811424</v>
      </c>
      <c r="M1739">
        <v>577.264237589</v>
      </c>
      <c r="N1739">
        <v>297</v>
      </c>
      <c r="O1739">
        <v>495</v>
      </c>
      <c r="P1739">
        <v>99</v>
      </c>
      <c r="Q1739">
        <f>0+LEFT(TEXT(Table2[[#This Row],[canvas_ratio]],"000/000"),3)</f>
        <v>50</v>
      </c>
      <c r="R1739" s="5" t="str">
        <f t="shared" si="27"/>
        <v>/</v>
      </c>
      <c r="S1739" s="4">
        <f>0+RIGHT(TEXT(Table2[[#This Row],[canvas_ratio]],"000/000"),3)</f>
        <v>99</v>
      </c>
      <c r="T1739" s="16">
        <f>Table2[[#This Row],[canvas_ratio]]/Table2[[#This Row],[tan_angle]]</f>
        <v>0.84175084175329051</v>
      </c>
      <c r="U1739" s="15">
        <f>0+RIGHT(TEXT(Table2[[#This Row],[ratio]],"0000/0000"),4)/Table2[[#This Row],[tan_angle_numer]]</f>
        <v>99</v>
      </c>
      <c r="V1739" s="12" t="b">
        <f>Table2[[#This Row],[multiplier]]=Table2[[#This Row],[multiplier_calc]]</f>
        <v>1</v>
      </c>
    </row>
    <row r="1740" spans="1:22" x14ac:dyDescent="0.25">
      <c r="A1740">
        <f>TAN(RADIANS(Table2[[#This Row],[angle]]))</f>
        <v>0.59999999999825482</v>
      </c>
      <c r="B1740">
        <f>0+LEFT(TEXT(Table2[[#This Row],[tan_angle]],"000/000"),3)</f>
        <v>3</v>
      </c>
      <c r="C1740">
        <f>0+RIGHT(TEXT(Table2[[#This Row],[tan_angle]],"000/000"),3)</f>
        <v>5</v>
      </c>
      <c r="D1740" s="1">
        <v>1.9899999999999991</v>
      </c>
      <c r="E1740" s="6">
        <f>1/Table2[[#This Row],[canvas_width]]</f>
        <v>0.50251256281407053</v>
      </c>
      <c r="F1740">
        <v>30.963756532000001</v>
      </c>
      <c r="G1740">
        <v>0</v>
      </c>
      <c r="H1740">
        <v>0</v>
      </c>
      <c r="I1740">
        <v>1004.870234855</v>
      </c>
      <c r="J1740">
        <v>-1.7149859999999999E-3</v>
      </c>
      <c r="K1740">
        <v>0.58309518900000001</v>
      </c>
      <c r="L1740">
        <v>-1159.776331885</v>
      </c>
      <c r="M1740">
        <v>1160.359427074</v>
      </c>
      <c r="N1740">
        <v>597</v>
      </c>
      <c r="O1740">
        <v>995</v>
      </c>
      <c r="P1740">
        <v>199</v>
      </c>
      <c r="Q1740">
        <f>0+LEFT(TEXT(Table2[[#This Row],[canvas_ratio]],"000/000"),3)</f>
        <v>100</v>
      </c>
      <c r="R1740" s="5" t="str">
        <f t="shared" si="27"/>
        <v>/</v>
      </c>
      <c r="S1740" s="4">
        <f>0+RIGHT(TEXT(Table2[[#This Row],[canvas_ratio]],"000/000"),3)</f>
        <v>199</v>
      </c>
      <c r="T1740" s="16">
        <f>Table2[[#This Row],[canvas_ratio]]/Table2[[#This Row],[tan_angle]]</f>
        <v>0.8375209380258869</v>
      </c>
      <c r="U1740" s="15">
        <f>0+RIGHT(TEXT(Table2[[#This Row],[ratio]],"0000/0000"),4)/Table2[[#This Row],[tan_angle_numer]]</f>
        <v>199</v>
      </c>
      <c r="V1740" s="12" t="b">
        <f>Table2[[#This Row],[multiplier]]=Table2[[#This Row],[multiplier_calc]]</f>
        <v>1</v>
      </c>
    </row>
    <row r="1741" spans="1:22" x14ac:dyDescent="0.25">
      <c r="A1741">
        <f>TAN(RADIANS(Table2[[#This Row],[angle]]))</f>
        <v>0.59999999999825482</v>
      </c>
      <c r="B1741">
        <f>0+LEFT(TEXT(Table2[[#This Row],[tan_angle]],"000/000"),3)</f>
        <v>3</v>
      </c>
      <c r="C1741">
        <f>0+RIGHT(TEXT(Table2[[#This Row],[tan_angle]],"000/000"),3)</f>
        <v>5</v>
      </c>
      <c r="D1741" s="1">
        <v>1.9999999999999989</v>
      </c>
      <c r="E1741" s="6">
        <f>1/Table2[[#This Row],[canvas_width]]</f>
        <v>0.50000000000000022</v>
      </c>
      <c r="F1741">
        <v>30.963756532000001</v>
      </c>
      <c r="G1741">
        <v>0</v>
      </c>
      <c r="H1741">
        <v>0</v>
      </c>
      <c r="I1741">
        <v>2.2294816069999999</v>
      </c>
      <c r="J1741">
        <v>-0.17149858500000001</v>
      </c>
      <c r="K1741">
        <v>0.58309518900000001</v>
      </c>
      <c r="L1741">
        <v>-11.0788086</v>
      </c>
      <c r="M1741">
        <v>11.661903789</v>
      </c>
      <c r="N1741">
        <v>6</v>
      </c>
      <c r="O1741">
        <v>10</v>
      </c>
      <c r="P1741">
        <v>2</v>
      </c>
      <c r="Q1741">
        <f>0+LEFT(TEXT(Table2[[#This Row],[canvas_ratio]],"000/000"),3)</f>
        <v>1</v>
      </c>
      <c r="R1741" s="5" t="str">
        <f t="shared" si="27"/>
        <v>/</v>
      </c>
      <c r="S1741" s="4">
        <f>0+RIGHT(TEXT(Table2[[#This Row],[canvas_ratio]],"000/000"),3)</f>
        <v>2</v>
      </c>
      <c r="T1741" s="16">
        <f>Table2[[#This Row],[canvas_ratio]]/Table2[[#This Row],[tan_angle]]</f>
        <v>0.83333333333575754</v>
      </c>
      <c r="U1741" s="15">
        <f>0+RIGHT(TEXT(Table2[[#This Row],[ratio]],"0000/0000"),4)/Table2[[#This Row],[tan_angle_numer]]</f>
        <v>2</v>
      </c>
      <c r="V1741" s="12" t="b">
        <f>Table2[[#This Row],[multiplier]]=Table2[[#This Row],[multiplier_calc]]</f>
        <v>1</v>
      </c>
    </row>
    <row r="1742" spans="1:22" hidden="1" x14ac:dyDescent="0.25">
      <c r="A1742">
        <f>TAN(RADIANS(Table2[[#This Row],[angle]]))</f>
        <v>0</v>
      </c>
      <c r="B1742">
        <f>0+LEFT(TEXT(Table2[[#This Row],[tan_angle]],"000/000"),3)</f>
        <v>0</v>
      </c>
      <c r="C1742">
        <f>0+RIGHT(TEXT(Table2[[#This Row],[tan_angle]],"000/000"),3)</f>
        <v>1</v>
      </c>
      <c r="D1742" s="1">
        <v>2.0099999999999989</v>
      </c>
      <c r="E1742" s="6">
        <f>1/Table2[[#This Row],[canvas_width]]</f>
        <v>0.49751243781094556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1</v>
      </c>
      <c r="L1742">
        <v>-1.01</v>
      </c>
      <c r="M1742">
        <v>2.0099999999999998</v>
      </c>
      <c r="N1742">
        <v>1.0341</v>
      </c>
      <c r="O1742">
        <v>1.7236</v>
      </c>
      <c r="P1742">
        <v>0.34470000000000001</v>
      </c>
      <c r="Q1742">
        <f>0+LEFT(TEXT(Table2[[#This Row],[canvas_ratio]],"000/000"),3)</f>
        <v>100</v>
      </c>
      <c r="R1742" s="5" t="str">
        <f t="shared" si="27"/>
        <v>/</v>
      </c>
      <c r="S1742" s="4">
        <f>0+RIGHT(TEXT(Table2[[#This Row],[canvas_ratio]],"000/000"),3)</f>
        <v>201</v>
      </c>
      <c r="T1742" s="13" t="e">
        <f>Table2[[#This Row],[canvas_ratio]]/Table2[[#This Row],[tan_angle]]</f>
        <v>#DIV/0!</v>
      </c>
      <c r="U1742" s="10" t="e">
        <f>0+RIGHT(TEXT(Table2[[#This Row],[ratio]],"0000/0000"),4)/Table2[[#This Row],[tan_angle_numer]]</f>
        <v>#DIV/0!</v>
      </c>
      <c r="V1742" s="10" t="e">
        <f>Table2[[#This Row],[multiplier]]=Table2[[#This Row],[multiplier_calc]]</f>
        <v>#DIV/0!</v>
      </c>
    </row>
    <row r="1743" spans="1:22" x14ac:dyDescent="0.25">
      <c r="A1743">
        <f>TAN(RADIANS(Table2[[#This Row],[angle]]))</f>
        <v>0.59999999999825482</v>
      </c>
      <c r="B1743">
        <f>0+LEFT(TEXT(Table2[[#This Row],[tan_angle]],"000/000"),3)</f>
        <v>3</v>
      </c>
      <c r="C1743">
        <f>0+RIGHT(TEXT(Table2[[#This Row],[tan_angle]],"000/000"),3)</f>
        <v>5</v>
      </c>
      <c r="D1743" s="1">
        <v>2.0199999999999991</v>
      </c>
      <c r="E1743" s="6">
        <f>1/Table2[[#This Row],[canvas_width]]</f>
        <v>0.49504950495049527</v>
      </c>
      <c r="F1743">
        <v>30.963756532000001</v>
      </c>
      <c r="G1743">
        <v>0</v>
      </c>
      <c r="H1743">
        <v>0</v>
      </c>
      <c r="I1743">
        <v>511.18583273399997</v>
      </c>
      <c r="J1743">
        <v>-3.4299719999999999E-3</v>
      </c>
      <c r="K1743">
        <v>0.58309518900000001</v>
      </c>
      <c r="L1743">
        <v>-588.34304619</v>
      </c>
      <c r="M1743">
        <v>588.926141379</v>
      </c>
      <c r="N1743">
        <v>303</v>
      </c>
      <c r="O1743">
        <v>505</v>
      </c>
      <c r="P1743">
        <v>101</v>
      </c>
      <c r="Q1743">
        <f>0+LEFT(TEXT(Table2[[#This Row],[canvas_ratio]],"000/000"),3)</f>
        <v>50</v>
      </c>
      <c r="R1743" s="5" t="str">
        <f t="shared" si="27"/>
        <v>/</v>
      </c>
      <c r="S1743" s="4">
        <f>0+RIGHT(TEXT(Table2[[#This Row],[canvas_ratio]],"000/000"),3)</f>
        <v>101</v>
      </c>
      <c r="T1743" s="16">
        <f>Table2[[#This Row],[canvas_ratio]]/Table2[[#This Row],[tan_angle]]</f>
        <v>0.82508250825322527</v>
      </c>
      <c r="U1743" s="15">
        <f>0+RIGHT(TEXT(Table2[[#This Row],[ratio]],"0000/0000"),4)/Table2[[#This Row],[tan_angle_numer]]</f>
        <v>101</v>
      </c>
      <c r="V1743" s="12" t="b">
        <f>Table2[[#This Row],[multiplier]]=Table2[[#This Row],[multiplier_calc]]</f>
        <v>1</v>
      </c>
    </row>
    <row r="1744" spans="1:22" hidden="1" x14ac:dyDescent="0.25">
      <c r="A1744">
        <f>TAN(RADIANS(Table2[[#This Row],[angle]]))</f>
        <v>0</v>
      </c>
      <c r="B1744">
        <f>0+LEFT(TEXT(Table2[[#This Row],[tan_angle]],"000/000"),3)</f>
        <v>0</v>
      </c>
      <c r="C1744">
        <f>0+RIGHT(TEXT(Table2[[#This Row],[tan_angle]],"000/000"),3)</f>
        <v>1</v>
      </c>
      <c r="D1744" s="1">
        <v>2.0299999999999989</v>
      </c>
      <c r="E1744" s="6">
        <f>1/Table2[[#This Row],[canvas_width]]</f>
        <v>0.49261083743842393</v>
      </c>
      <c r="F1744">
        <v>0</v>
      </c>
      <c r="G1744">
        <v>0</v>
      </c>
      <c r="H1744">
        <v>0</v>
      </c>
      <c r="I1744">
        <v>0</v>
      </c>
      <c r="J1744">
        <v>1</v>
      </c>
      <c r="K1744">
        <v>1</v>
      </c>
      <c r="L1744">
        <v>-1.03</v>
      </c>
      <c r="M1744">
        <v>2.0299999999999998</v>
      </c>
      <c r="N1744">
        <v>1.0444</v>
      </c>
      <c r="O1744">
        <v>1.7406999999999999</v>
      </c>
      <c r="P1744">
        <v>0.34810000000000002</v>
      </c>
      <c r="Q1744">
        <f>0+LEFT(TEXT(Table2[[#This Row],[canvas_ratio]],"000/000"),3)</f>
        <v>100</v>
      </c>
      <c r="R1744" s="5" t="str">
        <f t="shared" si="27"/>
        <v>/</v>
      </c>
      <c r="S1744" s="4">
        <f>0+RIGHT(TEXT(Table2[[#This Row],[canvas_ratio]],"000/000"),3)</f>
        <v>203</v>
      </c>
      <c r="T1744" s="13" t="e">
        <f>Table2[[#This Row],[canvas_ratio]]/Table2[[#This Row],[tan_angle]]</f>
        <v>#DIV/0!</v>
      </c>
      <c r="U1744" s="10" t="e">
        <f>0+RIGHT(TEXT(Table2[[#This Row],[ratio]],"0000/0000"),4)/Table2[[#This Row],[tan_angle_numer]]</f>
        <v>#DIV/0!</v>
      </c>
      <c r="V1744" s="10" t="e">
        <f>Table2[[#This Row],[multiplier]]=Table2[[#This Row],[multiplier_calc]]</f>
        <v>#DIV/0!</v>
      </c>
    </row>
    <row r="1745" spans="1:22" x14ac:dyDescent="0.25">
      <c r="A1745">
        <f>TAN(RADIANS(Table2[[#This Row],[angle]]))</f>
        <v>0.59999999999825482</v>
      </c>
      <c r="B1745">
        <f>0+LEFT(TEXT(Table2[[#This Row],[tan_angle]],"000/000"),3)</f>
        <v>3</v>
      </c>
      <c r="C1745">
        <f>0+RIGHT(TEXT(Table2[[#This Row],[tan_angle]],"000/000"),3)</f>
        <v>5</v>
      </c>
      <c r="D1745" s="1">
        <v>2.0399999999999991</v>
      </c>
      <c r="E1745" s="6">
        <f>1/Table2[[#This Row],[canvas_width]]</f>
        <v>0.49019607843137275</v>
      </c>
      <c r="F1745">
        <v>30.963756532000001</v>
      </c>
      <c r="G1745">
        <v>0</v>
      </c>
      <c r="H1745">
        <v>0</v>
      </c>
      <c r="I1745">
        <v>159.39078503100001</v>
      </c>
      <c r="J1745">
        <v>-6.8599430000000003E-3</v>
      </c>
      <c r="K1745">
        <v>0.58309518900000001</v>
      </c>
      <c r="L1745">
        <v>-296.79545144799999</v>
      </c>
      <c r="M1745">
        <v>297.378546637</v>
      </c>
      <c r="N1745">
        <v>153</v>
      </c>
      <c r="O1745">
        <v>255</v>
      </c>
      <c r="P1745">
        <v>51</v>
      </c>
      <c r="Q1745">
        <f>0+LEFT(TEXT(Table2[[#This Row],[canvas_ratio]],"000/000"),3)</f>
        <v>25</v>
      </c>
      <c r="R1745" s="5" t="str">
        <f t="shared" si="27"/>
        <v>/</v>
      </c>
      <c r="S1745" s="4">
        <f>0+RIGHT(TEXT(Table2[[#This Row],[canvas_ratio]],"000/000"),3)</f>
        <v>51</v>
      </c>
      <c r="T1745" s="16">
        <f>Table2[[#This Row],[canvas_ratio]]/Table2[[#This Row],[tan_angle]]</f>
        <v>0.81699346405466422</v>
      </c>
      <c r="U1745" s="15">
        <f>0+RIGHT(TEXT(Table2[[#This Row],[ratio]],"0000/0000"),4)/Table2[[#This Row],[tan_angle_numer]]</f>
        <v>51</v>
      </c>
      <c r="V1745" s="14" t="b">
        <f>Table2[[#This Row],[multiplier]]=Table2[[#This Row],[multiplier_calc]]</f>
        <v>1</v>
      </c>
    </row>
    <row r="1746" spans="1:22" hidden="1" x14ac:dyDescent="0.25">
      <c r="A1746">
        <f>TAN(RADIANS(Table2[[#This Row],[angle]]))</f>
        <v>0</v>
      </c>
      <c r="B1746">
        <f>0+LEFT(TEXT(Table2[[#This Row],[tan_angle]],"000/000"),3)</f>
        <v>0</v>
      </c>
      <c r="C1746">
        <f>0+RIGHT(TEXT(Table2[[#This Row],[tan_angle]],"000/000"),3)</f>
        <v>1</v>
      </c>
      <c r="D1746" s="1">
        <v>2.0499999999999989</v>
      </c>
      <c r="E1746" s="6">
        <f>1/Table2[[#This Row],[canvas_width]]</f>
        <v>0.48780487804878075</v>
      </c>
      <c r="F1746">
        <v>0</v>
      </c>
      <c r="G1746">
        <v>0</v>
      </c>
      <c r="H1746">
        <v>0</v>
      </c>
      <c r="I1746">
        <v>0</v>
      </c>
      <c r="J1746">
        <v>1</v>
      </c>
      <c r="K1746">
        <v>1</v>
      </c>
      <c r="L1746">
        <v>-1.05</v>
      </c>
      <c r="M1746">
        <v>2.0499999999999998</v>
      </c>
      <c r="N1746">
        <v>1.0547</v>
      </c>
      <c r="O1746">
        <v>1.7579</v>
      </c>
      <c r="P1746">
        <v>0.35160000000000002</v>
      </c>
      <c r="Q1746">
        <f>0+LEFT(TEXT(Table2[[#This Row],[canvas_ratio]],"000/000"),3)</f>
        <v>20</v>
      </c>
      <c r="R1746" s="5" t="str">
        <f t="shared" si="27"/>
        <v>/</v>
      </c>
      <c r="S1746" s="4">
        <f>0+RIGHT(TEXT(Table2[[#This Row],[canvas_ratio]],"000/000"),3)</f>
        <v>41</v>
      </c>
      <c r="T1746" s="13" t="e">
        <f>Table2[[#This Row],[canvas_ratio]]/Table2[[#This Row],[tan_angle]]</f>
        <v>#DIV/0!</v>
      </c>
      <c r="U1746" s="10" t="e">
        <f>0+RIGHT(TEXT(Table2[[#This Row],[ratio]],"0000/0000"),4)/Table2[[#This Row],[tan_angle_numer]]</f>
        <v>#DIV/0!</v>
      </c>
      <c r="V1746" s="10" t="e">
        <f>Table2[[#This Row],[multiplier]]=Table2[[#This Row],[multiplier_calc]]</f>
        <v>#DIV/0!</v>
      </c>
    </row>
    <row r="1747" spans="1:22" x14ac:dyDescent="0.25">
      <c r="A1747">
        <f>TAN(RADIANS(Table2[[#This Row],[angle]]))</f>
        <v>0.59999999999825482</v>
      </c>
      <c r="B1747">
        <f>0+LEFT(TEXT(Table2[[#This Row],[tan_angle]],"000/000"),3)</f>
        <v>3</v>
      </c>
      <c r="C1747">
        <f>0+RIGHT(TEXT(Table2[[#This Row],[tan_angle]],"000/000"),3)</f>
        <v>5</v>
      </c>
      <c r="D1747" s="1">
        <v>2.0599999999999992</v>
      </c>
      <c r="E1747" s="6">
        <f>1/Table2[[#This Row],[canvas_width]]</f>
        <v>0.48543689320388367</v>
      </c>
      <c r="F1747">
        <v>30.963756532000001</v>
      </c>
      <c r="G1747">
        <v>0</v>
      </c>
      <c r="H1747">
        <v>0</v>
      </c>
      <c r="I1747">
        <v>213.807286097</v>
      </c>
      <c r="J1747">
        <v>-3.4299719999999999E-3</v>
      </c>
      <c r="K1747">
        <v>0.58309518900000001</v>
      </c>
      <c r="L1747">
        <v>-600.00494997999999</v>
      </c>
      <c r="M1747">
        <v>600.588045169</v>
      </c>
      <c r="N1747">
        <v>309</v>
      </c>
      <c r="O1747">
        <v>515</v>
      </c>
      <c r="P1747">
        <v>103</v>
      </c>
      <c r="Q1747">
        <f>0+LEFT(TEXT(Table2[[#This Row],[canvas_ratio]],"000/000"),3)</f>
        <v>50</v>
      </c>
      <c r="R1747" s="5" t="str">
        <f t="shared" si="27"/>
        <v>/</v>
      </c>
      <c r="S1747" s="4">
        <f>0+RIGHT(TEXT(Table2[[#This Row],[canvas_ratio]],"000/000"),3)</f>
        <v>103</v>
      </c>
      <c r="T1747" s="16">
        <f>Table2[[#This Row],[canvas_ratio]]/Table2[[#This Row],[tan_angle]]</f>
        <v>0.80906148867549266</v>
      </c>
      <c r="U1747" s="15">
        <f>0+RIGHT(TEXT(Table2[[#This Row],[ratio]],"0000/0000"),4)/Table2[[#This Row],[tan_angle_numer]]</f>
        <v>103</v>
      </c>
      <c r="V1747" s="12" t="b">
        <f>Table2[[#This Row],[multiplier]]=Table2[[#This Row],[multiplier_calc]]</f>
        <v>1</v>
      </c>
    </row>
    <row r="1748" spans="1:22" hidden="1" x14ac:dyDescent="0.25">
      <c r="A1748">
        <f>TAN(RADIANS(Table2[[#This Row],[angle]]))</f>
        <v>0</v>
      </c>
      <c r="B1748">
        <f>0+LEFT(TEXT(Table2[[#This Row],[tan_angle]],"000/000"),3)</f>
        <v>0</v>
      </c>
      <c r="C1748">
        <f>0+RIGHT(TEXT(Table2[[#This Row],[tan_angle]],"000/000"),3)</f>
        <v>1</v>
      </c>
      <c r="D1748" s="1">
        <v>2.069999999999999</v>
      </c>
      <c r="E1748" s="6">
        <f>1/Table2[[#This Row],[canvas_width]]</f>
        <v>0.48309178743961378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1</v>
      </c>
      <c r="L1748">
        <v>-1.07</v>
      </c>
      <c r="M1748">
        <v>2.0699999999999998</v>
      </c>
      <c r="N1748">
        <v>1.0649999999999999</v>
      </c>
      <c r="O1748">
        <v>1.7749999999999999</v>
      </c>
      <c r="P1748">
        <v>0.35499999999999998</v>
      </c>
      <c r="Q1748">
        <f>0+LEFT(TEXT(Table2[[#This Row],[canvas_ratio]],"000/000"),3)</f>
        <v>100</v>
      </c>
      <c r="R1748" s="5" t="str">
        <f t="shared" si="27"/>
        <v>/</v>
      </c>
      <c r="S1748" s="4">
        <f>0+RIGHT(TEXT(Table2[[#This Row],[canvas_ratio]],"000/000"),3)</f>
        <v>207</v>
      </c>
      <c r="T1748" s="13" t="e">
        <f>Table2[[#This Row],[canvas_ratio]]/Table2[[#This Row],[tan_angle]]</f>
        <v>#DIV/0!</v>
      </c>
      <c r="U1748" s="10" t="e">
        <f>0+RIGHT(TEXT(Table2[[#This Row],[ratio]],"0000/0000"),4)/Table2[[#This Row],[tan_angle_numer]]</f>
        <v>#DIV/0!</v>
      </c>
      <c r="V1748" s="10" t="e">
        <f>Table2[[#This Row],[multiplier]]=Table2[[#This Row],[multiplier_calc]]</f>
        <v>#DIV/0!</v>
      </c>
    </row>
    <row r="1749" spans="1:22" x14ac:dyDescent="0.25">
      <c r="A1749">
        <f>TAN(RADIANS(Table2[[#This Row],[angle]]))</f>
        <v>0.59999999999825482</v>
      </c>
      <c r="B1749">
        <f>0+LEFT(TEXT(Table2[[#This Row],[tan_angle]],"000/000"),3)</f>
        <v>3</v>
      </c>
      <c r="C1749">
        <f>0+RIGHT(TEXT(Table2[[#This Row],[tan_angle]],"000/000"),3)</f>
        <v>5</v>
      </c>
      <c r="D1749" s="1">
        <v>2.0799999999999992</v>
      </c>
      <c r="E1749" s="6">
        <f>1/Table2[[#This Row],[canvas_width]]</f>
        <v>0.48076923076923095</v>
      </c>
      <c r="F1749">
        <v>30.963756532000001</v>
      </c>
      <c r="G1749">
        <v>0</v>
      </c>
      <c r="H1749">
        <v>0</v>
      </c>
      <c r="I1749">
        <v>293.502678613</v>
      </c>
      <c r="J1749">
        <v>-6.8599430000000003E-3</v>
      </c>
      <c r="K1749">
        <v>0.58309518900000001</v>
      </c>
      <c r="L1749">
        <v>-302.626403342</v>
      </c>
      <c r="M1749">
        <v>303.20949853100001</v>
      </c>
      <c r="N1749">
        <v>156</v>
      </c>
      <c r="O1749">
        <v>260</v>
      </c>
      <c r="P1749">
        <v>52</v>
      </c>
      <c r="Q1749">
        <f>0+LEFT(TEXT(Table2[[#This Row],[canvas_ratio]],"000/000"),3)</f>
        <v>25</v>
      </c>
      <c r="R1749" s="5" t="str">
        <f t="shared" si="27"/>
        <v>/</v>
      </c>
      <c r="S1749" s="4">
        <f>0+RIGHT(TEXT(Table2[[#This Row],[canvas_ratio]],"000/000"),3)</f>
        <v>52</v>
      </c>
      <c r="T1749" s="16">
        <f>Table2[[#This Row],[canvas_ratio]]/Table2[[#This Row],[tan_angle]]</f>
        <v>0.80128205128438224</v>
      </c>
      <c r="U1749" s="15">
        <f>0+RIGHT(TEXT(Table2[[#This Row],[ratio]],"0000/0000"),4)/Table2[[#This Row],[tan_angle_numer]]</f>
        <v>52</v>
      </c>
      <c r="V1749" s="12" t="b">
        <f>Table2[[#This Row],[multiplier]]=Table2[[#This Row],[multiplier_calc]]</f>
        <v>1</v>
      </c>
    </row>
    <row r="1750" spans="1:22" x14ac:dyDescent="0.25">
      <c r="A1750">
        <f>TAN(RADIANS(Table2[[#This Row],[angle]]))</f>
        <v>0.59999999999825482</v>
      </c>
      <c r="B1750">
        <f>0+LEFT(TEXT(Table2[[#This Row],[tan_angle]],"000/000"),3)</f>
        <v>3</v>
      </c>
      <c r="C1750">
        <f>0+RIGHT(TEXT(Table2[[#This Row],[tan_angle]],"000/000"),3)</f>
        <v>5</v>
      </c>
      <c r="D1750" s="1">
        <v>2.089999999999999</v>
      </c>
      <c r="E1750" s="6">
        <f>1/Table2[[#This Row],[canvas_width]]</f>
        <v>0.47846889952153132</v>
      </c>
      <c r="F1750">
        <v>30.963756532000001</v>
      </c>
      <c r="G1750">
        <v>0</v>
      </c>
      <c r="H1750">
        <v>0</v>
      </c>
      <c r="I1750">
        <v>153.55125820699999</v>
      </c>
      <c r="J1750">
        <v>-1.7149859999999999E-3</v>
      </c>
      <c r="K1750">
        <v>0.58309518900000001</v>
      </c>
      <c r="L1750">
        <v>-1218.085850833</v>
      </c>
      <c r="M1750">
        <v>1218.668946022</v>
      </c>
      <c r="N1750">
        <v>627</v>
      </c>
      <c r="O1750">
        <v>1045</v>
      </c>
      <c r="P1750">
        <v>209</v>
      </c>
      <c r="Q1750">
        <f>0+LEFT(TEXT(Table2[[#This Row],[canvas_ratio]],"000/000"),3)</f>
        <v>100</v>
      </c>
      <c r="R1750" s="5" t="str">
        <f t="shared" si="27"/>
        <v>/</v>
      </c>
      <c r="S1750" s="4">
        <f>0+RIGHT(TEXT(Table2[[#This Row],[canvas_ratio]],"000/000"),3)</f>
        <v>209</v>
      </c>
      <c r="T1750" s="16">
        <f>Table2[[#This Row],[canvas_ratio]]/Table2[[#This Row],[tan_angle]]</f>
        <v>0.79744816587153833</v>
      </c>
      <c r="U1750" s="15">
        <f>0+RIGHT(TEXT(Table2[[#This Row],[ratio]],"0000/0000"),4)/Table2[[#This Row],[tan_angle_numer]]</f>
        <v>209</v>
      </c>
      <c r="V1750" s="12" t="b">
        <f>Table2[[#This Row],[multiplier]]=Table2[[#This Row],[multiplier_calc]]</f>
        <v>1</v>
      </c>
    </row>
    <row r="1751" spans="1:22" x14ac:dyDescent="0.25">
      <c r="A1751">
        <f>TAN(RADIANS(Table2[[#This Row],[angle]]))</f>
        <v>0.59999999999825482</v>
      </c>
      <c r="B1751">
        <f>0+LEFT(TEXT(Table2[[#This Row],[tan_angle]],"000/000"),3)</f>
        <v>3</v>
      </c>
      <c r="C1751">
        <f>0+RIGHT(TEXT(Table2[[#This Row],[tan_angle]],"000/000"),3)</f>
        <v>5</v>
      </c>
      <c r="D1751" s="1">
        <v>2.0999999999999992</v>
      </c>
      <c r="E1751" s="6">
        <f>1/Table2[[#This Row],[canvas_width]]</f>
        <v>0.47619047619047639</v>
      </c>
      <c r="F1751">
        <v>30.963756532000001</v>
      </c>
      <c r="G1751">
        <v>0</v>
      </c>
      <c r="H1751">
        <v>0</v>
      </c>
      <c r="I1751">
        <v>66.112704571999998</v>
      </c>
      <c r="J1751">
        <v>-1.7149859E-2</v>
      </c>
      <c r="K1751">
        <v>0.58309518900000001</v>
      </c>
      <c r="L1751">
        <v>-121.866894602</v>
      </c>
      <c r="M1751">
        <v>122.44998979099999</v>
      </c>
      <c r="N1751">
        <v>63</v>
      </c>
      <c r="O1751">
        <v>105</v>
      </c>
      <c r="P1751">
        <v>21</v>
      </c>
      <c r="Q1751">
        <f>0+LEFT(TEXT(Table2[[#This Row],[canvas_ratio]],"000/000"),3)</f>
        <v>10</v>
      </c>
      <c r="R1751" s="5" t="str">
        <f t="shared" si="27"/>
        <v>/</v>
      </c>
      <c r="S1751" s="4">
        <f>0+RIGHT(TEXT(Table2[[#This Row],[canvas_ratio]],"000/000"),3)</f>
        <v>21</v>
      </c>
      <c r="T1751" s="16">
        <f>Table2[[#This Row],[canvas_ratio]]/Table2[[#This Row],[tan_angle]]</f>
        <v>0.79365079365310243</v>
      </c>
      <c r="U1751" s="15">
        <f>0+RIGHT(TEXT(Table2[[#This Row],[ratio]],"0000/0000"),4)/Table2[[#This Row],[tan_angle_numer]]</f>
        <v>21</v>
      </c>
      <c r="V1751" s="12" t="b">
        <f>Table2[[#This Row],[multiplier]]=Table2[[#This Row],[multiplier_calc]]</f>
        <v>1</v>
      </c>
    </row>
    <row r="1752" spans="1:22" x14ac:dyDescent="0.25">
      <c r="A1752">
        <f>TAN(RADIANS(Table2[[#This Row],[angle]]))</f>
        <v>0.59999999999825482</v>
      </c>
      <c r="B1752">
        <f>0+LEFT(TEXT(Table2[[#This Row],[tan_angle]],"000/000"),3)</f>
        <v>3</v>
      </c>
      <c r="C1752">
        <f>0+RIGHT(TEXT(Table2[[#This Row],[tan_angle]],"000/000"),3)</f>
        <v>5</v>
      </c>
      <c r="D1752" s="1">
        <v>2.109999999999999</v>
      </c>
      <c r="E1752" s="6">
        <f>1/Table2[[#This Row],[canvas_width]]</f>
        <v>0.47393364928909976</v>
      </c>
      <c r="F1752">
        <v>30.963756532000001</v>
      </c>
      <c r="G1752">
        <v>0</v>
      </c>
      <c r="H1752">
        <v>0</v>
      </c>
      <c r="I1752">
        <v>730.81549579700004</v>
      </c>
      <c r="J1752">
        <v>-1.7149859999999999E-3</v>
      </c>
      <c r="K1752">
        <v>0.58309518900000001</v>
      </c>
      <c r="L1752">
        <v>-1229.747754623</v>
      </c>
      <c r="M1752">
        <v>1230.330849812</v>
      </c>
      <c r="N1752">
        <v>633</v>
      </c>
      <c r="O1752">
        <v>1055</v>
      </c>
      <c r="P1752">
        <v>211</v>
      </c>
      <c r="Q1752">
        <f>0+LEFT(TEXT(Table2[[#This Row],[canvas_ratio]],"000/000"),3)</f>
        <v>100</v>
      </c>
      <c r="R1752" s="5" t="str">
        <f t="shared" si="27"/>
        <v>/</v>
      </c>
      <c r="S1752" s="4">
        <f>0+RIGHT(TEXT(Table2[[#This Row],[canvas_ratio]],"000/000"),3)</f>
        <v>211</v>
      </c>
      <c r="T1752" s="16">
        <f>Table2[[#This Row],[canvas_ratio]]/Table2[[#This Row],[tan_angle]]</f>
        <v>0.78988941548413039</v>
      </c>
      <c r="U1752" s="15">
        <f>0+RIGHT(TEXT(Table2[[#This Row],[ratio]],"0000/0000"),4)/Table2[[#This Row],[tan_angle_numer]]</f>
        <v>211</v>
      </c>
      <c r="V1752" s="12" t="b">
        <f>Table2[[#This Row],[multiplier]]=Table2[[#This Row],[multiplier_calc]]</f>
        <v>1</v>
      </c>
    </row>
    <row r="1753" spans="1:22" x14ac:dyDescent="0.25">
      <c r="A1753">
        <f>TAN(RADIANS(Table2[[#This Row],[angle]]))</f>
        <v>0.59999999999825482</v>
      </c>
      <c r="B1753">
        <f>0+LEFT(TEXT(Table2[[#This Row],[tan_angle]],"000/000"),3)</f>
        <v>3</v>
      </c>
      <c r="C1753">
        <f>0+RIGHT(TEXT(Table2[[#This Row],[tan_angle]],"000/000"),3)</f>
        <v>5</v>
      </c>
      <c r="D1753" s="1">
        <v>2.1199999999999992</v>
      </c>
      <c r="E1753" s="6">
        <f>1/Table2[[#This Row],[canvas_width]]</f>
        <v>0.47169811320754734</v>
      </c>
      <c r="F1753">
        <v>30.963756532000001</v>
      </c>
      <c r="G1753">
        <v>0</v>
      </c>
      <c r="H1753">
        <v>0</v>
      </c>
      <c r="I1753">
        <v>281.840774823</v>
      </c>
      <c r="J1753">
        <v>-6.8599430000000003E-3</v>
      </c>
      <c r="K1753">
        <v>0.58309518900000001</v>
      </c>
      <c r="L1753">
        <v>-308.457355237</v>
      </c>
      <c r="M1753">
        <v>309.04045042600001</v>
      </c>
      <c r="N1753">
        <v>159</v>
      </c>
      <c r="O1753">
        <v>265</v>
      </c>
      <c r="P1753">
        <v>53</v>
      </c>
      <c r="Q1753">
        <f>0+LEFT(TEXT(Table2[[#This Row],[canvas_ratio]],"000/000"),3)</f>
        <v>25</v>
      </c>
      <c r="R1753" s="5" t="str">
        <f t="shared" si="27"/>
        <v>/</v>
      </c>
      <c r="S1753" s="4">
        <f>0+RIGHT(TEXT(Table2[[#This Row],[canvas_ratio]],"000/000"),3)</f>
        <v>53</v>
      </c>
      <c r="T1753" s="16">
        <f>Table2[[#This Row],[canvas_ratio]]/Table2[[#This Row],[tan_angle]]</f>
        <v>0.78616352201486561</v>
      </c>
      <c r="U1753" s="15">
        <f>0+RIGHT(TEXT(Table2[[#This Row],[ratio]],"0000/0000"),4)/Table2[[#This Row],[tan_angle_numer]]</f>
        <v>53</v>
      </c>
      <c r="V1753" s="12" t="b">
        <f>Table2[[#This Row],[multiplier]]=Table2[[#This Row],[multiplier_calc]]</f>
        <v>1</v>
      </c>
    </row>
    <row r="1754" spans="1:22" x14ac:dyDescent="0.25">
      <c r="A1754">
        <f>TAN(RADIANS(Table2[[#This Row],[angle]]))</f>
        <v>0.59999999999825482</v>
      </c>
      <c r="B1754">
        <f>0+LEFT(TEXT(Table2[[#This Row],[tan_angle]],"000/000"),3)</f>
        <v>3</v>
      </c>
      <c r="C1754">
        <f>0+RIGHT(TEXT(Table2[[#This Row],[tan_angle]],"000/000"),3)</f>
        <v>5</v>
      </c>
      <c r="D1754" s="1">
        <v>2.129999999999999</v>
      </c>
      <c r="E1754" s="6">
        <f>1/Table2[[#This Row],[canvas_width]]</f>
        <v>0.4694835680751176</v>
      </c>
      <c r="F1754">
        <v>30.963756532000001</v>
      </c>
      <c r="G1754">
        <v>0</v>
      </c>
      <c r="H1754">
        <v>0</v>
      </c>
      <c r="I1754">
        <v>643.35121737400004</v>
      </c>
      <c r="J1754">
        <v>-1.7149859999999999E-3</v>
      </c>
      <c r="K1754">
        <v>0.58309518900000001</v>
      </c>
      <c r="L1754">
        <v>-1241.409658413</v>
      </c>
      <c r="M1754">
        <v>1241.992753602</v>
      </c>
      <c r="N1754">
        <v>639</v>
      </c>
      <c r="O1754">
        <v>1065</v>
      </c>
      <c r="P1754">
        <v>213</v>
      </c>
      <c r="Q1754">
        <f>0+LEFT(TEXT(Table2[[#This Row],[canvas_ratio]],"000/000"),3)</f>
        <v>100</v>
      </c>
      <c r="R1754" s="5" t="str">
        <f t="shared" si="27"/>
        <v>/</v>
      </c>
      <c r="S1754" s="4">
        <f>0+RIGHT(TEXT(Table2[[#This Row],[canvas_ratio]],"000/000"),3)</f>
        <v>213</v>
      </c>
      <c r="T1754" s="16">
        <f>Table2[[#This Row],[canvas_ratio]]/Table2[[#This Row],[tan_angle]]</f>
        <v>0.78247261346080521</v>
      </c>
      <c r="U1754" s="15">
        <f>0+RIGHT(TEXT(Table2[[#This Row],[ratio]],"0000/0000"),4)/Table2[[#This Row],[tan_angle_numer]]</f>
        <v>213</v>
      </c>
      <c r="V1754" s="12" t="b">
        <f>Table2[[#This Row],[multiplier]]=Table2[[#This Row],[multiplier_calc]]</f>
        <v>1</v>
      </c>
    </row>
    <row r="1755" spans="1:22" x14ac:dyDescent="0.25">
      <c r="A1755">
        <f>TAN(RADIANS(Table2[[#This Row],[angle]]))</f>
        <v>0.59999999999825482</v>
      </c>
      <c r="B1755">
        <f>0+LEFT(TEXT(Table2[[#This Row],[tan_angle]],"000/000"),3)</f>
        <v>3</v>
      </c>
      <c r="C1755">
        <f>0+RIGHT(TEXT(Table2[[#This Row],[tan_angle]],"000/000"),3)</f>
        <v>5</v>
      </c>
      <c r="D1755" s="1">
        <v>2.1399999999999988</v>
      </c>
      <c r="E1755" s="6">
        <f>1/Table2[[#This Row],[canvas_width]]</f>
        <v>0.4672897196261685</v>
      </c>
      <c r="F1755">
        <v>30.963756532000001</v>
      </c>
      <c r="G1755">
        <v>0</v>
      </c>
      <c r="H1755">
        <v>0</v>
      </c>
      <c r="I1755">
        <v>202.14538230700001</v>
      </c>
      <c r="J1755">
        <v>-3.4299719999999999E-3</v>
      </c>
      <c r="K1755">
        <v>0.58309518900000001</v>
      </c>
      <c r="L1755">
        <v>-623.328757559</v>
      </c>
      <c r="M1755">
        <v>623.911852748</v>
      </c>
      <c r="N1755">
        <v>321</v>
      </c>
      <c r="O1755">
        <v>535</v>
      </c>
      <c r="P1755">
        <v>107</v>
      </c>
      <c r="Q1755">
        <f>0+LEFT(TEXT(Table2[[#This Row],[canvas_ratio]],"000/000"),3)</f>
        <v>50</v>
      </c>
      <c r="R1755" s="5" t="str">
        <f t="shared" si="27"/>
        <v>/</v>
      </c>
      <c r="S1755" s="4">
        <f>0+RIGHT(TEXT(Table2[[#This Row],[canvas_ratio]],"000/000"),3)</f>
        <v>107</v>
      </c>
      <c r="T1755" s="16">
        <f>Table2[[#This Row],[canvas_ratio]]/Table2[[#This Row],[tan_angle]]</f>
        <v>0.77881619937921276</v>
      </c>
      <c r="U1755" s="15">
        <f>0+RIGHT(TEXT(Table2[[#This Row],[ratio]],"0000/0000"),4)/Table2[[#This Row],[tan_angle_numer]]</f>
        <v>107</v>
      </c>
      <c r="V1755" s="12" t="b">
        <f>Table2[[#This Row],[multiplier]]=Table2[[#This Row],[multiplier_calc]]</f>
        <v>1</v>
      </c>
    </row>
    <row r="1756" spans="1:22" x14ac:dyDescent="0.25">
      <c r="A1756">
        <f>TAN(RADIANS(Table2[[#This Row],[angle]]))</f>
        <v>0.59999999999825482</v>
      </c>
      <c r="B1756">
        <f>0+LEFT(TEXT(Table2[[#This Row],[tan_angle]],"000/000"),3)</f>
        <v>3</v>
      </c>
      <c r="C1756">
        <f>0+RIGHT(TEXT(Table2[[#This Row],[tan_angle]],"000/000"),3)</f>
        <v>5</v>
      </c>
      <c r="D1756" s="1">
        <v>2.149999999999999</v>
      </c>
      <c r="E1756" s="6">
        <f>1/Table2[[#This Row],[canvas_width]]</f>
        <v>0.46511627906976766</v>
      </c>
      <c r="F1756">
        <v>30.963756532000001</v>
      </c>
      <c r="G1756">
        <v>0</v>
      </c>
      <c r="H1756">
        <v>0</v>
      </c>
      <c r="I1756">
        <v>172.99919776300001</v>
      </c>
      <c r="J1756">
        <v>-8.5749290000000002E-3</v>
      </c>
      <c r="K1756">
        <v>0.58309518900000001</v>
      </c>
      <c r="L1756">
        <v>-250.147836289</v>
      </c>
      <c r="M1756">
        <v>250.730931478</v>
      </c>
      <c r="N1756">
        <v>129</v>
      </c>
      <c r="O1756">
        <v>215</v>
      </c>
      <c r="P1756">
        <v>43</v>
      </c>
      <c r="Q1756">
        <f>0+LEFT(TEXT(Table2[[#This Row],[canvas_ratio]],"000/000"),3)</f>
        <v>20</v>
      </c>
      <c r="R1756" s="5" t="str">
        <f t="shared" si="27"/>
        <v>/</v>
      </c>
      <c r="S1756" s="4">
        <f>0+RIGHT(TEXT(Table2[[#This Row],[canvas_ratio]],"000/000"),3)</f>
        <v>43</v>
      </c>
      <c r="T1756" s="16">
        <f>Table2[[#This Row],[canvas_ratio]]/Table2[[#This Row],[tan_angle]]</f>
        <v>0.77519379845186753</v>
      </c>
      <c r="U1756" s="15">
        <f>0+RIGHT(TEXT(Table2[[#This Row],[ratio]],"0000/0000"),4)/Table2[[#This Row],[tan_angle_numer]]</f>
        <v>43</v>
      </c>
      <c r="V1756" s="12" t="b">
        <f>Table2[[#This Row],[multiplier]]=Table2[[#This Row],[multiplier_calc]]</f>
        <v>1</v>
      </c>
    </row>
    <row r="1757" spans="1:22" x14ac:dyDescent="0.25">
      <c r="A1757">
        <f>TAN(RADIANS(Table2[[#This Row],[angle]]))</f>
        <v>0.59999999999825482</v>
      </c>
      <c r="B1757">
        <f>0+LEFT(TEXT(Table2[[#This Row],[tan_angle]],"000/000"),3)</f>
        <v>3</v>
      </c>
      <c r="C1757">
        <f>0+RIGHT(TEXT(Table2[[#This Row],[tan_angle]],"000/000"),3)</f>
        <v>5</v>
      </c>
      <c r="D1757" s="1">
        <v>2.1599999999999988</v>
      </c>
      <c r="E1757" s="6">
        <f>1/Table2[[#This Row],[canvas_width]]</f>
        <v>0.46296296296296324</v>
      </c>
      <c r="F1757">
        <v>30.963756532000001</v>
      </c>
      <c r="G1757">
        <v>0</v>
      </c>
      <c r="H1757">
        <v>0</v>
      </c>
      <c r="I1757">
        <v>246.855063454</v>
      </c>
      <c r="J1757">
        <v>-6.8599430000000003E-3</v>
      </c>
      <c r="K1757">
        <v>0.58309518900000001</v>
      </c>
      <c r="L1757">
        <v>-314.288307132</v>
      </c>
      <c r="M1757">
        <v>314.87140232100001</v>
      </c>
      <c r="N1757">
        <v>162</v>
      </c>
      <c r="O1757">
        <v>270</v>
      </c>
      <c r="P1757">
        <v>54</v>
      </c>
      <c r="Q1757">
        <f>0+LEFT(TEXT(Table2[[#This Row],[canvas_ratio]],"000/000"),3)</f>
        <v>25</v>
      </c>
      <c r="R1757" s="5" t="str">
        <f t="shared" si="27"/>
        <v>/</v>
      </c>
      <c r="S1757" s="4">
        <f>0+RIGHT(TEXT(Table2[[#This Row],[canvas_ratio]],"000/000"),3)</f>
        <v>54</v>
      </c>
      <c r="T1757" s="16">
        <f>Table2[[#This Row],[canvas_ratio]]/Table2[[#This Row],[tan_angle]]</f>
        <v>0.77160493827384968</v>
      </c>
      <c r="U1757" s="15">
        <f>0+RIGHT(TEXT(Table2[[#This Row],[ratio]],"0000/0000"),4)/Table2[[#This Row],[tan_angle_numer]]</f>
        <v>54</v>
      </c>
      <c r="V1757" s="14" t="b">
        <f>Table2[[#This Row],[multiplier]]=Table2[[#This Row],[multiplier_calc]]</f>
        <v>1</v>
      </c>
    </row>
    <row r="1758" spans="1:22" x14ac:dyDescent="0.25">
      <c r="A1758">
        <f>TAN(RADIANS(Table2[[#This Row],[angle]]))</f>
        <v>0.59999999999825482</v>
      </c>
      <c r="B1758">
        <f>0+LEFT(TEXT(Table2[[#This Row],[tan_angle]],"000/000"),3)</f>
        <v>3</v>
      </c>
      <c r="C1758">
        <f>0+RIGHT(TEXT(Table2[[#This Row],[tan_angle]],"000/000"),3)</f>
        <v>5</v>
      </c>
      <c r="D1758" s="1">
        <v>2.169999999999999</v>
      </c>
      <c r="E1758" s="6">
        <f>1/Table2[[#This Row],[canvas_width]]</f>
        <v>0.46082949308755783</v>
      </c>
      <c r="F1758">
        <v>30.963756532000001</v>
      </c>
      <c r="G1758">
        <v>0</v>
      </c>
      <c r="H1758">
        <v>0</v>
      </c>
      <c r="I1758">
        <v>888.25119695800004</v>
      </c>
      <c r="J1758">
        <v>-1.7149859999999999E-3</v>
      </c>
      <c r="K1758">
        <v>0.58309518900000001</v>
      </c>
      <c r="L1758">
        <v>-1264.733465992</v>
      </c>
      <c r="M1758">
        <v>1265.316561181</v>
      </c>
      <c r="N1758">
        <v>651</v>
      </c>
      <c r="O1758">
        <v>1085</v>
      </c>
      <c r="P1758">
        <v>217</v>
      </c>
      <c r="Q1758">
        <f>0+LEFT(TEXT(Table2[[#This Row],[canvas_ratio]],"000/000"),3)</f>
        <v>100</v>
      </c>
      <c r="R1758" s="5" t="str">
        <f t="shared" si="27"/>
        <v>/</v>
      </c>
      <c r="S1758" s="4">
        <f>0+RIGHT(TEXT(Table2[[#This Row],[canvas_ratio]],"000/000"),3)</f>
        <v>217</v>
      </c>
      <c r="T1758" s="16">
        <f>Table2[[#This Row],[canvas_ratio]]/Table2[[#This Row],[tan_angle]]</f>
        <v>0.76804915514816374</v>
      </c>
      <c r="U1758" s="15">
        <f>0+RIGHT(TEXT(Table2[[#This Row],[ratio]],"0000/0000"),4)/Table2[[#This Row],[tan_angle_numer]]</f>
        <v>217</v>
      </c>
      <c r="V1758" s="12" t="b">
        <f>Table2[[#This Row],[multiplier]]=Table2[[#This Row],[multiplier_calc]]</f>
        <v>1</v>
      </c>
    </row>
    <row r="1759" spans="1:22" hidden="1" x14ac:dyDescent="0.25">
      <c r="A1759">
        <f>TAN(RADIANS(Table2[[#This Row],[angle]]))</f>
        <v>0</v>
      </c>
      <c r="B1759">
        <f>0+LEFT(TEXT(Table2[[#This Row],[tan_angle]],"000/000"),3)</f>
        <v>0</v>
      </c>
      <c r="C1759">
        <f>0+RIGHT(TEXT(Table2[[#This Row],[tan_angle]],"000/000"),3)</f>
        <v>1</v>
      </c>
      <c r="D1759" s="1">
        <v>2.1799999999999988</v>
      </c>
      <c r="E1759" s="6">
        <f>1/Table2[[#This Row],[canvas_width]]</f>
        <v>0.45871559633027548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1</v>
      </c>
      <c r="L1759">
        <v>-1.18</v>
      </c>
      <c r="M1759">
        <v>2.1800000000000002</v>
      </c>
      <c r="N1759">
        <v>1.1215999999999999</v>
      </c>
      <c r="O1759">
        <v>1.8693</v>
      </c>
      <c r="P1759">
        <v>0.37390000000000001</v>
      </c>
      <c r="Q1759">
        <f>0+LEFT(TEXT(Table2[[#This Row],[canvas_ratio]],"000/000"),3)</f>
        <v>50</v>
      </c>
      <c r="R1759" s="5" t="str">
        <f t="shared" si="27"/>
        <v>/</v>
      </c>
      <c r="S1759" s="4">
        <f>0+RIGHT(TEXT(Table2[[#This Row],[canvas_ratio]],"000/000"),3)</f>
        <v>109</v>
      </c>
      <c r="T1759" s="13" t="e">
        <f>Table2[[#This Row],[canvas_ratio]]/Table2[[#This Row],[tan_angle]]</f>
        <v>#DIV/0!</v>
      </c>
      <c r="U1759" s="10" t="e">
        <f>0+RIGHT(TEXT(Table2[[#This Row],[ratio]],"0000/0000"),4)/Table2[[#This Row],[tan_angle_numer]]</f>
        <v>#DIV/0!</v>
      </c>
      <c r="V1759" s="10" t="e">
        <f>Table2[[#This Row],[multiplier]]=Table2[[#This Row],[multiplier_calc]]</f>
        <v>#DIV/0!</v>
      </c>
    </row>
    <row r="1760" spans="1:22" x14ac:dyDescent="0.25">
      <c r="A1760">
        <f>TAN(RADIANS(Table2[[#This Row],[angle]]))</f>
        <v>0.59999999999825482</v>
      </c>
      <c r="B1760">
        <f>0+LEFT(TEXT(Table2[[#This Row],[tan_angle]],"000/000"),3)</f>
        <v>3</v>
      </c>
      <c r="C1760">
        <f>0+RIGHT(TEXT(Table2[[#This Row],[tan_angle]],"000/000"),3)</f>
        <v>5</v>
      </c>
      <c r="D1760" s="1">
        <v>2.1899999999999991</v>
      </c>
      <c r="E1760" s="6">
        <f>1/Table2[[#This Row],[canvas_width]]</f>
        <v>0.45662100456621024</v>
      </c>
      <c r="F1760">
        <v>30.963756532000001</v>
      </c>
      <c r="G1760">
        <v>0</v>
      </c>
      <c r="H1760">
        <v>0</v>
      </c>
      <c r="I1760">
        <v>528.67011348999995</v>
      </c>
      <c r="J1760">
        <v>1.7149859999999999E-3</v>
      </c>
      <c r="K1760">
        <v>0.58309518900000001</v>
      </c>
      <c r="L1760">
        <v>-1276.395369782</v>
      </c>
      <c r="M1760">
        <v>1276.978464971</v>
      </c>
      <c r="N1760">
        <v>657</v>
      </c>
      <c r="O1760">
        <v>1095</v>
      </c>
      <c r="P1760">
        <v>219</v>
      </c>
      <c r="Q1760">
        <f>0+LEFT(TEXT(Table2[[#This Row],[canvas_ratio]],"000/000"),3)</f>
        <v>100</v>
      </c>
      <c r="R1760" s="5" t="str">
        <f t="shared" si="27"/>
        <v>/</v>
      </c>
      <c r="S1760" s="4">
        <f>0+RIGHT(TEXT(Table2[[#This Row],[canvas_ratio]],"000/000"),3)</f>
        <v>219</v>
      </c>
      <c r="T1760" s="16">
        <f>Table2[[#This Row],[canvas_ratio]]/Table2[[#This Row],[tan_angle]]</f>
        <v>0.76103500761256393</v>
      </c>
      <c r="U1760" s="15">
        <f>0+RIGHT(TEXT(Table2[[#This Row],[ratio]],"0000/0000"),4)/Table2[[#This Row],[tan_angle_numer]]</f>
        <v>219</v>
      </c>
      <c r="V1760" s="12" t="b">
        <f>Table2[[#This Row],[multiplier]]=Table2[[#This Row],[multiplier_calc]]</f>
        <v>1</v>
      </c>
    </row>
    <row r="1761" spans="1:22" x14ac:dyDescent="0.25">
      <c r="A1761">
        <f>TAN(RADIANS(Table2[[#This Row],[angle]]))</f>
        <v>0.59999999999825482</v>
      </c>
      <c r="B1761">
        <f>0+LEFT(TEXT(Table2[[#This Row],[tan_angle]],"000/000"),3)</f>
        <v>3</v>
      </c>
      <c r="C1761">
        <f>0+RIGHT(TEXT(Table2[[#This Row],[tan_angle]],"000/000"),3)</f>
        <v>5</v>
      </c>
      <c r="D1761" s="1">
        <v>2.1999999999999988</v>
      </c>
      <c r="E1761" s="6">
        <f>1/Table2[[#This Row],[canvas_width]]</f>
        <v>0.45454545454545481</v>
      </c>
      <c r="F1761">
        <v>30.963756532000001</v>
      </c>
      <c r="G1761">
        <v>0</v>
      </c>
      <c r="H1761">
        <v>0</v>
      </c>
      <c r="I1761">
        <v>56.423034512000001</v>
      </c>
      <c r="J1761">
        <v>-3.4299717E-2</v>
      </c>
      <c r="K1761">
        <v>0.58309518900000001</v>
      </c>
      <c r="L1761">
        <v>-63.557375653999998</v>
      </c>
      <c r="M1761">
        <v>64.140470843000003</v>
      </c>
      <c r="N1761">
        <v>33</v>
      </c>
      <c r="O1761">
        <v>55</v>
      </c>
      <c r="P1761">
        <v>11</v>
      </c>
      <c r="Q1761">
        <f>0+LEFT(TEXT(Table2[[#This Row],[canvas_ratio]],"000/000"),3)</f>
        <v>5</v>
      </c>
      <c r="R1761" s="5" t="str">
        <f t="shared" si="27"/>
        <v>/</v>
      </c>
      <c r="S1761" s="4">
        <f>0+RIGHT(TEXT(Table2[[#This Row],[canvas_ratio]],"000/000"),3)</f>
        <v>11</v>
      </c>
      <c r="T1761" s="16">
        <f>Table2[[#This Row],[canvas_ratio]]/Table2[[#This Row],[tan_angle]]</f>
        <v>0.75757575757796147</v>
      </c>
      <c r="U1761" s="15">
        <f>0+RIGHT(TEXT(Table2[[#This Row],[ratio]],"0000/0000"),4)/Table2[[#This Row],[tan_angle_numer]]</f>
        <v>11</v>
      </c>
      <c r="V1761" s="12" t="b">
        <f>Table2[[#This Row],[multiplier]]=Table2[[#This Row],[multiplier_calc]]</f>
        <v>1</v>
      </c>
    </row>
    <row r="1762" spans="1:22" x14ac:dyDescent="0.25">
      <c r="A1762">
        <f>TAN(RADIANS(Table2[[#This Row],[angle]]))</f>
        <v>0.59999999999825482</v>
      </c>
      <c r="B1762">
        <f>0+LEFT(TEXT(Table2[[#This Row],[tan_angle]],"000/000"),3)</f>
        <v>3</v>
      </c>
      <c r="C1762">
        <f>0+RIGHT(TEXT(Table2[[#This Row],[tan_angle]],"000/000"),3)</f>
        <v>5</v>
      </c>
      <c r="D1762" s="1">
        <v>2.2099999999999991</v>
      </c>
      <c r="E1762" s="6">
        <f>1/Table2[[#This Row],[canvas_width]]</f>
        <v>0.4524886877828056</v>
      </c>
      <c r="F1762">
        <v>30.963756532000001</v>
      </c>
      <c r="G1762">
        <v>0</v>
      </c>
      <c r="H1762">
        <v>0</v>
      </c>
      <c r="I1762">
        <v>703.59867033499995</v>
      </c>
      <c r="J1762">
        <v>1.7149859999999999E-3</v>
      </c>
      <c r="K1762">
        <v>0.58309518900000001</v>
      </c>
      <c r="L1762">
        <v>-1288.057273571</v>
      </c>
      <c r="M1762">
        <v>1288.64036876</v>
      </c>
      <c r="N1762">
        <v>663</v>
      </c>
      <c r="O1762">
        <v>1105</v>
      </c>
      <c r="P1762">
        <v>221</v>
      </c>
      <c r="Q1762">
        <f>0+LEFT(TEXT(Table2[[#This Row],[canvas_ratio]],"000/000"),3)</f>
        <v>100</v>
      </c>
      <c r="R1762" s="5" t="str">
        <f t="shared" si="27"/>
        <v>/</v>
      </c>
      <c r="S1762" s="4">
        <f>0+RIGHT(TEXT(Table2[[#This Row],[canvas_ratio]],"000/000"),3)</f>
        <v>221</v>
      </c>
      <c r="T1762" s="16">
        <f>Table2[[#This Row],[canvas_ratio]]/Table2[[#This Row],[tan_angle]]</f>
        <v>0.75414781297353617</v>
      </c>
      <c r="U1762" s="15">
        <f>0+RIGHT(TEXT(Table2[[#This Row],[ratio]],"0000/0000"),4)/Table2[[#This Row],[tan_angle_numer]]</f>
        <v>221</v>
      </c>
      <c r="V1762" s="12" t="b">
        <f>Table2[[#This Row],[multiplier]]=Table2[[#This Row],[multiplier_calc]]</f>
        <v>1</v>
      </c>
    </row>
    <row r="1763" spans="1:22" hidden="1" x14ac:dyDescent="0.25">
      <c r="A1763">
        <f>TAN(RADIANS(Table2[[#This Row],[angle]]))</f>
        <v>0</v>
      </c>
      <c r="B1763">
        <f>0+LEFT(TEXT(Table2[[#This Row],[tan_angle]],"000/000"),3)</f>
        <v>0</v>
      </c>
      <c r="C1763">
        <f>0+RIGHT(TEXT(Table2[[#This Row],[tan_angle]],"000/000"),3)</f>
        <v>1</v>
      </c>
      <c r="D1763" s="1">
        <v>2.2199999999999989</v>
      </c>
      <c r="E1763" s="6">
        <f>1/Table2[[#This Row],[canvas_width]]</f>
        <v>0.45045045045045068</v>
      </c>
      <c r="F1763">
        <v>0</v>
      </c>
      <c r="G1763">
        <v>0</v>
      </c>
      <c r="H1763">
        <v>0</v>
      </c>
      <c r="I1763">
        <v>0</v>
      </c>
      <c r="J1763">
        <v>1</v>
      </c>
      <c r="K1763">
        <v>1</v>
      </c>
      <c r="L1763">
        <v>-1.22</v>
      </c>
      <c r="M1763">
        <v>2.2200000000000002</v>
      </c>
      <c r="N1763">
        <v>1.1422000000000001</v>
      </c>
      <c r="O1763">
        <v>1.9036</v>
      </c>
      <c r="P1763">
        <v>0.38069999999999998</v>
      </c>
      <c r="Q1763">
        <f>0+LEFT(TEXT(Table2[[#This Row],[canvas_ratio]],"000/000"),3)</f>
        <v>50</v>
      </c>
      <c r="R1763" s="5" t="str">
        <f t="shared" si="27"/>
        <v>/</v>
      </c>
      <c r="S1763" s="4">
        <f>0+RIGHT(TEXT(Table2[[#This Row],[canvas_ratio]],"000/000"),3)</f>
        <v>111</v>
      </c>
      <c r="T1763" s="13" t="e">
        <f>Table2[[#This Row],[canvas_ratio]]/Table2[[#This Row],[tan_angle]]</f>
        <v>#DIV/0!</v>
      </c>
      <c r="U1763" s="10" t="e">
        <f>0+RIGHT(TEXT(Table2[[#This Row],[ratio]],"0000/0000"),4)/Table2[[#This Row],[tan_angle_numer]]</f>
        <v>#DIV/0!</v>
      </c>
      <c r="V1763" s="10" t="e">
        <f>Table2[[#This Row],[multiplier]]=Table2[[#This Row],[multiplier_calc]]</f>
        <v>#DIV/0!</v>
      </c>
    </row>
    <row r="1764" spans="1:22" x14ac:dyDescent="0.25">
      <c r="A1764">
        <f>TAN(RADIANS(Table2[[#This Row],[angle]]))</f>
        <v>0.59999999999825482</v>
      </c>
      <c r="B1764">
        <f>0+LEFT(TEXT(Table2[[#This Row],[tan_angle]],"000/000"),3)</f>
        <v>3</v>
      </c>
      <c r="C1764">
        <f>0+RIGHT(TEXT(Table2[[#This Row],[tan_angle]],"000/000"),3)</f>
        <v>5</v>
      </c>
      <c r="D1764" s="1">
        <v>2.2299999999999991</v>
      </c>
      <c r="E1764" s="6">
        <f>1/Table2[[#This Row],[canvas_width]]</f>
        <v>0.44843049327354279</v>
      </c>
      <c r="F1764">
        <v>30.963756532000001</v>
      </c>
      <c r="G1764">
        <v>0</v>
      </c>
      <c r="H1764">
        <v>0</v>
      </c>
      <c r="I1764">
        <v>1115.658320857</v>
      </c>
      <c r="J1764">
        <v>-1.7149859999999999E-3</v>
      </c>
      <c r="K1764">
        <v>0.58309518900000001</v>
      </c>
      <c r="L1764">
        <v>-1299.719177361</v>
      </c>
      <c r="M1764">
        <v>1300.30227255</v>
      </c>
      <c r="N1764">
        <v>669</v>
      </c>
      <c r="O1764">
        <v>1115</v>
      </c>
      <c r="P1764">
        <v>223</v>
      </c>
      <c r="Q1764">
        <f>0+LEFT(TEXT(Table2[[#This Row],[canvas_ratio]],"000/000"),3)</f>
        <v>100</v>
      </c>
      <c r="R1764" s="5" t="str">
        <f t="shared" si="27"/>
        <v>/</v>
      </c>
      <c r="S1764" s="4">
        <f>0+RIGHT(TEXT(Table2[[#This Row],[canvas_ratio]],"000/000"),3)</f>
        <v>223</v>
      </c>
      <c r="T1764" s="16">
        <f>Table2[[#This Row],[canvas_ratio]]/Table2[[#This Row],[tan_angle]]</f>
        <v>0.74738415545807846</v>
      </c>
      <c r="U1764" s="15">
        <f>0+RIGHT(TEXT(Table2[[#This Row],[ratio]],"0000/0000"),4)/Table2[[#This Row],[tan_angle_numer]]</f>
        <v>223</v>
      </c>
      <c r="V1764" s="12" t="b">
        <f>Table2[[#This Row],[multiplier]]=Table2[[#This Row],[multiplier_calc]]</f>
        <v>1</v>
      </c>
    </row>
    <row r="1765" spans="1:22" hidden="1" x14ac:dyDescent="0.25">
      <c r="A1765">
        <f>TAN(RADIANS(Table2[[#This Row],[angle]]))</f>
        <v>0</v>
      </c>
      <c r="B1765">
        <f>0+LEFT(TEXT(Table2[[#This Row],[tan_angle]],"000/000"),3)</f>
        <v>0</v>
      </c>
      <c r="C1765">
        <f>0+RIGHT(TEXT(Table2[[#This Row],[tan_angle]],"000/000"),3)</f>
        <v>1</v>
      </c>
      <c r="D1765" s="1">
        <v>2.2399999999999989</v>
      </c>
      <c r="E1765" s="6">
        <f>1/Table2[[#This Row],[canvas_width]]</f>
        <v>0.44642857142857167</v>
      </c>
      <c r="F1765">
        <v>0</v>
      </c>
      <c r="G1765">
        <v>0</v>
      </c>
      <c r="H1765">
        <v>0</v>
      </c>
      <c r="I1765">
        <v>0</v>
      </c>
      <c r="J1765">
        <v>1</v>
      </c>
      <c r="K1765">
        <v>1</v>
      </c>
      <c r="L1765">
        <v>-1.24</v>
      </c>
      <c r="M1765">
        <v>2.2400000000000002</v>
      </c>
      <c r="N1765">
        <v>1.1525000000000001</v>
      </c>
      <c r="O1765">
        <v>1.9208000000000001</v>
      </c>
      <c r="P1765">
        <v>0.38419999999999999</v>
      </c>
      <c r="Q1765">
        <f>0+LEFT(TEXT(Table2[[#This Row],[canvas_ratio]],"000/000"),3)</f>
        <v>25</v>
      </c>
      <c r="R1765" s="5" t="str">
        <f t="shared" si="27"/>
        <v>/</v>
      </c>
      <c r="S1765" s="4">
        <f>0+RIGHT(TEXT(Table2[[#This Row],[canvas_ratio]],"000/000"),3)</f>
        <v>56</v>
      </c>
      <c r="T1765" s="13" t="e">
        <f>Table2[[#This Row],[canvas_ratio]]/Table2[[#This Row],[tan_angle]]</f>
        <v>#DIV/0!</v>
      </c>
      <c r="U1765" s="10" t="e">
        <f>0+RIGHT(TEXT(Table2[[#This Row],[ratio]],"0000/0000"),4)/Table2[[#This Row],[tan_angle_numer]]</f>
        <v>#DIV/0!</v>
      </c>
      <c r="V1765" s="10" t="e">
        <f>Table2[[#This Row],[multiplier]]=Table2[[#This Row],[multiplier_calc]]</f>
        <v>#DIV/0!</v>
      </c>
    </row>
    <row r="1766" spans="1:22" x14ac:dyDescent="0.25">
      <c r="A1766">
        <f>TAN(RADIANS(Table2[[#This Row],[angle]]))</f>
        <v>0.59999999999825482</v>
      </c>
      <c r="B1766">
        <f>0+LEFT(TEXT(Table2[[#This Row],[tan_angle]],"000/000"),3)</f>
        <v>3</v>
      </c>
      <c r="C1766">
        <f>0+RIGHT(TEXT(Table2[[#This Row],[tan_angle]],"000/000"),3)</f>
        <v>5</v>
      </c>
      <c r="D1766" s="1">
        <v>2.2499999999999991</v>
      </c>
      <c r="E1766" s="6">
        <f>1/Table2[[#This Row],[canvas_width]]</f>
        <v>0.44444444444444464</v>
      </c>
      <c r="F1766">
        <v>30.963756532000001</v>
      </c>
      <c r="G1766">
        <v>0</v>
      </c>
      <c r="H1766">
        <v>0</v>
      </c>
      <c r="I1766">
        <v>7.8460602699999997</v>
      </c>
      <c r="J1766">
        <v>-4.2874646000000002E-2</v>
      </c>
      <c r="K1766">
        <v>0.58309518900000001</v>
      </c>
      <c r="L1766">
        <v>-51.895471864000001</v>
      </c>
      <c r="M1766">
        <v>52.478567052999999</v>
      </c>
      <c r="N1766">
        <v>27</v>
      </c>
      <c r="O1766">
        <v>45</v>
      </c>
      <c r="P1766">
        <v>9</v>
      </c>
      <c r="Q1766">
        <f>0+LEFT(TEXT(Table2[[#This Row],[canvas_ratio]],"000/000"),3)</f>
        <v>4</v>
      </c>
      <c r="R1766" s="5" t="str">
        <f t="shared" si="27"/>
        <v>/</v>
      </c>
      <c r="S1766" s="4">
        <f>0+RIGHT(TEXT(Table2[[#This Row],[canvas_ratio]],"000/000"),3)</f>
        <v>9</v>
      </c>
      <c r="T1766" s="16">
        <f>Table2[[#This Row],[canvas_ratio]]/Table2[[#This Row],[tan_angle]]</f>
        <v>0.74074074074289564</v>
      </c>
      <c r="U1766" s="15">
        <f>0+RIGHT(TEXT(Table2[[#This Row],[ratio]],"0000/0000"),4)/Table2[[#This Row],[tan_angle_numer]]</f>
        <v>9</v>
      </c>
      <c r="V1766" s="12" t="b">
        <f>Table2[[#This Row],[multiplier]]=Table2[[#This Row],[multiplier_calc]]</f>
        <v>1</v>
      </c>
    </row>
    <row r="1767" spans="1:22" hidden="1" x14ac:dyDescent="0.25">
      <c r="A1767">
        <f>TAN(RADIANS(Table2[[#This Row],[angle]]))</f>
        <v>0</v>
      </c>
      <c r="B1767">
        <f>0+LEFT(TEXT(Table2[[#This Row],[tan_angle]],"000/000"),3)</f>
        <v>0</v>
      </c>
      <c r="C1767">
        <f>0+RIGHT(TEXT(Table2[[#This Row],[tan_angle]],"000/000"),3)</f>
        <v>1</v>
      </c>
      <c r="D1767" s="1">
        <v>2.2599999999999989</v>
      </c>
      <c r="E1767" s="6">
        <f>1/Table2[[#This Row],[canvas_width]]</f>
        <v>0.44247787610619488</v>
      </c>
      <c r="F1767">
        <v>0</v>
      </c>
      <c r="G1767">
        <v>0</v>
      </c>
      <c r="H1767">
        <v>0</v>
      </c>
      <c r="I1767">
        <v>0</v>
      </c>
      <c r="J1767">
        <v>1</v>
      </c>
      <c r="K1767">
        <v>1</v>
      </c>
      <c r="L1767">
        <v>-1.26</v>
      </c>
      <c r="M1767">
        <v>2.2599999999999998</v>
      </c>
      <c r="N1767">
        <v>1.1628000000000001</v>
      </c>
      <c r="O1767">
        <v>1.9379</v>
      </c>
      <c r="P1767">
        <v>0.3876</v>
      </c>
      <c r="Q1767">
        <f>0+LEFT(TEXT(Table2[[#This Row],[canvas_ratio]],"000/000"),3)</f>
        <v>50</v>
      </c>
      <c r="R1767" s="5" t="str">
        <f t="shared" si="27"/>
        <v>/</v>
      </c>
      <c r="S1767" s="4">
        <f>0+RIGHT(TEXT(Table2[[#This Row],[canvas_ratio]],"000/000"),3)</f>
        <v>113</v>
      </c>
      <c r="T1767" s="13" t="e">
        <f>Table2[[#This Row],[canvas_ratio]]/Table2[[#This Row],[tan_angle]]</f>
        <v>#DIV/0!</v>
      </c>
      <c r="U1767" s="10" t="e">
        <f>0+RIGHT(TEXT(Table2[[#This Row],[ratio]],"0000/0000"),4)/Table2[[#This Row],[tan_angle_numer]]</f>
        <v>#DIV/0!</v>
      </c>
      <c r="V1767" s="10" t="e">
        <f>Table2[[#This Row],[multiplier]]=Table2[[#This Row],[multiplier_calc]]</f>
        <v>#DIV/0!</v>
      </c>
    </row>
    <row r="1768" spans="1:22" x14ac:dyDescent="0.25">
      <c r="A1768">
        <f>TAN(RADIANS(Table2[[#This Row],[angle]]))</f>
        <v>0.59999999999825482</v>
      </c>
      <c r="B1768">
        <f>0+LEFT(TEXT(Table2[[#This Row],[tan_angle]],"000/000"),3)</f>
        <v>3</v>
      </c>
      <c r="C1768">
        <f>0+RIGHT(TEXT(Table2[[#This Row],[tan_angle]],"000/000"),3)</f>
        <v>5</v>
      </c>
      <c r="D1768" s="1">
        <v>2.2699999999999991</v>
      </c>
      <c r="E1768" s="6">
        <f>1/Table2[[#This Row],[canvas_width]]</f>
        <v>0.44052863436123363</v>
      </c>
      <c r="F1768">
        <v>30.963756532000001</v>
      </c>
      <c r="G1768">
        <v>0</v>
      </c>
      <c r="H1768">
        <v>0</v>
      </c>
      <c r="I1768">
        <v>738.58438170399995</v>
      </c>
      <c r="J1768">
        <v>1.7149859999999999E-3</v>
      </c>
      <c r="K1768">
        <v>0.58309518900000001</v>
      </c>
      <c r="L1768">
        <v>-1323.04298494</v>
      </c>
      <c r="M1768">
        <v>1323.626080129</v>
      </c>
      <c r="N1768">
        <v>681</v>
      </c>
      <c r="O1768">
        <v>1135</v>
      </c>
      <c r="P1768">
        <v>227</v>
      </c>
      <c r="Q1768">
        <f>0+LEFT(TEXT(Table2[[#This Row],[canvas_ratio]],"000/000"),3)</f>
        <v>100</v>
      </c>
      <c r="R1768" s="5" t="str">
        <f t="shared" si="27"/>
        <v>/</v>
      </c>
      <c r="S1768" s="4">
        <f>0+RIGHT(TEXT(Table2[[#This Row],[canvas_ratio]],"000/000"),3)</f>
        <v>227</v>
      </c>
      <c r="T1768" s="16">
        <f>Table2[[#This Row],[canvas_ratio]]/Table2[[#This Row],[tan_angle]]</f>
        <v>0.73421439060419158</v>
      </c>
      <c r="U1768" s="15">
        <f>0+RIGHT(TEXT(Table2[[#This Row],[ratio]],"0000/0000"),4)/Table2[[#This Row],[tan_angle_numer]]</f>
        <v>227</v>
      </c>
      <c r="V1768" s="12" t="b">
        <f>Table2[[#This Row],[multiplier]]=Table2[[#This Row],[multiplier_calc]]</f>
        <v>1</v>
      </c>
    </row>
    <row r="1769" spans="1:22" hidden="1" x14ac:dyDescent="0.25">
      <c r="A1769">
        <f>TAN(RADIANS(Table2[[#This Row],[angle]]))</f>
        <v>0</v>
      </c>
      <c r="B1769">
        <f>0+LEFT(TEXT(Table2[[#This Row],[tan_angle]],"000/000"),3)</f>
        <v>0</v>
      </c>
      <c r="C1769">
        <f>0+RIGHT(TEXT(Table2[[#This Row],[tan_angle]],"000/000"),3)</f>
        <v>1</v>
      </c>
      <c r="D1769" s="1">
        <v>2.2799999999999989</v>
      </c>
      <c r="E1769" s="6">
        <f>1/Table2[[#This Row],[canvas_width]]</f>
        <v>0.43859649122807037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1</v>
      </c>
      <c r="L1769">
        <v>-1.28</v>
      </c>
      <c r="M1769">
        <v>2.2799999999999998</v>
      </c>
      <c r="N1769">
        <v>1.1731</v>
      </c>
      <c r="O1769">
        <v>1.9551000000000001</v>
      </c>
      <c r="P1769">
        <v>0.39100000000000001</v>
      </c>
      <c r="Q1769">
        <f>0+LEFT(TEXT(Table2[[#This Row],[canvas_ratio]],"000/000"),3)</f>
        <v>25</v>
      </c>
      <c r="R1769" s="5" t="str">
        <f t="shared" si="27"/>
        <v>/</v>
      </c>
      <c r="S1769" s="4">
        <f>0+RIGHT(TEXT(Table2[[#This Row],[canvas_ratio]],"000/000"),3)</f>
        <v>57</v>
      </c>
      <c r="T1769" s="13" t="e">
        <f>Table2[[#This Row],[canvas_ratio]]/Table2[[#This Row],[tan_angle]]</f>
        <v>#DIV/0!</v>
      </c>
      <c r="U1769" s="9" t="e">
        <f>0+RIGHT(TEXT(Table2[[#This Row],[ratio]],"0000/0000"),4)/Table2[[#This Row],[tan_angle_numer]]</f>
        <v>#DIV/0!</v>
      </c>
      <c r="V1769" s="9" t="e">
        <f>Table2[[#This Row],[multiplier]]=Table2[[#This Row],[multiplier_calc]]</f>
        <v>#DIV/0!</v>
      </c>
    </row>
    <row r="1770" spans="1:22" x14ac:dyDescent="0.25">
      <c r="A1770">
        <f>TAN(RADIANS(Table2[[#This Row],[angle]]))</f>
        <v>0.59999999999825482</v>
      </c>
      <c r="B1770">
        <f>0+LEFT(TEXT(Table2[[#This Row],[tan_angle]],"000/000"),3)</f>
        <v>3</v>
      </c>
      <c r="C1770">
        <f>0+RIGHT(TEXT(Table2[[#This Row],[tan_angle]],"000/000"),3)</f>
        <v>5</v>
      </c>
      <c r="D1770" s="1">
        <v>2.2899999999999991</v>
      </c>
      <c r="E1770" s="6">
        <f>1/Table2[[#This Row],[canvas_width]]</f>
        <v>0.43668122270742377</v>
      </c>
      <c r="F1770">
        <v>30.963756532000001</v>
      </c>
      <c r="G1770">
        <v>0</v>
      </c>
      <c r="H1770">
        <v>0</v>
      </c>
      <c r="I1770">
        <v>328.47981505299998</v>
      </c>
      <c r="J1770">
        <v>-1.7149859999999999E-3</v>
      </c>
      <c r="K1770">
        <v>0.58309518900000001</v>
      </c>
      <c r="L1770">
        <v>-1334.70488873</v>
      </c>
      <c r="M1770">
        <v>1335.287983919</v>
      </c>
      <c r="N1770">
        <v>687</v>
      </c>
      <c r="O1770">
        <v>1145</v>
      </c>
      <c r="P1770">
        <v>229</v>
      </c>
      <c r="Q1770">
        <f>0+LEFT(TEXT(Table2[[#This Row],[canvas_ratio]],"000/000"),3)</f>
        <v>100</v>
      </c>
      <c r="R1770" s="5" t="str">
        <f t="shared" si="27"/>
        <v>/</v>
      </c>
      <c r="S1770" s="4">
        <f>0+RIGHT(TEXT(Table2[[#This Row],[canvas_ratio]],"000/000"),3)</f>
        <v>229</v>
      </c>
      <c r="T1770" s="16">
        <f>Table2[[#This Row],[canvas_ratio]]/Table2[[#This Row],[tan_angle]]</f>
        <v>0.72780203784782316</v>
      </c>
      <c r="U1770" s="15">
        <f>0+RIGHT(TEXT(Table2[[#This Row],[ratio]],"0000/0000"),4)/Table2[[#This Row],[tan_angle_numer]]</f>
        <v>229</v>
      </c>
      <c r="V1770" s="12" t="b">
        <f>Table2[[#This Row],[multiplier]]=Table2[[#This Row],[multiplier_calc]]</f>
        <v>1</v>
      </c>
    </row>
    <row r="1771" spans="1:22" x14ac:dyDescent="0.25">
      <c r="A1771">
        <f>TAN(RADIANS(Table2[[#This Row],[angle]]))</f>
        <v>0.59999999999825482</v>
      </c>
      <c r="B1771">
        <f>0+LEFT(TEXT(Table2[[#This Row],[tan_angle]],"000/000"),3)</f>
        <v>3</v>
      </c>
      <c r="C1771">
        <f>0+RIGHT(TEXT(Table2[[#This Row],[tan_angle]],"000/000"),3)</f>
        <v>5</v>
      </c>
      <c r="D1771" s="1">
        <v>2.2999999999999989</v>
      </c>
      <c r="E1771" s="6">
        <f>1/Table2[[#This Row],[canvas_width]]</f>
        <v>0.43478260869565238</v>
      </c>
      <c r="F1771">
        <v>30.963756532000001</v>
      </c>
      <c r="G1771">
        <v>0</v>
      </c>
      <c r="H1771">
        <v>0</v>
      </c>
      <c r="I1771">
        <v>77.774608361999995</v>
      </c>
      <c r="J1771">
        <v>-1.7149859E-2</v>
      </c>
      <c r="K1771">
        <v>0.58309518900000001</v>
      </c>
      <c r="L1771">
        <v>-133.528798392</v>
      </c>
      <c r="M1771">
        <v>134.111893581</v>
      </c>
      <c r="N1771">
        <v>69</v>
      </c>
      <c r="O1771">
        <v>115</v>
      </c>
      <c r="P1771">
        <v>23</v>
      </c>
      <c r="Q1771">
        <f>0+LEFT(TEXT(Table2[[#This Row],[canvas_ratio]],"000/000"),3)</f>
        <v>10</v>
      </c>
      <c r="R1771" s="5" t="str">
        <f t="shared" si="27"/>
        <v>/</v>
      </c>
      <c r="S1771" s="4">
        <f>0+RIGHT(TEXT(Table2[[#This Row],[canvas_ratio]],"000/000"),3)</f>
        <v>23</v>
      </c>
      <c r="T1771" s="16">
        <f>Table2[[#This Row],[canvas_ratio]]/Table2[[#This Row],[tan_angle]]</f>
        <v>0.72463768116152838</v>
      </c>
      <c r="U1771" s="15">
        <f>0+RIGHT(TEXT(Table2[[#This Row],[ratio]],"0000/0000"),4)/Table2[[#This Row],[tan_angle_numer]]</f>
        <v>23</v>
      </c>
      <c r="V1771" s="12" t="b">
        <f>Table2[[#This Row],[multiplier]]=Table2[[#This Row],[multiplier_calc]]</f>
        <v>1</v>
      </c>
    </row>
    <row r="1772" spans="1:22" x14ac:dyDescent="0.25">
      <c r="A1772">
        <f>TAN(RADIANS(Table2[[#This Row],[angle]]))</f>
        <v>0.59999999999825482</v>
      </c>
      <c r="B1772">
        <f>0+LEFT(TEXT(Table2[[#This Row],[tan_angle]],"000/000"),3)</f>
        <v>3</v>
      </c>
      <c r="C1772">
        <f>0+RIGHT(TEXT(Table2[[#This Row],[tan_angle]],"000/000"),3)</f>
        <v>5</v>
      </c>
      <c r="D1772" s="1">
        <v>2.3099999999999992</v>
      </c>
      <c r="E1772" s="6">
        <f>1/Table2[[#This Row],[canvas_width]]</f>
        <v>0.43290043290043306</v>
      </c>
      <c r="F1772">
        <v>30.963756532000001</v>
      </c>
      <c r="G1772">
        <v>0</v>
      </c>
      <c r="H1772">
        <v>0</v>
      </c>
      <c r="I1772">
        <v>153.55125820699999</v>
      </c>
      <c r="J1772">
        <v>-1.7149859999999999E-3</v>
      </c>
      <c r="K1772">
        <v>0.58309518900000001</v>
      </c>
      <c r="L1772">
        <v>-1346.36679252</v>
      </c>
      <c r="M1772">
        <v>1346.949887709</v>
      </c>
      <c r="N1772">
        <v>693</v>
      </c>
      <c r="O1772">
        <v>1155</v>
      </c>
      <c r="P1772">
        <v>231</v>
      </c>
      <c r="Q1772">
        <f>0+LEFT(TEXT(Table2[[#This Row],[canvas_ratio]],"000/000"),3)</f>
        <v>100</v>
      </c>
      <c r="R1772" s="5" t="str">
        <f t="shared" si="27"/>
        <v>/</v>
      </c>
      <c r="S1772" s="4">
        <f>0+RIGHT(TEXT(Table2[[#This Row],[canvas_ratio]],"000/000"),3)</f>
        <v>231</v>
      </c>
      <c r="T1772" s="16">
        <f>Table2[[#This Row],[canvas_ratio]]/Table2[[#This Row],[tan_angle]]</f>
        <v>0.72150072150282041</v>
      </c>
      <c r="U1772" s="15">
        <f>0+RIGHT(TEXT(Table2[[#This Row],[ratio]],"0000/0000"),4)/Table2[[#This Row],[tan_angle_numer]]</f>
        <v>231</v>
      </c>
      <c r="V1772" s="12" t="b">
        <f>Table2[[#This Row],[multiplier]]=Table2[[#This Row],[multiplier_calc]]</f>
        <v>1</v>
      </c>
    </row>
    <row r="1773" spans="1:22" hidden="1" x14ac:dyDescent="0.25">
      <c r="A1773">
        <f>TAN(RADIANS(Table2[[#This Row],[angle]]))</f>
        <v>0</v>
      </c>
      <c r="B1773">
        <f>0+LEFT(TEXT(Table2[[#This Row],[tan_angle]],"000/000"),3)</f>
        <v>0</v>
      </c>
      <c r="C1773">
        <f>0+RIGHT(TEXT(Table2[[#This Row],[tan_angle]],"000/000"),3)</f>
        <v>1</v>
      </c>
      <c r="D1773" s="1">
        <v>2.319999999999999</v>
      </c>
      <c r="E1773" s="6">
        <f>1/Table2[[#This Row],[canvas_width]]</f>
        <v>0.43103448275862088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1</v>
      </c>
      <c r="L1773">
        <v>-1.32</v>
      </c>
      <c r="M1773">
        <v>2.3199999999999998</v>
      </c>
      <c r="N1773">
        <v>1.1936</v>
      </c>
      <c r="O1773">
        <v>1.9894000000000001</v>
      </c>
      <c r="P1773">
        <v>0.39789999999999998</v>
      </c>
      <c r="Q1773">
        <f>0+LEFT(TEXT(Table2[[#This Row],[canvas_ratio]],"000/000"),3)</f>
        <v>25</v>
      </c>
      <c r="R1773" s="5" t="str">
        <f t="shared" si="27"/>
        <v>/</v>
      </c>
      <c r="S1773" s="4">
        <f>0+RIGHT(TEXT(Table2[[#This Row],[canvas_ratio]],"000/000"),3)</f>
        <v>58</v>
      </c>
      <c r="T1773" s="13" t="e">
        <f>Table2[[#This Row],[canvas_ratio]]/Table2[[#This Row],[tan_angle]]</f>
        <v>#DIV/0!</v>
      </c>
      <c r="U1773" s="10" t="e">
        <f>0+RIGHT(TEXT(Table2[[#This Row],[ratio]],"0000/0000"),4)/Table2[[#This Row],[tan_angle_numer]]</f>
        <v>#DIV/0!</v>
      </c>
      <c r="V1773" s="10" t="e">
        <f>Table2[[#This Row],[multiplier]]=Table2[[#This Row],[multiplier_calc]]</f>
        <v>#DIV/0!</v>
      </c>
    </row>
    <row r="1774" spans="1:22" x14ac:dyDescent="0.25">
      <c r="A1774">
        <f>TAN(RADIANS(Table2[[#This Row],[angle]]))</f>
        <v>0.59999999999825482</v>
      </c>
      <c r="B1774">
        <f>0+LEFT(TEXT(Table2[[#This Row],[tan_angle]],"000/000"),3)</f>
        <v>3</v>
      </c>
      <c r="C1774">
        <f>0+RIGHT(TEXT(Table2[[#This Row],[tan_angle]],"000/000"),3)</f>
        <v>5</v>
      </c>
      <c r="D1774" s="1">
        <v>2.3299999999999992</v>
      </c>
      <c r="E1774" s="6">
        <f>1/Table2[[#This Row],[canvas_width]]</f>
        <v>0.4291845493562233</v>
      </c>
      <c r="F1774">
        <v>30.963756532000001</v>
      </c>
      <c r="G1774">
        <v>0</v>
      </c>
      <c r="H1774">
        <v>0</v>
      </c>
      <c r="I1774">
        <v>812.44882232500004</v>
      </c>
      <c r="J1774">
        <v>-1.7149859999999999E-3</v>
      </c>
      <c r="K1774">
        <v>0.58309518900000001</v>
      </c>
      <c r="L1774">
        <v>-1358.028696309</v>
      </c>
      <c r="M1774">
        <v>1358.611791498</v>
      </c>
      <c r="N1774">
        <v>699</v>
      </c>
      <c r="O1774">
        <v>1165</v>
      </c>
      <c r="P1774">
        <v>233</v>
      </c>
      <c r="Q1774">
        <f>0+LEFT(TEXT(Table2[[#This Row],[canvas_ratio]],"000/000"),3)</f>
        <v>100</v>
      </c>
      <c r="R1774" s="5" t="str">
        <f t="shared" si="27"/>
        <v>/</v>
      </c>
      <c r="S1774" s="4">
        <f>0+RIGHT(TEXT(Table2[[#This Row],[canvas_ratio]],"000/000"),3)</f>
        <v>233</v>
      </c>
      <c r="T1774" s="16">
        <f>Table2[[#This Row],[canvas_ratio]]/Table2[[#This Row],[tan_angle]]</f>
        <v>0.71530758226245272</v>
      </c>
      <c r="U1774" s="15">
        <f>0+RIGHT(TEXT(Table2[[#This Row],[ratio]],"0000/0000"),4)/Table2[[#This Row],[tan_angle_numer]]</f>
        <v>233</v>
      </c>
      <c r="V1774" s="12" t="b">
        <f>Table2[[#This Row],[multiplier]]=Table2[[#This Row],[multiplier_calc]]</f>
        <v>1</v>
      </c>
    </row>
    <row r="1775" spans="1:22" x14ac:dyDescent="0.25">
      <c r="A1775">
        <f>TAN(RADIANS(Table2[[#This Row],[angle]]))</f>
        <v>0.59999999999825482</v>
      </c>
      <c r="B1775">
        <f>0+LEFT(TEXT(Table2[[#This Row],[tan_angle]],"000/000"),3)</f>
        <v>3</v>
      </c>
      <c r="C1775">
        <f>0+RIGHT(TEXT(Table2[[#This Row],[tan_angle]],"000/000"),3)</f>
        <v>5</v>
      </c>
      <c r="D1775" s="1">
        <v>2.339999999999999</v>
      </c>
      <c r="E1775" s="6">
        <f>1/Table2[[#This Row],[canvas_width]]</f>
        <v>0.42735042735042755</v>
      </c>
      <c r="F1775">
        <v>30.963756532000001</v>
      </c>
      <c r="G1775">
        <v>0</v>
      </c>
      <c r="H1775">
        <v>0</v>
      </c>
      <c r="I1775">
        <v>412.05965052200003</v>
      </c>
      <c r="J1775">
        <v>-3.4299719999999999E-3</v>
      </c>
      <c r="K1775">
        <v>0.58309518900000001</v>
      </c>
      <c r="L1775">
        <v>-681.638276507</v>
      </c>
      <c r="M1775">
        <v>682.22137169600001</v>
      </c>
      <c r="N1775">
        <v>351</v>
      </c>
      <c r="O1775">
        <v>585</v>
      </c>
      <c r="P1775">
        <v>117</v>
      </c>
      <c r="Q1775">
        <f>0+LEFT(TEXT(Table2[[#This Row],[canvas_ratio]],"000/000"),3)</f>
        <v>50</v>
      </c>
      <c r="R1775" s="5" t="str">
        <f t="shared" si="27"/>
        <v>/</v>
      </c>
      <c r="S1775" s="4">
        <f>0+RIGHT(TEXT(Table2[[#This Row],[canvas_ratio]],"000/000"),3)</f>
        <v>117</v>
      </c>
      <c r="T1775" s="16">
        <f>Table2[[#This Row],[canvas_ratio]]/Table2[[#This Row],[tan_angle]]</f>
        <v>0.71225071225278425</v>
      </c>
      <c r="U1775" s="15">
        <f>0+RIGHT(TEXT(Table2[[#This Row],[ratio]],"0000/0000"),4)/Table2[[#This Row],[tan_angle_numer]]</f>
        <v>117</v>
      </c>
      <c r="V1775" s="12" t="b">
        <f>Table2[[#This Row],[multiplier]]=Table2[[#This Row],[multiplier_calc]]</f>
        <v>1</v>
      </c>
    </row>
    <row r="1776" spans="1:22" x14ac:dyDescent="0.25">
      <c r="A1776">
        <f>TAN(RADIANS(Table2[[#This Row],[angle]]))</f>
        <v>0.59999999999825482</v>
      </c>
      <c r="B1776">
        <f>0+LEFT(TEXT(Table2[[#This Row],[tan_angle]],"000/000"),3)</f>
        <v>3</v>
      </c>
      <c r="C1776">
        <f>0+RIGHT(TEXT(Table2[[#This Row],[tan_angle]],"000/000"),3)</f>
        <v>5</v>
      </c>
      <c r="D1776" s="1">
        <v>2.3499999999999992</v>
      </c>
      <c r="E1776" s="6">
        <f>1/Table2[[#This Row],[canvas_width]]</f>
        <v>0.42553191489361719</v>
      </c>
      <c r="F1776">
        <v>30.963756532000001</v>
      </c>
      <c r="G1776">
        <v>0</v>
      </c>
      <c r="H1776">
        <v>0</v>
      </c>
      <c r="I1776">
        <v>167.16824586800001</v>
      </c>
      <c r="J1776">
        <v>-8.5749290000000002E-3</v>
      </c>
      <c r="K1776">
        <v>0.58309518900000001</v>
      </c>
      <c r="L1776">
        <v>-273.471643868</v>
      </c>
      <c r="M1776">
        <v>274.05473905700001</v>
      </c>
      <c r="N1776">
        <v>141</v>
      </c>
      <c r="O1776">
        <v>235</v>
      </c>
      <c r="P1776">
        <v>47</v>
      </c>
      <c r="Q1776">
        <f>0+LEFT(TEXT(Table2[[#This Row],[canvas_ratio]],"000/000"),3)</f>
        <v>20</v>
      </c>
      <c r="R1776" s="5" t="str">
        <f t="shared" si="27"/>
        <v>/</v>
      </c>
      <c r="S1776" s="4">
        <f>0+RIGHT(TEXT(Table2[[#This Row],[canvas_ratio]],"000/000"),3)</f>
        <v>47</v>
      </c>
      <c r="T1776" s="16">
        <f>Table2[[#This Row],[canvas_ratio]]/Table2[[#This Row],[tan_angle]]</f>
        <v>0.70921985815809152</v>
      </c>
      <c r="U1776" s="15">
        <f>0+RIGHT(TEXT(Table2[[#This Row],[ratio]],"0000/0000"),4)/Table2[[#This Row],[tan_angle_numer]]</f>
        <v>47</v>
      </c>
      <c r="V1776" s="12" t="b">
        <f>Table2[[#This Row],[multiplier]]=Table2[[#This Row],[multiplier_calc]]</f>
        <v>1</v>
      </c>
    </row>
    <row r="1777" spans="1:22" x14ac:dyDescent="0.25">
      <c r="A1777">
        <f>TAN(RADIANS(Table2[[#This Row],[angle]]))</f>
        <v>0.59999999999825482</v>
      </c>
      <c r="B1777">
        <f>0+LEFT(TEXT(Table2[[#This Row],[tan_angle]],"000/000"),3)</f>
        <v>3</v>
      </c>
      <c r="C1777">
        <f>0+RIGHT(TEXT(Table2[[#This Row],[tan_angle]],"000/000"),3)</f>
        <v>5</v>
      </c>
      <c r="D1777" s="1">
        <v>2.359999999999999</v>
      </c>
      <c r="E1777" s="6">
        <f>1/Table2[[#This Row],[canvas_width]]</f>
        <v>0.42372881355932224</v>
      </c>
      <c r="F1777">
        <v>30.963756532000001</v>
      </c>
      <c r="G1777">
        <v>0</v>
      </c>
      <c r="H1777">
        <v>0</v>
      </c>
      <c r="I1777">
        <v>310.99553429700001</v>
      </c>
      <c r="J1777">
        <v>-6.8599430000000003E-3</v>
      </c>
      <c r="K1777">
        <v>0.58309518900000001</v>
      </c>
      <c r="L1777">
        <v>-343.443066606</v>
      </c>
      <c r="M1777">
        <v>344.02616179500001</v>
      </c>
      <c r="N1777">
        <v>177</v>
      </c>
      <c r="O1777">
        <v>295</v>
      </c>
      <c r="P1777">
        <v>59</v>
      </c>
      <c r="Q1777">
        <f>0+LEFT(TEXT(Table2[[#This Row],[canvas_ratio]],"000/000"),3)</f>
        <v>25</v>
      </c>
      <c r="R1777" s="5" t="str">
        <f t="shared" si="27"/>
        <v>/</v>
      </c>
      <c r="S1777" s="4">
        <f>0+RIGHT(TEXT(Table2[[#This Row],[canvas_ratio]],"000/000"),3)</f>
        <v>59</v>
      </c>
      <c r="T1777" s="16">
        <f>Table2[[#This Row],[canvas_ratio]]/Table2[[#This Row],[tan_angle]]</f>
        <v>0.70621468926759123</v>
      </c>
      <c r="U1777" s="15">
        <f>0+RIGHT(TEXT(Table2[[#This Row],[ratio]],"0000/0000"),4)/Table2[[#This Row],[tan_angle_numer]]</f>
        <v>59</v>
      </c>
      <c r="V1777" s="12" t="b">
        <f>Table2[[#This Row],[multiplier]]=Table2[[#This Row],[multiplier_calc]]</f>
        <v>1</v>
      </c>
    </row>
    <row r="1778" spans="1:22" x14ac:dyDescent="0.25">
      <c r="A1778">
        <f>TAN(RADIANS(Table2[[#This Row],[angle]]))</f>
        <v>0.59999999999825482</v>
      </c>
      <c r="B1778">
        <f>0+LEFT(TEXT(Table2[[#This Row],[tan_angle]],"000/000"),3)</f>
        <v>3</v>
      </c>
      <c r="C1778">
        <f>0+RIGHT(TEXT(Table2[[#This Row],[tan_angle]],"000/000"),3)</f>
        <v>5</v>
      </c>
      <c r="D1778" s="1">
        <v>2.3699999999999992</v>
      </c>
      <c r="E1778" s="6">
        <f>1/Table2[[#This Row],[canvas_width]]</f>
        <v>0.42194092827004231</v>
      </c>
      <c r="F1778">
        <v>30.963756532000001</v>
      </c>
      <c r="G1778">
        <v>0</v>
      </c>
      <c r="H1778">
        <v>0</v>
      </c>
      <c r="I1778">
        <v>1080.672609488</v>
      </c>
      <c r="J1778">
        <v>-1.7149859999999999E-3</v>
      </c>
      <c r="K1778">
        <v>0.58309518900000001</v>
      </c>
      <c r="L1778">
        <v>-1381.352503889</v>
      </c>
      <c r="M1778">
        <v>1381.935599078</v>
      </c>
      <c r="N1778">
        <v>711</v>
      </c>
      <c r="O1778">
        <v>1185</v>
      </c>
      <c r="P1778">
        <v>237</v>
      </c>
      <c r="Q1778">
        <f>0+LEFT(TEXT(Table2[[#This Row],[canvas_ratio]],"000/000"),3)</f>
        <v>100</v>
      </c>
      <c r="R1778" s="5" t="str">
        <f t="shared" si="27"/>
        <v>/</v>
      </c>
      <c r="S1778" s="4">
        <f>0+RIGHT(TEXT(Table2[[#This Row],[canvas_ratio]],"000/000"),3)</f>
        <v>237</v>
      </c>
      <c r="T1778" s="16">
        <f>Table2[[#This Row],[canvas_ratio]]/Table2[[#This Row],[tan_angle]]</f>
        <v>0.70323488045211602</v>
      </c>
      <c r="U1778" s="15">
        <f>0+RIGHT(TEXT(Table2[[#This Row],[ratio]],"0000/0000"),4)/Table2[[#This Row],[tan_angle_numer]]</f>
        <v>237</v>
      </c>
      <c r="V1778" s="12" t="b">
        <f>Table2[[#This Row],[multiplier]]=Table2[[#This Row],[multiplier_calc]]</f>
        <v>1</v>
      </c>
    </row>
    <row r="1779" spans="1:22" x14ac:dyDescent="0.25">
      <c r="A1779">
        <f>TAN(RADIANS(Table2[[#This Row],[angle]]))</f>
        <v>0.59999999999825482</v>
      </c>
      <c r="B1779">
        <f>0+LEFT(TEXT(Table2[[#This Row],[tan_angle]],"000/000"),3)</f>
        <v>3</v>
      </c>
      <c r="C1779">
        <f>0+RIGHT(TEXT(Table2[[#This Row],[tan_angle]],"000/000"),3)</f>
        <v>5</v>
      </c>
      <c r="D1779" s="1">
        <v>2.379999999999999</v>
      </c>
      <c r="E1779" s="6">
        <f>1/Table2[[#This Row],[canvas_width]]</f>
        <v>0.42016806722689093</v>
      </c>
      <c r="F1779">
        <v>30.963756532000001</v>
      </c>
      <c r="G1779">
        <v>0</v>
      </c>
      <c r="H1779">
        <v>0</v>
      </c>
      <c r="I1779">
        <v>674.45248578999997</v>
      </c>
      <c r="J1779">
        <v>-3.4299719999999999E-3</v>
      </c>
      <c r="K1779">
        <v>0.58309518900000001</v>
      </c>
      <c r="L1779">
        <v>-693.300180297</v>
      </c>
      <c r="M1779">
        <v>693.883275486</v>
      </c>
      <c r="N1779">
        <v>357</v>
      </c>
      <c r="O1779">
        <v>595</v>
      </c>
      <c r="P1779">
        <v>119</v>
      </c>
      <c r="Q1779">
        <f>0+LEFT(TEXT(Table2[[#This Row],[canvas_ratio]],"000/000"),3)</f>
        <v>50</v>
      </c>
      <c r="R1779" s="5" t="str">
        <f t="shared" ref="R1779:R1842" si="28">"/"</f>
        <v>/</v>
      </c>
      <c r="S1779" s="4">
        <f>0+RIGHT(TEXT(Table2[[#This Row],[canvas_ratio]],"000/000"),3)</f>
        <v>119</v>
      </c>
      <c r="T1779" s="16">
        <f>Table2[[#This Row],[canvas_ratio]]/Table2[[#This Row],[tan_angle]]</f>
        <v>0.70028011204685503</v>
      </c>
      <c r="U1779" s="15">
        <f>0+RIGHT(TEXT(Table2[[#This Row],[ratio]],"0000/0000"),4)/Table2[[#This Row],[tan_angle_numer]]</f>
        <v>119</v>
      </c>
      <c r="V1779" s="12" t="b">
        <f>Table2[[#This Row],[multiplier]]=Table2[[#This Row],[multiplier_calc]]</f>
        <v>1</v>
      </c>
    </row>
    <row r="1780" spans="1:22" x14ac:dyDescent="0.25">
      <c r="A1780">
        <f>TAN(RADIANS(Table2[[#This Row],[angle]]))</f>
        <v>0.59999999999825482</v>
      </c>
      <c r="B1780">
        <f>0+LEFT(TEXT(Table2[[#This Row],[tan_angle]],"000/000"),3)</f>
        <v>3</v>
      </c>
      <c r="C1780">
        <f>0+RIGHT(TEXT(Table2[[#This Row],[tan_angle]],"000/000"),3)</f>
        <v>5</v>
      </c>
      <c r="D1780" s="1">
        <v>2.3899999999999988</v>
      </c>
      <c r="E1780" s="6">
        <f>1/Table2[[#This Row],[canvas_width]]</f>
        <v>0.41841004184100439</v>
      </c>
      <c r="F1780">
        <v>30.963756532000001</v>
      </c>
      <c r="G1780">
        <v>0</v>
      </c>
      <c r="H1780">
        <v>0</v>
      </c>
      <c r="I1780">
        <v>147.72030631199999</v>
      </c>
      <c r="J1780">
        <v>-1.7149859999999999E-3</v>
      </c>
      <c r="K1780">
        <v>0.58309518900000001</v>
      </c>
      <c r="L1780">
        <v>-1393.014407679</v>
      </c>
      <c r="M1780">
        <v>1393.597502868</v>
      </c>
      <c r="N1780">
        <v>717</v>
      </c>
      <c r="O1780">
        <v>1195</v>
      </c>
      <c r="P1780">
        <v>239</v>
      </c>
      <c r="Q1780">
        <f>0+LEFT(TEXT(Table2[[#This Row],[canvas_ratio]],"000/000"),3)</f>
        <v>100</v>
      </c>
      <c r="R1780" s="5" t="str">
        <f t="shared" si="28"/>
        <v>/</v>
      </c>
      <c r="S1780" s="4">
        <f>0+RIGHT(TEXT(Table2[[#This Row],[canvas_ratio]],"000/000"),3)</f>
        <v>239</v>
      </c>
      <c r="T1780" s="16">
        <f>Table2[[#This Row],[canvas_ratio]]/Table2[[#This Row],[tan_angle]]</f>
        <v>0.69735006973703562</v>
      </c>
      <c r="U1780" s="15">
        <f>0+RIGHT(TEXT(Table2[[#This Row],[ratio]],"0000/0000"),4)/Table2[[#This Row],[tan_angle_numer]]</f>
        <v>239</v>
      </c>
      <c r="V1780" s="12" t="b">
        <f>Table2[[#This Row],[multiplier]]=Table2[[#This Row],[multiplier_calc]]</f>
        <v>1</v>
      </c>
    </row>
    <row r="1781" spans="1:22" x14ac:dyDescent="0.25">
      <c r="A1781">
        <f>TAN(RADIANS(Table2[[#This Row],[angle]]))</f>
        <v>0.59999999999825482</v>
      </c>
      <c r="B1781">
        <f>0+LEFT(TEXT(Table2[[#This Row],[tan_angle]],"000/000"),3)</f>
        <v>3</v>
      </c>
      <c r="C1781">
        <f>0+RIGHT(TEXT(Table2[[#This Row],[tan_angle]],"000/000"),3)</f>
        <v>5</v>
      </c>
      <c r="D1781" s="1">
        <v>2.399999999999999</v>
      </c>
      <c r="E1781" s="6">
        <f>1/Table2[[#This Row],[canvas_width]]</f>
        <v>0.41666666666666685</v>
      </c>
      <c r="F1781">
        <v>30.963756532000001</v>
      </c>
      <c r="G1781">
        <v>0</v>
      </c>
      <c r="H1781">
        <v>0</v>
      </c>
      <c r="I1781">
        <v>44.761130721999997</v>
      </c>
      <c r="J1781">
        <v>-3.4299717E-2</v>
      </c>
      <c r="K1781">
        <v>0.58309518900000001</v>
      </c>
      <c r="L1781">
        <v>-69.388327548999996</v>
      </c>
      <c r="M1781">
        <v>69.971422738000001</v>
      </c>
      <c r="N1781">
        <v>36</v>
      </c>
      <c r="O1781">
        <v>60</v>
      </c>
      <c r="P1781">
        <v>12</v>
      </c>
      <c r="Q1781">
        <f>0+LEFT(TEXT(Table2[[#This Row],[canvas_ratio]],"000/000"),3)</f>
        <v>5</v>
      </c>
      <c r="R1781" s="5" t="str">
        <f t="shared" si="28"/>
        <v>/</v>
      </c>
      <c r="S1781" s="4">
        <f>0+RIGHT(TEXT(Table2[[#This Row],[canvas_ratio]],"000/000"),3)</f>
        <v>12</v>
      </c>
      <c r="T1781" s="16">
        <f>Table2[[#This Row],[canvas_ratio]]/Table2[[#This Row],[tan_angle]]</f>
        <v>0.69444444444646469</v>
      </c>
      <c r="U1781" s="15">
        <f>0+RIGHT(TEXT(Table2[[#This Row],[ratio]],"0000/0000"),4)/Table2[[#This Row],[tan_angle_numer]]</f>
        <v>12</v>
      </c>
      <c r="V1781" s="14" t="b">
        <f>Table2[[#This Row],[multiplier]]=Table2[[#This Row],[multiplier_calc]]</f>
        <v>1</v>
      </c>
    </row>
    <row r="1782" spans="1:22" x14ac:dyDescent="0.25">
      <c r="A1782">
        <f>TAN(RADIANS(Table2[[#This Row],[angle]]))</f>
        <v>0.59999999999825482</v>
      </c>
      <c r="B1782">
        <f>0+LEFT(TEXT(Table2[[#This Row],[tan_angle]],"000/000"),3)</f>
        <v>3</v>
      </c>
      <c r="C1782">
        <f>0+RIGHT(TEXT(Table2[[#This Row],[tan_angle]],"000/000"),3)</f>
        <v>5</v>
      </c>
      <c r="D1782" s="1">
        <v>2.4099999999999988</v>
      </c>
      <c r="E1782" s="6">
        <f>1/Table2[[#This Row],[canvas_width]]</f>
        <v>0.41493775933609978</v>
      </c>
      <c r="F1782">
        <v>30.963756532000001</v>
      </c>
      <c r="G1782">
        <v>0</v>
      </c>
      <c r="H1782">
        <v>0</v>
      </c>
      <c r="I1782">
        <v>598.64153622799995</v>
      </c>
      <c r="J1782">
        <v>1.7149859999999999E-3</v>
      </c>
      <c r="K1782">
        <v>0.58309518900000001</v>
      </c>
      <c r="L1782">
        <v>-1404.676311468</v>
      </c>
      <c r="M1782">
        <v>1405.259406657</v>
      </c>
      <c r="N1782">
        <v>723</v>
      </c>
      <c r="O1782">
        <v>1205</v>
      </c>
      <c r="P1782">
        <v>241</v>
      </c>
      <c r="Q1782">
        <f>0+LEFT(TEXT(Table2[[#This Row],[canvas_ratio]],"000/000"),3)</f>
        <v>100</v>
      </c>
      <c r="R1782" s="5" t="str">
        <f t="shared" si="28"/>
        <v>/</v>
      </c>
      <c r="S1782" s="4">
        <f>0+RIGHT(TEXT(Table2[[#This Row],[canvas_ratio]],"000/000"),3)</f>
        <v>241</v>
      </c>
      <c r="T1782" s="16">
        <f>Table2[[#This Row],[canvas_ratio]]/Table2[[#This Row],[tan_angle]]</f>
        <v>0.69156293222884446</v>
      </c>
      <c r="U1782" s="15">
        <f>0+RIGHT(TEXT(Table2[[#This Row],[ratio]],"0000/0000"),4)/Table2[[#This Row],[tan_angle_numer]]</f>
        <v>241</v>
      </c>
      <c r="V1782" s="12" t="b">
        <f>Table2[[#This Row],[multiplier]]=Table2[[#This Row],[multiplier_calc]]</f>
        <v>1</v>
      </c>
    </row>
    <row r="1783" spans="1:22" x14ac:dyDescent="0.25">
      <c r="A1783">
        <f>TAN(RADIANS(Table2[[#This Row],[angle]]))</f>
        <v>0.59999999999825482</v>
      </c>
      <c r="B1783">
        <f>0+LEFT(TEXT(Table2[[#This Row],[tan_angle]],"000/000"),3)</f>
        <v>3</v>
      </c>
      <c r="C1783">
        <f>0+RIGHT(TEXT(Table2[[#This Row],[tan_angle]],"000/000"),3)</f>
        <v>5</v>
      </c>
      <c r="D1783" s="1">
        <v>2.419999999999999</v>
      </c>
      <c r="E1783" s="6">
        <f>1/Table2[[#This Row],[canvas_width]]</f>
        <v>0.41322314049586795</v>
      </c>
      <c r="F1783">
        <v>30.963756532000001</v>
      </c>
      <c r="G1783">
        <v>0</v>
      </c>
      <c r="H1783">
        <v>0</v>
      </c>
      <c r="I1783">
        <v>499.52392894500002</v>
      </c>
      <c r="J1783">
        <v>-3.4299719999999999E-3</v>
      </c>
      <c r="K1783">
        <v>0.58309518900000001</v>
      </c>
      <c r="L1783">
        <v>-704.96208408699999</v>
      </c>
      <c r="M1783">
        <v>705.545179276</v>
      </c>
      <c r="N1783">
        <v>363</v>
      </c>
      <c r="O1783">
        <v>605</v>
      </c>
      <c r="P1783">
        <v>121</v>
      </c>
      <c r="Q1783">
        <f>0+LEFT(TEXT(Table2[[#This Row],[canvas_ratio]],"000/000"),3)</f>
        <v>50</v>
      </c>
      <c r="R1783" s="5" t="str">
        <f t="shared" si="28"/>
        <v>/</v>
      </c>
      <c r="S1783" s="4">
        <f>0+RIGHT(TEXT(Table2[[#This Row],[canvas_ratio]],"000/000"),3)</f>
        <v>121</v>
      </c>
      <c r="T1783" s="16">
        <f>Table2[[#This Row],[canvas_ratio]]/Table2[[#This Row],[tan_angle]]</f>
        <v>0.68870523416178309</v>
      </c>
      <c r="U1783" s="15">
        <f>0+RIGHT(TEXT(Table2[[#This Row],[ratio]],"0000/0000"),4)/Table2[[#This Row],[tan_angle_numer]]</f>
        <v>121</v>
      </c>
      <c r="V1783" s="12" t="b">
        <f>Table2[[#This Row],[multiplier]]=Table2[[#This Row],[multiplier_calc]]</f>
        <v>1</v>
      </c>
    </row>
    <row r="1784" spans="1:22" hidden="1" x14ac:dyDescent="0.25">
      <c r="A1784">
        <f>TAN(RADIANS(Table2[[#This Row],[angle]]))</f>
        <v>0</v>
      </c>
      <c r="B1784">
        <f>0+LEFT(TEXT(Table2[[#This Row],[tan_angle]],"000/000"),3)</f>
        <v>0</v>
      </c>
      <c r="C1784">
        <f>0+RIGHT(TEXT(Table2[[#This Row],[tan_angle]],"000/000"),3)</f>
        <v>1</v>
      </c>
      <c r="D1784" s="1">
        <v>2.4299999999999988</v>
      </c>
      <c r="E1784" s="6">
        <f>1/Table2[[#This Row],[canvas_width]]</f>
        <v>0.41152263374485615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1</v>
      </c>
      <c r="L1784">
        <v>-1.43</v>
      </c>
      <c r="M1784">
        <v>2.4300000000000002</v>
      </c>
      <c r="N1784">
        <v>1.2502</v>
      </c>
      <c r="O1784">
        <v>2.0836999999999999</v>
      </c>
      <c r="P1784">
        <v>0.41670000000000001</v>
      </c>
      <c r="Q1784">
        <f>0+LEFT(TEXT(Table2[[#This Row],[canvas_ratio]],"000/000"),3)</f>
        <v>100</v>
      </c>
      <c r="R1784" s="5" t="str">
        <f t="shared" si="28"/>
        <v>/</v>
      </c>
      <c r="S1784" s="4">
        <f>0+RIGHT(TEXT(Table2[[#This Row],[canvas_ratio]],"000/000"),3)</f>
        <v>243</v>
      </c>
      <c r="T1784" s="13" t="e">
        <f>Table2[[#This Row],[canvas_ratio]]/Table2[[#This Row],[tan_angle]]</f>
        <v>#DIV/0!</v>
      </c>
      <c r="U1784" s="10" t="e">
        <f>0+RIGHT(TEXT(Table2[[#This Row],[ratio]],"0000/0000"),4)/Table2[[#This Row],[tan_angle_numer]]</f>
        <v>#DIV/0!</v>
      </c>
      <c r="V1784" s="10" t="e">
        <f>Table2[[#This Row],[multiplier]]=Table2[[#This Row],[multiplier_calc]]</f>
        <v>#DIV/0!</v>
      </c>
    </row>
    <row r="1785" spans="1:22" x14ac:dyDescent="0.25">
      <c r="A1785">
        <f>TAN(RADIANS(Table2[[#This Row],[angle]]))</f>
        <v>0.59999999999825482</v>
      </c>
      <c r="B1785">
        <f>0+LEFT(TEXT(Table2[[#This Row],[tan_angle]],"000/000"),3)</f>
        <v>3</v>
      </c>
      <c r="C1785">
        <f>0+RIGHT(TEXT(Table2[[#This Row],[tan_angle]],"000/000"),3)</f>
        <v>5</v>
      </c>
      <c r="D1785" s="1">
        <v>2.4399999999999991</v>
      </c>
      <c r="E1785" s="6">
        <f>1/Table2[[#This Row],[canvas_width]]</f>
        <v>0.40983606557377067</v>
      </c>
      <c r="F1785">
        <v>30.963756532000001</v>
      </c>
      <c r="G1785">
        <v>0</v>
      </c>
      <c r="H1785">
        <v>0</v>
      </c>
      <c r="I1785">
        <v>276.00982292800001</v>
      </c>
      <c r="J1785">
        <v>-6.8599430000000003E-3</v>
      </c>
      <c r="K1785">
        <v>0.58309518900000001</v>
      </c>
      <c r="L1785">
        <v>-355.104970396</v>
      </c>
      <c r="M1785">
        <v>355.688065585</v>
      </c>
      <c r="N1785">
        <v>183</v>
      </c>
      <c r="O1785">
        <v>305</v>
      </c>
      <c r="P1785">
        <v>61</v>
      </c>
      <c r="Q1785">
        <f>0+LEFT(TEXT(Table2[[#This Row],[canvas_ratio]],"000/000"),3)</f>
        <v>25</v>
      </c>
      <c r="R1785" s="5" t="str">
        <f t="shared" si="28"/>
        <v>/</v>
      </c>
      <c r="S1785" s="4">
        <f>0+RIGHT(TEXT(Table2[[#This Row],[canvas_ratio]],"000/000"),3)</f>
        <v>61</v>
      </c>
      <c r="T1785" s="16">
        <f>Table2[[#This Row],[canvas_ratio]]/Table2[[#This Row],[tan_angle]]</f>
        <v>0.68306010929160454</v>
      </c>
      <c r="U1785" s="15">
        <f>0+RIGHT(TEXT(Table2[[#This Row],[ratio]],"0000/0000"),4)/Table2[[#This Row],[tan_angle_numer]]</f>
        <v>61</v>
      </c>
      <c r="V1785" s="12" t="b">
        <f>Table2[[#This Row],[multiplier]]=Table2[[#This Row],[multiplier_calc]]</f>
        <v>1</v>
      </c>
    </row>
    <row r="1786" spans="1:22" hidden="1" x14ac:dyDescent="0.25">
      <c r="A1786">
        <f>TAN(RADIANS(Table2[[#This Row],[angle]]))</f>
        <v>0</v>
      </c>
      <c r="B1786">
        <f>0+LEFT(TEXT(Table2[[#This Row],[tan_angle]],"000/000"),3)</f>
        <v>0</v>
      </c>
      <c r="C1786">
        <f>0+RIGHT(TEXT(Table2[[#This Row],[tan_angle]],"000/000"),3)</f>
        <v>1</v>
      </c>
      <c r="D1786" s="1">
        <v>2.4499999999999988</v>
      </c>
      <c r="E1786" s="6">
        <f>1/Table2[[#This Row],[canvas_width]]</f>
        <v>0.40816326530612262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1</v>
      </c>
      <c r="L1786">
        <v>-1.45</v>
      </c>
      <c r="M1786">
        <v>2.4500000000000002</v>
      </c>
      <c r="N1786">
        <v>1.2605</v>
      </c>
      <c r="O1786">
        <v>2.1009000000000002</v>
      </c>
      <c r="P1786">
        <v>0.42020000000000002</v>
      </c>
      <c r="Q1786">
        <f>0+LEFT(TEXT(Table2[[#This Row],[canvas_ratio]],"000/000"),3)</f>
        <v>20</v>
      </c>
      <c r="R1786" s="5" t="str">
        <f t="shared" si="28"/>
        <v>/</v>
      </c>
      <c r="S1786" s="4">
        <f>0+RIGHT(TEXT(Table2[[#This Row],[canvas_ratio]],"000/000"),3)</f>
        <v>49</v>
      </c>
      <c r="T1786" s="13" t="e">
        <f>Table2[[#This Row],[canvas_ratio]]/Table2[[#This Row],[tan_angle]]</f>
        <v>#DIV/0!</v>
      </c>
      <c r="U1786" s="10" t="e">
        <f>0+RIGHT(TEXT(Table2[[#This Row],[ratio]],"0000/0000"),4)/Table2[[#This Row],[tan_angle_numer]]</f>
        <v>#DIV/0!</v>
      </c>
      <c r="V1786" s="10" t="e">
        <f>Table2[[#This Row],[multiplier]]=Table2[[#This Row],[multiplier_calc]]</f>
        <v>#DIV/0!</v>
      </c>
    </row>
    <row r="1787" spans="1:22" x14ac:dyDescent="0.25">
      <c r="A1787">
        <f>TAN(RADIANS(Table2[[#This Row],[angle]]))</f>
        <v>0.59999999999825482</v>
      </c>
      <c r="B1787">
        <f>0+LEFT(TEXT(Table2[[#This Row],[tan_angle]],"000/000"),3)</f>
        <v>3</v>
      </c>
      <c r="C1787">
        <f>0+RIGHT(TEXT(Table2[[#This Row],[tan_angle]],"000/000"),3)</f>
        <v>5</v>
      </c>
      <c r="D1787" s="1">
        <v>2.4599999999999991</v>
      </c>
      <c r="E1787" s="6">
        <f>1/Table2[[#This Row],[canvas_width]]</f>
        <v>0.40650406504065056</v>
      </c>
      <c r="F1787">
        <v>30.963756532000001</v>
      </c>
      <c r="G1787">
        <v>0</v>
      </c>
      <c r="H1787">
        <v>0</v>
      </c>
      <c r="I1787">
        <v>656.95963010499997</v>
      </c>
      <c r="J1787">
        <v>-3.4299719999999999E-3</v>
      </c>
      <c r="K1787">
        <v>0.58309518900000001</v>
      </c>
      <c r="L1787">
        <v>-716.623987876</v>
      </c>
      <c r="M1787">
        <v>717.20708306500001</v>
      </c>
      <c r="N1787">
        <v>369</v>
      </c>
      <c r="O1787">
        <v>615</v>
      </c>
      <c r="P1787">
        <v>123</v>
      </c>
      <c r="Q1787">
        <f>0+LEFT(TEXT(Table2[[#This Row],[canvas_ratio]],"000/000"),3)</f>
        <v>50</v>
      </c>
      <c r="R1787" s="5" t="str">
        <f t="shared" si="28"/>
        <v>/</v>
      </c>
      <c r="S1787" s="4">
        <f>0+RIGHT(TEXT(Table2[[#This Row],[canvas_ratio]],"000/000"),3)</f>
        <v>123</v>
      </c>
      <c r="T1787" s="16">
        <f>Table2[[#This Row],[canvas_ratio]]/Table2[[#This Row],[tan_angle]]</f>
        <v>0.67750677506972157</v>
      </c>
      <c r="U1787" s="15">
        <f>0+RIGHT(TEXT(Table2[[#This Row],[ratio]],"0000/0000"),4)/Table2[[#This Row],[tan_angle_numer]]</f>
        <v>123</v>
      </c>
      <c r="V1787" s="12" t="b">
        <f>Table2[[#This Row],[multiplier]]=Table2[[#This Row],[multiplier_calc]]</f>
        <v>1</v>
      </c>
    </row>
    <row r="1788" spans="1:22" hidden="1" x14ac:dyDescent="0.25">
      <c r="A1788">
        <f>TAN(RADIANS(Table2[[#This Row],[angle]]))</f>
        <v>0</v>
      </c>
      <c r="B1788">
        <f>0+LEFT(TEXT(Table2[[#This Row],[tan_angle]],"000/000"),3)</f>
        <v>0</v>
      </c>
      <c r="C1788">
        <f>0+RIGHT(TEXT(Table2[[#This Row],[tan_angle]],"000/000"),3)</f>
        <v>1</v>
      </c>
      <c r="D1788" s="1">
        <v>2.4699999999999989</v>
      </c>
      <c r="E1788" s="6">
        <f>1/Table2[[#This Row],[canvas_width]]</f>
        <v>0.40485829959514191</v>
      </c>
      <c r="F1788">
        <v>0</v>
      </c>
      <c r="G1788">
        <v>0</v>
      </c>
      <c r="H1788">
        <v>0</v>
      </c>
      <c r="I1788">
        <v>0</v>
      </c>
      <c r="J1788">
        <v>1</v>
      </c>
      <c r="K1788">
        <v>1</v>
      </c>
      <c r="L1788">
        <v>-1.47</v>
      </c>
      <c r="M1788">
        <v>2.4700000000000002</v>
      </c>
      <c r="N1788">
        <v>1.2707999999999999</v>
      </c>
      <c r="O1788">
        <v>2.1179999999999999</v>
      </c>
      <c r="P1788">
        <v>0.42359999999999998</v>
      </c>
      <c r="Q1788">
        <f>0+LEFT(TEXT(Table2[[#This Row],[canvas_ratio]],"000/000"),3)</f>
        <v>100</v>
      </c>
      <c r="R1788" s="5" t="str">
        <f t="shared" si="28"/>
        <v>/</v>
      </c>
      <c r="S1788" s="4">
        <f>0+RIGHT(TEXT(Table2[[#This Row],[canvas_ratio]],"000/000"),3)</f>
        <v>247</v>
      </c>
      <c r="T1788" s="13" t="e">
        <f>Table2[[#This Row],[canvas_ratio]]/Table2[[#This Row],[tan_angle]]</f>
        <v>#DIV/0!</v>
      </c>
      <c r="U1788" s="10" t="e">
        <f>0+RIGHT(TEXT(Table2[[#This Row],[ratio]],"0000/0000"),4)/Table2[[#This Row],[tan_angle_numer]]</f>
        <v>#DIV/0!</v>
      </c>
      <c r="V1788" s="10" t="e">
        <f>Table2[[#This Row],[multiplier]]=Table2[[#This Row],[multiplier_calc]]</f>
        <v>#DIV/0!</v>
      </c>
    </row>
    <row r="1789" spans="1:22" x14ac:dyDescent="0.25">
      <c r="A1789">
        <f>TAN(RADIANS(Table2[[#This Row],[angle]]))</f>
        <v>0.59999999999825482</v>
      </c>
      <c r="B1789">
        <f>0+LEFT(TEXT(Table2[[#This Row],[tan_angle]],"000/000"),3)</f>
        <v>3</v>
      </c>
      <c r="C1789">
        <f>0+RIGHT(TEXT(Table2[[#This Row],[tan_angle]],"000/000"),3)</f>
        <v>5</v>
      </c>
      <c r="D1789" s="1">
        <v>2.4799999999999991</v>
      </c>
      <c r="E1789" s="6">
        <f>1/Table2[[#This Row],[canvas_width]]</f>
        <v>0.40322580645161304</v>
      </c>
      <c r="F1789">
        <v>30.963756532000001</v>
      </c>
      <c r="G1789">
        <v>0</v>
      </c>
      <c r="H1789">
        <v>0</v>
      </c>
      <c r="I1789">
        <v>118.574121768</v>
      </c>
      <c r="J1789">
        <v>-6.8599430000000003E-3</v>
      </c>
      <c r="K1789">
        <v>0.58309518900000001</v>
      </c>
      <c r="L1789">
        <v>-360.935922291</v>
      </c>
      <c r="M1789">
        <v>361.51901748</v>
      </c>
      <c r="N1789">
        <v>186</v>
      </c>
      <c r="O1789">
        <v>310</v>
      </c>
      <c r="P1789">
        <v>62</v>
      </c>
      <c r="Q1789">
        <f>0+LEFT(TEXT(Table2[[#This Row],[canvas_ratio]],"000/000"),3)</f>
        <v>25</v>
      </c>
      <c r="R1789" s="5" t="str">
        <f t="shared" si="28"/>
        <v>/</v>
      </c>
      <c r="S1789" s="4">
        <f>0+RIGHT(TEXT(Table2[[#This Row],[canvas_ratio]],"000/000"),3)</f>
        <v>62</v>
      </c>
      <c r="T1789" s="16">
        <f>Table2[[#This Row],[canvas_ratio]]/Table2[[#This Row],[tan_angle]]</f>
        <v>0.67204301075464312</v>
      </c>
      <c r="U1789" s="15">
        <f>0+RIGHT(TEXT(Table2[[#This Row],[ratio]],"0000/0000"),4)/Table2[[#This Row],[tan_angle_numer]]</f>
        <v>62</v>
      </c>
      <c r="V1789" s="12" t="b">
        <f>Table2[[#This Row],[multiplier]]=Table2[[#This Row],[multiplier_calc]]</f>
        <v>1</v>
      </c>
    </row>
    <row r="1790" spans="1:22" hidden="1" x14ac:dyDescent="0.25">
      <c r="A1790">
        <f>TAN(RADIANS(Table2[[#This Row],[angle]]))</f>
        <v>0</v>
      </c>
      <c r="B1790">
        <f>0+LEFT(TEXT(Table2[[#This Row],[tan_angle]],"000/000"),3)</f>
        <v>0</v>
      </c>
      <c r="C1790">
        <f>0+RIGHT(TEXT(Table2[[#This Row],[tan_angle]],"000/000"),3)</f>
        <v>1</v>
      </c>
      <c r="D1790" s="1">
        <v>2.4899999999999989</v>
      </c>
      <c r="E1790" s="6">
        <f>1/Table2[[#This Row],[canvas_width]]</f>
        <v>0.40160642570281141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1</v>
      </c>
      <c r="L1790">
        <v>-1.49</v>
      </c>
      <c r="M1790">
        <v>2.4900000000000002</v>
      </c>
      <c r="N1790">
        <v>1.2810999999999999</v>
      </c>
      <c r="O1790">
        <v>2.1352000000000002</v>
      </c>
      <c r="P1790">
        <v>0.42699999999999999</v>
      </c>
      <c r="Q1790">
        <f>0+LEFT(TEXT(Table2[[#This Row],[canvas_ratio]],"000/000"),3)</f>
        <v>100</v>
      </c>
      <c r="R1790" s="5" t="str">
        <f t="shared" si="28"/>
        <v>/</v>
      </c>
      <c r="S1790" s="4">
        <f>0+RIGHT(TEXT(Table2[[#This Row],[canvas_ratio]],"000/000"),3)</f>
        <v>249</v>
      </c>
      <c r="T1790" s="13" t="e">
        <f>Table2[[#This Row],[canvas_ratio]]/Table2[[#This Row],[tan_angle]]</f>
        <v>#DIV/0!</v>
      </c>
      <c r="U1790" s="10" t="e">
        <f>0+RIGHT(TEXT(Table2[[#This Row],[ratio]],"0000/0000"),4)/Table2[[#This Row],[tan_angle_numer]]</f>
        <v>#DIV/0!</v>
      </c>
      <c r="V1790" s="10" t="e">
        <f>Table2[[#This Row],[multiplier]]=Table2[[#This Row],[multiplier_calc]]</f>
        <v>#DIV/0!</v>
      </c>
    </row>
    <row r="1791" spans="1:22" x14ac:dyDescent="0.25">
      <c r="A1791">
        <f>TAN(RADIANS(Table2[[#This Row],[angle]]))</f>
        <v>0.59999999999825482</v>
      </c>
      <c r="B1791">
        <f>0+LEFT(TEXT(Table2[[#This Row],[tan_angle]],"000/000"),3)</f>
        <v>3</v>
      </c>
      <c r="C1791">
        <f>0+RIGHT(TEXT(Table2[[#This Row],[tan_angle]],"000/000"),3)</f>
        <v>5</v>
      </c>
      <c r="D1791" s="1">
        <v>2.4999999999999991</v>
      </c>
      <c r="E1791" s="6">
        <f>1/Table2[[#This Row],[canvas_width]]</f>
        <v>0.40000000000000013</v>
      </c>
      <c r="F1791">
        <v>30.963756532000001</v>
      </c>
      <c r="G1791">
        <v>0</v>
      </c>
      <c r="H1791">
        <v>0</v>
      </c>
      <c r="I1791">
        <v>2.6582280699999998</v>
      </c>
      <c r="J1791">
        <v>-0.42874646300000002</v>
      </c>
      <c r="K1791">
        <v>0.58309518900000001</v>
      </c>
      <c r="L1791">
        <v>-5.2478567050000002</v>
      </c>
      <c r="M1791">
        <v>5.830951894</v>
      </c>
      <c r="N1791">
        <v>3</v>
      </c>
      <c r="O1791">
        <v>5</v>
      </c>
      <c r="P1791">
        <v>1</v>
      </c>
      <c r="Q1791">
        <f>0+LEFT(TEXT(Table2[[#This Row],[canvas_ratio]],"000/000"),3)</f>
        <v>2</v>
      </c>
      <c r="R1791" s="5" t="str">
        <f t="shared" si="28"/>
        <v>/</v>
      </c>
      <c r="S1791" s="4">
        <f>0+RIGHT(TEXT(Table2[[#This Row],[canvas_ratio]],"000/000"),3)</f>
        <v>5</v>
      </c>
      <c r="T1791" s="16">
        <f>Table2[[#This Row],[canvas_ratio]]/Table2[[#This Row],[tan_angle]]</f>
        <v>0.66666666666860597</v>
      </c>
      <c r="U1791" s="15">
        <f>0+RIGHT(TEXT(Table2[[#This Row],[ratio]],"0000/0000"),4)/Table2[[#This Row],[tan_angle_numer]]</f>
        <v>1</v>
      </c>
      <c r="V1791" s="12" t="b">
        <f>Table2[[#This Row],[multiplier]]=Table2[[#This Row],[multiplier_calc]]</f>
        <v>1</v>
      </c>
    </row>
    <row r="1792" spans="1:22" hidden="1" x14ac:dyDescent="0.25">
      <c r="A1792">
        <f>TAN(RADIANS(Table2[[#This Row],[angle]]))</f>
        <v>0</v>
      </c>
      <c r="B1792">
        <f>0+LEFT(TEXT(Table2[[#This Row],[tan_angle]],"000/000"),3)</f>
        <v>0</v>
      </c>
      <c r="C1792">
        <f>0+RIGHT(TEXT(Table2[[#This Row],[tan_angle]],"000/000"),3)</f>
        <v>1</v>
      </c>
      <c r="D1792" s="1">
        <v>2.5099999999999989</v>
      </c>
      <c r="E1792" s="6">
        <f>1/Table2[[#This Row],[canvas_width]]</f>
        <v>0.39840637450199223</v>
      </c>
      <c r="F1792">
        <v>0</v>
      </c>
      <c r="G1792">
        <v>0</v>
      </c>
      <c r="H1792">
        <v>0</v>
      </c>
      <c r="I1792">
        <v>0</v>
      </c>
      <c r="J1792">
        <v>1</v>
      </c>
      <c r="K1792">
        <v>1</v>
      </c>
      <c r="L1792">
        <v>-1.51</v>
      </c>
      <c r="M1792">
        <v>2.5099999999999998</v>
      </c>
      <c r="N1792">
        <v>1.2914000000000001</v>
      </c>
      <c r="O1792">
        <v>2.1522999999999999</v>
      </c>
      <c r="P1792">
        <v>0.43049999999999999</v>
      </c>
      <c r="Q1792">
        <f>0+LEFT(TEXT(Table2[[#This Row],[canvas_ratio]],"000/000"),3)</f>
        <v>100</v>
      </c>
      <c r="R1792" s="5" t="str">
        <f t="shared" si="28"/>
        <v>/</v>
      </c>
      <c r="S1792" s="4">
        <f>0+RIGHT(TEXT(Table2[[#This Row],[canvas_ratio]],"000/000"),3)</f>
        <v>251</v>
      </c>
      <c r="T1792" s="13" t="e">
        <f>Table2[[#This Row],[canvas_ratio]]/Table2[[#This Row],[tan_angle]]</f>
        <v>#DIV/0!</v>
      </c>
      <c r="U1792" s="10" t="e">
        <f>0+RIGHT(TEXT(Table2[[#This Row],[ratio]],"0000/0000"),4)/Table2[[#This Row],[tan_angle_numer]]</f>
        <v>#DIV/0!</v>
      </c>
      <c r="V1792" s="10" t="e">
        <f>Table2[[#This Row],[multiplier]]=Table2[[#This Row],[multiplier_calc]]</f>
        <v>#DIV/0!</v>
      </c>
    </row>
    <row r="1793" spans="1:22" x14ac:dyDescent="0.25">
      <c r="A1793">
        <f>TAN(RADIANS(Table2[[#This Row],[angle]]))</f>
        <v>0.59999999999825482</v>
      </c>
      <c r="B1793">
        <f>0+LEFT(TEXT(Table2[[#This Row],[tan_angle]],"000/000"),3)</f>
        <v>3</v>
      </c>
      <c r="C1793">
        <f>0+RIGHT(TEXT(Table2[[#This Row],[tan_angle]],"000/000"),3)</f>
        <v>5</v>
      </c>
      <c r="D1793" s="1">
        <v>2.5199999999999991</v>
      </c>
      <c r="E1793" s="6">
        <f>1/Table2[[#This Row],[canvas_width]]</f>
        <v>0.39682539682539697</v>
      </c>
      <c r="F1793">
        <v>30.963756532000001</v>
      </c>
      <c r="G1793">
        <v>0</v>
      </c>
      <c r="H1793">
        <v>0</v>
      </c>
      <c r="I1793">
        <v>246.855063454</v>
      </c>
      <c r="J1793">
        <v>-6.8599430000000003E-3</v>
      </c>
      <c r="K1793">
        <v>0.58309518900000001</v>
      </c>
      <c r="L1793">
        <v>-366.766874186</v>
      </c>
      <c r="M1793">
        <v>367.349969375</v>
      </c>
      <c r="N1793">
        <v>189</v>
      </c>
      <c r="O1793">
        <v>315</v>
      </c>
      <c r="P1793">
        <v>63</v>
      </c>
      <c r="Q1793">
        <f>0+LEFT(TEXT(Table2[[#This Row],[canvas_ratio]],"000/000"),3)</f>
        <v>25</v>
      </c>
      <c r="R1793" s="5" t="str">
        <f t="shared" si="28"/>
        <v>/</v>
      </c>
      <c r="S1793" s="4">
        <f>0+RIGHT(TEXT(Table2[[#This Row],[canvas_ratio]],"000/000"),3)</f>
        <v>63</v>
      </c>
      <c r="T1793" s="16">
        <f>Table2[[#This Row],[canvas_ratio]]/Table2[[#This Row],[tan_angle]]</f>
        <v>0.6613756613775853</v>
      </c>
      <c r="U1793" s="15">
        <f>0+RIGHT(TEXT(Table2[[#This Row],[ratio]],"0000/0000"),4)/Table2[[#This Row],[tan_angle_numer]]</f>
        <v>63</v>
      </c>
      <c r="V1793" s="14" t="b">
        <f>Table2[[#This Row],[multiplier]]=Table2[[#This Row],[multiplier_calc]]</f>
        <v>1</v>
      </c>
    </row>
    <row r="1794" spans="1:22" hidden="1" x14ac:dyDescent="0.25">
      <c r="A1794">
        <f>TAN(RADIANS(Table2[[#This Row],[angle]]))</f>
        <v>0</v>
      </c>
      <c r="B1794">
        <f>0+LEFT(TEXT(Table2[[#This Row],[tan_angle]],"000/000"),3)</f>
        <v>0</v>
      </c>
      <c r="C1794">
        <f>0+RIGHT(TEXT(Table2[[#This Row],[tan_angle]],"000/000"),3)</f>
        <v>1</v>
      </c>
      <c r="D1794" s="1">
        <v>2.5299999999999989</v>
      </c>
      <c r="E1794" s="6">
        <f>1/Table2[[#This Row],[canvas_width]]</f>
        <v>0.39525691699604759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1</v>
      </c>
      <c r="L1794">
        <v>-1.53</v>
      </c>
      <c r="M1794">
        <v>2.5299999999999998</v>
      </c>
      <c r="N1794">
        <v>1.3017000000000001</v>
      </c>
      <c r="O1794">
        <v>2.1695000000000002</v>
      </c>
      <c r="P1794">
        <v>0.43390000000000001</v>
      </c>
      <c r="Q1794">
        <f>0+LEFT(TEXT(Table2[[#This Row],[canvas_ratio]],"000/000"),3)</f>
        <v>100</v>
      </c>
      <c r="R1794" s="5" t="str">
        <f t="shared" si="28"/>
        <v>/</v>
      </c>
      <c r="S1794" s="4">
        <f>0+RIGHT(TEXT(Table2[[#This Row],[canvas_ratio]],"000/000"),3)</f>
        <v>253</v>
      </c>
      <c r="T1794" s="13" t="e">
        <f>Table2[[#This Row],[canvas_ratio]]/Table2[[#This Row],[tan_angle]]</f>
        <v>#DIV/0!</v>
      </c>
      <c r="U1794" s="10" t="e">
        <f>0+RIGHT(TEXT(Table2[[#This Row],[ratio]],"0000/0000"),4)/Table2[[#This Row],[tan_angle_numer]]</f>
        <v>#DIV/0!</v>
      </c>
      <c r="V1794" s="10" t="e">
        <f>Table2[[#This Row],[multiplier]]=Table2[[#This Row],[multiplier_calc]]</f>
        <v>#DIV/0!</v>
      </c>
    </row>
    <row r="1795" spans="1:22" x14ac:dyDescent="0.25">
      <c r="A1795">
        <f>TAN(RADIANS(Table2[[#This Row],[angle]]))</f>
        <v>0.59999999999825482</v>
      </c>
      <c r="B1795">
        <f>0+LEFT(TEXT(Table2[[#This Row],[tan_angle]],"000/000"),3)</f>
        <v>3</v>
      </c>
      <c r="C1795">
        <f>0+RIGHT(TEXT(Table2[[#This Row],[tan_angle]],"000/000"),3)</f>
        <v>5</v>
      </c>
      <c r="D1795" s="1">
        <v>2.5399999999999991</v>
      </c>
      <c r="E1795" s="6">
        <f>1/Table2[[#This Row],[canvas_width]]</f>
        <v>0.39370078740157494</v>
      </c>
      <c r="F1795">
        <v>30.963756532000001</v>
      </c>
      <c r="G1795">
        <v>0</v>
      </c>
      <c r="H1795">
        <v>0</v>
      </c>
      <c r="I1795">
        <v>62.202536831000003</v>
      </c>
      <c r="J1795">
        <v>-3.4299719999999999E-3</v>
      </c>
      <c r="K1795">
        <v>0.58309518900000001</v>
      </c>
      <c r="L1795">
        <v>-739.94779545599999</v>
      </c>
      <c r="M1795">
        <v>740.530890645</v>
      </c>
      <c r="N1795">
        <v>381</v>
      </c>
      <c r="O1795">
        <v>635</v>
      </c>
      <c r="P1795">
        <v>127</v>
      </c>
      <c r="Q1795">
        <f>0+LEFT(TEXT(Table2[[#This Row],[canvas_ratio]],"000/000"),3)</f>
        <v>50</v>
      </c>
      <c r="R1795" s="5" t="str">
        <f t="shared" si="28"/>
        <v>/</v>
      </c>
      <c r="S1795" s="4">
        <f>0+RIGHT(TEXT(Table2[[#This Row],[canvas_ratio]],"000/000"),3)</f>
        <v>127</v>
      </c>
      <c r="T1795" s="16">
        <f>Table2[[#This Row],[canvas_ratio]]/Table2[[#This Row],[tan_angle]]</f>
        <v>0.6561679790045335</v>
      </c>
      <c r="U1795" s="15">
        <f>0+RIGHT(TEXT(Table2[[#This Row],[ratio]],"0000/0000"),4)/Table2[[#This Row],[tan_angle_numer]]</f>
        <v>127</v>
      </c>
      <c r="V1795" s="12" t="b">
        <f>Table2[[#This Row],[multiplier]]=Table2[[#This Row],[multiplier_calc]]</f>
        <v>1</v>
      </c>
    </row>
    <row r="1796" spans="1:22" hidden="1" x14ac:dyDescent="0.25">
      <c r="A1796">
        <f>TAN(RADIANS(Table2[[#This Row],[angle]]))</f>
        <v>0</v>
      </c>
      <c r="B1796">
        <f>0+LEFT(TEXT(Table2[[#This Row],[tan_angle]],"000/000"),3)</f>
        <v>0</v>
      </c>
      <c r="C1796">
        <f>0+RIGHT(TEXT(Table2[[#This Row],[tan_angle]],"000/000"),3)</f>
        <v>1</v>
      </c>
      <c r="D1796" s="1">
        <v>2.5499999999999989</v>
      </c>
      <c r="E1796" s="6">
        <f>1/Table2[[#This Row],[canvas_width]]</f>
        <v>0.3921568627450982</v>
      </c>
      <c r="F1796">
        <v>0</v>
      </c>
      <c r="G1796">
        <v>0</v>
      </c>
      <c r="H1796">
        <v>0</v>
      </c>
      <c r="I1796">
        <v>0</v>
      </c>
      <c r="J1796">
        <v>1</v>
      </c>
      <c r="K1796">
        <v>1</v>
      </c>
      <c r="L1796">
        <v>-1.55</v>
      </c>
      <c r="M1796">
        <v>2.5499999999999998</v>
      </c>
      <c r="N1796">
        <v>1.3120000000000001</v>
      </c>
      <c r="O1796">
        <v>2.1865999999999999</v>
      </c>
      <c r="P1796">
        <v>0.43730000000000002</v>
      </c>
      <c r="Q1796">
        <f>0+LEFT(TEXT(Table2[[#This Row],[canvas_ratio]],"000/000"),3)</f>
        <v>20</v>
      </c>
      <c r="R1796" s="5" t="str">
        <f t="shared" si="28"/>
        <v>/</v>
      </c>
      <c r="S1796" s="4">
        <f>0+RIGHT(TEXT(Table2[[#This Row],[canvas_ratio]],"000/000"),3)</f>
        <v>51</v>
      </c>
      <c r="T1796" s="13" t="e">
        <f>Table2[[#This Row],[canvas_ratio]]/Table2[[#This Row],[tan_angle]]</f>
        <v>#DIV/0!</v>
      </c>
      <c r="U1796" s="10" t="e">
        <f>0+RIGHT(TEXT(Table2[[#This Row],[ratio]],"0000/0000"),4)/Table2[[#This Row],[tan_angle_numer]]</f>
        <v>#DIV/0!</v>
      </c>
      <c r="V1796" s="10" t="e">
        <f>Table2[[#This Row],[multiplier]]=Table2[[#This Row],[multiplier_calc]]</f>
        <v>#DIV/0!</v>
      </c>
    </row>
    <row r="1797" spans="1:22" x14ac:dyDescent="0.25">
      <c r="A1797">
        <f>TAN(RADIANS(Table2[[#This Row],[angle]]))</f>
        <v>0.59999999999825482</v>
      </c>
      <c r="B1797">
        <f>0+LEFT(TEXT(Table2[[#This Row],[tan_angle]],"000/000"),3)</f>
        <v>3</v>
      </c>
      <c r="C1797">
        <f>0+RIGHT(TEXT(Table2[[#This Row],[tan_angle]],"000/000"),3)</f>
        <v>5</v>
      </c>
      <c r="D1797" s="1">
        <v>2.5599999999999992</v>
      </c>
      <c r="E1797" s="6">
        <f>1/Table2[[#This Row],[canvas_width]]</f>
        <v>0.39062500000000011</v>
      </c>
      <c r="F1797">
        <v>30.963756532000001</v>
      </c>
      <c r="G1797">
        <v>0</v>
      </c>
      <c r="H1797">
        <v>0</v>
      </c>
      <c r="I1797">
        <v>83.588410397999994</v>
      </c>
      <c r="J1797">
        <v>-6.8599430000000003E-3</v>
      </c>
      <c r="K1797">
        <v>0.58309518900000001</v>
      </c>
      <c r="L1797">
        <v>-372.59782608099999</v>
      </c>
      <c r="M1797">
        <v>373.18092127</v>
      </c>
      <c r="N1797">
        <v>192</v>
      </c>
      <c r="O1797">
        <v>320</v>
      </c>
      <c r="P1797">
        <v>64</v>
      </c>
      <c r="Q1797">
        <f>0+LEFT(TEXT(Table2[[#This Row],[canvas_ratio]],"000/000"),3)</f>
        <v>25</v>
      </c>
      <c r="R1797" s="5" t="str">
        <f t="shared" si="28"/>
        <v>/</v>
      </c>
      <c r="S1797" s="4">
        <f>0+RIGHT(TEXT(Table2[[#This Row],[canvas_ratio]],"000/000"),3)</f>
        <v>64</v>
      </c>
      <c r="T1797" s="16">
        <f>Table2[[#This Row],[canvas_ratio]]/Table2[[#This Row],[tan_angle]]</f>
        <v>0.65104166666856045</v>
      </c>
      <c r="U1797" s="15">
        <f>0+RIGHT(TEXT(Table2[[#This Row],[ratio]],"0000/0000"),4)/Table2[[#This Row],[tan_angle_numer]]</f>
        <v>64</v>
      </c>
      <c r="V1797" s="12" t="b">
        <f>Table2[[#This Row],[multiplier]]=Table2[[#This Row],[multiplier_calc]]</f>
        <v>1</v>
      </c>
    </row>
    <row r="1798" spans="1:22" x14ac:dyDescent="0.25">
      <c r="A1798">
        <f>TAN(RADIANS(Table2[[#This Row],[angle]]))</f>
        <v>0.59999999999825482</v>
      </c>
      <c r="B1798">
        <f>0+LEFT(TEXT(Table2[[#This Row],[tan_angle]],"000/000"),3)</f>
        <v>3</v>
      </c>
      <c r="C1798">
        <f>0+RIGHT(TEXT(Table2[[#This Row],[tan_angle]],"000/000"),3)</f>
        <v>5</v>
      </c>
      <c r="D1798" s="1">
        <v>2.569999999999999</v>
      </c>
      <c r="E1798" s="6">
        <f>1/Table2[[#This Row],[canvas_width]]</f>
        <v>0.38910505836575893</v>
      </c>
      <c r="F1798">
        <v>30.963756532000001</v>
      </c>
      <c r="G1798">
        <v>0</v>
      </c>
      <c r="H1798">
        <v>0</v>
      </c>
      <c r="I1798">
        <v>1105.934351079</v>
      </c>
      <c r="J1798">
        <v>1.7149859999999999E-3</v>
      </c>
      <c r="K1798">
        <v>0.58309518900000001</v>
      </c>
      <c r="L1798">
        <v>-1497.971541786</v>
      </c>
      <c r="M1798">
        <v>1498.554636975</v>
      </c>
      <c r="N1798">
        <v>771</v>
      </c>
      <c r="O1798">
        <v>1285</v>
      </c>
      <c r="P1798">
        <v>257</v>
      </c>
      <c r="Q1798">
        <f>0+LEFT(TEXT(Table2[[#This Row],[canvas_ratio]],"000/000"),3)</f>
        <v>100</v>
      </c>
      <c r="R1798" s="5" t="str">
        <f t="shared" si="28"/>
        <v>/</v>
      </c>
      <c r="S1798" s="4">
        <f>0+RIGHT(TEXT(Table2[[#This Row],[canvas_ratio]],"000/000"),3)</f>
        <v>257</v>
      </c>
      <c r="T1798" s="16">
        <f>Table2[[#This Row],[canvas_ratio]]/Table2[[#This Row],[tan_angle]]</f>
        <v>0.64850843061148444</v>
      </c>
      <c r="U1798" s="15">
        <f>0+RIGHT(TEXT(Table2[[#This Row],[ratio]],"0000/0000"),4)/Table2[[#This Row],[tan_angle_numer]]</f>
        <v>257</v>
      </c>
      <c r="V1798" s="12" t="b">
        <f>Table2[[#This Row],[multiplier]]=Table2[[#This Row],[multiplier_calc]]</f>
        <v>1</v>
      </c>
    </row>
    <row r="1799" spans="1:22" x14ac:dyDescent="0.25">
      <c r="A1799">
        <f>TAN(RADIANS(Table2[[#This Row],[angle]]))</f>
        <v>0.59999999999825482</v>
      </c>
      <c r="B1799">
        <f>0+LEFT(TEXT(Table2[[#This Row],[tan_angle]],"000/000"),3)</f>
        <v>3</v>
      </c>
      <c r="C1799">
        <f>0+RIGHT(TEXT(Table2[[#This Row],[tan_angle]],"000/000"),3)</f>
        <v>5</v>
      </c>
      <c r="D1799" s="1">
        <v>2.5799999999999992</v>
      </c>
      <c r="E1799" s="6">
        <f>1/Table2[[#This Row],[canvas_width]]</f>
        <v>0.38759689922480633</v>
      </c>
      <c r="F1799">
        <v>30.963756532000001</v>
      </c>
      <c r="G1799">
        <v>0</v>
      </c>
      <c r="H1799">
        <v>0</v>
      </c>
      <c r="I1799">
        <v>219.638237992</v>
      </c>
      <c r="J1799">
        <v>-3.4299719999999999E-3</v>
      </c>
      <c r="K1799">
        <v>0.58309518900000001</v>
      </c>
      <c r="L1799">
        <v>-751.60969924599999</v>
      </c>
      <c r="M1799">
        <v>752.192794435</v>
      </c>
      <c r="N1799">
        <v>387</v>
      </c>
      <c r="O1799">
        <v>645</v>
      </c>
      <c r="P1799">
        <v>129</v>
      </c>
      <c r="Q1799">
        <f>0+LEFT(TEXT(Table2[[#This Row],[canvas_ratio]],"000/000"),3)</f>
        <v>50</v>
      </c>
      <c r="R1799" s="5" t="str">
        <f t="shared" si="28"/>
        <v>/</v>
      </c>
      <c r="S1799" s="4">
        <f>0+RIGHT(TEXT(Table2[[#This Row],[canvas_ratio]],"000/000"),3)</f>
        <v>129</v>
      </c>
      <c r="T1799" s="16">
        <f>Table2[[#This Row],[canvas_ratio]]/Table2[[#This Row],[tan_angle]]</f>
        <v>0.64599483204322283</v>
      </c>
      <c r="U1799" s="15">
        <f>0+RIGHT(TEXT(Table2[[#This Row],[ratio]],"0000/0000"),4)/Table2[[#This Row],[tan_angle_numer]]</f>
        <v>129</v>
      </c>
      <c r="V1799" s="12" t="b">
        <f>Table2[[#This Row],[multiplier]]=Table2[[#This Row],[multiplier_calc]]</f>
        <v>1</v>
      </c>
    </row>
    <row r="1800" spans="1:22" x14ac:dyDescent="0.25">
      <c r="A1800">
        <f>TAN(RADIANS(Table2[[#This Row],[angle]]))</f>
        <v>0.59999999999825482</v>
      </c>
      <c r="B1800">
        <f>0+LEFT(TEXT(Table2[[#This Row],[tan_angle]],"000/000"),3)</f>
        <v>3</v>
      </c>
      <c r="C1800">
        <f>0+RIGHT(TEXT(Table2[[#This Row],[tan_angle]],"000/000"),3)</f>
        <v>5</v>
      </c>
      <c r="D1800" s="1">
        <v>2.589999999999999</v>
      </c>
      <c r="E1800" s="6">
        <f>1/Table2[[#This Row],[canvas_width]]</f>
        <v>0.38610038610038627</v>
      </c>
      <c r="F1800">
        <v>30.963756532000001</v>
      </c>
      <c r="G1800">
        <v>0</v>
      </c>
      <c r="H1800">
        <v>0</v>
      </c>
      <c r="I1800">
        <v>643.35121737400004</v>
      </c>
      <c r="J1800">
        <v>-1.7149859999999999E-3</v>
      </c>
      <c r="K1800">
        <v>0.58309518900000001</v>
      </c>
      <c r="L1800">
        <v>-1509.633445575</v>
      </c>
      <c r="M1800">
        <v>1510.216540764</v>
      </c>
      <c r="N1800">
        <v>777</v>
      </c>
      <c r="O1800">
        <v>1295</v>
      </c>
      <c r="P1800">
        <v>259</v>
      </c>
      <c r="Q1800">
        <f>0+LEFT(TEXT(Table2[[#This Row],[canvas_ratio]],"000/000"),3)</f>
        <v>100</v>
      </c>
      <c r="R1800" s="5" t="str">
        <f t="shared" si="28"/>
        <v>/</v>
      </c>
      <c r="S1800" s="4">
        <f>0+RIGHT(TEXT(Table2[[#This Row],[canvas_ratio]],"000/000"),3)</f>
        <v>259</v>
      </c>
      <c r="T1800" s="16">
        <f>Table2[[#This Row],[canvas_ratio]]/Table2[[#This Row],[tan_angle]]</f>
        <v>0.64350064350251546</v>
      </c>
      <c r="U1800" s="15">
        <f>0+RIGHT(TEXT(Table2[[#This Row],[ratio]],"0000/0000"),4)/Table2[[#This Row],[tan_angle_numer]]</f>
        <v>259</v>
      </c>
      <c r="V1800" s="12" t="b">
        <f>Table2[[#This Row],[multiplier]]=Table2[[#This Row],[multiplier_calc]]</f>
        <v>1</v>
      </c>
    </row>
    <row r="1801" spans="1:22" x14ac:dyDescent="0.25">
      <c r="A1801">
        <f>TAN(RADIANS(Table2[[#This Row],[angle]]))</f>
        <v>0.59999999999825482</v>
      </c>
      <c r="B1801">
        <f>0+LEFT(TEXT(Table2[[#This Row],[tan_angle]],"000/000"),3)</f>
        <v>3</v>
      </c>
      <c r="C1801">
        <f>0+RIGHT(TEXT(Table2[[#This Row],[tan_angle]],"000/000"),3)</f>
        <v>5</v>
      </c>
      <c r="D1801" s="1">
        <v>2.5999999999999992</v>
      </c>
      <c r="E1801" s="6">
        <f>1/Table2[[#This Row],[canvas_width]]</f>
        <v>0.38461538461538475</v>
      </c>
      <c r="F1801">
        <v>30.963756532000001</v>
      </c>
      <c r="G1801">
        <v>0</v>
      </c>
      <c r="H1801">
        <v>0</v>
      </c>
      <c r="I1801">
        <v>27.268275037999999</v>
      </c>
      <c r="J1801">
        <v>-3.4299717E-2</v>
      </c>
      <c r="K1801">
        <v>0.58309518900000001</v>
      </c>
      <c r="L1801">
        <v>-75.219279443999994</v>
      </c>
      <c r="M1801">
        <v>75.802374632999999</v>
      </c>
      <c r="N1801">
        <v>39</v>
      </c>
      <c r="O1801">
        <v>65</v>
      </c>
      <c r="P1801">
        <v>13</v>
      </c>
      <c r="Q1801">
        <f>0+LEFT(TEXT(Table2[[#This Row],[canvas_ratio]],"000/000"),3)</f>
        <v>5</v>
      </c>
      <c r="R1801" s="5" t="str">
        <f t="shared" si="28"/>
        <v>/</v>
      </c>
      <c r="S1801" s="4">
        <f>0+RIGHT(TEXT(Table2[[#This Row],[canvas_ratio]],"000/000"),3)</f>
        <v>13</v>
      </c>
      <c r="T1801" s="16">
        <f>Table2[[#This Row],[canvas_ratio]]/Table2[[#This Row],[tan_angle]]</f>
        <v>0.64102564102750581</v>
      </c>
      <c r="U1801" s="15">
        <f>0+RIGHT(TEXT(Table2[[#This Row],[ratio]],"0000/0000"),4)/Table2[[#This Row],[tan_angle_numer]]</f>
        <v>13</v>
      </c>
      <c r="V1801" s="12" t="b">
        <f>Table2[[#This Row],[multiplier]]=Table2[[#This Row],[multiplier_calc]]</f>
        <v>1</v>
      </c>
    </row>
    <row r="1802" spans="1:22" x14ac:dyDescent="0.25">
      <c r="A1802">
        <f>TAN(RADIANS(Table2[[#This Row],[angle]]))</f>
        <v>0.59999999999825482</v>
      </c>
      <c r="B1802">
        <f>0+LEFT(TEXT(Table2[[#This Row],[tan_angle]],"000/000"),3)</f>
        <v>3</v>
      </c>
      <c r="C1802">
        <f>0+RIGHT(TEXT(Table2[[#This Row],[tan_angle]],"000/000"),3)</f>
        <v>5</v>
      </c>
      <c r="D1802" s="1">
        <v>2.609999999999999</v>
      </c>
      <c r="E1802" s="6">
        <f>1/Table2[[#This Row],[canvas_width]]</f>
        <v>0.3831417624521074</v>
      </c>
      <c r="F1802">
        <v>30.963756532000001</v>
      </c>
      <c r="G1802">
        <v>0</v>
      </c>
      <c r="H1802">
        <v>0</v>
      </c>
      <c r="I1802">
        <v>1360.55830044</v>
      </c>
      <c r="J1802">
        <v>-1.7149859999999999E-3</v>
      </c>
      <c r="K1802">
        <v>0.58309518900000001</v>
      </c>
      <c r="L1802">
        <v>-1521.295349365</v>
      </c>
      <c r="M1802">
        <v>1521.878444554</v>
      </c>
      <c r="N1802">
        <v>783</v>
      </c>
      <c r="O1802">
        <v>1305</v>
      </c>
      <c r="P1802">
        <v>261</v>
      </c>
      <c r="Q1802">
        <f>0+LEFT(TEXT(Table2[[#This Row],[canvas_ratio]],"000/000"),3)</f>
        <v>100</v>
      </c>
      <c r="R1802" s="5" t="str">
        <f t="shared" si="28"/>
        <v>/</v>
      </c>
      <c r="S1802" s="4">
        <f>0+RIGHT(TEXT(Table2[[#This Row],[canvas_ratio]],"000/000"),3)</f>
        <v>261</v>
      </c>
      <c r="T1802" s="16">
        <f>Table2[[#This Row],[canvas_ratio]]/Table2[[#This Row],[tan_angle]]</f>
        <v>0.638569604088703</v>
      </c>
      <c r="U1802" s="15">
        <f>0+RIGHT(TEXT(Table2[[#This Row],[ratio]],"0000/0000"),4)/Table2[[#This Row],[tan_angle_numer]]</f>
        <v>261</v>
      </c>
      <c r="V1802" s="12" t="b">
        <f>Table2[[#This Row],[multiplier]]=Table2[[#This Row],[multiplier_calc]]</f>
        <v>1</v>
      </c>
    </row>
    <row r="1803" spans="1:22" x14ac:dyDescent="0.25">
      <c r="A1803">
        <f>TAN(RADIANS(Table2[[#This Row],[angle]]))</f>
        <v>0.59999999999825482</v>
      </c>
      <c r="B1803">
        <f>0+LEFT(TEXT(Table2[[#This Row],[tan_angle]],"000/000"),3)</f>
        <v>3</v>
      </c>
      <c r="C1803">
        <f>0+RIGHT(TEXT(Table2[[#This Row],[tan_angle]],"000/000"),3)</f>
        <v>5</v>
      </c>
      <c r="D1803" s="1">
        <v>2.6199999999999992</v>
      </c>
      <c r="E1803" s="6">
        <f>1/Table2[[#This Row],[canvas_width]]</f>
        <v>0.38167938931297724</v>
      </c>
      <c r="F1803">
        <v>30.963756532000001</v>
      </c>
      <c r="G1803">
        <v>0</v>
      </c>
      <c r="H1803">
        <v>0</v>
      </c>
      <c r="I1803">
        <v>742.46882465700003</v>
      </c>
      <c r="J1803">
        <v>3.4299719999999999E-3</v>
      </c>
      <c r="K1803">
        <v>0.58309518900000001</v>
      </c>
      <c r="L1803">
        <v>-763.271603035</v>
      </c>
      <c r="M1803">
        <v>763.854698224</v>
      </c>
      <c r="N1803">
        <v>393</v>
      </c>
      <c r="O1803">
        <v>655</v>
      </c>
      <c r="P1803">
        <v>131</v>
      </c>
      <c r="Q1803">
        <f>0+LEFT(TEXT(Table2[[#This Row],[canvas_ratio]],"000/000"),3)</f>
        <v>50</v>
      </c>
      <c r="R1803" s="5" t="str">
        <f t="shared" si="28"/>
        <v>/</v>
      </c>
      <c r="S1803" s="4">
        <f>0+RIGHT(TEXT(Table2[[#This Row],[canvas_ratio]],"000/000"),3)</f>
        <v>131</v>
      </c>
      <c r="T1803" s="16">
        <f>Table2[[#This Row],[canvas_ratio]]/Table2[[#This Row],[tan_angle]]</f>
        <v>0.63613231552347904</v>
      </c>
      <c r="U1803" s="15">
        <f>0+RIGHT(TEXT(Table2[[#This Row],[ratio]],"0000/0000"),4)/Table2[[#This Row],[tan_angle_numer]]</f>
        <v>131</v>
      </c>
      <c r="V1803" s="12" t="b">
        <f>Table2[[#This Row],[multiplier]]=Table2[[#This Row],[multiplier_calc]]</f>
        <v>1</v>
      </c>
    </row>
    <row r="1804" spans="1:22" x14ac:dyDescent="0.25">
      <c r="A1804">
        <f>TAN(RADIANS(Table2[[#This Row],[angle]]))</f>
        <v>0.59999999999825482</v>
      </c>
      <c r="B1804">
        <f>0+LEFT(TEXT(Table2[[#This Row],[tan_angle]],"000/000"),3)</f>
        <v>3</v>
      </c>
      <c r="C1804">
        <f>0+RIGHT(TEXT(Table2[[#This Row],[tan_angle]],"000/000"),3)</f>
        <v>5</v>
      </c>
      <c r="D1804" s="1">
        <v>2.629999999999999</v>
      </c>
      <c r="E1804" s="6">
        <f>1/Table2[[#This Row],[canvas_width]]</f>
        <v>0.38022813688212942</v>
      </c>
      <c r="F1804">
        <v>30.963756532000001</v>
      </c>
      <c r="G1804">
        <v>0</v>
      </c>
      <c r="H1804">
        <v>0</v>
      </c>
      <c r="I1804">
        <v>334.31076694799998</v>
      </c>
      <c r="J1804">
        <v>-1.7149859999999999E-3</v>
      </c>
      <c r="K1804">
        <v>0.58309518900000001</v>
      </c>
      <c r="L1804">
        <v>-1532.957253155</v>
      </c>
      <c r="M1804">
        <v>1533.540348344</v>
      </c>
      <c r="N1804">
        <v>789</v>
      </c>
      <c r="O1804">
        <v>1315</v>
      </c>
      <c r="P1804">
        <v>263</v>
      </c>
      <c r="Q1804">
        <f>0+LEFT(TEXT(Table2[[#This Row],[canvas_ratio]],"000/000"),3)</f>
        <v>100</v>
      </c>
      <c r="R1804" s="5" t="str">
        <f t="shared" si="28"/>
        <v>/</v>
      </c>
      <c r="S1804" s="4">
        <f>0+RIGHT(TEXT(Table2[[#This Row],[canvas_ratio]],"000/000"),3)</f>
        <v>263</v>
      </c>
      <c r="T1804" s="16">
        <f>Table2[[#This Row],[canvas_ratio]]/Table2[[#This Row],[tan_angle]]</f>
        <v>0.63371356147205893</v>
      </c>
      <c r="U1804" s="15">
        <f>0+RIGHT(TEXT(Table2[[#This Row],[ratio]],"0000/0000"),4)/Table2[[#This Row],[tan_angle_numer]]</f>
        <v>263</v>
      </c>
      <c r="V1804" s="12" t="b">
        <f>Table2[[#This Row],[multiplier]]=Table2[[#This Row],[multiplier_calc]]</f>
        <v>1</v>
      </c>
    </row>
    <row r="1805" spans="1:22" x14ac:dyDescent="0.25">
      <c r="A1805">
        <f>TAN(RADIANS(Table2[[#This Row],[angle]]))</f>
        <v>0.59999999999825482</v>
      </c>
      <c r="B1805">
        <f>0+LEFT(TEXT(Table2[[#This Row],[tan_angle]],"000/000"),3)</f>
        <v>3</v>
      </c>
      <c r="C1805">
        <f>0+RIGHT(TEXT(Table2[[#This Row],[tan_angle]],"000/000"),3)</f>
        <v>5</v>
      </c>
      <c r="D1805" s="1">
        <v>2.6399999999999988</v>
      </c>
      <c r="E1805" s="6">
        <f>1/Table2[[#This Row],[canvas_width]]</f>
        <v>0.37878787878787895</v>
      </c>
      <c r="F1805">
        <v>30.963756532000001</v>
      </c>
      <c r="G1805">
        <v>0</v>
      </c>
      <c r="H1805">
        <v>0</v>
      </c>
      <c r="I1805">
        <v>347.90202982</v>
      </c>
      <c r="J1805">
        <v>6.8599430000000003E-3</v>
      </c>
      <c r="K1805">
        <v>0.58309518900000001</v>
      </c>
      <c r="L1805">
        <v>-384.25972987</v>
      </c>
      <c r="M1805">
        <v>384.84282505900001</v>
      </c>
      <c r="N1805">
        <v>198</v>
      </c>
      <c r="O1805">
        <v>330</v>
      </c>
      <c r="P1805">
        <v>66</v>
      </c>
      <c r="Q1805">
        <f>0+LEFT(TEXT(Table2[[#This Row],[canvas_ratio]],"000/000"),3)</f>
        <v>25</v>
      </c>
      <c r="R1805" s="5" t="str">
        <f t="shared" si="28"/>
        <v>/</v>
      </c>
      <c r="S1805" s="4">
        <f>0+RIGHT(TEXT(Table2[[#This Row],[canvas_ratio]],"000/000"),3)</f>
        <v>66</v>
      </c>
      <c r="T1805" s="16">
        <f>Table2[[#This Row],[canvas_ratio]]/Table2[[#This Row],[tan_angle]]</f>
        <v>0.6313131313149678</v>
      </c>
      <c r="U1805" s="15">
        <f>0+RIGHT(TEXT(Table2[[#This Row],[ratio]],"0000/0000"),4)/Table2[[#This Row],[tan_angle_numer]]</f>
        <v>66</v>
      </c>
      <c r="V1805" s="14" t="b">
        <f>Table2[[#This Row],[multiplier]]=Table2[[#This Row],[multiplier_calc]]</f>
        <v>1</v>
      </c>
    </row>
    <row r="1806" spans="1:22" x14ac:dyDescent="0.25">
      <c r="A1806">
        <f>TAN(RADIANS(Table2[[#This Row],[angle]]))</f>
        <v>0.59999999999825482</v>
      </c>
      <c r="B1806">
        <f>0+LEFT(TEXT(Table2[[#This Row],[tan_angle]],"000/000"),3)</f>
        <v>3</v>
      </c>
      <c r="C1806">
        <f>0+RIGHT(TEXT(Table2[[#This Row],[tan_angle]],"000/000"),3)</f>
        <v>5</v>
      </c>
      <c r="D1806" s="1">
        <v>2.649999999999999</v>
      </c>
      <c r="E1806" s="6">
        <f>1/Table2[[#This Row],[canvas_width]]</f>
        <v>0.37735849056603787</v>
      </c>
      <c r="F1806">
        <v>30.963756532000001</v>
      </c>
      <c r="G1806">
        <v>0</v>
      </c>
      <c r="H1806">
        <v>0</v>
      </c>
      <c r="I1806">
        <v>120.520630709</v>
      </c>
      <c r="J1806">
        <v>-8.5749290000000002E-3</v>
      </c>
      <c r="K1806">
        <v>0.58309518900000001</v>
      </c>
      <c r="L1806">
        <v>-308.457355237</v>
      </c>
      <c r="M1806">
        <v>309.04045042600001</v>
      </c>
      <c r="N1806">
        <v>159</v>
      </c>
      <c r="O1806">
        <v>265</v>
      </c>
      <c r="P1806">
        <v>53</v>
      </c>
      <c r="Q1806">
        <f>0+LEFT(TEXT(Table2[[#This Row],[canvas_ratio]],"000/000"),3)</f>
        <v>20</v>
      </c>
      <c r="R1806" s="5" t="str">
        <f t="shared" si="28"/>
        <v>/</v>
      </c>
      <c r="S1806" s="4">
        <f>0+RIGHT(TEXT(Table2[[#This Row],[canvas_ratio]],"000/000"),3)</f>
        <v>53</v>
      </c>
      <c r="T1806" s="16">
        <f>Table2[[#This Row],[canvas_ratio]]/Table2[[#This Row],[tan_angle]]</f>
        <v>0.6289308176118924</v>
      </c>
      <c r="U1806" s="15">
        <f>0+RIGHT(TEXT(Table2[[#This Row],[ratio]],"0000/0000"),4)/Table2[[#This Row],[tan_angle_numer]]</f>
        <v>53</v>
      </c>
      <c r="V1806" s="12" t="b">
        <f>Table2[[#This Row],[multiplier]]=Table2[[#This Row],[multiplier_calc]]</f>
        <v>1</v>
      </c>
    </row>
    <row r="1807" spans="1:22" x14ac:dyDescent="0.25">
      <c r="A1807">
        <f>TAN(RADIANS(Table2[[#This Row],[angle]]))</f>
        <v>0.59999999999825482</v>
      </c>
      <c r="B1807">
        <f>0+LEFT(TEXT(Table2[[#This Row],[tan_angle]],"000/000"),3)</f>
        <v>3</v>
      </c>
      <c r="C1807">
        <f>0+RIGHT(TEXT(Table2[[#This Row],[tan_angle]],"000/000"),3)</f>
        <v>5</v>
      </c>
      <c r="D1807" s="1">
        <v>2.6599999999999988</v>
      </c>
      <c r="E1807" s="6">
        <f>1/Table2[[#This Row],[canvas_width]]</f>
        <v>0.3759398496240603</v>
      </c>
      <c r="F1807">
        <v>30.963756532000001</v>
      </c>
      <c r="G1807">
        <v>0</v>
      </c>
      <c r="H1807">
        <v>0</v>
      </c>
      <c r="I1807">
        <v>468.41408560000002</v>
      </c>
      <c r="J1807">
        <v>3.4299719999999999E-3</v>
      </c>
      <c r="K1807">
        <v>0.58309518900000001</v>
      </c>
      <c r="L1807">
        <v>-774.93350682499999</v>
      </c>
      <c r="M1807">
        <v>775.516602014</v>
      </c>
      <c r="N1807">
        <v>399</v>
      </c>
      <c r="O1807">
        <v>665</v>
      </c>
      <c r="P1807">
        <v>133</v>
      </c>
      <c r="Q1807">
        <f>0+LEFT(TEXT(Table2[[#This Row],[canvas_ratio]],"000/000"),3)</f>
        <v>50</v>
      </c>
      <c r="R1807" s="5" t="str">
        <f t="shared" si="28"/>
        <v>/</v>
      </c>
      <c r="S1807" s="4">
        <f>0+RIGHT(TEXT(Table2[[#This Row],[canvas_ratio]],"000/000"),3)</f>
        <v>133</v>
      </c>
      <c r="T1807" s="16">
        <f>Table2[[#This Row],[canvas_ratio]]/Table2[[#This Row],[tan_angle]]</f>
        <v>0.62656641604192298</v>
      </c>
      <c r="U1807" s="15">
        <f>0+RIGHT(TEXT(Table2[[#This Row],[ratio]],"0000/0000"),4)/Table2[[#This Row],[tan_angle_numer]]</f>
        <v>133</v>
      </c>
      <c r="V1807" s="12" t="b">
        <f>Table2[[#This Row],[multiplier]]=Table2[[#This Row],[multiplier_calc]]</f>
        <v>1</v>
      </c>
    </row>
    <row r="1808" spans="1:22" x14ac:dyDescent="0.25">
      <c r="A1808">
        <f>TAN(RADIANS(Table2[[#This Row],[angle]]))</f>
        <v>0.59999999999825482</v>
      </c>
      <c r="B1808">
        <f>0+LEFT(TEXT(Table2[[#This Row],[tan_angle]],"000/000"),3)</f>
        <v>3</v>
      </c>
      <c r="C1808">
        <f>0+RIGHT(TEXT(Table2[[#This Row],[tan_angle]],"000/000"),3)</f>
        <v>5</v>
      </c>
      <c r="D1808" s="1">
        <v>2.669999999999999</v>
      </c>
      <c r="E1808" s="6">
        <f>1/Table2[[#This Row],[canvas_width]]</f>
        <v>0.37453183520599265</v>
      </c>
      <c r="F1808">
        <v>30.963756532000001</v>
      </c>
      <c r="G1808">
        <v>0</v>
      </c>
      <c r="H1808">
        <v>0</v>
      </c>
      <c r="I1808">
        <v>625.85836169000004</v>
      </c>
      <c r="J1808">
        <v>-1.7149859999999999E-3</v>
      </c>
      <c r="K1808">
        <v>0.58309518900000001</v>
      </c>
      <c r="L1808">
        <v>-1556.281060734</v>
      </c>
      <c r="M1808">
        <v>1556.864155923</v>
      </c>
      <c r="N1808">
        <v>801</v>
      </c>
      <c r="O1808">
        <v>1335</v>
      </c>
      <c r="P1808">
        <v>267</v>
      </c>
      <c r="Q1808">
        <f>0+LEFT(TEXT(Table2[[#This Row],[canvas_ratio]],"000/000"),3)</f>
        <v>100</v>
      </c>
      <c r="R1808" s="5" t="str">
        <f t="shared" si="28"/>
        <v>/</v>
      </c>
      <c r="S1808" s="4">
        <f>0+RIGHT(TEXT(Table2[[#This Row],[canvas_ratio]],"000/000"),3)</f>
        <v>267</v>
      </c>
      <c r="T1808" s="16">
        <f>Table2[[#This Row],[canvas_ratio]]/Table2[[#This Row],[tan_angle]]</f>
        <v>0.6242197253451367</v>
      </c>
      <c r="U1808" s="15">
        <f>0+RIGHT(TEXT(Table2[[#This Row],[ratio]],"0000/0000"),4)/Table2[[#This Row],[tan_angle_numer]]</f>
        <v>267</v>
      </c>
      <c r="V1808" s="12" t="b">
        <f>Table2[[#This Row],[multiplier]]=Table2[[#This Row],[multiplier_calc]]</f>
        <v>1</v>
      </c>
    </row>
    <row r="1809" spans="1:22" x14ac:dyDescent="0.25">
      <c r="A1809">
        <f>TAN(RADIANS(Table2[[#This Row],[angle]]))</f>
        <v>0.59999999999825482</v>
      </c>
      <c r="B1809">
        <f>0+LEFT(TEXT(Table2[[#This Row],[tan_angle]],"000/000"),3)</f>
        <v>3</v>
      </c>
      <c r="C1809">
        <f>0+RIGHT(TEXT(Table2[[#This Row],[tan_angle]],"000/000"),3)</f>
        <v>5</v>
      </c>
      <c r="D1809" s="1">
        <v>2.6799999999999988</v>
      </c>
      <c r="E1809" s="6">
        <f>1/Table2[[#This Row],[canvas_width]]</f>
        <v>0.37313432835820914</v>
      </c>
      <c r="F1809">
        <v>30.963756532000001</v>
      </c>
      <c r="G1809">
        <v>0</v>
      </c>
      <c r="H1809">
        <v>0</v>
      </c>
      <c r="I1809">
        <v>159.39078503100001</v>
      </c>
      <c r="J1809">
        <v>-6.8599430000000003E-3</v>
      </c>
      <c r="K1809">
        <v>0.58309518900000001</v>
      </c>
      <c r="L1809">
        <v>-390.090681765</v>
      </c>
      <c r="M1809">
        <v>390.673776954</v>
      </c>
      <c r="N1809">
        <v>201</v>
      </c>
      <c r="O1809">
        <v>335</v>
      </c>
      <c r="P1809">
        <v>67</v>
      </c>
      <c r="Q1809">
        <f>0+LEFT(TEXT(Table2[[#This Row],[canvas_ratio]],"000/000"),3)</f>
        <v>25</v>
      </c>
      <c r="R1809" s="5" t="str">
        <f t="shared" si="28"/>
        <v>/</v>
      </c>
      <c r="S1809" s="4">
        <f>0+RIGHT(TEXT(Table2[[#This Row],[canvas_ratio]],"000/000"),3)</f>
        <v>67</v>
      </c>
      <c r="T1809" s="16">
        <f>Table2[[#This Row],[canvas_ratio]]/Table2[[#This Row],[tan_angle]]</f>
        <v>0.62189054726549076</v>
      </c>
      <c r="U1809" s="15">
        <f>0+RIGHT(TEXT(Table2[[#This Row],[ratio]],"0000/0000"),4)/Table2[[#This Row],[tan_angle_numer]]</f>
        <v>67</v>
      </c>
      <c r="V1809" s="12" t="b">
        <f>Table2[[#This Row],[multiplier]]=Table2[[#This Row],[multiplier_calc]]</f>
        <v>1</v>
      </c>
    </row>
    <row r="1810" spans="1:22" x14ac:dyDescent="0.25">
      <c r="A1810">
        <f>TAN(RADIANS(Table2[[#This Row],[angle]]))</f>
        <v>0.59999999999825482</v>
      </c>
      <c r="B1810">
        <f>0+LEFT(TEXT(Table2[[#This Row],[tan_angle]],"000/000"),3)</f>
        <v>3</v>
      </c>
      <c r="C1810">
        <f>0+RIGHT(TEXT(Table2[[#This Row],[tan_angle]],"000/000"),3)</f>
        <v>5</v>
      </c>
      <c r="D1810" s="1">
        <v>2.6899999999999991</v>
      </c>
      <c r="E1810" s="6">
        <f>1/Table2[[#This Row],[canvas_width]]</f>
        <v>0.37174721189591092</v>
      </c>
      <c r="F1810">
        <v>30.963756532000001</v>
      </c>
      <c r="G1810">
        <v>0</v>
      </c>
      <c r="H1810">
        <v>0</v>
      </c>
      <c r="I1810">
        <v>1389.713059915</v>
      </c>
      <c r="J1810">
        <v>-1.7149859999999999E-3</v>
      </c>
      <c r="K1810">
        <v>0.58309518900000001</v>
      </c>
      <c r="L1810">
        <v>-1567.942964524</v>
      </c>
      <c r="M1810">
        <v>1568.526059713</v>
      </c>
      <c r="N1810">
        <v>807</v>
      </c>
      <c r="O1810">
        <v>1345</v>
      </c>
      <c r="P1810">
        <v>269</v>
      </c>
      <c r="Q1810">
        <f>0+LEFT(TEXT(Table2[[#This Row],[canvas_ratio]],"000/000"),3)</f>
        <v>100</v>
      </c>
      <c r="R1810" s="5" t="str">
        <f t="shared" si="28"/>
        <v>/</v>
      </c>
      <c r="S1810" s="4">
        <f>0+RIGHT(TEXT(Table2[[#This Row],[canvas_ratio]],"000/000"),3)</f>
        <v>269</v>
      </c>
      <c r="T1810" s="16">
        <f>Table2[[#This Row],[canvas_ratio]]/Table2[[#This Row],[tan_angle]]</f>
        <v>0.61957868649498704</v>
      </c>
      <c r="U1810" s="15">
        <f>0+RIGHT(TEXT(Table2[[#This Row],[ratio]],"0000/0000"),4)/Table2[[#This Row],[tan_angle_numer]]</f>
        <v>269</v>
      </c>
      <c r="V1810" s="12" t="b">
        <f>Table2[[#This Row],[multiplier]]=Table2[[#This Row],[multiplier_calc]]</f>
        <v>1</v>
      </c>
    </row>
    <row r="1811" spans="1:22" x14ac:dyDescent="0.25">
      <c r="A1811">
        <f>TAN(RADIANS(Table2[[#This Row],[angle]]))</f>
        <v>0.59999999999825482</v>
      </c>
      <c r="B1811">
        <f>0+LEFT(TEXT(Table2[[#This Row],[tan_angle]],"000/000"),3)</f>
        <v>3</v>
      </c>
      <c r="C1811">
        <f>0+RIGHT(TEXT(Table2[[#This Row],[tan_angle]],"000/000"),3)</f>
        <v>5</v>
      </c>
      <c r="D1811" s="1">
        <v>2.6999999999999988</v>
      </c>
      <c r="E1811" s="6">
        <f>1/Table2[[#This Row],[canvas_width]]</f>
        <v>0.37037037037037052</v>
      </c>
      <c r="F1811">
        <v>30.963756532000001</v>
      </c>
      <c r="G1811">
        <v>0</v>
      </c>
      <c r="H1811">
        <v>0</v>
      </c>
      <c r="I1811">
        <v>66.112704571999998</v>
      </c>
      <c r="J1811">
        <v>-1.7149859E-2</v>
      </c>
      <c r="K1811">
        <v>0.58309518900000001</v>
      </c>
      <c r="L1811">
        <v>-156.852605971</v>
      </c>
      <c r="M1811">
        <v>157.43570116000001</v>
      </c>
      <c r="N1811">
        <v>81</v>
      </c>
      <c r="O1811">
        <v>135</v>
      </c>
      <c r="P1811">
        <v>27</v>
      </c>
      <c r="Q1811">
        <f>0+LEFT(TEXT(Table2[[#This Row],[canvas_ratio]],"000/000"),3)</f>
        <v>10</v>
      </c>
      <c r="R1811" s="5" t="str">
        <f t="shared" si="28"/>
        <v>/</v>
      </c>
      <c r="S1811" s="4">
        <f>0+RIGHT(TEXT(Table2[[#This Row],[canvas_ratio]],"000/000"),3)</f>
        <v>27</v>
      </c>
      <c r="T1811" s="16">
        <f>Table2[[#This Row],[canvas_ratio]]/Table2[[#This Row],[tan_angle]]</f>
        <v>0.6172839506190797</v>
      </c>
      <c r="U1811" s="15">
        <f>0+RIGHT(TEXT(Table2[[#This Row],[ratio]],"0000/0000"),4)/Table2[[#This Row],[tan_angle_numer]]</f>
        <v>27</v>
      </c>
      <c r="V1811" s="12" t="b">
        <f>Table2[[#This Row],[multiplier]]=Table2[[#This Row],[multiplier_calc]]</f>
        <v>1</v>
      </c>
    </row>
    <row r="1812" spans="1:22" x14ac:dyDescent="0.25">
      <c r="A1812">
        <f>TAN(RADIANS(Table2[[#This Row],[angle]]))</f>
        <v>0.59999999999825482</v>
      </c>
      <c r="B1812">
        <f>0+LEFT(TEXT(Table2[[#This Row],[tan_angle]],"000/000"),3)</f>
        <v>3</v>
      </c>
      <c r="C1812">
        <f>0+RIGHT(TEXT(Table2[[#This Row],[tan_angle]],"000/000"),3)</f>
        <v>5</v>
      </c>
      <c r="D1812" s="1">
        <v>2.7099999999999991</v>
      </c>
      <c r="E1812" s="6">
        <f>1/Table2[[#This Row],[canvas_width]]</f>
        <v>0.36900369003690048</v>
      </c>
      <c r="F1812">
        <v>30.963756532000001</v>
      </c>
      <c r="G1812">
        <v>0</v>
      </c>
      <c r="H1812">
        <v>0</v>
      </c>
      <c r="I1812">
        <v>388.72726801300001</v>
      </c>
      <c r="J1812">
        <v>1.7149859999999999E-3</v>
      </c>
      <c r="K1812">
        <v>0.58309518900000001</v>
      </c>
      <c r="L1812">
        <v>-1579.604868314</v>
      </c>
      <c r="M1812">
        <v>1580.187963503</v>
      </c>
      <c r="N1812">
        <v>813</v>
      </c>
      <c r="O1812">
        <v>1355</v>
      </c>
      <c r="P1812">
        <v>271</v>
      </c>
      <c r="Q1812">
        <f>0+LEFT(TEXT(Table2[[#This Row],[canvas_ratio]],"000/000"),3)</f>
        <v>100</v>
      </c>
      <c r="R1812" s="5" t="str">
        <f t="shared" si="28"/>
        <v>/</v>
      </c>
      <c r="S1812" s="4">
        <f>0+RIGHT(TEXT(Table2[[#This Row],[canvas_ratio]],"000/000"),3)</f>
        <v>271</v>
      </c>
      <c r="T1812" s="16">
        <f>Table2[[#This Row],[canvas_ratio]]/Table2[[#This Row],[tan_angle]]</f>
        <v>0.61500615006328962</v>
      </c>
      <c r="U1812" s="15">
        <f>0+RIGHT(TEXT(Table2[[#This Row],[ratio]],"0000/0000"),4)/Table2[[#This Row],[tan_angle_numer]]</f>
        <v>271</v>
      </c>
      <c r="V1812" s="12" t="b">
        <f>Table2[[#This Row],[multiplier]]=Table2[[#This Row],[multiplier_calc]]</f>
        <v>1</v>
      </c>
    </row>
    <row r="1813" spans="1:22" x14ac:dyDescent="0.25">
      <c r="A1813">
        <f>TAN(RADIANS(Table2[[#This Row],[angle]]))</f>
        <v>0.59999999999825482</v>
      </c>
      <c r="B1813">
        <f>0+LEFT(TEXT(Table2[[#This Row],[tan_angle]],"000/000"),3)</f>
        <v>3</v>
      </c>
      <c r="C1813">
        <f>0+RIGHT(TEXT(Table2[[#This Row],[tan_angle]],"000/000"),3)</f>
        <v>5</v>
      </c>
      <c r="D1813" s="1">
        <v>2.7199999999999989</v>
      </c>
      <c r="E1813" s="6">
        <f>1/Table2[[#This Row],[canvas_width]]</f>
        <v>0.36764705882352955</v>
      </c>
      <c r="F1813">
        <v>30.963756532000001</v>
      </c>
      <c r="G1813">
        <v>0</v>
      </c>
      <c r="H1813">
        <v>0</v>
      </c>
      <c r="I1813">
        <v>60.264602818999997</v>
      </c>
      <c r="J1813">
        <v>-6.8599430000000003E-3</v>
      </c>
      <c r="K1813">
        <v>0.58309518900000001</v>
      </c>
      <c r="L1813">
        <v>-395.92163366</v>
      </c>
      <c r="M1813">
        <v>396.504728849</v>
      </c>
      <c r="N1813">
        <v>204</v>
      </c>
      <c r="O1813">
        <v>340</v>
      </c>
      <c r="P1813">
        <v>68</v>
      </c>
      <c r="Q1813">
        <f>0+LEFT(TEXT(Table2[[#This Row],[canvas_ratio]],"000/000"),3)</f>
        <v>25</v>
      </c>
      <c r="R1813" s="5" t="str">
        <f t="shared" si="28"/>
        <v>/</v>
      </c>
      <c r="S1813" s="4">
        <f>0+RIGHT(TEXT(Table2[[#This Row],[canvas_ratio]],"000/000"),3)</f>
        <v>68</v>
      </c>
      <c r="T1813" s="16">
        <f>Table2[[#This Row],[canvas_ratio]]/Table2[[#This Row],[tan_angle]]</f>
        <v>0.61274509804099819</v>
      </c>
      <c r="U1813" s="15">
        <f>0+RIGHT(TEXT(Table2[[#This Row],[ratio]],"0000/0000"),4)/Table2[[#This Row],[tan_angle_numer]]</f>
        <v>68</v>
      </c>
      <c r="V1813" s="12" t="b">
        <f>Table2[[#This Row],[multiplier]]=Table2[[#This Row],[multiplier_calc]]</f>
        <v>1</v>
      </c>
    </row>
    <row r="1814" spans="1:22" x14ac:dyDescent="0.25">
      <c r="A1814">
        <f>TAN(RADIANS(Table2[[#This Row],[angle]]))</f>
        <v>0.59999999999825482</v>
      </c>
      <c r="B1814">
        <f>0+LEFT(TEXT(Table2[[#This Row],[tan_angle]],"000/000"),3)</f>
        <v>3</v>
      </c>
      <c r="C1814">
        <f>0+RIGHT(TEXT(Table2[[#This Row],[tan_angle]],"000/000"),3)</f>
        <v>5</v>
      </c>
      <c r="D1814" s="1">
        <v>2.7299999999999991</v>
      </c>
      <c r="E1814" s="6">
        <f>1/Table2[[#This Row],[canvas_width]]</f>
        <v>0.36630036630036644</v>
      </c>
      <c r="F1814">
        <v>30.963756532000001</v>
      </c>
      <c r="G1814">
        <v>0</v>
      </c>
      <c r="H1814">
        <v>0</v>
      </c>
      <c r="I1814">
        <v>703.59867033499995</v>
      </c>
      <c r="J1814">
        <v>1.7149859999999999E-3</v>
      </c>
      <c r="K1814">
        <v>0.58309518900000001</v>
      </c>
      <c r="L1814">
        <v>-1591.266772103</v>
      </c>
      <c r="M1814">
        <v>1591.849867292</v>
      </c>
      <c r="N1814">
        <v>819</v>
      </c>
      <c r="O1814">
        <v>1365</v>
      </c>
      <c r="P1814">
        <v>273</v>
      </c>
      <c r="Q1814">
        <f>0+LEFT(TEXT(Table2[[#This Row],[canvas_ratio]],"000/000"),3)</f>
        <v>100</v>
      </c>
      <c r="R1814" s="5" t="str">
        <f t="shared" si="28"/>
        <v>/</v>
      </c>
      <c r="S1814" s="4">
        <f>0+RIGHT(TEXT(Table2[[#This Row],[canvas_ratio]],"000/000"),3)</f>
        <v>273</v>
      </c>
      <c r="T1814" s="16">
        <f>Table2[[#This Row],[canvas_ratio]]/Table2[[#This Row],[tan_angle]]</f>
        <v>0.61050061050238646</v>
      </c>
      <c r="U1814" s="15">
        <f>0+RIGHT(TEXT(Table2[[#This Row],[ratio]],"0000/0000"),4)/Table2[[#This Row],[tan_angle_numer]]</f>
        <v>273</v>
      </c>
      <c r="V1814" s="12" t="b">
        <f>Table2[[#This Row],[multiplier]]=Table2[[#This Row],[multiplier_calc]]</f>
        <v>1</v>
      </c>
    </row>
    <row r="1815" spans="1:22" x14ac:dyDescent="0.25">
      <c r="A1815">
        <f>TAN(RADIANS(Table2[[#This Row],[angle]]))</f>
        <v>0.59999999999825482</v>
      </c>
      <c r="B1815">
        <f>0+LEFT(TEXT(Table2[[#This Row],[tan_angle]],"000/000"),3)</f>
        <v>3</v>
      </c>
      <c r="C1815">
        <f>0+RIGHT(TEXT(Table2[[#This Row],[tan_angle]],"000/000"),3)</f>
        <v>5</v>
      </c>
      <c r="D1815" s="1">
        <v>2.7399999999999989</v>
      </c>
      <c r="E1815" s="6">
        <f>1/Table2[[#This Row],[canvas_width]]</f>
        <v>0.3649635036496352</v>
      </c>
      <c r="F1815">
        <v>30.963756532000001</v>
      </c>
      <c r="G1815">
        <v>0</v>
      </c>
      <c r="H1815">
        <v>0</v>
      </c>
      <c r="I1815">
        <v>610.31201494699997</v>
      </c>
      <c r="J1815">
        <v>-3.4299719999999999E-3</v>
      </c>
      <c r="K1815">
        <v>0.58309518900000001</v>
      </c>
      <c r="L1815">
        <v>-798.257314404</v>
      </c>
      <c r="M1815">
        <v>798.840409593</v>
      </c>
      <c r="N1815">
        <v>411</v>
      </c>
      <c r="O1815">
        <v>685</v>
      </c>
      <c r="P1815">
        <v>137</v>
      </c>
      <c r="Q1815">
        <f>0+LEFT(TEXT(Table2[[#This Row],[canvas_ratio]],"000/000"),3)</f>
        <v>50</v>
      </c>
      <c r="R1815" s="5" t="str">
        <f t="shared" si="28"/>
        <v>/</v>
      </c>
      <c r="S1815" s="4">
        <f>0+RIGHT(TEXT(Table2[[#This Row],[canvas_ratio]],"000/000"),3)</f>
        <v>137</v>
      </c>
      <c r="T1815" s="16">
        <f>Table2[[#This Row],[canvas_ratio]]/Table2[[#This Row],[tan_angle]]</f>
        <v>0.60827250608449457</v>
      </c>
      <c r="U1815" s="15">
        <f>0+RIGHT(TEXT(Table2[[#This Row],[ratio]],"0000/0000"),4)/Table2[[#This Row],[tan_angle_numer]]</f>
        <v>137</v>
      </c>
      <c r="V1815" s="12" t="b">
        <f>Table2[[#This Row],[multiplier]]=Table2[[#This Row],[multiplier_calc]]</f>
        <v>1</v>
      </c>
    </row>
    <row r="1816" spans="1:22" x14ac:dyDescent="0.25">
      <c r="A1816">
        <f>TAN(RADIANS(Table2[[#This Row],[angle]]))</f>
        <v>0.59999999999825482</v>
      </c>
      <c r="B1816">
        <f>0+LEFT(TEXT(Table2[[#This Row],[tan_angle]],"000/000"),3)</f>
        <v>3</v>
      </c>
      <c r="C1816">
        <f>0+RIGHT(TEXT(Table2[[#This Row],[tan_angle]],"000/000"),3)</f>
        <v>5</v>
      </c>
      <c r="D1816" s="1">
        <v>2.7499999999999991</v>
      </c>
      <c r="E1816" s="6">
        <f>1/Table2[[#This Row],[canvas_width]]</f>
        <v>0.36363636363636376</v>
      </c>
      <c r="F1816">
        <v>30.963756532000001</v>
      </c>
      <c r="G1816">
        <v>0</v>
      </c>
      <c r="H1816">
        <v>0</v>
      </c>
      <c r="I1816">
        <v>9.6467954139999996</v>
      </c>
      <c r="J1816">
        <v>4.2874646000000002E-2</v>
      </c>
      <c r="K1816">
        <v>0.58309518900000001</v>
      </c>
      <c r="L1816">
        <v>-63.557375653999998</v>
      </c>
      <c r="M1816">
        <v>64.140470843000003</v>
      </c>
      <c r="N1816">
        <v>33</v>
      </c>
      <c r="O1816">
        <v>55</v>
      </c>
      <c r="P1816">
        <v>11</v>
      </c>
      <c r="Q1816">
        <f>0+LEFT(TEXT(Table2[[#This Row],[canvas_ratio]],"000/000"),3)</f>
        <v>4</v>
      </c>
      <c r="R1816" s="5" t="str">
        <f t="shared" si="28"/>
        <v>/</v>
      </c>
      <c r="S1816" s="4">
        <f>0+RIGHT(TEXT(Table2[[#This Row],[canvas_ratio]],"000/000"),3)</f>
        <v>11</v>
      </c>
      <c r="T1816" s="16">
        <f>Table2[[#This Row],[canvas_ratio]]/Table2[[#This Row],[tan_angle]]</f>
        <v>0.60606060606236911</v>
      </c>
      <c r="U1816" s="15">
        <f>0+RIGHT(TEXT(Table2[[#This Row],[ratio]],"0000/0000"),4)/Table2[[#This Row],[tan_angle_numer]]</f>
        <v>11</v>
      </c>
      <c r="V1816" s="12" t="b">
        <f>Table2[[#This Row],[multiplier]]=Table2[[#This Row],[multiplier_calc]]</f>
        <v>1</v>
      </c>
    </row>
    <row r="1817" spans="1:22" x14ac:dyDescent="0.25">
      <c r="A1817">
        <f>TAN(RADIANS(Table2[[#This Row],[angle]]))</f>
        <v>0.59999999999825482</v>
      </c>
      <c r="B1817">
        <f>0+LEFT(TEXT(Table2[[#This Row],[tan_angle]],"000/000"),3)</f>
        <v>3</v>
      </c>
      <c r="C1817">
        <f>0+RIGHT(TEXT(Table2[[#This Row],[tan_angle]],"000/000"),3)</f>
        <v>5</v>
      </c>
      <c r="D1817" s="1">
        <v>2.7599999999999989</v>
      </c>
      <c r="E1817" s="6">
        <f>1/Table2[[#This Row],[canvas_width]]</f>
        <v>0.36231884057971031</v>
      </c>
      <c r="F1817">
        <v>30.963756532000001</v>
      </c>
      <c r="G1817">
        <v>0</v>
      </c>
      <c r="H1817">
        <v>0</v>
      </c>
      <c r="I1817">
        <v>103.00205023700001</v>
      </c>
      <c r="J1817">
        <v>6.8599430000000003E-3</v>
      </c>
      <c r="K1817">
        <v>0.58309518900000001</v>
      </c>
      <c r="L1817">
        <v>-401.752585555</v>
      </c>
      <c r="M1817">
        <v>402.335680744</v>
      </c>
      <c r="N1817">
        <v>207</v>
      </c>
      <c r="O1817">
        <v>345</v>
      </c>
      <c r="P1817">
        <v>69</v>
      </c>
      <c r="Q1817">
        <f>0+LEFT(TEXT(Table2[[#This Row],[canvas_ratio]],"000/000"),3)</f>
        <v>25</v>
      </c>
      <c r="R1817" s="5" t="str">
        <f t="shared" si="28"/>
        <v>/</v>
      </c>
      <c r="S1817" s="4">
        <f>0+RIGHT(TEXT(Table2[[#This Row],[canvas_ratio]],"000/000"),3)</f>
        <v>69</v>
      </c>
      <c r="T1817" s="16">
        <f>Table2[[#This Row],[canvas_ratio]]/Table2[[#This Row],[tan_angle]]</f>
        <v>0.60386473430127363</v>
      </c>
      <c r="U1817" s="15">
        <f>0+RIGHT(TEXT(Table2[[#This Row],[ratio]],"0000/0000"),4)/Table2[[#This Row],[tan_angle_numer]]</f>
        <v>69</v>
      </c>
      <c r="V1817" s="14" t="b">
        <f>Table2[[#This Row],[multiplier]]=Table2[[#This Row],[multiplier_calc]]</f>
        <v>1</v>
      </c>
    </row>
    <row r="1818" spans="1:22" x14ac:dyDescent="0.25">
      <c r="A1818">
        <f>TAN(RADIANS(Table2[[#This Row],[angle]]))</f>
        <v>0.59999999999825482</v>
      </c>
      <c r="B1818">
        <f>0+LEFT(TEXT(Table2[[#This Row],[tan_angle]],"000/000"),3)</f>
        <v>3</v>
      </c>
      <c r="C1818">
        <f>0+RIGHT(TEXT(Table2[[#This Row],[tan_angle]],"000/000"),3)</f>
        <v>5</v>
      </c>
      <c r="D1818" s="1">
        <v>2.7699999999999991</v>
      </c>
      <c r="E1818" s="6">
        <f>1/Table2[[#This Row],[canvas_width]]</f>
        <v>0.36101083032490988</v>
      </c>
      <c r="F1818">
        <v>30.963756532000001</v>
      </c>
      <c r="G1818">
        <v>0</v>
      </c>
      <c r="H1818">
        <v>0</v>
      </c>
      <c r="I1818">
        <v>1385.8200420319999</v>
      </c>
      <c r="J1818">
        <v>1.7149859999999999E-3</v>
      </c>
      <c r="K1818">
        <v>0.58309518900000001</v>
      </c>
      <c r="L1818">
        <v>-1614.590579683</v>
      </c>
      <c r="M1818">
        <v>1615.173674872</v>
      </c>
      <c r="N1818">
        <v>831</v>
      </c>
      <c r="O1818">
        <v>1385</v>
      </c>
      <c r="P1818">
        <v>277</v>
      </c>
      <c r="Q1818">
        <f>0+LEFT(TEXT(Table2[[#This Row],[canvas_ratio]],"000/000"),3)</f>
        <v>100</v>
      </c>
      <c r="R1818" s="5" t="str">
        <f t="shared" si="28"/>
        <v>/</v>
      </c>
      <c r="S1818" s="4">
        <f>0+RIGHT(TEXT(Table2[[#This Row],[canvas_ratio]],"000/000"),3)</f>
        <v>277</v>
      </c>
      <c r="T1818" s="16">
        <f>Table2[[#This Row],[canvas_ratio]]/Table2[[#This Row],[tan_angle]]</f>
        <v>0.60168471720993322</v>
      </c>
      <c r="U1818" s="15">
        <f>0+RIGHT(TEXT(Table2[[#This Row],[ratio]],"0000/0000"),4)/Table2[[#This Row],[tan_angle_numer]]</f>
        <v>277</v>
      </c>
      <c r="V1818" s="12" t="b">
        <f>Table2[[#This Row],[multiplier]]=Table2[[#This Row],[multiplier_calc]]</f>
        <v>1</v>
      </c>
    </row>
    <row r="1819" spans="1:22" x14ac:dyDescent="0.25">
      <c r="A1819">
        <f>TAN(RADIANS(Table2[[#This Row],[angle]]))</f>
        <v>0.59999999999825482</v>
      </c>
      <c r="B1819">
        <f>0+LEFT(TEXT(Table2[[#This Row],[tan_angle]],"000/000"),3)</f>
        <v>3</v>
      </c>
      <c r="C1819">
        <f>0+RIGHT(TEXT(Table2[[#This Row],[tan_angle]],"000/000"),3)</f>
        <v>5</v>
      </c>
      <c r="D1819" s="1">
        <v>2.7799999999999989</v>
      </c>
      <c r="E1819" s="6">
        <f>1/Table2[[#This Row],[canvas_width]]</f>
        <v>0.35971223021582749</v>
      </c>
      <c r="F1819">
        <v>30.963756532000001</v>
      </c>
      <c r="G1819">
        <v>0</v>
      </c>
      <c r="H1819">
        <v>0</v>
      </c>
      <c r="I1819">
        <v>9.7239697780000007</v>
      </c>
      <c r="J1819">
        <v>-3.4299719999999999E-3</v>
      </c>
      <c r="K1819">
        <v>0.58309518900000001</v>
      </c>
      <c r="L1819">
        <v>-809.919218194</v>
      </c>
      <c r="M1819">
        <v>810.502313383</v>
      </c>
      <c r="N1819">
        <v>417</v>
      </c>
      <c r="O1819">
        <v>695</v>
      </c>
      <c r="P1819">
        <v>139</v>
      </c>
      <c r="Q1819">
        <f>0+LEFT(TEXT(Table2[[#This Row],[canvas_ratio]],"000/000"),3)</f>
        <v>50</v>
      </c>
      <c r="R1819" s="5" t="str">
        <f t="shared" si="28"/>
        <v>/</v>
      </c>
      <c r="S1819" s="4">
        <f>0+RIGHT(TEXT(Table2[[#This Row],[canvas_ratio]],"000/000"),3)</f>
        <v>139</v>
      </c>
      <c r="T1819" s="16">
        <f>Table2[[#This Row],[canvas_ratio]]/Table2[[#This Row],[tan_angle]]</f>
        <v>0.59952038369478955</v>
      </c>
      <c r="U1819" s="15">
        <f>0+RIGHT(TEXT(Table2[[#This Row],[ratio]],"0000/0000"),4)/Table2[[#This Row],[tan_angle_numer]]</f>
        <v>139</v>
      </c>
      <c r="V1819" s="12" t="b">
        <f>Table2[[#This Row],[multiplier]]=Table2[[#This Row],[multiplier_calc]]</f>
        <v>1</v>
      </c>
    </row>
    <row r="1820" spans="1:22" x14ac:dyDescent="0.25">
      <c r="A1820">
        <f>TAN(RADIANS(Table2[[#This Row],[angle]]))</f>
        <v>0.59999999999825482</v>
      </c>
      <c r="B1820">
        <f>0+LEFT(TEXT(Table2[[#This Row],[tan_angle]],"000/000"),3)</f>
        <v>3</v>
      </c>
      <c r="C1820">
        <f>0+RIGHT(TEXT(Table2[[#This Row],[tan_angle]],"000/000"),3)</f>
        <v>5</v>
      </c>
      <c r="D1820" s="1">
        <v>2.7899999999999991</v>
      </c>
      <c r="E1820" s="6">
        <f>1/Table2[[#This Row],[canvas_width]]</f>
        <v>0.35842293906810047</v>
      </c>
      <c r="F1820">
        <v>30.963756532000001</v>
      </c>
      <c r="G1820">
        <v>0</v>
      </c>
      <c r="H1820">
        <v>0</v>
      </c>
      <c r="I1820">
        <v>888.25119695800004</v>
      </c>
      <c r="J1820">
        <v>-1.7149859999999999E-3</v>
      </c>
      <c r="K1820">
        <v>0.58309518900000001</v>
      </c>
      <c r="L1820">
        <v>-1626.252483472</v>
      </c>
      <c r="M1820">
        <v>1626.835578661</v>
      </c>
      <c r="N1820">
        <v>837</v>
      </c>
      <c r="O1820">
        <v>1395</v>
      </c>
      <c r="P1820">
        <v>279</v>
      </c>
      <c r="Q1820">
        <f>0+LEFT(TEXT(Table2[[#This Row],[canvas_ratio]],"000/000"),3)</f>
        <v>100</v>
      </c>
      <c r="R1820" s="5" t="str">
        <f t="shared" si="28"/>
        <v>/</v>
      </c>
      <c r="S1820" s="4">
        <f>0+RIGHT(TEXT(Table2[[#This Row],[canvas_ratio]],"000/000"),3)</f>
        <v>279</v>
      </c>
      <c r="T1820" s="16">
        <f>Table2[[#This Row],[canvas_ratio]]/Table2[[#This Row],[tan_angle]]</f>
        <v>0.59737156511523837</v>
      </c>
      <c r="U1820" s="15">
        <f>0+RIGHT(TEXT(Table2[[#This Row],[ratio]],"0000/0000"),4)/Table2[[#This Row],[tan_angle_numer]]</f>
        <v>279</v>
      </c>
      <c r="V1820" s="12" t="b">
        <f>Table2[[#This Row],[multiplier]]=Table2[[#This Row],[multiplier_calc]]</f>
        <v>1</v>
      </c>
    </row>
    <row r="1821" spans="1:22" x14ac:dyDescent="0.25">
      <c r="A1821">
        <f>TAN(RADIANS(Table2[[#This Row],[angle]]))</f>
        <v>0.59999999999825482</v>
      </c>
      <c r="B1821">
        <f>0+LEFT(TEXT(Table2[[#This Row],[tan_angle]],"000/000"),3)</f>
        <v>3</v>
      </c>
      <c r="C1821">
        <f>0+RIGHT(TEXT(Table2[[#This Row],[tan_angle]],"000/000"),3)</f>
        <v>5</v>
      </c>
      <c r="D1821" s="1">
        <v>2.7999999999999989</v>
      </c>
      <c r="E1821" s="6">
        <f>1/Table2[[#This Row],[canvas_width]]</f>
        <v>0.35714285714285726</v>
      </c>
      <c r="F1821">
        <v>30.963756532000001</v>
      </c>
      <c r="G1821">
        <v>0</v>
      </c>
      <c r="H1821">
        <v>0</v>
      </c>
      <c r="I1821">
        <v>9.7754193530000002</v>
      </c>
      <c r="J1821">
        <v>-3.4299717E-2</v>
      </c>
      <c r="K1821">
        <v>0.58309518900000001</v>
      </c>
      <c r="L1821">
        <v>-81.050231338000003</v>
      </c>
      <c r="M1821">
        <v>81.633326527000008</v>
      </c>
      <c r="N1821">
        <v>42</v>
      </c>
      <c r="O1821">
        <v>70</v>
      </c>
      <c r="P1821">
        <v>14</v>
      </c>
      <c r="Q1821">
        <f>0+LEFT(TEXT(Table2[[#This Row],[canvas_ratio]],"000/000"),3)</f>
        <v>5</v>
      </c>
      <c r="R1821" s="5" t="str">
        <f t="shared" si="28"/>
        <v>/</v>
      </c>
      <c r="S1821" s="4">
        <f>0+RIGHT(TEXT(Table2[[#This Row],[canvas_ratio]],"000/000"),3)</f>
        <v>14</v>
      </c>
      <c r="T1821" s="16">
        <f>Table2[[#This Row],[canvas_ratio]]/Table2[[#This Row],[tan_angle]]</f>
        <v>0.59523809523982674</v>
      </c>
      <c r="U1821" s="15">
        <f>0+RIGHT(TEXT(Table2[[#This Row],[ratio]],"0000/0000"),4)/Table2[[#This Row],[tan_angle_numer]]</f>
        <v>14</v>
      </c>
      <c r="V1821" s="12" t="b">
        <f>Table2[[#This Row],[multiplier]]=Table2[[#This Row],[multiplier_calc]]</f>
        <v>1</v>
      </c>
    </row>
    <row r="1822" spans="1:22" x14ac:dyDescent="0.25">
      <c r="A1822">
        <f>TAN(RADIANS(Table2[[#This Row],[angle]]))</f>
        <v>0.59999999999825482</v>
      </c>
      <c r="B1822">
        <f>0+LEFT(TEXT(Table2[[#This Row],[tan_angle]],"000/000"),3)</f>
        <v>3</v>
      </c>
      <c r="C1822">
        <f>0+RIGHT(TEXT(Table2[[#This Row],[tan_angle]],"000/000"),3)</f>
        <v>5</v>
      </c>
      <c r="D1822" s="1">
        <v>2.8099999999999992</v>
      </c>
      <c r="E1822" s="6">
        <f>1/Table2[[#This Row],[canvas_width]]</f>
        <v>0.35587188612099657</v>
      </c>
      <c r="F1822">
        <v>30.963756532000001</v>
      </c>
      <c r="G1822">
        <v>0</v>
      </c>
      <c r="H1822">
        <v>0</v>
      </c>
      <c r="I1822">
        <v>678.33692874300004</v>
      </c>
      <c r="J1822">
        <v>-1.7149859999999999E-3</v>
      </c>
      <c r="K1822">
        <v>0.58309518900000001</v>
      </c>
      <c r="L1822">
        <v>-1637.914387262</v>
      </c>
      <c r="M1822">
        <v>1638.497482451</v>
      </c>
      <c r="N1822">
        <v>843</v>
      </c>
      <c r="O1822">
        <v>1405</v>
      </c>
      <c r="P1822">
        <v>281</v>
      </c>
      <c r="Q1822">
        <f>0+LEFT(TEXT(Table2[[#This Row],[canvas_ratio]],"000/000"),3)</f>
        <v>100</v>
      </c>
      <c r="R1822" s="5" t="str">
        <f t="shared" si="28"/>
        <v>/</v>
      </c>
      <c r="S1822" s="4">
        <f>0+RIGHT(TEXT(Table2[[#This Row],[canvas_ratio]],"000/000"),3)</f>
        <v>281</v>
      </c>
      <c r="T1822" s="16">
        <f>Table2[[#This Row],[canvas_ratio]]/Table2[[#This Row],[tan_angle]]</f>
        <v>0.59311981020338611</v>
      </c>
      <c r="U1822" s="15">
        <f>0+RIGHT(TEXT(Table2[[#This Row],[ratio]],"0000/0000"),4)/Table2[[#This Row],[tan_angle_numer]]</f>
        <v>281</v>
      </c>
      <c r="V1822" s="12" t="b">
        <f>Table2[[#This Row],[multiplier]]=Table2[[#This Row],[multiplier_calc]]</f>
        <v>1</v>
      </c>
    </row>
    <row r="1823" spans="1:22" x14ac:dyDescent="0.25">
      <c r="A1823">
        <f>TAN(RADIANS(Table2[[#This Row],[angle]]))</f>
        <v>0.59999999999825482</v>
      </c>
      <c r="B1823">
        <f>0+LEFT(TEXT(Table2[[#This Row],[tan_angle]],"000/000"),3)</f>
        <v>3</v>
      </c>
      <c r="C1823">
        <f>0+RIGHT(TEXT(Table2[[#This Row],[tan_angle]],"000/000"),3)</f>
        <v>5</v>
      </c>
      <c r="D1823" s="1">
        <v>2.819999999999999</v>
      </c>
      <c r="E1823" s="6">
        <f>1/Table2[[#This Row],[canvas_width]]</f>
        <v>0.35460992907801431</v>
      </c>
      <c r="F1823">
        <v>30.963756532000001</v>
      </c>
      <c r="G1823">
        <v>0</v>
      </c>
      <c r="H1823">
        <v>0</v>
      </c>
      <c r="I1823">
        <v>42.754597275999998</v>
      </c>
      <c r="J1823">
        <v>3.4299719999999999E-3</v>
      </c>
      <c r="K1823">
        <v>0.58309518900000001</v>
      </c>
      <c r="L1823">
        <v>-821.58112198399999</v>
      </c>
      <c r="M1823">
        <v>822.164217173</v>
      </c>
      <c r="N1823">
        <v>423</v>
      </c>
      <c r="O1823">
        <v>705</v>
      </c>
      <c r="P1823">
        <v>141</v>
      </c>
      <c r="Q1823">
        <f>0+LEFT(TEXT(Table2[[#This Row],[canvas_ratio]],"000/000"),3)</f>
        <v>50</v>
      </c>
      <c r="R1823" s="5" t="str">
        <f t="shared" si="28"/>
        <v>/</v>
      </c>
      <c r="S1823" s="4">
        <f>0+RIGHT(TEXT(Table2[[#This Row],[canvas_ratio]],"000/000"),3)</f>
        <v>141</v>
      </c>
      <c r="T1823" s="16">
        <f>Table2[[#This Row],[canvas_ratio]]/Table2[[#This Row],[tan_angle]]</f>
        <v>0.59101654846507623</v>
      </c>
      <c r="U1823" s="15">
        <f>0+RIGHT(TEXT(Table2[[#This Row],[ratio]],"0000/0000"),4)/Table2[[#This Row],[tan_angle_numer]]</f>
        <v>141</v>
      </c>
      <c r="V1823" s="12" t="b">
        <f>Table2[[#This Row],[multiplier]]=Table2[[#This Row],[multiplier_calc]]</f>
        <v>1</v>
      </c>
    </row>
    <row r="1824" spans="1:22" x14ac:dyDescent="0.25">
      <c r="A1824">
        <f>TAN(RADIANS(Table2[[#This Row],[angle]]))</f>
        <v>0.59999999999825482</v>
      </c>
      <c r="B1824">
        <f>0+LEFT(TEXT(Table2[[#This Row],[tan_angle]],"000/000"),3)</f>
        <v>3</v>
      </c>
      <c r="C1824">
        <f>0+RIGHT(TEXT(Table2[[#This Row],[tan_angle]],"000/000"),3)</f>
        <v>5</v>
      </c>
      <c r="D1824" s="1">
        <v>2.8299999999999992</v>
      </c>
      <c r="E1824" s="6">
        <f>1/Table2[[#This Row],[canvas_width]]</f>
        <v>0.35335689045936408</v>
      </c>
      <c r="F1824">
        <v>30.963756532000001</v>
      </c>
      <c r="G1824">
        <v>0</v>
      </c>
      <c r="H1824">
        <v>0</v>
      </c>
      <c r="I1824">
        <v>491.74646810799999</v>
      </c>
      <c r="J1824">
        <v>-1.7149859999999999E-3</v>
      </c>
      <c r="K1824">
        <v>0.58309518900000001</v>
      </c>
      <c r="L1824">
        <v>-1649.576291052</v>
      </c>
      <c r="M1824">
        <v>1650.159386241</v>
      </c>
      <c r="N1824">
        <v>849</v>
      </c>
      <c r="O1824">
        <v>1415</v>
      </c>
      <c r="P1824">
        <v>283</v>
      </c>
      <c r="Q1824">
        <f>0+LEFT(TEXT(Table2[[#This Row],[canvas_ratio]],"000/000"),3)</f>
        <v>100</v>
      </c>
      <c r="R1824" s="5" t="str">
        <f t="shared" si="28"/>
        <v>/</v>
      </c>
      <c r="S1824" s="4">
        <f>0+RIGHT(TEXT(Table2[[#This Row],[canvas_ratio]],"000/000"),3)</f>
        <v>283</v>
      </c>
      <c r="T1824" s="16">
        <f>Table2[[#This Row],[canvas_ratio]]/Table2[[#This Row],[tan_angle]]</f>
        <v>0.58892815076731975</v>
      </c>
      <c r="U1824" s="15">
        <f>0+RIGHT(TEXT(Table2[[#This Row],[ratio]],"0000/0000"),4)/Table2[[#This Row],[tan_angle_numer]]</f>
        <v>283</v>
      </c>
      <c r="V1824" s="12" t="b">
        <f>Table2[[#This Row],[multiplier]]=Table2[[#This Row],[multiplier_calc]]</f>
        <v>1</v>
      </c>
    </row>
    <row r="1825" spans="1:22" x14ac:dyDescent="0.25">
      <c r="A1825">
        <f>TAN(RADIANS(Table2[[#This Row],[angle]]))</f>
        <v>0.59999999999825482</v>
      </c>
      <c r="B1825">
        <f>0+LEFT(TEXT(Table2[[#This Row],[tan_angle]],"000/000"),3)</f>
        <v>3</v>
      </c>
      <c r="C1825">
        <f>0+RIGHT(TEXT(Table2[[#This Row],[tan_angle]],"000/000"),3)</f>
        <v>5</v>
      </c>
      <c r="D1825" s="1">
        <v>2.839999999999999</v>
      </c>
      <c r="E1825" s="6">
        <f>1/Table2[[#This Row],[canvas_width]]</f>
        <v>0.35211267605633817</v>
      </c>
      <c r="F1825">
        <v>30.963756532000001</v>
      </c>
      <c r="G1825">
        <v>0</v>
      </c>
      <c r="H1825">
        <v>0</v>
      </c>
      <c r="I1825">
        <v>324.57822224099999</v>
      </c>
      <c r="J1825">
        <v>6.8599430000000003E-3</v>
      </c>
      <c r="K1825">
        <v>0.58309518900000001</v>
      </c>
      <c r="L1825">
        <v>-413.41448934499999</v>
      </c>
      <c r="M1825">
        <v>413.997584534</v>
      </c>
      <c r="N1825">
        <v>213</v>
      </c>
      <c r="O1825">
        <v>355</v>
      </c>
      <c r="P1825">
        <v>71</v>
      </c>
      <c r="Q1825">
        <f>0+LEFT(TEXT(Table2[[#This Row],[canvas_ratio]],"000/000"),3)</f>
        <v>25</v>
      </c>
      <c r="R1825" s="5" t="str">
        <f t="shared" si="28"/>
        <v>/</v>
      </c>
      <c r="S1825" s="4">
        <f>0+RIGHT(TEXT(Table2[[#This Row],[canvas_ratio]],"000/000"),3)</f>
        <v>71</v>
      </c>
      <c r="T1825" s="16">
        <f>Table2[[#This Row],[canvas_ratio]]/Table2[[#This Row],[tan_angle]]</f>
        <v>0.58685446009560394</v>
      </c>
      <c r="U1825" s="15">
        <f>0+RIGHT(TEXT(Table2[[#This Row],[ratio]],"0000/0000"),4)/Table2[[#This Row],[tan_angle_numer]]</f>
        <v>71</v>
      </c>
      <c r="V1825" s="12" t="b">
        <f>Table2[[#This Row],[multiplier]]=Table2[[#This Row],[multiplier_calc]]</f>
        <v>1</v>
      </c>
    </row>
    <row r="1826" spans="1:22" x14ac:dyDescent="0.25">
      <c r="A1826">
        <f>TAN(RADIANS(Table2[[#This Row],[angle]]))</f>
        <v>0.59999999999825482</v>
      </c>
      <c r="B1826">
        <f>0+LEFT(TEXT(Table2[[#This Row],[tan_angle]],"000/000"),3)</f>
        <v>3</v>
      </c>
      <c r="C1826">
        <f>0+RIGHT(TEXT(Table2[[#This Row],[tan_angle]],"000/000"),3)</f>
        <v>5</v>
      </c>
      <c r="D1826" s="1">
        <v>2.8499999999999992</v>
      </c>
      <c r="E1826" s="6">
        <f>1/Table2[[#This Row],[canvas_width]]</f>
        <v>0.35087719298245623</v>
      </c>
      <c r="F1826">
        <v>30.963756532000001</v>
      </c>
      <c r="G1826">
        <v>0</v>
      </c>
      <c r="H1826">
        <v>0</v>
      </c>
      <c r="I1826">
        <v>103.02777502399999</v>
      </c>
      <c r="J1826">
        <v>-8.5749290000000002E-3</v>
      </c>
      <c r="K1826">
        <v>0.58309518900000001</v>
      </c>
      <c r="L1826">
        <v>-331.78116281699999</v>
      </c>
      <c r="M1826">
        <v>332.364258006</v>
      </c>
      <c r="N1826">
        <v>171</v>
      </c>
      <c r="O1826">
        <v>285</v>
      </c>
      <c r="P1826">
        <v>57</v>
      </c>
      <c r="Q1826">
        <f>0+LEFT(TEXT(Table2[[#This Row],[canvas_ratio]],"000/000"),3)</f>
        <v>20</v>
      </c>
      <c r="R1826" s="5" t="str">
        <f t="shared" si="28"/>
        <v>/</v>
      </c>
      <c r="S1826" s="4">
        <f>0+RIGHT(TEXT(Table2[[#This Row],[canvas_ratio]],"000/000"),3)</f>
        <v>57</v>
      </c>
      <c r="T1826" s="16">
        <f>Table2[[#This Row],[canvas_ratio]]/Table2[[#This Row],[tan_angle]]</f>
        <v>0.58479532163912806</v>
      </c>
      <c r="U1826" s="15">
        <f>0+RIGHT(TEXT(Table2[[#This Row],[ratio]],"0000/0000"),4)/Table2[[#This Row],[tan_angle_numer]]</f>
        <v>57</v>
      </c>
      <c r="V1826" s="12" t="b">
        <f>Table2[[#This Row],[multiplier]]=Table2[[#This Row],[multiplier_calc]]</f>
        <v>1</v>
      </c>
    </row>
    <row r="1827" spans="1:22" x14ac:dyDescent="0.25">
      <c r="A1827">
        <f>TAN(RADIANS(Table2[[#This Row],[angle]]))</f>
        <v>0.59999999999825482</v>
      </c>
      <c r="B1827">
        <f>0+LEFT(TEXT(Table2[[#This Row],[tan_angle]],"000/000"),3)</f>
        <v>3</v>
      </c>
      <c r="C1827">
        <f>0+RIGHT(TEXT(Table2[[#This Row],[tan_angle]],"000/000"),3)</f>
        <v>5</v>
      </c>
      <c r="D1827" s="1">
        <v>2.859999999999999</v>
      </c>
      <c r="E1827" s="6">
        <f>1/Table2[[#This Row],[canvas_width]]</f>
        <v>0.3496503496503498</v>
      </c>
      <c r="F1827">
        <v>30.963756532000001</v>
      </c>
      <c r="G1827">
        <v>0</v>
      </c>
      <c r="H1827">
        <v>0</v>
      </c>
      <c r="I1827">
        <v>563.66439978799997</v>
      </c>
      <c r="J1827">
        <v>-3.4299719999999999E-3</v>
      </c>
      <c r="K1827">
        <v>0.58309518900000001</v>
      </c>
      <c r="L1827">
        <v>-833.243025773</v>
      </c>
      <c r="M1827">
        <v>833.826120962</v>
      </c>
      <c r="N1827">
        <v>429</v>
      </c>
      <c r="O1827">
        <v>715</v>
      </c>
      <c r="P1827">
        <v>143</v>
      </c>
      <c r="Q1827">
        <f>0+LEFT(TEXT(Table2[[#This Row],[canvas_ratio]],"000/000"),3)</f>
        <v>50</v>
      </c>
      <c r="R1827" s="5" t="str">
        <f t="shared" si="28"/>
        <v>/</v>
      </c>
      <c r="S1827" s="4">
        <f>0+RIGHT(TEXT(Table2[[#This Row],[canvas_ratio]],"000/000"),3)</f>
        <v>143</v>
      </c>
      <c r="T1827" s="16">
        <f>Table2[[#This Row],[canvas_ratio]]/Table2[[#This Row],[tan_angle]]</f>
        <v>0.58275058275227798</v>
      </c>
      <c r="U1827" s="15">
        <f>0+RIGHT(TEXT(Table2[[#This Row],[ratio]],"0000/0000"),4)/Table2[[#This Row],[tan_angle_numer]]</f>
        <v>143</v>
      </c>
      <c r="V1827" s="12" t="b">
        <f>Table2[[#This Row],[multiplier]]=Table2[[#This Row],[multiplier_calc]]</f>
        <v>1</v>
      </c>
    </row>
    <row r="1828" spans="1:22" x14ac:dyDescent="0.25">
      <c r="A1828">
        <f>TAN(RADIANS(Table2[[#This Row],[angle]]))</f>
        <v>0.59999999999825482</v>
      </c>
      <c r="B1828">
        <f>0+LEFT(TEXT(Table2[[#This Row],[tan_angle]],"000/000"),3)</f>
        <v>3</v>
      </c>
      <c r="C1828">
        <f>0+RIGHT(TEXT(Table2[[#This Row],[tan_angle]],"000/000"),3)</f>
        <v>5</v>
      </c>
      <c r="D1828" s="1">
        <v>2.8699999999999992</v>
      </c>
      <c r="E1828" s="6">
        <f>1/Table2[[#This Row],[canvas_width]]</f>
        <v>0.348432055749129</v>
      </c>
      <c r="F1828">
        <v>30.963756532000001</v>
      </c>
      <c r="G1828">
        <v>0</v>
      </c>
      <c r="H1828">
        <v>0</v>
      </c>
      <c r="I1828">
        <v>806.61787043000004</v>
      </c>
      <c r="J1828">
        <v>-1.7149859999999999E-3</v>
      </c>
      <c r="K1828">
        <v>0.58309518900000001</v>
      </c>
      <c r="L1828">
        <v>-1672.900098631</v>
      </c>
      <c r="M1828">
        <v>1673.48319382</v>
      </c>
      <c r="N1828">
        <v>861</v>
      </c>
      <c r="O1828">
        <v>1435</v>
      </c>
      <c r="P1828">
        <v>287</v>
      </c>
      <c r="Q1828">
        <f>0+LEFT(TEXT(Table2[[#This Row],[canvas_ratio]],"000/000"),3)</f>
        <v>100</v>
      </c>
      <c r="R1828" s="5" t="str">
        <f t="shared" si="28"/>
        <v>/</v>
      </c>
      <c r="S1828" s="4">
        <f>0+RIGHT(TEXT(Table2[[#This Row],[canvas_ratio]],"000/000"),3)</f>
        <v>287</v>
      </c>
      <c r="T1828" s="16">
        <f>Table2[[#This Row],[canvas_ratio]]/Table2[[#This Row],[tan_angle]]</f>
        <v>0.58072009291690407</v>
      </c>
      <c r="U1828" s="15">
        <f>0+RIGHT(TEXT(Table2[[#This Row],[ratio]],"0000/0000"),4)/Table2[[#This Row],[tan_angle_numer]]</f>
        <v>287</v>
      </c>
      <c r="V1828" s="12" t="b">
        <f>Table2[[#This Row],[multiplier]]=Table2[[#This Row],[multiplier_calc]]</f>
        <v>1</v>
      </c>
    </row>
    <row r="1829" spans="1:22" x14ac:dyDescent="0.25">
      <c r="A1829">
        <f>TAN(RADIANS(Table2[[#This Row],[angle]]))</f>
        <v>0.59999999999825482</v>
      </c>
      <c r="B1829">
        <f>0+LEFT(TEXT(Table2[[#This Row],[tan_angle]],"000/000"),3)</f>
        <v>3</v>
      </c>
      <c r="C1829">
        <f>0+RIGHT(TEXT(Table2[[#This Row],[tan_angle]],"000/000"),3)</f>
        <v>5</v>
      </c>
      <c r="D1829" s="1">
        <v>2.879999999999999</v>
      </c>
      <c r="E1829" s="6">
        <f>1/Table2[[#This Row],[canvas_width]]</f>
        <v>0.34722222222222232</v>
      </c>
      <c r="F1829">
        <v>30.963756532000001</v>
      </c>
      <c r="G1829">
        <v>0</v>
      </c>
      <c r="H1829">
        <v>0</v>
      </c>
      <c r="I1829">
        <v>36.94079524</v>
      </c>
      <c r="J1829">
        <v>-6.8599430000000003E-3</v>
      </c>
      <c r="K1829">
        <v>0.58309518900000001</v>
      </c>
      <c r="L1829">
        <v>-419.245441239</v>
      </c>
      <c r="M1829">
        <v>419.82853642800001</v>
      </c>
      <c r="N1829">
        <v>216</v>
      </c>
      <c r="O1829">
        <v>360</v>
      </c>
      <c r="P1829">
        <v>72</v>
      </c>
      <c r="Q1829">
        <f>0+LEFT(TEXT(Table2[[#This Row],[canvas_ratio]],"000/000"),3)</f>
        <v>25</v>
      </c>
      <c r="R1829" s="5" t="str">
        <f t="shared" si="28"/>
        <v>/</v>
      </c>
      <c r="S1829" s="4">
        <f>0+RIGHT(TEXT(Table2[[#This Row],[canvas_ratio]],"000/000"),3)</f>
        <v>72</v>
      </c>
      <c r="T1829" s="16">
        <f>Table2[[#This Row],[canvas_ratio]]/Table2[[#This Row],[tan_angle]]</f>
        <v>0.57870370370538715</v>
      </c>
      <c r="U1829" s="15">
        <f>0+RIGHT(TEXT(Table2[[#This Row],[ratio]],"0000/0000"),4)/Table2[[#This Row],[tan_angle_numer]]</f>
        <v>72</v>
      </c>
      <c r="V1829" s="14" t="b">
        <f>Table2[[#This Row],[multiplier]]=Table2[[#This Row],[multiplier_calc]]</f>
        <v>1</v>
      </c>
    </row>
    <row r="1830" spans="1:22" x14ac:dyDescent="0.25">
      <c r="A1830">
        <f>TAN(RADIANS(Table2[[#This Row],[angle]]))</f>
        <v>0.59999999999825482</v>
      </c>
      <c r="B1830">
        <f>0+LEFT(TEXT(Table2[[#This Row],[tan_angle]],"000/000"),3)</f>
        <v>3</v>
      </c>
      <c r="C1830">
        <f>0+RIGHT(TEXT(Table2[[#This Row],[tan_angle]],"000/000"),3)</f>
        <v>5</v>
      </c>
      <c r="D1830" s="1">
        <v>2.8899999999999988</v>
      </c>
      <c r="E1830" s="6">
        <f>1/Table2[[#This Row],[canvas_width]]</f>
        <v>0.34602076124567488</v>
      </c>
      <c r="F1830">
        <v>30.963756532000001</v>
      </c>
      <c r="G1830">
        <v>0</v>
      </c>
      <c r="H1830">
        <v>0</v>
      </c>
      <c r="I1830">
        <v>684.16788063800004</v>
      </c>
      <c r="J1830">
        <v>-1.7149859999999999E-3</v>
      </c>
      <c r="K1830">
        <v>0.58309518900000001</v>
      </c>
      <c r="L1830">
        <v>-1684.562002421</v>
      </c>
      <c r="M1830">
        <v>1685.14509761</v>
      </c>
      <c r="N1830">
        <v>867</v>
      </c>
      <c r="O1830">
        <v>1445</v>
      </c>
      <c r="P1830">
        <v>289</v>
      </c>
      <c r="Q1830">
        <f>0+LEFT(TEXT(Table2[[#This Row],[canvas_ratio]],"000/000"),3)</f>
        <v>100</v>
      </c>
      <c r="R1830" s="5" t="str">
        <f t="shared" si="28"/>
        <v>/</v>
      </c>
      <c r="S1830" s="4">
        <f>0+RIGHT(TEXT(Table2[[#This Row],[canvas_ratio]],"000/000"),3)</f>
        <v>289</v>
      </c>
      <c r="T1830" s="16">
        <f>Table2[[#This Row],[canvas_ratio]]/Table2[[#This Row],[tan_angle]]</f>
        <v>0.57670126874446892</v>
      </c>
      <c r="U1830" s="15">
        <f>0+RIGHT(TEXT(Table2[[#This Row],[ratio]],"0000/0000"),4)/Table2[[#This Row],[tan_angle_numer]]</f>
        <v>289</v>
      </c>
      <c r="V1830" s="12" t="b">
        <f>Table2[[#This Row],[multiplier]]=Table2[[#This Row],[multiplier_calc]]</f>
        <v>1</v>
      </c>
    </row>
    <row r="1831" spans="1:22" x14ac:dyDescent="0.25">
      <c r="A1831">
        <f>TAN(RADIANS(Table2[[#This Row],[angle]]))</f>
        <v>0.59999999999825482</v>
      </c>
      <c r="B1831">
        <f>0+LEFT(TEXT(Table2[[#This Row],[tan_angle]],"000/000"),3)</f>
        <v>3</v>
      </c>
      <c r="C1831">
        <f>0+RIGHT(TEXT(Table2[[#This Row],[tan_angle]],"000/000"),3)</f>
        <v>5</v>
      </c>
      <c r="D1831" s="1">
        <v>2.899999999999999</v>
      </c>
      <c r="E1831" s="6">
        <f>1/Table2[[#This Row],[canvas_width]]</f>
        <v>0.34482758620689669</v>
      </c>
      <c r="F1831">
        <v>30.963756532000001</v>
      </c>
      <c r="G1831">
        <v>0</v>
      </c>
      <c r="H1831">
        <v>0</v>
      </c>
      <c r="I1831">
        <v>77.774608361999995</v>
      </c>
      <c r="J1831">
        <v>-1.7149859E-2</v>
      </c>
      <c r="K1831">
        <v>0.58309518900000001</v>
      </c>
      <c r="L1831">
        <v>-168.514509761</v>
      </c>
      <c r="M1831">
        <v>169.09760495</v>
      </c>
      <c r="N1831">
        <v>87</v>
      </c>
      <c r="O1831">
        <v>145</v>
      </c>
      <c r="P1831">
        <v>29</v>
      </c>
      <c r="Q1831">
        <f>0+LEFT(TEXT(Table2[[#This Row],[canvas_ratio]],"000/000"),3)</f>
        <v>10</v>
      </c>
      <c r="R1831" s="5" t="str">
        <f t="shared" si="28"/>
        <v>/</v>
      </c>
      <c r="S1831" s="4">
        <f>0+RIGHT(TEXT(Table2[[#This Row],[canvas_ratio]],"000/000"),3)</f>
        <v>29</v>
      </c>
      <c r="T1831" s="16">
        <f>Table2[[#This Row],[canvas_ratio]]/Table2[[#This Row],[tan_angle]]</f>
        <v>0.57471264367983277</v>
      </c>
      <c r="U1831" s="15">
        <f>0+RIGHT(TEXT(Table2[[#This Row],[ratio]],"0000/0000"),4)/Table2[[#This Row],[tan_angle_numer]]</f>
        <v>29</v>
      </c>
      <c r="V1831" s="12" t="b">
        <f>Table2[[#This Row],[multiplier]]=Table2[[#This Row],[multiplier_calc]]</f>
        <v>1</v>
      </c>
    </row>
    <row r="1832" spans="1:22" x14ac:dyDescent="0.25">
      <c r="A1832">
        <f>TAN(RADIANS(Table2[[#This Row],[angle]]))</f>
        <v>0.59999999999825482</v>
      </c>
      <c r="B1832">
        <f>0+LEFT(TEXT(Table2[[#This Row],[tan_angle]],"000/000"),3)</f>
        <v>3</v>
      </c>
      <c r="C1832">
        <f>0+RIGHT(TEXT(Table2[[#This Row],[tan_angle]],"000/000"),3)</f>
        <v>5</v>
      </c>
      <c r="D1832" s="1">
        <v>2.9099999999999988</v>
      </c>
      <c r="E1832" s="6">
        <f>1/Table2[[#This Row],[canvas_width]]</f>
        <v>0.34364261168384896</v>
      </c>
      <c r="F1832">
        <v>30.963756532000001</v>
      </c>
      <c r="G1832">
        <v>0</v>
      </c>
      <c r="H1832">
        <v>0</v>
      </c>
      <c r="I1832">
        <v>213.79871116800001</v>
      </c>
      <c r="J1832">
        <v>1.7149859999999999E-3</v>
      </c>
      <c r="K1832">
        <v>0.58309518900000001</v>
      </c>
      <c r="L1832">
        <v>-1696.22390621</v>
      </c>
      <c r="M1832">
        <v>1696.807001399</v>
      </c>
      <c r="N1832">
        <v>873</v>
      </c>
      <c r="O1832">
        <v>1455</v>
      </c>
      <c r="P1832">
        <v>291</v>
      </c>
      <c r="Q1832">
        <f>0+LEFT(TEXT(Table2[[#This Row],[canvas_ratio]],"000/000"),3)</f>
        <v>100</v>
      </c>
      <c r="R1832" s="5" t="str">
        <f t="shared" si="28"/>
        <v>/</v>
      </c>
      <c r="S1832" s="4">
        <f>0+RIGHT(TEXT(Table2[[#This Row],[canvas_ratio]],"000/000"),3)</f>
        <v>291</v>
      </c>
      <c r="T1832" s="16">
        <f>Table2[[#This Row],[canvas_ratio]]/Table2[[#This Row],[tan_angle]]</f>
        <v>0.57273768614141418</v>
      </c>
      <c r="U1832" s="15">
        <f>0+RIGHT(TEXT(Table2[[#This Row],[ratio]],"0000/0000"),4)/Table2[[#This Row],[tan_angle_numer]]</f>
        <v>291</v>
      </c>
      <c r="V1832" s="12" t="b">
        <f>Table2[[#This Row],[multiplier]]=Table2[[#This Row],[multiplier_calc]]</f>
        <v>1</v>
      </c>
    </row>
    <row r="1833" spans="1:22" x14ac:dyDescent="0.25">
      <c r="A1833">
        <f>TAN(RADIANS(Table2[[#This Row],[angle]]))</f>
        <v>0.59999999999825482</v>
      </c>
      <c r="B1833">
        <f>0+LEFT(TEXT(Table2[[#This Row],[tan_angle]],"000/000"),3)</f>
        <v>3</v>
      </c>
      <c r="C1833">
        <f>0+RIGHT(TEXT(Table2[[#This Row],[tan_angle]],"000/000"),3)</f>
        <v>5</v>
      </c>
      <c r="D1833" s="1">
        <v>2.919999999999999</v>
      </c>
      <c r="E1833" s="6">
        <f>1/Table2[[#This Row],[canvas_width]]</f>
        <v>0.34246575342465763</v>
      </c>
      <c r="F1833">
        <v>30.963756532000001</v>
      </c>
      <c r="G1833">
        <v>0</v>
      </c>
      <c r="H1833">
        <v>0</v>
      </c>
      <c r="I1833">
        <v>13.616987659999999</v>
      </c>
      <c r="J1833">
        <v>-6.8599430000000003E-3</v>
      </c>
      <c r="K1833">
        <v>0.58309518900000001</v>
      </c>
      <c r="L1833">
        <v>-425.076393134</v>
      </c>
      <c r="M1833">
        <v>425.65948832300001</v>
      </c>
      <c r="N1833">
        <v>219</v>
      </c>
      <c r="O1833">
        <v>365</v>
      </c>
      <c r="P1833">
        <v>73</v>
      </c>
      <c r="Q1833">
        <f>0+LEFT(TEXT(Table2[[#This Row],[canvas_ratio]],"000/000"),3)</f>
        <v>25</v>
      </c>
      <c r="R1833" s="5" t="str">
        <f t="shared" si="28"/>
        <v>/</v>
      </c>
      <c r="S1833" s="4">
        <f>0+RIGHT(TEXT(Table2[[#This Row],[canvas_ratio]],"000/000"),3)</f>
        <v>73</v>
      </c>
      <c r="T1833" s="16">
        <f>Table2[[#This Row],[canvas_ratio]]/Table2[[#This Row],[tan_angle]]</f>
        <v>0.57077625570942292</v>
      </c>
      <c r="U1833" s="15">
        <f>0+RIGHT(TEXT(Table2[[#This Row],[ratio]],"0000/0000"),4)/Table2[[#This Row],[tan_angle_numer]]</f>
        <v>73</v>
      </c>
      <c r="V1833" s="12" t="b">
        <f>Table2[[#This Row],[multiplier]]=Table2[[#This Row],[multiplier_calc]]</f>
        <v>1</v>
      </c>
    </row>
    <row r="1834" spans="1:22" x14ac:dyDescent="0.25">
      <c r="A1834">
        <f>TAN(RADIANS(Table2[[#This Row],[angle]]))</f>
        <v>0.59999999999825482</v>
      </c>
      <c r="B1834">
        <f>0+LEFT(TEXT(Table2[[#This Row],[tan_angle]],"000/000"),3)</f>
        <v>3</v>
      </c>
      <c r="C1834">
        <f>0+RIGHT(TEXT(Table2[[#This Row],[tan_angle]],"000/000"),3)</f>
        <v>5</v>
      </c>
      <c r="D1834" s="1">
        <v>2.9299999999999988</v>
      </c>
      <c r="E1834" s="6">
        <f>1/Table2[[#This Row],[canvas_width]]</f>
        <v>0.34129692832764519</v>
      </c>
      <c r="F1834">
        <v>30.963756532000001</v>
      </c>
      <c r="G1834">
        <v>0</v>
      </c>
      <c r="H1834">
        <v>0</v>
      </c>
      <c r="I1834">
        <v>748.30835148200003</v>
      </c>
      <c r="J1834">
        <v>-1.7149859999999999E-3</v>
      </c>
      <c r="K1834">
        <v>0.58309518900000001</v>
      </c>
      <c r="L1834">
        <v>-1707.88581</v>
      </c>
      <c r="M1834">
        <v>1708.468905189</v>
      </c>
      <c r="N1834">
        <v>879</v>
      </c>
      <c r="O1834">
        <v>1465</v>
      </c>
      <c r="P1834">
        <v>293</v>
      </c>
      <c r="Q1834">
        <f>0+LEFT(TEXT(Table2[[#This Row],[canvas_ratio]],"000/000"),3)</f>
        <v>100</v>
      </c>
      <c r="R1834" s="5" t="str">
        <f t="shared" si="28"/>
        <v>/</v>
      </c>
      <c r="S1834" s="4">
        <f>0+RIGHT(TEXT(Table2[[#This Row],[canvas_ratio]],"000/000"),3)</f>
        <v>293</v>
      </c>
      <c r="T1834" s="16">
        <f>Table2[[#This Row],[canvas_ratio]]/Table2[[#This Row],[tan_angle]]</f>
        <v>0.56882821388106319</v>
      </c>
      <c r="U1834" s="15">
        <f>0+RIGHT(TEXT(Table2[[#This Row],[ratio]],"0000/0000"),4)/Table2[[#This Row],[tan_angle_numer]]</f>
        <v>293</v>
      </c>
      <c r="V1834" s="12" t="b">
        <f>Table2[[#This Row],[multiplier]]=Table2[[#This Row],[multiplier_calc]]</f>
        <v>1</v>
      </c>
    </row>
    <row r="1835" spans="1:22" x14ac:dyDescent="0.25">
      <c r="A1835">
        <f>TAN(RADIANS(Table2[[#This Row],[angle]]))</f>
        <v>0.59999999999825482</v>
      </c>
      <c r="B1835">
        <f>0+LEFT(TEXT(Table2[[#This Row],[tan_angle]],"000/000"),3)</f>
        <v>3</v>
      </c>
      <c r="C1835">
        <f>0+RIGHT(TEXT(Table2[[#This Row],[tan_angle]],"000/000"),3)</f>
        <v>5</v>
      </c>
      <c r="D1835" s="1">
        <v>2.9399999999999991</v>
      </c>
      <c r="E1835" s="6">
        <f>1/Table2[[#This Row],[canvas_width]]</f>
        <v>0.34013605442176881</v>
      </c>
      <c r="F1835">
        <v>30.963756532000001</v>
      </c>
      <c r="G1835">
        <v>0</v>
      </c>
      <c r="H1835">
        <v>0</v>
      </c>
      <c r="I1835">
        <v>552.00249599799997</v>
      </c>
      <c r="J1835">
        <v>-3.4299719999999999E-3</v>
      </c>
      <c r="K1835">
        <v>0.58309518900000001</v>
      </c>
      <c r="L1835">
        <v>-856.56683335299999</v>
      </c>
      <c r="M1835">
        <v>857.149928542</v>
      </c>
      <c r="N1835">
        <v>441</v>
      </c>
      <c r="O1835">
        <v>735</v>
      </c>
      <c r="P1835">
        <v>147</v>
      </c>
      <c r="Q1835">
        <f>0+LEFT(TEXT(Table2[[#This Row],[canvas_ratio]],"000/000"),3)</f>
        <v>50</v>
      </c>
      <c r="R1835" s="5" t="str">
        <f t="shared" si="28"/>
        <v>/</v>
      </c>
      <c r="S1835" s="4">
        <f>0+RIGHT(TEXT(Table2[[#This Row],[canvas_ratio]],"000/000"),3)</f>
        <v>147</v>
      </c>
      <c r="T1835" s="16">
        <f>Table2[[#This Row],[canvas_ratio]]/Table2[[#This Row],[tan_angle]]</f>
        <v>0.56689342403793019</v>
      </c>
      <c r="U1835" s="15">
        <f>0+RIGHT(TEXT(Table2[[#This Row],[ratio]],"0000/0000"),4)/Table2[[#This Row],[tan_angle_numer]]</f>
        <v>147</v>
      </c>
      <c r="V1835" s="12" t="b">
        <f>Table2[[#This Row],[multiplier]]=Table2[[#This Row],[multiplier_calc]]</f>
        <v>1</v>
      </c>
    </row>
    <row r="1836" spans="1:22" x14ac:dyDescent="0.25">
      <c r="A1836">
        <f>TAN(RADIANS(Table2[[#This Row],[angle]]))</f>
        <v>0.59999999999825482</v>
      </c>
      <c r="B1836">
        <f>0+LEFT(TEXT(Table2[[#This Row],[tan_angle]],"000/000"),3)</f>
        <v>3</v>
      </c>
      <c r="C1836">
        <f>0+RIGHT(TEXT(Table2[[#This Row],[tan_angle]],"000/000"),3)</f>
        <v>5</v>
      </c>
      <c r="D1836" s="1">
        <v>2.9499999999999988</v>
      </c>
      <c r="E1836" s="6">
        <f>1/Table2[[#This Row],[canvas_width]]</f>
        <v>0.33898305084745778</v>
      </c>
      <c r="F1836">
        <v>30.963756532000001</v>
      </c>
      <c r="G1836">
        <v>0</v>
      </c>
      <c r="H1836">
        <v>0</v>
      </c>
      <c r="I1836">
        <v>44.718256076000003</v>
      </c>
      <c r="J1836">
        <v>-8.5749290000000002E-3</v>
      </c>
      <c r="K1836">
        <v>0.58309518900000001</v>
      </c>
      <c r="L1836">
        <v>-343.443066606</v>
      </c>
      <c r="M1836">
        <v>344.02616179500001</v>
      </c>
      <c r="N1836">
        <v>177</v>
      </c>
      <c r="O1836">
        <v>295</v>
      </c>
      <c r="P1836">
        <v>59</v>
      </c>
      <c r="Q1836">
        <f>0+LEFT(TEXT(Table2[[#This Row],[canvas_ratio]],"000/000"),3)</f>
        <v>20</v>
      </c>
      <c r="R1836" s="5" t="str">
        <f t="shared" si="28"/>
        <v>/</v>
      </c>
      <c r="S1836" s="4">
        <f>0+RIGHT(TEXT(Table2[[#This Row],[canvas_ratio]],"000/000"),3)</f>
        <v>59</v>
      </c>
      <c r="T1836" s="16">
        <f>Table2[[#This Row],[canvas_ratio]]/Table2[[#This Row],[tan_angle]]</f>
        <v>0.56497175141407296</v>
      </c>
      <c r="U1836" s="15">
        <f>0+RIGHT(TEXT(Table2[[#This Row],[ratio]],"0000/0000"),4)/Table2[[#This Row],[tan_angle_numer]]</f>
        <v>59</v>
      </c>
      <c r="V1836" s="12" t="b">
        <f>Table2[[#This Row],[multiplier]]=Table2[[#This Row],[multiplier_calc]]</f>
        <v>1</v>
      </c>
    </row>
    <row r="1837" spans="1:22" x14ac:dyDescent="0.25">
      <c r="A1837">
        <f>TAN(RADIANS(Table2[[#This Row],[angle]]))</f>
        <v>0.59999999999825482</v>
      </c>
      <c r="B1837">
        <f>0+LEFT(TEXT(Table2[[#This Row],[tan_angle]],"000/000"),3)</f>
        <v>3</v>
      </c>
      <c r="C1837">
        <f>0+RIGHT(TEXT(Table2[[#This Row],[tan_angle]],"000/000"),3)</f>
        <v>5</v>
      </c>
      <c r="D1837" s="1">
        <v>2.9599999999999991</v>
      </c>
      <c r="E1837" s="6">
        <f>1/Table2[[#This Row],[canvas_width]]</f>
        <v>0.33783783783783794</v>
      </c>
      <c r="F1837">
        <v>30.963756532000001</v>
      </c>
      <c r="G1837">
        <v>0</v>
      </c>
      <c r="H1837">
        <v>0</v>
      </c>
      <c r="I1837">
        <v>200.20744829500001</v>
      </c>
      <c r="J1837">
        <v>-6.8599430000000003E-3</v>
      </c>
      <c r="K1837">
        <v>0.58309518900000001</v>
      </c>
      <c r="L1837">
        <v>-430.907345029</v>
      </c>
      <c r="M1837">
        <v>431.490440218</v>
      </c>
      <c r="N1837">
        <v>222</v>
      </c>
      <c r="O1837">
        <v>370</v>
      </c>
      <c r="P1837">
        <v>74</v>
      </c>
      <c r="Q1837">
        <f>0+LEFT(TEXT(Table2[[#This Row],[canvas_ratio]],"000/000"),3)</f>
        <v>25</v>
      </c>
      <c r="R1837" s="5" t="str">
        <f t="shared" si="28"/>
        <v>/</v>
      </c>
      <c r="S1837" s="4">
        <f>0+RIGHT(TEXT(Table2[[#This Row],[canvas_ratio]],"000/000"),3)</f>
        <v>74</v>
      </c>
      <c r="T1837" s="16">
        <f>Table2[[#This Row],[canvas_ratio]]/Table2[[#This Row],[tan_angle]]</f>
        <v>0.563063063064701</v>
      </c>
      <c r="U1837" s="15">
        <f>0+RIGHT(TEXT(Table2[[#This Row],[ratio]],"0000/0000"),4)/Table2[[#This Row],[tan_angle_numer]]</f>
        <v>74</v>
      </c>
      <c r="V1837" s="12" t="b">
        <f>Table2[[#This Row],[multiplier]]=Table2[[#This Row],[multiplier_calc]]</f>
        <v>1</v>
      </c>
    </row>
    <row r="1838" spans="1:22" x14ac:dyDescent="0.25">
      <c r="A1838">
        <f>TAN(RADIANS(Table2[[#This Row],[angle]]))</f>
        <v>0.59999999999825482</v>
      </c>
      <c r="B1838">
        <f>0+LEFT(TEXT(Table2[[#This Row],[tan_angle]],"000/000"),3)</f>
        <v>3</v>
      </c>
      <c r="C1838">
        <f>0+RIGHT(TEXT(Table2[[#This Row],[tan_angle]],"000/000"),3)</f>
        <v>5</v>
      </c>
      <c r="D1838" s="1">
        <v>2.9699999999999989</v>
      </c>
      <c r="E1838" s="6">
        <f>1/Table2[[#This Row],[canvas_width]]</f>
        <v>0.33670033670033683</v>
      </c>
      <c r="F1838">
        <v>30.963756532000001</v>
      </c>
      <c r="G1838">
        <v>0</v>
      </c>
      <c r="H1838">
        <v>0</v>
      </c>
      <c r="I1838">
        <v>730.81549579700004</v>
      </c>
      <c r="J1838">
        <v>-1.7149859999999999E-3</v>
      </c>
      <c r="K1838">
        <v>0.58309518900000001</v>
      </c>
      <c r="L1838">
        <v>-1731.20961758</v>
      </c>
      <c r="M1838">
        <v>1731.792712769</v>
      </c>
      <c r="N1838">
        <v>891</v>
      </c>
      <c r="O1838">
        <v>1485</v>
      </c>
      <c r="P1838">
        <v>297</v>
      </c>
      <c r="Q1838">
        <f>0+LEFT(TEXT(Table2[[#This Row],[canvas_ratio]],"000/000"),3)</f>
        <v>100</v>
      </c>
      <c r="R1838" s="5" t="str">
        <f t="shared" si="28"/>
        <v>/</v>
      </c>
      <c r="S1838" s="4">
        <f>0+RIGHT(TEXT(Table2[[#This Row],[canvas_ratio]],"000/000"),3)</f>
        <v>297</v>
      </c>
      <c r="T1838" s="16">
        <f>Table2[[#This Row],[canvas_ratio]]/Table2[[#This Row],[tan_angle]]</f>
        <v>0.56116722783552697</v>
      </c>
      <c r="U1838" s="15">
        <f>0+RIGHT(TEXT(Table2[[#This Row],[ratio]],"0000/0000"),4)/Table2[[#This Row],[tan_angle_numer]]</f>
        <v>297</v>
      </c>
      <c r="V1838" s="12" t="b">
        <f>Table2[[#This Row],[multiplier]]=Table2[[#This Row],[multiplier_calc]]</f>
        <v>1</v>
      </c>
    </row>
    <row r="1839" spans="1:22" x14ac:dyDescent="0.25">
      <c r="A1839">
        <f>TAN(RADIANS(Table2[[#This Row],[angle]]))</f>
        <v>0.59999999999825482</v>
      </c>
      <c r="B1839">
        <f>0+LEFT(TEXT(Table2[[#This Row],[tan_angle]],"000/000"),3)</f>
        <v>3</v>
      </c>
      <c r="C1839">
        <f>0+RIGHT(TEXT(Table2[[#This Row],[tan_angle]],"000/000"),3)</f>
        <v>5</v>
      </c>
      <c r="D1839" s="1">
        <v>2.9799999999999991</v>
      </c>
      <c r="E1839" s="6">
        <f>1/Table2[[#This Row],[canvas_width]]</f>
        <v>0.33557046979865784</v>
      </c>
      <c r="F1839">
        <v>30.963756532000001</v>
      </c>
      <c r="G1839">
        <v>0</v>
      </c>
      <c r="H1839">
        <v>0</v>
      </c>
      <c r="I1839">
        <v>114.681103885</v>
      </c>
      <c r="J1839">
        <v>-3.4299719999999999E-3</v>
      </c>
      <c r="K1839">
        <v>0.58309518900000001</v>
      </c>
      <c r="L1839">
        <v>-868.228737142</v>
      </c>
      <c r="M1839">
        <v>868.81183233100001</v>
      </c>
      <c r="N1839">
        <v>447</v>
      </c>
      <c r="O1839">
        <v>745</v>
      </c>
      <c r="P1839">
        <v>149</v>
      </c>
      <c r="Q1839">
        <f>0+LEFT(TEXT(Table2[[#This Row],[canvas_ratio]],"000/000"),3)</f>
        <v>50</v>
      </c>
      <c r="R1839" s="5" t="str">
        <f t="shared" si="28"/>
        <v>/</v>
      </c>
      <c r="S1839" s="4">
        <f>0+RIGHT(TEXT(Table2[[#This Row],[canvas_ratio]],"000/000"),3)</f>
        <v>149</v>
      </c>
      <c r="T1839" s="16">
        <f>Table2[[#This Row],[canvas_ratio]]/Table2[[#This Row],[tan_angle]]</f>
        <v>0.55928411633272312</v>
      </c>
      <c r="U1839" s="15">
        <f>0+RIGHT(TEXT(Table2[[#This Row],[ratio]],"0000/0000"),4)/Table2[[#This Row],[tan_angle_numer]]</f>
        <v>149</v>
      </c>
      <c r="V1839" s="12" t="b">
        <f>Table2[[#This Row],[multiplier]]=Table2[[#This Row],[multiplier_calc]]</f>
        <v>1</v>
      </c>
    </row>
    <row r="1840" spans="1:22" x14ac:dyDescent="0.25">
      <c r="A1840">
        <f>TAN(RADIANS(Table2[[#This Row],[angle]]))</f>
        <v>0.59999999999825482</v>
      </c>
      <c r="B1840">
        <f>0+LEFT(TEXT(Table2[[#This Row],[tan_angle]],"000/000"),3)</f>
        <v>3</v>
      </c>
      <c r="C1840">
        <f>0+RIGHT(TEXT(Table2[[#This Row],[tan_angle]],"000/000"),3)</f>
        <v>5</v>
      </c>
      <c r="D1840" s="1">
        <v>2.989999999999998</v>
      </c>
      <c r="E1840" s="6">
        <f>1/Table2[[#This Row],[canvas_width]]</f>
        <v>0.33444816053511728</v>
      </c>
      <c r="F1840">
        <v>30.963756532000001</v>
      </c>
      <c r="G1840">
        <v>0</v>
      </c>
      <c r="H1840">
        <v>0</v>
      </c>
      <c r="I1840">
        <v>812.44882232500004</v>
      </c>
      <c r="J1840">
        <v>-1.7149859999999999E-3</v>
      </c>
      <c r="K1840">
        <v>0.58309518900000001</v>
      </c>
      <c r="L1840">
        <v>-1742.871521369</v>
      </c>
      <c r="M1840">
        <v>1743.454616558</v>
      </c>
      <c r="N1840">
        <v>897</v>
      </c>
      <c r="O1840">
        <v>1495</v>
      </c>
      <c r="P1840">
        <v>299</v>
      </c>
      <c r="Q1840">
        <f>0+LEFT(TEXT(Table2[[#This Row],[canvas_ratio]],"000/000"),3)</f>
        <v>100</v>
      </c>
      <c r="R1840" s="5" t="str">
        <f t="shared" si="28"/>
        <v>/</v>
      </c>
      <c r="S1840" s="4">
        <f>0+RIGHT(TEXT(Table2[[#This Row],[canvas_ratio]],"000/000"),3)</f>
        <v>299</v>
      </c>
      <c r="T1840" s="16">
        <f>Table2[[#This Row],[canvas_ratio]]/Table2[[#This Row],[tan_angle]]</f>
        <v>0.55741360089348346</v>
      </c>
      <c r="U1840" s="15">
        <f>0+RIGHT(TEXT(Table2[[#This Row],[ratio]],"0000/0000"),4)/Table2[[#This Row],[tan_angle_numer]]</f>
        <v>299</v>
      </c>
      <c r="V1840" s="12" t="b">
        <f>Table2[[#This Row],[multiplier]]=Table2[[#This Row],[multiplier_calc]]</f>
        <v>1</v>
      </c>
    </row>
    <row r="1841" spans="1:22" x14ac:dyDescent="0.25">
      <c r="A1841">
        <f>TAN(RADIANS(Table2[[#This Row],[angle]]))</f>
        <v>0.59999999999825482</v>
      </c>
      <c r="B1841">
        <f>0+LEFT(TEXT(Table2[[#This Row],[tan_angle]],"000/000"),3)</f>
        <v>3</v>
      </c>
      <c r="C1841">
        <f>0+RIGHT(TEXT(Table2[[#This Row],[tan_angle]],"000/000"),3)</f>
        <v>5</v>
      </c>
      <c r="D1841" s="1">
        <v>2.9999999999999991</v>
      </c>
      <c r="E1841" s="6">
        <f>1/Table2[[#This Row],[canvas_width]]</f>
        <v>0.33333333333333343</v>
      </c>
      <c r="F1841">
        <v>30.963756532000001</v>
      </c>
      <c r="G1841">
        <v>0</v>
      </c>
      <c r="H1841">
        <v>0</v>
      </c>
      <c r="I1841">
        <v>13.891385397000001</v>
      </c>
      <c r="J1841">
        <v>-0.17149858500000001</v>
      </c>
      <c r="K1841">
        <v>0.58309518900000001</v>
      </c>
      <c r="L1841">
        <v>-16.909760495</v>
      </c>
      <c r="M1841">
        <v>17.492855683999998</v>
      </c>
      <c r="N1841">
        <v>9</v>
      </c>
      <c r="O1841">
        <v>15</v>
      </c>
      <c r="P1841">
        <v>3</v>
      </c>
      <c r="Q1841">
        <f>0+LEFT(TEXT(Table2[[#This Row],[canvas_ratio]],"000/000"),3)</f>
        <v>1</v>
      </c>
      <c r="R1841" s="5" t="str">
        <f t="shared" si="28"/>
        <v>/</v>
      </c>
      <c r="S1841" s="4">
        <f>0+RIGHT(TEXT(Table2[[#This Row],[canvas_ratio]],"000/000"),3)</f>
        <v>3</v>
      </c>
      <c r="T1841" s="16">
        <f>Table2[[#This Row],[canvas_ratio]]/Table2[[#This Row],[tan_angle]]</f>
        <v>0.55555555555717162</v>
      </c>
      <c r="U1841" s="15">
        <f>0+RIGHT(TEXT(Table2[[#This Row],[ratio]],"0000/0000"),4)/Table2[[#This Row],[tan_angle_numer]]</f>
        <v>3</v>
      </c>
      <c r="V1841" s="14" t="b">
        <f>Table2[[#This Row],[multiplier]]=Table2[[#This Row],[multiplier_calc]]</f>
        <v>1</v>
      </c>
    </row>
    <row r="1842" spans="1:22" x14ac:dyDescent="0.25">
      <c r="A1842">
        <f>TAN(RADIANS(Table2[[#This Row],[angle]]))</f>
        <v>0.59999999999825482</v>
      </c>
      <c r="B1842">
        <f>0+LEFT(TEXT(Table2[[#This Row],[tan_angle]],"000/000"),3)</f>
        <v>3</v>
      </c>
      <c r="C1842">
        <f>0+RIGHT(TEXT(Table2[[#This Row],[tan_angle]],"000/000"),3)</f>
        <v>5</v>
      </c>
      <c r="D1842" s="1">
        <v>3.009999999999998</v>
      </c>
      <c r="E1842" s="6">
        <f>1/Table2[[#This Row],[canvas_width]]</f>
        <v>0.33222591362126269</v>
      </c>
      <c r="F1842">
        <v>30.963756532000001</v>
      </c>
      <c r="G1842">
        <v>0</v>
      </c>
      <c r="H1842">
        <v>0</v>
      </c>
      <c r="I1842">
        <v>235.18458473499999</v>
      </c>
      <c r="J1842">
        <v>-1.7149859999999999E-3</v>
      </c>
      <c r="K1842">
        <v>0.58309518900000001</v>
      </c>
      <c r="L1842">
        <v>-1754.533425159</v>
      </c>
      <c r="M1842">
        <v>1755.116520348</v>
      </c>
      <c r="N1842">
        <v>903</v>
      </c>
      <c r="O1842">
        <v>1505</v>
      </c>
      <c r="P1842">
        <v>301</v>
      </c>
      <c r="Q1842">
        <f>0+LEFT(TEXT(Table2[[#This Row],[canvas_ratio]],"000/000"),3)</f>
        <v>100</v>
      </c>
      <c r="R1842" s="5" t="str">
        <f t="shared" si="28"/>
        <v>/</v>
      </c>
      <c r="S1842" s="4">
        <f>0+RIGHT(TEXT(Table2[[#This Row],[canvas_ratio]],"000/000"),3)</f>
        <v>301</v>
      </c>
      <c r="T1842" s="16">
        <f>Table2[[#This Row],[canvas_ratio]]/Table2[[#This Row],[tan_angle]]</f>
        <v>0.55370985603704836</v>
      </c>
      <c r="U1842" s="15">
        <f>0+RIGHT(TEXT(Table2[[#This Row],[ratio]],"0000/0000"),4)/Table2[[#This Row],[tan_angle_numer]]</f>
        <v>301</v>
      </c>
      <c r="V1842" s="12" t="b">
        <f>Table2[[#This Row],[multiplier]]=Table2[[#This Row],[multiplier_calc]]</f>
        <v>1</v>
      </c>
    </row>
    <row r="1843" spans="1:22" x14ac:dyDescent="0.25">
      <c r="A1843">
        <f>TAN(RADIANS(Table2[[#This Row],[angle]]))</f>
        <v>0.59999999999825482</v>
      </c>
      <c r="B1843">
        <f>0+LEFT(TEXT(Table2[[#This Row],[tan_angle]],"000/000"),3)</f>
        <v>3</v>
      </c>
      <c r="C1843">
        <f>0+RIGHT(TEXT(Table2[[#This Row],[tan_angle]],"000/000"),3)</f>
        <v>5</v>
      </c>
      <c r="D1843" s="1">
        <v>3.0199999999999991</v>
      </c>
      <c r="E1843" s="6">
        <f>1/Table2[[#This Row],[canvas_width]]</f>
        <v>0.33112582781456962</v>
      </c>
      <c r="F1843">
        <v>30.963756532000001</v>
      </c>
      <c r="G1843">
        <v>0</v>
      </c>
      <c r="H1843">
        <v>0</v>
      </c>
      <c r="I1843">
        <v>412.05965052200003</v>
      </c>
      <c r="J1843">
        <v>-3.4299719999999999E-3</v>
      </c>
      <c r="K1843">
        <v>0.58309518900000001</v>
      </c>
      <c r="L1843">
        <v>-879.890640932</v>
      </c>
      <c r="M1843">
        <v>880.473736121</v>
      </c>
      <c r="N1843">
        <v>453</v>
      </c>
      <c r="O1843">
        <v>755</v>
      </c>
      <c r="P1843">
        <v>151</v>
      </c>
      <c r="Q1843">
        <f>0+LEFT(TEXT(Table2[[#This Row],[canvas_ratio]],"000/000"),3)</f>
        <v>50</v>
      </c>
      <c r="R1843" s="5" t="str">
        <f t="shared" ref="R1843:R1906" si="29">"/"</f>
        <v>/</v>
      </c>
      <c r="S1843" s="4">
        <f>0+RIGHT(TEXT(Table2[[#This Row],[canvas_ratio]],"000/000"),3)</f>
        <v>151</v>
      </c>
      <c r="T1843" s="16">
        <f>Table2[[#This Row],[canvas_ratio]]/Table2[[#This Row],[tan_angle]]</f>
        <v>0.55187637969255454</v>
      </c>
      <c r="U1843" s="15">
        <f>0+RIGHT(TEXT(Table2[[#This Row],[ratio]],"0000/0000"),4)/Table2[[#This Row],[tan_angle_numer]]</f>
        <v>151</v>
      </c>
      <c r="V1843" s="12" t="b">
        <f>Table2[[#This Row],[multiplier]]=Table2[[#This Row],[multiplier_calc]]</f>
        <v>1</v>
      </c>
    </row>
    <row r="1844" spans="1:22" x14ac:dyDescent="0.25">
      <c r="A1844">
        <f>TAN(RADIANS(Table2[[#This Row],[angle]]))</f>
        <v>0.59999999999825482</v>
      </c>
      <c r="B1844">
        <f>0+LEFT(TEXT(Table2[[#This Row],[tan_angle]],"000/000"),3)</f>
        <v>3</v>
      </c>
      <c r="C1844">
        <f>0+RIGHT(TEXT(Table2[[#This Row],[tan_angle]],"000/000"),3)</f>
        <v>5</v>
      </c>
      <c r="D1844" s="1">
        <v>3.029999999999998</v>
      </c>
      <c r="E1844" s="6">
        <f>1/Table2[[#This Row],[canvas_width]]</f>
        <v>0.33003300330033025</v>
      </c>
      <c r="F1844">
        <v>30.963756532000001</v>
      </c>
      <c r="G1844">
        <v>0</v>
      </c>
      <c r="H1844">
        <v>0</v>
      </c>
      <c r="I1844">
        <v>1727.908269816</v>
      </c>
      <c r="J1844">
        <v>-1.7149859999999999E-3</v>
      </c>
      <c r="K1844">
        <v>0.58309518900000001</v>
      </c>
      <c r="L1844">
        <v>-1766.195328949</v>
      </c>
      <c r="M1844">
        <v>1766.778424138</v>
      </c>
      <c r="N1844">
        <v>909</v>
      </c>
      <c r="O1844">
        <v>1515</v>
      </c>
      <c r="P1844">
        <v>303</v>
      </c>
      <c r="Q1844">
        <f>0+LEFT(TEXT(Table2[[#This Row],[canvas_ratio]],"000/000"),3)</f>
        <v>100</v>
      </c>
      <c r="R1844" s="5" t="str">
        <f t="shared" si="29"/>
        <v>/</v>
      </c>
      <c r="S1844" s="4">
        <f>0+RIGHT(TEXT(Table2[[#This Row],[canvas_ratio]],"000/000"),3)</f>
        <v>303</v>
      </c>
      <c r="T1844" s="16">
        <f>Table2[[#This Row],[canvas_ratio]]/Table2[[#This Row],[tan_angle]]</f>
        <v>0.55005500550215036</v>
      </c>
      <c r="U1844" s="15">
        <f>0+RIGHT(TEXT(Table2[[#This Row],[ratio]],"0000/0000"),4)/Table2[[#This Row],[tan_angle_numer]]</f>
        <v>303</v>
      </c>
      <c r="V1844" s="12" t="b">
        <f>Table2[[#This Row],[multiplier]]=Table2[[#This Row],[multiplier_calc]]</f>
        <v>1</v>
      </c>
    </row>
    <row r="1845" spans="1:22" x14ac:dyDescent="0.25">
      <c r="A1845">
        <f>TAN(RADIANS(Table2[[#This Row],[angle]]))</f>
        <v>0.59999999999825482</v>
      </c>
      <c r="B1845">
        <f>0+LEFT(TEXT(Table2[[#This Row],[tan_angle]],"000/000"),3)</f>
        <v>3</v>
      </c>
      <c r="C1845">
        <f>0+RIGHT(TEXT(Table2[[#This Row],[tan_angle]],"000/000"),3)</f>
        <v>5</v>
      </c>
      <c r="D1845" s="1">
        <v>3.0399999999999991</v>
      </c>
      <c r="E1845" s="6">
        <f>1/Table2[[#This Row],[canvas_width]]</f>
        <v>0.32894736842105271</v>
      </c>
      <c r="F1845">
        <v>30.963756532000001</v>
      </c>
      <c r="G1845">
        <v>0</v>
      </c>
      <c r="H1845">
        <v>0</v>
      </c>
      <c r="I1845">
        <v>60.264602818999997</v>
      </c>
      <c r="J1845">
        <v>-6.8599430000000003E-3</v>
      </c>
      <c r="K1845">
        <v>0.58309518900000001</v>
      </c>
      <c r="L1845">
        <v>-442.56924881899999</v>
      </c>
      <c r="M1845">
        <v>443.152344008</v>
      </c>
      <c r="N1845">
        <v>228</v>
      </c>
      <c r="O1845">
        <v>380</v>
      </c>
      <c r="P1845">
        <v>76</v>
      </c>
      <c r="Q1845">
        <f>0+LEFT(TEXT(Table2[[#This Row],[canvas_ratio]],"000/000"),3)</f>
        <v>25</v>
      </c>
      <c r="R1845" s="5" t="str">
        <f t="shared" si="29"/>
        <v>/</v>
      </c>
      <c r="S1845" s="4">
        <f>0+RIGHT(TEXT(Table2[[#This Row],[canvas_ratio]],"000/000"),3)</f>
        <v>76</v>
      </c>
      <c r="T1845" s="16">
        <f>Table2[[#This Row],[canvas_ratio]]/Table2[[#This Row],[tan_angle]]</f>
        <v>0.54824561403668248</v>
      </c>
      <c r="U1845" s="15">
        <f>0+RIGHT(TEXT(Table2[[#This Row],[ratio]],"0000/0000"),4)/Table2[[#This Row],[tan_angle_numer]]</f>
        <v>76</v>
      </c>
      <c r="V1845" s="12" t="b">
        <f>Table2[[#This Row],[multiplier]]=Table2[[#This Row],[multiplier_calc]]</f>
        <v>1</v>
      </c>
    </row>
    <row r="1846" spans="1:22" x14ac:dyDescent="0.25">
      <c r="A1846">
        <f>TAN(RADIANS(Table2[[#This Row],[angle]]))</f>
        <v>0.59999999999825482</v>
      </c>
      <c r="B1846">
        <f>0+LEFT(TEXT(Table2[[#This Row],[tan_angle]],"000/000"),3)</f>
        <v>3</v>
      </c>
      <c r="C1846">
        <f>0+RIGHT(TEXT(Table2[[#This Row],[tan_angle]],"000/000"),3)</f>
        <v>5</v>
      </c>
      <c r="D1846" s="1">
        <v>3.049999999999998</v>
      </c>
      <c r="E1846" s="6">
        <f>1/Table2[[#This Row],[canvas_width]]</f>
        <v>0.32786885245901659</v>
      </c>
      <c r="F1846">
        <v>30.963756532000001</v>
      </c>
      <c r="G1846">
        <v>0</v>
      </c>
      <c r="H1846">
        <v>0</v>
      </c>
      <c r="I1846">
        <v>167.16824586800001</v>
      </c>
      <c r="J1846">
        <v>-8.5749290000000002E-3</v>
      </c>
      <c r="K1846">
        <v>0.58309518900000001</v>
      </c>
      <c r="L1846">
        <v>-355.104970396</v>
      </c>
      <c r="M1846">
        <v>355.688065585</v>
      </c>
      <c r="N1846">
        <v>183</v>
      </c>
      <c r="O1846">
        <v>305</v>
      </c>
      <c r="P1846">
        <v>61</v>
      </c>
      <c r="Q1846">
        <f>0+LEFT(TEXT(Table2[[#This Row],[canvas_ratio]],"000/000"),3)</f>
        <v>20</v>
      </c>
      <c r="R1846" s="5" t="str">
        <f t="shared" si="29"/>
        <v>/</v>
      </c>
      <c r="S1846" s="4">
        <f>0+RIGHT(TEXT(Table2[[#This Row],[canvas_ratio]],"000/000"),3)</f>
        <v>61</v>
      </c>
      <c r="T1846" s="16">
        <f>Table2[[#This Row],[canvas_ratio]]/Table2[[#This Row],[tan_angle]]</f>
        <v>0.54644808743328377</v>
      </c>
      <c r="U1846" s="15">
        <f>0+RIGHT(TEXT(Table2[[#This Row],[ratio]],"0000/0000"),4)/Table2[[#This Row],[tan_angle_numer]]</f>
        <v>61</v>
      </c>
      <c r="V1846" s="12" t="b">
        <f>Table2[[#This Row],[multiplier]]=Table2[[#This Row],[multiplier_calc]]</f>
        <v>1</v>
      </c>
    </row>
    <row r="1847" spans="1:22" x14ac:dyDescent="0.25">
      <c r="A1847">
        <f>TAN(RADIANS(Table2[[#This Row],[angle]]))</f>
        <v>0.59999999999825482</v>
      </c>
      <c r="B1847">
        <f>0+LEFT(TEXT(Table2[[#This Row],[tan_angle]],"000/000"),3)</f>
        <v>3</v>
      </c>
      <c r="C1847">
        <f>0+RIGHT(TEXT(Table2[[#This Row],[tan_angle]],"000/000"),3)</f>
        <v>5</v>
      </c>
      <c r="D1847" s="1">
        <v>3.0599999999999992</v>
      </c>
      <c r="E1847" s="6">
        <f>1/Table2[[#This Row],[canvas_width]]</f>
        <v>0.32679738562091515</v>
      </c>
      <c r="F1847">
        <v>30.963756532000001</v>
      </c>
      <c r="G1847">
        <v>0</v>
      </c>
      <c r="H1847">
        <v>0</v>
      </c>
      <c r="I1847">
        <v>217.683154121</v>
      </c>
      <c r="J1847">
        <v>3.4299719999999999E-3</v>
      </c>
      <c r="K1847">
        <v>0.58309518900000001</v>
      </c>
      <c r="L1847">
        <v>-891.55254472199999</v>
      </c>
      <c r="M1847">
        <v>892.135639911</v>
      </c>
      <c r="N1847">
        <v>459</v>
      </c>
      <c r="O1847">
        <v>765</v>
      </c>
      <c r="P1847">
        <v>153</v>
      </c>
      <c r="Q1847">
        <f>0+LEFT(TEXT(Table2[[#This Row],[canvas_ratio]],"000/000"),3)</f>
        <v>50</v>
      </c>
      <c r="R1847" s="5" t="str">
        <f t="shared" si="29"/>
        <v>/</v>
      </c>
      <c r="S1847" s="4">
        <f>0+RIGHT(TEXT(Table2[[#This Row],[canvas_ratio]],"000/000"),3)</f>
        <v>153</v>
      </c>
      <c r="T1847" s="16">
        <f>Table2[[#This Row],[canvas_ratio]]/Table2[[#This Row],[tan_angle]]</f>
        <v>0.54466230936977611</v>
      </c>
      <c r="U1847" s="15">
        <f>0+RIGHT(TEXT(Table2[[#This Row],[ratio]],"0000/0000"),4)/Table2[[#This Row],[tan_angle_numer]]</f>
        <v>153</v>
      </c>
      <c r="V1847" s="12" t="b">
        <f>Table2[[#This Row],[multiplier]]=Table2[[#This Row],[multiplier_calc]]</f>
        <v>1</v>
      </c>
    </row>
    <row r="1848" spans="1:22" x14ac:dyDescent="0.25">
      <c r="A1848">
        <f>TAN(RADIANS(Table2[[#This Row],[angle]]))</f>
        <v>0.59999999999825482</v>
      </c>
      <c r="B1848">
        <f>0+LEFT(TEXT(Table2[[#This Row],[tan_angle]],"000/000"),3)</f>
        <v>3</v>
      </c>
      <c r="C1848">
        <f>0+RIGHT(TEXT(Table2[[#This Row],[tan_angle]],"000/000"),3)</f>
        <v>5</v>
      </c>
      <c r="D1848" s="1">
        <v>3.069999999999999</v>
      </c>
      <c r="E1848" s="6">
        <f>1/Table2[[#This Row],[canvas_width]]</f>
        <v>0.32573289902280139</v>
      </c>
      <c r="F1848">
        <v>30.963756532000001</v>
      </c>
      <c r="G1848">
        <v>0</v>
      </c>
      <c r="H1848">
        <v>0</v>
      </c>
      <c r="I1848">
        <v>68.024913796999996</v>
      </c>
      <c r="J1848">
        <v>1.7149859999999999E-3</v>
      </c>
      <c r="K1848">
        <v>0.58309518900000001</v>
      </c>
      <c r="L1848">
        <v>-1789.519136528</v>
      </c>
      <c r="M1848">
        <v>1790.102231717</v>
      </c>
      <c r="N1848">
        <v>921</v>
      </c>
      <c r="O1848">
        <v>1535</v>
      </c>
      <c r="P1848">
        <v>307</v>
      </c>
      <c r="Q1848">
        <f>0+LEFT(TEXT(Table2[[#This Row],[canvas_ratio]],"000/000"),3)</f>
        <v>100</v>
      </c>
      <c r="R1848" s="5" t="str">
        <f t="shared" si="29"/>
        <v>/</v>
      </c>
      <c r="S1848" s="4">
        <f>0+RIGHT(TEXT(Table2[[#This Row],[canvas_ratio]],"000/000"),3)</f>
        <v>307</v>
      </c>
      <c r="T1848" s="16">
        <f>Table2[[#This Row],[canvas_ratio]]/Table2[[#This Row],[tan_angle]]</f>
        <v>0.54288816503958137</v>
      </c>
      <c r="U1848" s="15">
        <f>0+RIGHT(TEXT(Table2[[#This Row],[ratio]],"0000/0000"),4)/Table2[[#This Row],[tan_angle_numer]]</f>
        <v>307</v>
      </c>
      <c r="V1848" s="12" t="b">
        <f>Table2[[#This Row],[multiplier]]=Table2[[#This Row],[multiplier_calc]]</f>
        <v>1</v>
      </c>
    </row>
    <row r="1849" spans="1:22" x14ac:dyDescent="0.25">
      <c r="A1849">
        <f>TAN(RADIANS(Table2[[#This Row],[angle]]))</f>
        <v>0.59999999999825482</v>
      </c>
      <c r="B1849">
        <f>0+LEFT(TEXT(Table2[[#This Row],[tan_angle]],"000/000"),3)</f>
        <v>3</v>
      </c>
      <c r="C1849">
        <f>0+RIGHT(TEXT(Table2[[#This Row],[tan_angle]],"000/000"),3)</f>
        <v>5</v>
      </c>
      <c r="D1849" s="1">
        <v>3.0799999999999992</v>
      </c>
      <c r="E1849" s="6">
        <f>1/Table2[[#This Row],[canvas_width]]</f>
        <v>0.32467532467532478</v>
      </c>
      <c r="F1849">
        <v>30.963756532000001</v>
      </c>
      <c r="G1849">
        <v>0</v>
      </c>
      <c r="H1849">
        <v>0</v>
      </c>
      <c r="I1849">
        <v>283.76155897699999</v>
      </c>
      <c r="J1849">
        <v>6.8599430000000003E-3</v>
      </c>
      <c r="K1849">
        <v>0.58309518900000001</v>
      </c>
      <c r="L1849">
        <v>-448.40020071399999</v>
      </c>
      <c r="M1849">
        <v>448.983295903</v>
      </c>
      <c r="N1849">
        <v>231</v>
      </c>
      <c r="O1849">
        <v>385</v>
      </c>
      <c r="P1849">
        <v>77</v>
      </c>
      <c r="Q1849">
        <f>0+LEFT(TEXT(Table2[[#This Row],[canvas_ratio]],"000/000"),3)</f>
        <v>25</v>
      </c>
      <c r="R1849" s="5" t="str">
        <f t="shared" si="29"/>
        <v>/</v>
      </c>
      <c r="S1849" s="4">
        <f>0+RIGHT(TEXT(Table2[[#This Row],[canvas_ratio]],"000/000"),3)</f>
        <v>77</v>
      </c>
      <c r="T1849" s="16">
        <f>Table2[[#This Row],[canvas_ratio]]/Table2[[#This Row],[tan_angle]]</f>
        <v>0.54112554112711519</v>
      </c>
      <c r="U1849" s="15">
        <f>0+RIGHT(TEXT(Table2[[#This Row],[ratio]],"0000/0000"),4)/Table2[[#This Row],[tan_angle_numer]]</f>
        <v>77</v>
      </c>
      <c r="V1849" s="12" t="b">
        <f>Table2[[#This Row],[multiplier]]=Table2[[#This Row],[multiplier_calc]]</f>
        <v>1</v>
      </c>
    </row>
    <row r="1850" spans="1:22" x14ac:dyDescent="0.25">
      <c r="A1850">
        <f>TAN(RADIANS(Table2[[#This Row],[angle]]))</f>
        <v>0.59999999999825482</v>
      </c>
      <c r="B1850">
        <f>0+LEFT(TEXT(Table2[[#This Row],[tan_angle]],"000/000"),3)</f>
        <v>3</v>
      </c>
      <c r="C1850">
        <f>0+RIGHT(TEXT(Table2[[#This Row],[tan_angle]],"000/000"),3)</f>
        <v>5</v>
      </c>
      <c r="D1850" s="1">
        <v>3.089999999999999</v>
      </c>
      <c r="E1850" s="6">
        <f>1/Table2[[#This Row],[canvas_width]]</f>
        <v>0.32362459546925576</v>
      </c>
      <c r="F1850">
        <v>30.963756532000001</v>
      </c>
      <c r="G1850">
        <v>0</v>
      </c>
      <c r="H1850">
        <v>0</v>
      </c>
      <c r="I1850">
        <v>1308.079733387</v>
      </c>
      <c r="J1850">
        <v>-1.7149859999999999E-3</v>
      </c>
      <c r="K1850">
        <v>0.58309518900000001</v>
      </c>
      <c r="L1850">
        <v>-1801.181040318</v>
      </c>
      <c r="M1850">
        <v>1801.764135507</v>
      </c>
      <c r="N1850">
        <v>927</v>
      </c>
      <c r="O1850">
        <v>1545</v>
      </c>
      <c r="P1850">
        <v>309</v>
      </c>
      <c r="Q1850">
        <f>0+LEFT(TEXT(Table2[[#This Row],[canvas_ratio]],"000/000"),3)</f>
        <v>100</v>
      </c>
      <c r="R1850" s="5" t="str">
        <f t="shared" si="29"/>
        <v>/</v>
      </c>
      <c r="S1850" s="4">
        <f>0+RIGHT(TEXT(Table2[[#This Row],[canvas_ratio]],"000/000"),3)</f>
        <v>309</v>
      </c>
      <c r="T1850" s="16">
        <f>Table2[[#This Row],[canvas_ratio]]/Table2[[#This Row],[tan_angle]]</f>
        <v>0.53937432578366173</v>
      </c>
      <c r="U1850" s="15">
        <f>0+RIGHT(TEXT(Table2[[#This Row],[ratio]],"0000/0000"),4)/Table2[[#This Row],[tan_angle_numer]]</f>
        <v>309</v>
      </c>
      <c r="V1850" s="12" t="b">
        <f>Table2[[#This Row],[multiplier]]=Table2[[#This Row],[multiplier_calc]]</f>
        <v>1</v>
      </c>
    </row>
    <row r="1851" spans="1:22" x14ac:dyDescent="0.25">
      <c r="A1851">
        <f>TAN(RADIANS(Table2[[#This Row],[angle]]))</f>
        <v>0.59999999999825482</v>
      </c>
      <c r="B1851">
        <f>0+LEFT(TEXT(Table2[[#This Row],[tan_angle]],"000/000"),3)</f>
        <v>3</v>
      </c>
      <c r="C1851">
        <f>0+RIGHT(TEXT(Table2[[#This Row],[tan_angle]],"000/000"),3)</f>
        <v>5</v>
      </c>
      <c r="D1851" s="1">
        <v>3.0999999999999992</v>
      </c>
      <c r="E1851" s="6">
        <f>1/Table2[[#This Row],[canvas_width]]</f>
        <v>0.32258064516129042</v>
      </c>
      <c r="F1851">
        <v>30.963756532000001</v>
      </c>
      <c r="G1851">
        <v>0</v>
      </c>
      <c r="H1851">
        <v>0</v>
      </c>
      <c r="I1851">
        <v>25.296041309</v>
      </c>
      <c r="J1851">
        <v>-1.7149859E-2</v>
      </c>
      <c r="K1851">
        <v>0.58309518900000001</v>
      </c>
      <c r="L1851">
        <v>-180.176413551</v>
      </c>
      <c r="M1851">
        <v>180.75950874</v>
      </c>
      <c r="N1851">
        <v>93</v>
      </c>
      <c r="O1851">
        <v>155</v>
      </c>
      <c r="P1851">
        <v>31</v>
      </c>
      <c r="Q1851">
        <f>0+LEFT(TEXT(Table2[[#This Row],[canvas_ratio]],"000/000"),3)</f>
        <v>10</v>
      </c>
      <c r="R1851" s="5" t="str">
        <f t="shared" si="29"/>
        <v>/</v>
      </c>
      <c r="S1851" s="4">
        <f>0+RIGHT(TEXT(Table2[[#This Row],[canvas_ratio]],"000/000"),3)</f>
        <v>31</v>
      </c>
      <c r="T1851" s="16">
        <f>Table2[[#This Row],[canvas_ratio]]/Table2[[#This Row],[tan_angle]]</f>
        <v>0.53763440860371448</v>
      </c>
      <c r="U1851" s="15">
        <f>0+RIGHT(TEXT(Table2[[#This Row],[ratio]],"0000/0000"),4)/Table2[[#This Row],[tan_angle_numer]]</f>
        <v>31</v>
      </c>
      <c r="V1851" s="12" t="b">
        <f>Table2[[#This Row],[multiplier]]=Table2[[#This Row],[multiplier_calc]]</f>
        <v>1</v>
      </c>
    </row>
    <row r="1852" spans="1:22" x14ac:dyDescent="0.25">
      <c r="A1852">
        <f>TAN(RADIANS(Table2[[#This Row],[angle]]))</f>
        <v>0.59999999999825482</v>
      </c>
      <c r="B1852">
        <f>0+LEFT(TEXT(Table2[[#This Row],[tan_angle]],"000/000"),3)</f>
        <v>3</v>
      </c>
      <c r="C1852">
        <f>0+RIGHT(TEXT(Table2[[#This Row],[tan_angle]],"000/000"),3)</f>
        <v>5</v>
      </c>
      <c r="D1852" s="1">
        <v>3.109999999999999</v>
      </c>
      <c r="E1852" s="6">
        <f>1/Table2[[#This Row],[canvas_width]]</f>
        <v>0.32154340836012874</v>
      </c>
      <c r="F1852">
        <v>30.963756532000001</v>
      </c>
      <c r="G1852">
        <v>0</v>
      </c>
      <c r="H1852">
        <v>0</v>
      </c>
      <c r="I1852">
        <v>351.80362263199999</v>
      </c>
      <c r="J1852">
        <v>-1.7149859999999999E-3</v>
      </c>
      <c r="K1852">
        <v>0.58309518900000001</v>
      </c>
      <c r="L1852">
        <v>-1812.842944107</v>
      </c>
      <c r="M1852">
        <v>1813.426039296</v>
      </c>
      <c r="N1852">
        <v>933</v>
      </c>
      <c r="O1852">
        <v>1555</v>
      </c>
      <c r="P1852">
        <v>311</v>
      </c>
      <c r="Q1852">
        <f>0+LEFT(TEXT(Table2[[#This Row],[canvas_ratio]],"000/000"),3)</f>
        <v>100</v>
      </c>
      <c r="R1852" s="5" t="str">
        <f t="shared" si="29"/>
        <v>/</v>
      </c>
      <c r="S1852" s="4">
        <f>0+RIGHT(TEXT(Table2[[#This Row],[canvas_ratio]],"000/000"),3)</f>
        <v>311</v>
      </c>
      <c r="T1852" s="16">
        <f>Table2[[#This Row],[canvas_ratio]]/Table2[[#This Row],[tan_angle]]</f>
        <v>0.53590568060177335</v>
      </c>
      <c r="U1852" s="15">
        <f>0+RIGHT(TEXT(Table2[[#This Row],[ratio]],"0000/0000"),4)/Table2[[#This Row],[tan_angle_numer]]</f>
        <v>311</v>
      </c>
      <c r="V1852" s="12" t="b">
        <f>Table2[[#This Row],[multiplier]]=Table2[[#This Row],[multiplier_calc]]</f>
        <v>1</v>
      </c>
    </row>
    <row r="1853" spans="1:22" x14ac:dyDescent="0.25">
      <c r="A1853">
        <f>TAN(RADIANS(Table2[[#This Row],[angle]]))</f>
        <v>0.59999999999825482</v>
      </c>
      <c r="B1853">
        <f>0+LEFT(TEXT(Table2[[#This Row],[tan_angle]],"000/000"),3)</f>
        <v>3</v>
      </c>
      <c r="C1853">
        <f>0+RIGHT(TEXT(Table2[[#This Row],[tan_angle]],"000/000"),3)</f>
        <v>5</v>
      </c>
      <c r="D1853" s="1">
        <v>3.1199999999999992</v>
      </c>
      <c r="E1853" s="6">
        <f>1/Table2[[#This Row],[canvas_width]]</f>
        <v>0.3205128205128206</v>
      </c>
      <c r="F1853">
        <v>30.963756532000001</v>
      </c>
      <c r="G1853">
        <v>0</v>
      </c>
      <c r="H1853">
        <v>0</v>
      </c>
      <c r="I1853">
        <v>141.897929347</v>
      </c>
      <c r="J1853">
        <v>-6.8599430000000003E-3</v>
      </c>
      <c r="K1853">
        <v>0.58309518900000001</v>
      </c>
      <c r="L1853">
        <v>-454.231152608</v>
      </c>
      <c r="M1853">
        <v>454.81424779700001</v>
      </c>
      <c r="N1853">
        <v>234</v>
      </c>
      <c r="O1853">
        <v>390</v>
      </c>
      <c r="P1853">
        <v>78</v>
      </c>
      <c r="Q1853">
        <f>0+LEFT(TEXT(Table2[[#This Row],[canvas_ratio]],"000/000"),3)</f>
        <v>25</v>
      </c>
      <c r="R1853" s="5" t="str">
        <f t="shared" si="29"/>
        <v>/</v>
      </c>
      <c r="S1853" s="4">
        <f>0+RIGHT(TEXT(Table2[[#This Row],[canvas_ratio]],"000/000"),3)</f>
        <v>78</v>
      </c>
      <c r="T1853" s="16">
        <f>Table2[[#This Row],[canvas_ratio]]/Table2[[#This Row],[tan_angle]]</f>
        <v>0.53418803418958805</v>
      </c>
      <c r="U1853" s="15">
        <f>0+RIGHT(TEXT(Table2[[#This Row],[ratio]],"0000/0000"),4)/Table2[[#This Row],[tan_angle_numer]]</f>
        <v>78</v>
      </c>
      <c r="V1853" s="14" t="b">
        <f>Table2[[#This Row],[multiplier]]=Table2[[#This Row],[multiplier_calc]]</f>
        <v>1</v>
      </c>
    </row>
    <row r="1854" spans="1:22" x14ac:dyDescent="0.25">
      <c r="A1854">
        <f>TAN(RADIANS(Table2[[#This Row],[angle]]))</f>
        <v>0.59999999999825482</v>
      </c>
      <c r="B1854">
        <f>0+LEFT(TEXT(Table2[[#This Row],[tan_angle]],"000/000"),3)</f>
        <v>3</v>
      </c>
      <c r="C1854">
        <f>0+RIGHT(TEXT(Table2[[#This Row],[tan_angle]],"000/000"),3)</f>
        <v>5</v>
      </c>
      <c r="D1854" s="1">
        <v>3.129999999999999</v>
      </c>
      <c r="E1854" s="6">
        <f>1/Table2[[#This Row],[canvas_width]]</f>
        <v>0.3194888178913739</v>
      </c>
      <c r="F1854">
        <v>30.963756532000001</v>
      </c>
      <c r="G1854">
        <v>0</v>
      </c>
      <c r="H1854">
        <v>0</v>
      </c>
      <c r="I1854">
        <v>149.65824032500001</v>
      </c>
      <c r="J1854">
        <v>1.7149859999999999E-3</v>
      </c>
      <c r="K1854">
        <v>0.58309518900000001</v>
      </c>
      <c r="L1854">
        <v>-1824.504847897</v>
      </c>
      <c r="M1854">
        <v>1825.087943086</v>
      </c>
      <c r="N1854">
        <v>939</v>
      </c>
      <c r="O1854">
        <v>1565</v>
      </c>
      <c r="P1854">
        <v>313</v>
      </c>
      <c r="Q1854">
        <f>0+LEFT(TEXT(Table2[[#This Row],[canvas_ratio]],"000/000"),3)</f>
        <v>100</v>
      </c>
      <c r="R1854" s="5" t="str">
        <f t="shared" si="29"/>
        <v>/</v>
      </c>
      <c r="S1854" s="4">
        <f>0+RIGHT(TEXT(Table2[[#This Row],[canvas_ratio]],"000/000"),3)</f>
        <v>313</v>
      </c>
      <c r="T1854" s="16">
        <f>Table2[[#This Row],[canvas_ratio]]/Table2[[#This Row],[tan_angle]]</f>
        <v>0.53248136315383865</v>
      </c>
      <c r="U1854" s="15">
        <f>0+RIGHT(TEXT(Table2[[#This Row],[ratio]],"0000/0000"),4)/Table2[[#This Row],[tan_angle_numer]]</f>
        <v>313</v>
      </c>
      <c r="V1854" s="12" t="b">
        <f>Table2[[#This Row],[multiplier]]=Table2[[#This Row],[multiplier_calc]]</f>
        <v>1</v>
      </c>
    </row>
    <row r="1855" spans="1:22" x14ac:dyDescent="0.25">
      <c r="A1855">
        <f>TAN(RADIANS(Table2[[#This Row],[angle]]))</f>
        <v>0.59999999999825482</v>
      </c>
      <c r="B1855">
        <f>0+LEFT(TEXT(Table2[[#This Row],[tan_angle]],"000/000"),3)</f>
        <v>3</v>
      </c>
      <c r="C1855">
        <f>0+RIGHT(TEXT(Table2[[#This Row],[tan_angle]],"000/000"),3)</f>
        <v>5</v>
      </c>
      <c r="D1855" s="1">
        <v>3.1399999999999979</v>
      </c>
      <c r="E1855" s="6">
        <f>1/Table2[[#This Row],[canvas_width]]</f>
        <v>0.31847133757961804</v>
      </c>
      <c r="F1855">
        <v>30.963756532000001</v>
      </c>
      <c r="G1855">
        <v>0</v>
      </c>
      <c r="H1855">
        <v>0</v>
      </c>
      <c r="I1855">
        <v>252.66886549</v>
      </c>
      <c r="J1855">
        <v>3.4299719999999999E-3</v>
      </c>
      <c r="K1855">
        <v>0.58309518900000001</v>
      </c>
      <c r="L1855">
        <v>-914.876352301</v>
      </c>
      <c r="M1855">
        <v>915.45944749</v>
      </c>
      <c r="N1855">
        <v>471</v>
      </c>
      <c r="O1855">
        <v>785</v>
      </c>
      <c r="P1855">
        <v>157</v>
      </c>
      <c r="Q1855">
        <f>0+LEFT(TEXT(Table2[[#This Row],[canvas_ratio]],"000/000"),3)</f>
        <v>50</v>
      </c>
      <c r="R1855" s="5" t="str">
        <f t="shared" si="29"/>
        <v>/</v>
      </c>
      <c r="S1855" s="4">
        <f>0+RIGHT(TEXT(Table2[[#This Row],[canvas_ratio]],"000/000"),3)</f>
        <v>157</v>
      </c>
      <c r="T1855" s="16">
        <f>Table2[[#This Row],[canvas_ratio]]/Table2[[#This Row],[tan_angle]]</f>
        <v>0.53078556263424059</v>
      </c>
      <c r="U1855" s="15">
        <f>0+RIGHT(TEXT(Table2[[#This Row],[ratio]],"0000/0000"),4)/Table2[[#This Row],[tan_angle_numer]]</f>
        <v>157</v>
      </c>
      <c r="V1855" s="12" t="b">
        <f>Table2[[#This Row],[multiplier]]=Table2[[#This Row],[multiplier_calc]]</f>
        <v>1</v>
      </c>
    </row>
    <row r="1856" spans="1:22" x14ac:dyDescent="0.25">
      <c r="A1856">
        <f>TAN(RADIANS(Table2[[#This Row],[angle]]))</f>
        <v>0.59999999999825482</v>
      </c>
      <c r="B1856">
        <f>0+LEFT(TEXT(Table2[[#This Row],[tan_angle]],"000/000"),3)</f>
        <v>3</v>
      </c>
      <c r="C1856">
        <f>0+RIGHT(TEXT(Table2[[#This Row],[tan_angle]],"000/000"),3)</f>
        <v>5</v>
      </c>
      <c r="D1856" s="1">
        <v>3.149999999999999</v>
      </c>
      <c r="E1856" s="6">
        <f>1/Table2[[#This Row],[canvas_width]]</f>
        <v>0.31746031746031755</v>
      </c>
      <c r="F1856">
        <v>30.963756532000001</v>
      </c>
      <c r="G1856">
        <v>0</v>
      </c>
      <c r="H1856">
        <v>0</v>
      </c>
      <c r="I1856">
        <v>33.056352285999999</v>
      </c>
      <c r="J1856">
        <v>-8.5749290000000002E-3</v>
      </c>
      <c r="K1856">
        <v>0.58309518900000001</v>
      </c>
      <c r="L1856">
        <v>-366.766874186</v>
      </c>
      <c r="M1856">
        <v>367.349969375</v>
      </c>
      <c r="N1856">
        <v>189</v>
      </c>
      <c r="O1856">
        <v>315</v>
      </c>
      <c r="P1856">
        <v>63</v>
      </c>
      <c r="Q1856">
        <f>0+LEFT(TEXT(Table2[[#This Row],[canvas_ratio]],"000/000"),3)</f>
        <v>20</v>
      </c>
      <c r="R1856" s="5" t="str">
        <f t="shared" si="29"/>
        <v>/</v>
      </c>
      <c r="S1856" s="4">
        <f>0+RIGHT(TEXT(Table2[[#This Row],[canvas_ratio]],"000/000"),3)</f>
        <v>63</v>
      </c>
      <c r="T1856" s="16">
        <f>Table2[[#This Row],[canvas_ratio]]/Table2[[#This Row],[tan_angle]]</f>
        <v>0.52910052910206817</v>
      </c>
      <c r="U1856" s="15">
        <f>0+RIGHT(TEXT(Table2[[#This Row],[ratio]],"0000/0000"),4)/Table2[[#This Row],[tan_angle_numer]]</f>
        <v>63</v>
      </c>
      <c r="V1856" s="12" t="b">
        <f>Table2[[#This Row],[multiplier]]=Table2[[#This Row],[multiplier_calc]]</f>
        <v>1</v>
      </c>
    </row>
    <row r="1857" spans="1:22" x14ac:dyDescent="0.25">
      <c r="A1857">
        <f>TAN(RADIANS(Table2[[#This Row],[angle]]))</f>
        <v>0.59999999999825482</v>
      </c>
      <c r="B1857">
        <f>0+LEFT(TEXT(Table2[[#This Row],[tan_angle]],"000/000"),3)</f>
        <v>3</v>
      </c>
      <c r="C1857">
        <f>0+RIGHT(TEXT(Table2[[#This Row],[tan_angle]],"000/000"),3)</f>
        <v>5</v>
      </c>
      <c r="D1857" s="1">
        <v>3.1599999999999979</v>
      </c>
      <c r="E1857" s="6">
        <f>1/Table2[[#This Row],[canvas_width]]</f>
        <v>0.31645569620253183</v>
      </c>
      <c r="F1857">
        <v>30.963756532000001</v>
      </c>
      <c r="G1857">
        <v>0</v>
      </c>
      <c r="H1857">
        <v>0</v>
      </c>
      <c r="I1857">
        <v>176.883640716</v>
      </c>
      <c r="J1857">
        <v>-6.8599430000000003E-3</v>
      </c>
      <c r="K1857">
        <v>0.58309518900000001</v>
      </c>
      <c r="L1857">
        <v>-460.062104503</v>
      </c>
      <c r="M1857">
        <v>460.64519969200001</v>
      </c>
      <c r="N1857">
        <v>237</v>
      </c>
      <c r="O1857">
        <v>395</v>
      </c>
      <c r="P1857">
        <v>79</v>
      </c>
      <c r="Q1857">
        <f>0+LEFT(TEXT(Table2[[#This Row],[canvas_ratio]],"000/000"),3)</f>
        <v>25</v>
      </c>
      <c r="R1857" s="5" t="str">
        <f t="shared" si="29"/>
        <v>/</v>
      </c>
      <c r="S1857" s="4">
        <f>0+RIGHT(TEXT(Table2[[#This Row],[canvas_ratio]],"000/000"),3)</f>
        <v>79</v>
      </c>
      <c r="T1857" s="16">
        <f>Table2[[#This Row],[canvas_ratio]]/Table2[[#This Row],[tan_angle]]</f>
        <v>0.52742616033908718</v>
      </c>
      <c r="U1857" s="15">
        <f>0+RIGHT(TEXT(Table2[[#This Row],[ratio]],"0000/0000"),4)/Table2[[#This Row],[tan_angle_numer]]</f>
        <v>79</v>
      </c>
      <c r="V1857" s="12" t="b">
        <f>Table2[[#This Row],[multiplier]]=Table2[[#This Row],[multiplier_calc]]</f>
        <v>1</v>
      </c>
    </row>
    <row r="1858" spans="1:22" x14ac:dyDescent="0.25">
      <c r="A1858">
        <f>TAN(RADIANS(Table2[[#This Row],[angle]]))</f>
        <v>0.59999999999825482</v>
      </c>
      <c r="B1858">
        <f>0+LEFT(TEXT(Table2[[#This Row],[tan_angle]],"000/000"),3)</f>
        <v>3</v>
      </c>
      <c r="C1858">
        <f>0+RIGHT(TEXT(Table2[[#This Row],[tan_angle]],"000/000"),3)</f>
        <v>5</v>
      </c>
      <c r="D1858" s="1">
        <v>3.169999999999999</v>
      </c>
      <c r="E1858" s="6">
        <f>1/Table2[[#This Row],[canvas_width]]</f>
        <v>0.31545741324921145</v>
      </c>
      <c r="F1858">
        <v>30.963756532000001</v>
      </c>
      <c r="G1858">
        <v>0</v>
      </c>
      <c r="H1858">
        <v>0</v>
      </c>
      <c r="I1858">
        <v>188.53696957599999</v>
      </c>
      <c r="J1858">
        <v>-1.7149859999999999E-3</v>
      </c>
      <c r="K1858">
        <v>0.58309518900000001</v>
      </c>
      <c r="L1858">
        <v>-1847.828655476</v>
      </c>
      <c r="M1858">
        <v>1848.411750665</v>
      </c>
      <c r="N1858">
        <v>951</v>
      </c>
      <c r="O1858">
        <v>1585</v>
      </c>
      <c r="P1858">
        <v>317</v>
      </c>
      <c r="Q1858">
        <f>0+LEFT(TEXT(Table2[[#This Row],[canvas_ratio]],"000/000"),3)</f>
        <v>100</v>
      </c>
      <c r="R1858" s="5" t="str">
        <f t="shared" si="29"/>
        <v>/</v>
      </c>
      <c r="S1858" s="4">
        <f>0+RIGHT(TEXT(Table2[[#This Row],[canvas_ratio]],"000/000"),3)</f>
        <v>317</v>
      </c>
      <c r="T1858" s="16">
        <f>Table2[[#This Row],[canvas_ratio]]/Table2[[#This Row],[tan_angle]]</f>
        <v>0.52576235541688165</v>
      </c>
      <c r="U1858" s="15">
        <f>0+RIGHT(TEXT(Table2[[#This Row],[ratio]],"0000/0000"),4)/Table2[[#This Row],[tan_angle_numer]]</f>
        <v>317</v>
      </c>
      <c r="V1858" s="12" t="b">
        <f>Table2[[#This Row],[multiplier]]=Table2[[#This Row],[multiplier_calc]]</f>
        <v>1</v>
      </c>
    </row>
    <row r="1859" spans="1:22" x14ac:dyDescent="0.25">
      <c r="A1859">
        <f>TAN(RADIANS(Table2[[#This Row],[angle]]))</f>
        <v>0.59999999999825482</v>
      </c>
      <c r="B1859">
        <f>0+LEFT(TEXT(Table2[[#This Row],[tan_angle]],"000/000"),3)</f>
        <v>3</v>
      </c>
      <c r="C1859">
        <f>0+RIGHT(TEXT(Table2[[#This Row],[tan_angle]],"000/000"),3)</f>
        <v>5</v>
      </c>
      <c r="D1859" s="1">
        <v>3.1799999999999979</v>
      </c>
      <c r="E1859" s="6">
        <f>1/Table2[[#This Row],[canvas_width]]</f>
        <v>0.31446540880503165</v>
      </c>
      <c r="F1859">
        <v>30.963756532000001</v>
      </c>
      <c r="G1859">
        <v>0</v>
      </c>
      <c r="H1859">
        <v>0</v>
      </c>
      <c r="I1859">
        <v>322.64028822900002</v>
      </c>
      <c r="J1859">
        <v>3.4299719999999999E-3</v>
      </c>
      <c r="K1859">
        <v>0.58309518900000001</v>
      </c>
      <c r="L1859">
        <v>-926.53825609099999</v>
      </c>
      <c r="M1859">
        <v>927.12135128</v>
      </c>
      <c r="N1859">
        <v>477</v>
      </c>
      <c r="O1859">
        <v>795</v>
      </c>
      <c r="P1859">
        <v>159</v>
      </c>
      <c r="Q1859">
        <f>0+LEFT(TEXT(Table2[[#This Row],[canvas_ratio]],"000/000"),3)</f>
        <v>50</v>
      </c>
      <c r="R1859" s="5" t="str">
        <f t="shared" si="29"/>
        <v>/</v>
      </c>
      <c r="S1859" s="4">
        <f>0+RIGHT(TEXT(Table2[[#This Row],[canvas_ratio]],"000/000"),3)</f>
        <v>159</v>
      </c>
      <c r="T1859" s="16">
        <f>Table2[[#This Row],[canvas_ratio]]/Table2[[#This Row],[tan_angle]]</f>
        <v>0.52410901467657722</v>
      </c>
      <c r="U1859" s="15">
        <f>0+RIGHT(TEXT(Table2[[#This Row],[ratio]],"0000/0000"),4)/Table2[[#This Row],[tan_angle_numer]]</f>
        <v>159</v>
      </c>
      <c r="V1859" s="12" t="b">
        <f>Table2[[#This Row],[multiplier]]=Table2[[#This Row],[multiplier_calc]]</f>
        <v>1</v>
      </c>
    </row>
    <row r="1860" spans="1:22" x14ac:dyDescent="0.25">
      <c r="A1860">
        <f>TAN(RADIANS(Table2[[#This Row],[angle]]))</f>
        <v>0.59999999999825482</v>
      </c>
      <c r="B1860">
        <f>0+LEFT(TEXT(Table2[[#This Row],[tan_angle]],"000/000"),3)</f>
        <v>3</v>
      </c>
      <c r="C1860">
        <f>0+RIGHT(TEXT(Table2[[#This Row],[tan_angle]],"000/000"),3)</f>
        <v>5</v>
      </c>
      <c r="D1860" s="1">
        <v>3.1899999999999991</v>
      </c>
      <c r="E1860" s="6">
        <f>1/Table2[[#This Row],[canvas_width]]</f>
        <v>0.31347962382445149</v>
      </c>
      <c r="F1860">
        <v>30.963756532000001</v>
      </c>
      <c r="G1860">
        <v>0</v>
      </c>
      <c r="H1860">
        <v>0</v>
      </c>
      <c r="I1860">
        <v>345.97267073699999</v>
      </c>
      <c r="J1860">
        <v>-1.7149859999999999E-3</v>
      </c>
      <c r="K1860">
        <v>0.58309518900000001</v>
      </c>
      <c r="L1860">
        <v>-1859.490559266</v>
      </c>
      <c r="M1860">
        <v>1860.073654455</v>
      </c>
      <c r="N1860">
        <v>957</v>
      </c>
      <c r="O1860">
        <v>1595</v>
      </c>
      <c r="P1860">
        <v>319</v>
      </c>
      <c r="Q1860">
        <f>0+LEFT(TEXT(Table2[[#This Row],[canvas_ratio]],"000/000"),3)</f>
        <v>100</v>
      </c>
      <c r="R1860" s="5" t="str">
        <f t="shared" si="29"/>
        <v>/</v>
      </c>
      <c r="S1860" s="4">
        <f>0+RIGHT(TEXT(Table2[[#This Row],[canvas_ratio]],"000/000"),3)</f>
        <v>319</v>
      </c>
      <c r="T1860" s="16">
        <f>Table2[[#This Row],[canvas_ratio]]/Table2[[#This Row],[tan_angle]]</f>
        <v>0.52246603970893879</v>
      </c>
      <c r="U1860" s="15">
        <f>0+RIGHT(TEXT(Table2[[#This Row],[ratio]],"0000/0000"),4)/Table2[[#This Row],[tan_angle_numer]]</f>
        <v>319</v>
      </c>
      <c r="V1860" s="12" t="b">
        <f>Table2[[#This Row],[multiplier]]=Table2[[#This Row],[multiplier_calc]]</f>
        <v>1</v>
      </c>
    </row>
    <row r="1861" spans="1:22" x14ac:dyDescent="0.25">
      <c r="A1861">
        <f>TAN(RADIANS(Table2[[#This Row],[angle]]))</f>
        <v>0.59999999999825482</v>
      </c>
      <c r="B1861">
        <f>0+LEFT(TEXT(Table2[[#This Row],[tan_angle]],"000/000"),3)</f>
        <v>3</v>
      </c>
      <c r="C1861">
        <f>0+RIGHT(TEXT(Table2[[#This Row],[tan_angle]],"000/000"),3)</f>
        <v>5</v>
      </c>
      <c r="D1861" s="1">
        <v>3.199999999999998</v>
      </c>
      <c r="E1861" s="6">
        <f>1/Table2[[#This Row],[canvas_width]]</f>
        <v>0.31250000000000022</v>
      </c>
      <c r="F1861">
        <v>30.963756532000001</v>
      </c>
      <c r="G1861">
        <v>0</v>
      </c>
      <c r="H1861">
        <v>0</v>
      </c>
      <c r="I1861">
        <v>44.761130721999997</v>
      </c>
      <c r="J1861">
        <v>-3.4299717E-2</v>
      </c>
      <c r="K1861">
        <v>0.58309518900000001</v>
      </c>
      <c r="L1861">
        <v>-92.712135128</v>
      </c>
      <c r="M1861">
        <v>93.295230317000005</v>
      </c>
      <c r="N1861">
        <v>48</v>
      </c>
      <c r="O1861">
        <v>80</v>
      </c>
      <c r="P1861">
        <v>16</v>
      </c>
      <c r="Q1861">
        <f>0+LEFT(TEXT(Table2[[#This Row],[canvas_ratio]],"000/000"),3)</f>
        <v>5</v>
      </c>
      <c r="R1861" s="5" t="str">
        <f t="shared" si="29"/>
        <v>/</v>
      </c>
      <c r="S1861" s="4">
        <f>0+RIGHT(TEXT(Table2[[#This Row],[canvas_ratio]],"000/000"),3)</f>
        <v>16</v>
      </c>
      <c r="T1861" s="16">
        <f>Table2[[#This Row],[canvas_ratio]]/Table2[[#This Row],[tan_angle]]</f>
        <v>0.5208333333348486</v>
      </c>
      <c r="U1861" s="15">
        <f>0+RIGHT(TEXT(Table2[[#This Row],[ratio]],"0000/0000"),4)/Table2[[#This Row],[tan_angle_numer]]</f>
        <v>16</v>
      </c>
      <c r="V1861" s="12" t="b">
        <f>Table2[[#This Row],[multiplier]]=Table2[[#This Row],[multiplier_calc]]</f>
        <v>1</v>
      </c>
    </row>
    <row r="1862" spans="1:22" x14ac:dyDescent="0.25">
      <c r="A1862">
        <f>TAN(RADIANS(Table2[[#This Row],[angle]]))</f>
        <v>0.59999999999825482</v>
      </c>
      <c r="B1862">
        <f>0+LEFT(TEXT(Table2[[#This Row],[tan_angle]],"000/000"),3)</f>
        <v>3</v>
      </c>
      <c r="C1862">
        <f>0+RIGHT(TEXT(Table2[[#This Row],[tan_angle]],"000/000"),3)</f>
        <v>5</v>
      </c>
      <c r="D1862" s="1">
        <v>3.2099999999999991</v>
      </c>
      <c r="E1862" s="6">
        <f>1/Table2[[#This Row],[canvas_width]]</f>
        <v>0.31152647975077891</v>
      </c>
      <c r="F1862">
        <v>30.963756532000001</v>
      </c>
      <c r="G1862">
        <v>0</v>
      </c>
      <c r="H1862">
        <v>0</v>
      </c>
      <c r="I1862">
        <v>101.072691154</v>
      </c>
      <c r="J1862">
        <v>-1.7149859999999999E-3</v>
      </c>
      <c r="K1862">
        <v>0.58309518900000001</v>
      </c>
      <c r="L1862">
        <v>-1871.152463056</v>
      </c>
      <c r="M1862">
        <v>1871.735558245</v>
      </c>
      <c r="N1862">
        <v>963</v>
      </c>
      <c r="O1862">
        <v>1605</v>
      </c>
      <c r="P1862">
        <v>321</v>
      </c>
      <c r="Q1862">
        <f>0+LEFT(TEXT(Table2[[#This Row],[canvas_ratio]],"000/000"),3)</f>
        <v>100</v>
      </c>
      <c r="R1862" s="5" t="str">
        <f t="shared" si="29"/>
        <v>/</v>
      </c>
      <c r="S1862" s="4">
        <f>0+RIGHT(TEXT(Table2[[#This Row],[canvas_ratio]],"000/000"),3)</f>
        <v>321</v>
      </c>
      <c r="T1862" s="16">
        <f>Table2[[#This Row],[canvas_ratio]]/Table2[[#This Row],[tan_angle]]</f>
        <v>0.51921079958614169</v>
      </c>
      <c r="U1862" s="15">
        <f>0+RIGHT(TEXT(Table2[[#This Row],[ratio]],"0000/0000"),4)/Table2[[#This Row],[tan_angle_numer]]</f>
        <v>321</v>
      </c>
      <c r="V1862" s="12" t="b">
        <f>Table2[[#This Row],[multiplier]]=Table2[[#This Row],[multiplier_calc]]</f>
        <v>1</v>
      </c>
    </row>
    <row r="1863" spans="1:22" x14ac:dyDescent="0.25">
      <c r="A1863">
        <f>TAN(RADIANS(Table2[[#This Row],[angle]]))</f>
        <v>0.59999999999825482</v>
      </c>
      <c r="B1863">
        <f>0+LEFT(TEXT(Table2[[#This Row],[tan_angle]],"000/000"),3)</f>
        <v>3</v>
      </c>
      <c r="C1863">
        <f>0+RIGHT(TEXT(Table2[[#This Row],[tan_angle]],"000/000"),3)</f>
        <v>5</v>
      </c>
      <c r="D1863" s="1">
        <v>3.219999999999998</v>
      </c>
      <c r="E1863" s="6">
        <f>1/Table2[[#This Row],[canvas_width]]</f>
        <v>0.31055900621118032</v>
      </c>
      <c r="F1863">
        <v>30.963756532000001</v>
      </c>
      <c r="G1863">
        <v>0</v>
      </c>
      <c r="H1863">
        <v>0</v>
      </c>
      <c r="I1863">
        <v>386.78075907200002</v>
      </c>
      <c r="J1863">
        <v>3.4299719999999999E-3</v>
      </c>
      <c r="K1863">
        <v>0.58309518900000001</v>
      </c>
      <c r="L1863">
        <v>-938.20015988099999</v>
      </c>
      <c r="M1863">
        <v>938.78325507</v>
      </c>
      <c r="N1863">
        <v>483</v>
      </c>
      <c r="O1863">
        <v>805</v>
      </c>
      <c r="P1863">
        <v>161</v>
      </c>
      <c r="Q1863">
        <f>0+LEFT(TEXT(Table2[[#This Row],[canvas_ratio]],"000/000"),3)</f>
        <v>50</v>
      </c>
      <c r="R1863" s="5" t="str">
        <f t="shared" si="29"/>
        <v>/</v>
      </c>
      <c r="S1863" s="4">
        <f>0+RIGHT(TEXT(Table2[[#This Row],[canvas_ratio]],"000/000"),3)</f>
        <v>161</v>
      </c>
      <c r="T1863" s="16">
        <f>Table2[[#This Row],[canvas_ratio]]/Table2[[#This Row],[tan_angle]]</f>
        <v>0.51759834368680602</v>
      </c>
      <c r="U1863" s="15">
        <f>0+RIGHT(TEXT(Table2[[#This Row],[ratio]],"0000/0000"),4)/Table2[[#This Row],[tan_angle_numer]]</f>
        <v>161</v>
      </c>
      <c r="V1863" s="12" t="b">
        <f>Table2[[#This Row],[multiplier]]=Table2[[#This Row],[multiplier_calc]]</f>
        <v>1</v>
      </c>
    </row>
    <row r="1864" spans="1:22" x14ac:dyDescent="0.25">
      <c r="A1864">
        <f>TAN(RADIANS(Table2[[#This Row],[angle]]))</f>
        <v>0.59999999999825482</v>
      </c>
      <c r="B1864">
        <f>0+LEFT(TEXT(Table2[[#This Row],[tan_angle]],"000/000"),3)</f>
        <v>3</v>
      </c>
      <c r="C1864">
        <f>0+RIGHT(TEXT(Table2[[#This Row],[tan_angle]],"000/000"),3)</f>
        <v>5</v>
      </c>
      <c r="D1864" s="1">
        <v>3.2299999999999991</v>
      </c>
      <c r="E1864" s="6">
        <f>1/Table2[[#This Row],[canvas_width]]</f>
        <v>0.30959752321981432</v>
      </c>
      <c r="F1864">
        <v>30.963756532000001</v>
      </c>
      <c r="G1864">
        <v>0</v>
      </c>
      <c r="H1864">
        <v>0</v>
      </c>
      <c r="I1864">
        <v>485.91551621399998</v>
      </c>
      <c r="J1864">
        <v>-1.7149859999999999E-3</v>
      </c>
      <c r="K1864">
        <v>0.58309518900000001</v>
      </c>
      <c r="L1864">
        <v>-1882.814366846</v>
      </c>
      <c r="M1864">
        <v>1883.397462035</v>
      </c>
      <c r="N1864">
        <v>969</v>
      </c>
      <c r="O1864">
        <v>1615</v>
      </c>
      <c r="P1864">
        <v>323</v>
      </c>
      <c r="Q1864">
        <f>0+LEFT(TEXT(Table2[[#This Row],[canvas_ratio]],"000/000"),3)</f>
        <v>100</v>
      </c>
      <c r="R1864" s="5" t="str">
        <f t="shared" si="29"/>
        <v>/</v>
      </c>
      <c r="S1864" s="4">
        <f>0+RIGHT(TEXT(Table2[[#This Row],[canvas_ratio]],"000/000"),3)</f>
        <v>323</v>
      </c>
      <c r="T1864" s="16">
        <f>Table2[[#This Row],[canvas_ratio]]/Table2[[#This Row],[tan_angle]]</f>
        <v>0.51599587203452468</v>
      </c>
      <c r="U1864" s="15">
        <f>0+RIGHT(TEXT(Table2[[#This Row],[ratio]],"0000/0000"),4)/Table2[[#This Row],[tan_angle_numer]]</f>
        <v>323</v>
      </c>
      <c r="V1864" s="12" t="b">
        <f>Table2[[#This Row],[multiplier]]=Table2[[#This Row],[multiplier_calc]]</f>
        <v>1</v>
      </c>
    </row>
    <row r="1865" spans="1:22" x14ac:dyDescent="0.25">
      <c r="A1865">
        <f>TAN(RADIANS(Table2[[#This Row],[angle]]))</f>
        <v>0.59999999999825482</v>
      </c>
      <c r="B1865">
        <f>0+LEFT(TEXT(Table2[[#This Row],[tan_angle]],"000/000"),3)</f>
        <v>3</v>
      </c>
      <c r="C1865">
        <f>0+RIGHT(TEXT(Table2[[#This Row],[tan_angle]],"000/000"),3)</f>
        <v>5</v>
      </c>
      <c r="D1865" s="1">
        <v>3.239999999999998</v>
      </c>
      <c r="E1865" s="6">
        <f>1/Table2[[#This Row],[canvas_width]]</f>
        <v>0.30864197530864218</v>
      </c>
      <c r="F1865">
        <v>30.963756532000001</v>
      </c>
      <c r="G1865">
        <v>0</v>
      </c>
      <c r="H1865">
        <v>0</v>
      </c>
      <c r="I1865">
        <v>404.290764615</v>
      </c>
      <c r="J1865">
        <v>-6.8599430000000003E-3</v>
      </c>
      <c r="K1865">
        <v>0.58309518900000001</v>
      </c>
      <c r="L1865">
        <v>-471.724008293</v>
      </c>
      <c r="M1865">
        <v>472.307103482</v>
      </c>
      <c r="N1865">
        <v>243</v>
      </c>
      <c r="O1865">
        <v>405</v>
      </c>
      <c r="P1865">
        <v>81</v>
      </c>
      <c r="Q1865">
        <f>0+LEFT(TEXT(Table2[[#This Row],[canvas_ratio]],"000/000"),3)</f>
        <v>25</v>
      </c>
      <c r="R1865" s="5" t="str">
        <f t="shared" si="29"/>
        <v>/</v>
      </c>
      <c r="S1865" s="4">
        <f>0+RIGHT(TEXT(Table2[[#This Row],[canvas_ratio]],"000/000"),3)</f>
        <v>81</v>
      </c>
      <c r="T1865" s="16">
        <f>Table2[[#This Row],[canvas_ratio]]/Table2[[#This Row],[tan_angle]]</f>
        <v>0.51440329218256653</v>
      </c>
      <c r="U1865" s="15">
        <f>0+RIGHT(TEXT(Table2[[#This Row],[ratio]],"0000/0000"),4)/Table2[[#This Row],[tan_angle_numer]]</f>
        <v>81</v>
      </c>
      <c r="V1865" s="14" t="b">
        <f>Table2[[#This Row],[multiplier]]=Table2[[#This Row],[multiplier_calc]]</f>
        <v>1</v>
      </c>
    </row>
    <row r="1866" spans="1:22" x14ac:dyDescent="0.25">
      <c r="A1866">
        <f>TAN(RADIANS(Table2[[#This Row],[angle]]))</f>
        <v>0.59999999999825482</v>
      </c>
      <c r="B1866">
        <f>0+LEFT(TEXT(Table2[[#This Row],[tan_angle]],"000/000"),3)</f>
        <v>3</v>
      </c>
      <c r="C1866">
        <f>0+RIGHT(TEXT(Table2[[#This Row],[tan_angle]],"000/000"),3)</f>
        <v>5</v>
      </c>
      <c r="D1866" s="1">
        <v>3.2499999999999991</v>
      </c>
      <c r="E1866" s="6">
        <f>1/Table2[[#This Row],[canvas_width]]</f>
        <v>0.30769230769230776</v>
      </c>
      <c r="F1866">
        <v>30.963756532000001</v>
      </c>
      <c r="G1866">
        <v>0</v>
      </c>
      <c r="H1866">
        <v>0</v>
      </c>
      <c r="I1866">
        <v>71.986531114000002</v>
      </c>
      <c r="J1866">
        <v>-4.2874646000000002E-2</v>
      </c>
      <c r="K1866">
        <v>0.58309518900000001</v>
      </c>
      <c r="L1866">
        <v>-75.219279443999994</v>
      </c>
      <c r="M1866">
        <v>75.802374632999999</v>
      </c>
      <c r="N1866">
        <v>39</v>
      </c>
      <c r="O1866">
        <v>65</v>
      </c>
      <c r="P1866">
        <v>13</v>
      </c>
      <c r="Q1866">
        <f>0+LEFT(TEXT(Table2[[#This Row],[canvas_ratio]],"000/000"),3)</f>
        <v>4</v>
      </c>
      <c r="R1866" s="5" t="str">
        <f t="shared" si="29"/>
        <v>/</v>
      </c>
      <c r="S1866" s="4">
        <f>0+RIGHT(TEXT(Table2[[#This Row],[canvas_ratio]],"000/000"),3)</f>
        <v>13</v>
      </c>
      <c r="T1866" s="16">
        <f>Table2[[#This Row],[canvas_ratio]]/Table2[[#This Row],[tan_angle]]</f>
        <v>0.51282051282200458</v>
      </c>
      <c r="U1866" s="15">
        <f>0+RIGHT(TEXT(Table2[[#This Row],[ratio]],"0000/0000"),4)/Table2[[#This Row],[tan_angle_numer]]</f>
        <v>13</v>
      </c>
      <c r="V1866" s="12" t="b">
        <f>Table2[[#This Row],[multiplier]]=Table2[[#This Row],[multiplier_calc]]</f>
        <v>1</v>
      </c>
    </row>
    <row r="1867" spans="1:22" x14ac:dyDescent="0.25">
      <c r="A1867">
        <f>TAN(RADIANS(Table2[[#This Row],[angle]]))</f>
        <v>0.59999999999825482</v>
      </c>
      <c r="B1867">
        <f>0+LEFT(TEXT(Table2[[#This Row],[tan_angle]],"000/000"),3)</f>
        <v>3</v>
      </c>
      <c r="C1867">
        <f>0+RIGHT(TEXT(Table2[[#This Row],[tan_angle]],"000/000"),3)</f>
        <v>5</v>
      </c>
      <c r="D1867" s="1">
        <v>3.259999999999998</v>
      </c>
      <c r="E1867" s="6">
        <f>1/Table2[[#This Row],[canvas_width]]</f>
        <v>0.30674846625766888</v>
      </c>
      <c r="F1867">
        <v>30.963756532000001</v>
      </c>
      <c r="G1867">
        <v>0</v>
      </c>
      <c r="H1867">
        <v>0</v>
      </c>
      <c r="I1867">
        <v>604.48106305199997</v>
      </c>
      <c r="J1867">
        <v>-3.4299719999999999E-3</v>
      </c>
      <c r="K1867">
        <v>0.58309518900000001</v>
      </c>
      <c r="L1867">
        <v>-949.86206367</v>
      </c>
      <c r="M1867">
        <v>950.445158859</v>
      </c>
      <c r="N1867">
        <v>489</v>
      </c>
      <c r="O1867">
        <v>815</v>
      </c>
      <c r="P1867">
        <v>163</v>
      </c>
      <c r="Q1867">
        <f>0+LEFT(TEXT(Table2[[#This Row],[canvas_ratio]],"000/000"),3)</f>
        <v>50</v>
      </c>
      <c r="R1867" s="5" t="str">
        <f t="shared" si="29"/>
        <v>/</v>
      </c>
      <c r="S1867" s="4">
        <f>0+RIGHT(TEXT(Table2[[#This Row],[canvas_ratio]],"000/000"),3)</f>
        <v>163</v>
      </c>
      <c r="T1867" s="16">
        <f>Table2[[#This Row],[canvas_ratio]]/Table2[[#This Row],[tan_angle]]</f>
        <v>0.51124744376426856</v>
      </c>
      <c r="U1867" s="15">
        <f>0+RIGHT(TEXT(Table2[[#This Row],[ratio]],"0000/0000"),4)/Table2[[#This Row],[tan_angle_numer]]</f>
        <v>163</v>
      </c>
      <c r="V1867" s="12" t="b">
        <f>Table2[[#This Row],[multiplier]]=Table2[[#This Row],[multiplier_calc]]</f>
        <v>1</v>
      </c>
    </row>
    <row r="1868" spans="1:22" x14ac:dyDescent="0.25">
      <c r="A1868">
        <f>TAN(RADIANS(Table2[[#This Row],[angle]]))</f>
        <v>0.59999999999825482</v>
      </c>
      <c r="B1868">
        <f>0+LEFT(TEXT(Table2[[#This Row],[tan_angle]],"000/000"),3)</f>
        <v>3</v>
      </c>
      <c r="C1868">
        <f>0+RIGHT(TEXT(Table2[[#This Row],[tan_angle]],"000/000"),3)</f>
        <v>5</v>
      </c>
      <c r="D1868" s="1">
        <v>3.2699999999999991</v>
      </c>
      <c r="E1868" s="6">
        <f>1/Table2[[#This Row],[canvas_width]]</f>
        <v>0.30581039755351691</v>
      </c>
      <c r="F1868">
        <v>30.963756532000001</v>
      </c>
      <c r="G1868">
        <v>0</v>
      </c>
      <c r="H1868">
        <v>0</v>
      </c>
      <c r="I1868">
        <v>301.26298959100001</v>
      </c>
      <c r="J1868">
        <v>1.7149859999999999E-3</v>
      </c>
      <c r="K1868">
        <v>0.58309518900000001</v>
      </c>
      <c r="L1868">
        <v>-1906.138174425</v>
      </c>
      <c r="M1868">
        <v>1906.721269614</v>
      </c>
      <c r="N1868">
        <v>981</v>
      </c>
      <c r="O1868">
        <v>1635</v>
      </c>
      <c r="P1868">
        <v>327</v>
      </c>
      <c r="Q1868">
        <f>0+LEFT(TEXT(Table2[[#This Row],[canvas_ratio]],"000/000"),3)</f>
        <v>100</v>
      </c>
      <c r="R1868" s="5" t="str">
        <f t="shared" si="29"/>
        <v>/</v>
      </c>
      <c r="S1868" s="4">
        <f>0+RIGHT(TEXT(Table2[[#This Row],[canvas_ratio]],"000/000"),3)</f>
        <v>327</v>
      </c>
      <c r="T1868" s="16">
        <f>Table2[[#This Row],[canvas_ratio]]/Table2[[#This Row],[tan_angle]]</f>
        <v>0.5096839959240107</v>
      </c>
      <c r="U1868" s="15">
        <f>0+RIGHT(TEXT(Table2[[#This Row],[ratio]],"0000/0000"),4)/Table2[[#This Row],[tan_angle_numer]]</f>
        <v>327</v>
      </c>
      <c r="V1868" s="12" t="b">
        <f>Table2[[#This Row],[multiplier]]=Table2[[#This Row],[multiplier_calc]]</f>
        <v>1</v>
      </c>
    </row>
    <row r="1869" spans="1:22" x14ac:dyDescent="0.25">
      <c r="A1869">
        <f>TAN(RADIANS(Table2[[#This Row],[angle]]))</f>
        <v>0.59999999999825482</v>
      </c>
      <c r="B1869">
        <f>0+LEFT(TEXT(Table2[[#This Row],[tan_angle]],"000/000"),3)</f>
        <v>3</v>
      </c>
      <c r="C1869">
        <f>0+RIGHT(TEXT(Table2[[#This Row],[tan_angle]],"000/000"),3)</f>
        <v>5</v>
      </c>
      <c r="D1869" s="1">
        <v>3.279999999999998</v>
      </c>
      <c r="E1869" s="6">
        <f>1/Table2[[#This Row],[canvas_width]]</f>
        <v>0.30487804878048796</v>
      </c>
      <c r="F1869">
        <v>30.963756532000001</v>
      </c>
      <c r="G1869">
        <v>0</v>
      </c>
      <c r="H1869">
        <v>0</v>
      </c>
      <c r="I1869">
        <v>118.574121768</v>
      </c>
      <c r="J1869">
        <v>-6.8599430000000003E-3</v>
      </c>
      <c r="K1869">
        <v>0.58309518900000001</v>
      </c>
      <c r="L1869">
        <v>-477.554960188</v>
      </c>
      <c r="M1869">
        <v>478.138055377</v>
      </c>
      <c r="N1869">
        <v>246</v>
      </c>
      <c r="O1869">
        <v>410</v>
      </c>
      <c r="P1869">
        <v>82</v>
      </c>
      <c r="Q1869">
        <f>0+LEFT(TEXT(Table2[[#This Row],[canvas_ratio]],"000/000"),3)</f>
        <v>25</v>
      </c>
      <c r="R1869" s="5" t="str">
        <f t="shared" si="29"/>
        <v>/</v>
      </c>
      <c r="S1869" s="4">
        <f>0+RIGHT(TEXT(Table2[[#This Row],[canvas_ratio]],"000/000"),3)</f>
        <v>82</v>
      </c>
      <c r="T1869" s="16">
        <f>Table2[[#This Row],[canvas_ratio]]/Table2[[#This Row],[tan_angle]]</f>
        <v>0.5081300813022912</v>
      </c>
      <c r="U1869" s="15">
        <f>0+RIGHT(TEXT(Table2[[#This Row],[ratio]],"0000/0000"),4)/Table2[[#This Row],[tan_angle_numer]]</f>
        <v>82</v>
      </c>
      <c r="V1869" s="12" t="b">
        <f>Table2[[#This Row],[multiplier]]=Table2[[#This Row],[multiplier_calc]]</f>
        <v>1</v>
      </c>
    </row>
    <row r="1870" spans="1:22" x14ac:dyDescent="0.25">
      <c r="A1870">
        <f>TAN(RADIANS(Table2[[#This Row],[angle]]))</f>
        <v>0.59999999999825482</v>
      </c>
      <c r="B1870">
        <f>0+LEFT(TEXT(Table2[[#This Row],[tan_angle]],"000/000"),3)</f>
        <v>3</v>
      </c>
      <c r="C1870">
        <f>0+RIGHT(TEXT(Table2[[#This Row],[tan_angle]],"000/000"),3)</f>
        <v>5</v>
      </c>
      <c r="D1870" s="1">
        <v>3.2899999999999991</v>
      </c>
      <c r="E1870" s="6">
        <f>1/Table2[[#This Row],[canvas_width]]</f>
        <v>0.30395136778115511</v>
      </c>
      <c r="F1870">
        <v>30.963756532000001</v>
      </c>
      <c r="G1870">
        <v>0</v>
      </c>
      <c r="H1870">
        <v>0</v>
      </c>
      <c r="I1870">
        <v>1622.951135708</v>
      </c>
      <c r="J1870">
        <v>-1.7149859999999999E-3</v>
      </c>
      <c r="K1870">
        <v>0.58309518900000001</v>
      </c>
      <c r="L1870">
        <v>-1917.800078215</v>
      </c>
      <c r="M1870">
        <v>1918.383173404</v>
      </c>
      <c r="N1870">
        <v>987</v>
      </c>
      <c r="O1870">
        <v>1645</v>
      </c>
      <c r="P1870">
        <v>329</v>
      </c>
      <c r="Q1870">
        <f>0+LEFT(TEXT(Table2[[#This Row],[canvas_ratio]],"000/000"),3)</f>
        <v>100</v>
      </c>
      <c r="R1870" s="5" t="str">
        <f t="shared" si="29"/>
        <v>/</v>
      </c>
      <c r="S1870" s="4">
        <f>0+RIGHT(TEXT(Table2[[#This Row],[canvas_ratio]],"000/000"),3)</f>
        <v>329</v>
      </c>
      <c r="T1870" s="16">
        <f>Table2[[#This Row],[canvas_ratio]]/Table2[[#This Row],[tan_angle]]</f>
        <v>0.50658561297006532</v>
      </c>
      <c r="U1870" s="15">
        <f>0+RIGHT(TEXT(Table2[[#This Row],[ratio]],"0000/0000"),4)/Table2[[#This Row],[tan_angle_numer]]</f>
        <v>329</v>
      </c>
      <c r="V1870" s="12" t="b">
        <f>Table2[[#This Row],[multiplier]]=Table2[[#This Row],[multiplier_calc]]</f>
        <v>1</v>
      </c>
    </row>
    <row r="1871" spans="1:22" x14ac:dyDescent="0.25">
      <c r="A1871">
        <f>TAN(RADIANS(Table2[[#This Row],[angle]]))</f>
        <v>0.59999999999825482</v>
      </c>
      <c r="B1871">
        <f>0+LEFT(TEXT(Table2[[#This Row],[tan_angle]],"000/000"),3)</f>
        <v>3</v>
      </c>
      <c r="C1871">
        <f>0+RIGHT(TEXT(Table2[[#This Row],[tan_angle]],"000/000"),3)</f>
        <v>5</v>
      </c>
      <c r="D1871" s="1">
        <v>3.299999999999998</v>
      </c>
      <c r="E1871" s="6">
        <f>1/Table2[[#This Row],[canvas_width]]</f>
        <v>0.30303030303030321</v>
      </c>
      <c r="F1871">
        <v>30.963756532000001</v>
      </c>
      <c r="G1871">
        <v>0</v>
      </c>
      <c r="H1871">
        <v>0</v>
      </c>
      <c r="I1871">
        <v>188.56269436400001</v>
      </c>
      <c r="J1871">
        <v>-1.7149859E-2</v>
      </c>
      <c r="K1871">
        <v>0.58309518900000001</v>
      </c>
      <c r="L1871">
        <v>-191.83831734</v>
      </c>
      <c r="M1871">
        <v>192.42141252900001</v>
      </c>
      <c r="N1871">
        <v>99</v>
      </c>
      <c r="O1871">
        <v>165</v>
      </c>
      <c r="P1871">
        <v>33</v>
      </c>
      <c r="Q1871">
        <f>0+LEFT(TEXT(Table2[[#This Row],[canvas_ratio]],"000/000"),3)</f>
        <v>10</v>
      </c>
      <c r="R1871" s="5" t="str">
        <f t="shared" si="29"/>
        <v>/</v>
      </c>
      <c r="S1871" s="4">
        <f>0+RIGHT(TEXT(Table2[[#This Row],[canvas_ratio]],"000/000"),3)</f>
        <v>33</v>
      </c>
      <c r="T1871" s="16">
        <f>Table2[[#This Row],[canvas_ratio]]/Table2[[#This Row],[tan_angle]]</f>
        <v>0.50505050505197435</v>
      </c>
      <c r="U1871" s="15">
        <f>0+RIGHT(TEXT(Table2[[#This Row],[ratio]],"0000/0000"),4)/Table2[[#This Row],[tan_angle_numer]]</f>
        <v>33</v>
      </c>
      <c r="V1871" s="12" t="b">
        <f>Table2[[#This Row],[multiplier]]=Table2[[#This Row],[multiplier_calc]]</f>
        <v>1</v>
      </c>
    </row>
    <row r="1872" spans="1:22" x14ac:dyDescent="0.25">
      <c r="A1872">
        <f>TAN(RADIANS(Table2[[#This Row],[angle]]))</f>
        <v>0.59999999999825482</v>
      </c>
      <c r="B1872">
        <f>0+LEFT(TEXT(Table2[[#This Row],[tan_angle]],"000/000"),3)</f>
        <v>3</v>
      </c>
      <c r="C1872">
        <f>0+RIGHT(TEXT(Table2[[#This Row],[tan_angle]],"000/000"),3)</f>
        <v>5</v>
      </c>
      <c r="D1872" s="1">
        <v>3.3099999999999978</v>
      </c>
      <c r="E1872" s="6">
        <f>1/Table2[[#This Row],[canvas_width]]</f>
        <v>0.30211480362537785</v>
      </c>
      <c r="F1872">
        <v>30.963756532000001</v>
      </c>
      <c r="G1872">
        <v>0</v>
      </c>
      <c r="H1872">
        <v>0</v>
      </c>
      <c r="I1872">
        <v>1378.051156125</v>
      </c>
      <c r="J1872">
        <v>-1.7149859999999999E-3</v>
      </c>
      <c r="K1872">
        <v>0.58309518900000001</v>
      </c>
      <c r="L1872">
        <v>-1929.461982004</v>
      </c>
      <c r="M1872">
        <v>1930.045077193</v>
      </c>
      <c r="N1872">
        <v>993</v>
      </c>
      <c r="O1872">
        <v>1655</v>
      </c>
      <c r="P1872">
        <v>331</v>
      </c>
      <c r="Q1872">
        <f>0+LEFT(TEXT(Table2[[#This Row],[canvas_ratio]],"000/000"),3)</f>
        <v>100</v>
      </c>
      <c r="R1872" s="5" t="str">
        <f t="shared" si="29"/>
        <v>/</v>
      </c>
      <c r="S1872" s="4">
        <f>0+RIGHT(TEXT(Table2[[#This Row],[canvas_ratio]],"000/000"),3)</f>
        <v>331</v>
      </c>
      <c r="T1872" s="16">
        <f>Table2[[#This Row],[canvas_ratio]]/Table2[[#This Row],[tan_angle]]</f>
        <v>0.50352467271042767</v>
      </c>
      <c r="U1872" s="15">
        <f>0+RIGHT(TEXT(Table2[[#This Row],[ratio]],"0000/0000"),4)/Table2[[#This Row],[tan_angle_numer]]</f>
        <v>331</v>
      </c>
      <c r="V1872" s="12" t="b">
        <f>Table2[[#This Row],[multiplier]]=Table2[[#This Row],[multiplier_calc]]</f>
        <v>1</v>
      </c>
    </row>
    <row r="1873" spans="1:22" x14ac:dyDescent="0.25">
      <c r="A1873">
        <f>TAN(RADIANS(Table2[[#This Row],[angle]]))</f>
        <v>0.59999999999825482</v>
      </c>
      <c r="B1873">
        <f>0+LEFT(TEXT(Table2[[#This Row],[tan_angle]],"000/000"),3)</f>
        <v>3</v>
      </c>
      <c r="C1873">
        <f>0+RIGHT(TEXT(Table2[[#This Row],[tan_angle]],"000/000"),3)</f>
        <v>5</v>
      </c>
      <c r="D1873" s="1">
        <v>3.319999999999999</v>
      </c>
      <c r="E1873" s="6">
        <f>1/Table2[[#This Row],[canvas_width]]</f>
        <v>0.30120481927710852</v>
      </c>
      <c r="F1873">
        <v>30.963756532000001</v>
      </c>
      <c r="G1873">
        <v>0</v>
      </c>
      <c r="H1873">
        <v>0</v>
      </c>
      <c r="I1873">
        <v>480.093139248</v>
      </c>
      <c r="J1873">
        <v>-6.8599430000000003E-3</v>
      </c>
      <c r="K1873">
        <v>0.58309518900000001</v>
      </c>
      <c r="L1873">
        <v>-483.38591208299999</v>
      </c>
      <c r="M1873">
        <v>483.969007272</v>
      </c>
      <c r="N1873">
        <v>249</v>
      </c>
      <c r="O1873">
        <v>415</v>
      </c>
      <c r="P1873">
        <v>83</v>
      </c>
      <c r="Q1873">
        <f>0+LEFT(TEXT(Table2[[#This Row],[canvas_ratio]],"000/000"),3)</f>
        <v>25</v>
      </c>
      <c r="R1873" s="5" t="str">
        <f t="shared" si="29"/>
        <v>/</v>
      </c>
      <c r="S1873" s="4">
        <f>0+RIGHT(TEXT(Table2[[#This Row],[canvas_ratio]],"000/000"),3)</f>
        <v>83</v>
      </c>
      <c r="T1873" s="16">
        <f>Table2[[#This Row],[canvas_ratio]]/Table2[[#This Row],[tan_angle]]</f>
        <v>0.50200803212997436</v>
      </c>
      <c r="U1873" s="15">
        <f>0+RIGHT(TEXT(Table2[[#This Row],[ratio]],"0000/0000"),4)/Table2[[#This Row],[tan_angle_numer]]</f>
        <v>83</v>
      </c>
      <c r="V1873" s="12" t="b">
        <f>Table2[[#This Row],[multiplier]]=Table2[[#This Row],[multiplier_calc]]</f>
        <v>1</v>
      </c>
    </row>
    <row r="1874" spans="1:22" x14ac:dyDescent="0.25">
      <c r="A1874">
        <f>TAN(RADIANS(Table2[[#This Row],[angle]]))</f>
        <v>0.59999999999825482</v>
      </c>
      <c r="B1874">
        <f>0+LEFT(TEXT(Table2[[#This Row],[tan_angle]],"000/000"),3)</f>
        <v>3</v>
      </c>
      <c r="C1874">
        <f>0+RIGHT(TEXT(Table2[[#This Row],[tan_angle]],"000/000"),3)</f>
        <v>5</v>
      </c>
      <c r="D1874" s="1">
        <v>3.3299999999999979</v>
      </c>
      <c r="E1874" s="6">
        <f>1/Table2[[#This Row],[canvas_width]]</f>
        <v>0.30030030030030047</v>
      </c>
      <c r="F1874">
        <v>30.963756532000001</v>
      </c>
      <c r="G1874">
        <v>0</v>
      </c>
      <c r="H1874">
        <v>0</v>
      </c>
      <c r="I1874">
        <v>1937.82253803</v>
      </c>
      <c r="J1874">
        <v>-1.7149859999999999E-3</v>
      </c>
      <c r="K1874">
        <v>0.58309518900000001</v>
      </c>
      <c r="L1874">
        <v>-1941.123885794</v>
      </c>
      <c r="M1874">
        <v>1941.706980983</v>
      </c>
      <c r="N1874">
        <v>999</v>
      </c>
      <c r="O1874">
        <v>1665</v>
      </c>
      <c r="P1874">
        <v>333</v>
      </c>
      <c r="Q1874">
        <f>0+LEFT(TEXT(Table2[[#This Row],[canvas_ratio]],"000/000"),3)</f>
        <v>100</v>
      </c>
      <c r="R1874" s="5" t="str">
        <f t="shared" si="29"/>
        <v>/</v>
      </c>
      <c r="S1874" s="4">
        <f>0+RIGHT(TEXT(Table2[[#This Row],[canvas_ratio]],"000/000"),3)</f>
        <v>333</v>
      </c>
      <c r="T1874" s="16">
        <f>Table2[[#This Row],[canvas_ratio]]/Table2[[#This Row],[tan_angle]]</f>
        <v>0.5005005005019566</v>
      </c>
      <c r="U1874" s="15">
        <f>0+RIGHT(TEXT(Table2[[#This Row],[ratio]],"0000/0000"),4)/Table2[[#This Row],[tan_angle_numer]]</f>
        <v>333</v>
      </c>
      <c r="V1874" s="12" t="b">
        <f>Table2[[#This Row],[multiplier]]=Table2[[#This Row],[multiplier_calc]]</f>
        <v>1</v>
      </c>
    </row>
    <row r="1875" spans="1:22" x14ac:dyDescent="0.25">
      <c r="A1875">
        <f>TAN(RADIANS(Table2[[#This Row],[angle]]))</f>
        <v>0.59999999999825482</v>
      </c>
      <c r="B1875">
        <f>0+LEFT(TEXT(Table2[[#This Row],[tan_angle]],"000/000"),3)</f>
        <v>3</v>
      </c>
      <c r="C1875">
        <f>0+RIGHT(TEXT(Table2[[#This Row],[tan_angle]],"000/000"),3)</f>
        <v>5</v>
      </c>
      <c r="D1875" s="1">
        <v>3.339999999999999</v>
      </c>
      <c r="E1875" s="6">
        <f>1/Table2[[#This Row],[canvas_width]]</f>
        <v>0.2994011976047905</v>
      </c>
      <c r="F1875">
        <v>30.963756532000001</v>
      </c>
      <c r="G1875">
        <v>0</v>
      </c>
      <c r="H1875">
        <v>0</v>
      </c>
      <c r="I1875">
        <v>3.8930178830000002</v>
      </c>
      <c r="J1875">
        <v>-3.4299719999999999E-3</v>
      </c>
      <c r="K1875">
        <v>0.58309518900000001</v>
      </c>
      <c r="L1875">
        <v>-973.18587124999999</v>
      </c>
      <c r="M1875">
        <v>973.768966439</v>
      </c>
      <c r="N1875">
        <v>501</v>
      </c>
      <c r="O1875">
        <v>835</v>
      </c>
      <c r="P1875">
        <v>167</v>
      </c>
      <c r="Q1875">
        <f>0+LEFT(TEXT(Table2[[#This Row],[canvas_ratio]],"000/000"),3)</f>
        <v>50</v>
      </c>
      <c r="R1875" s="5" t="str">
        <f t="shared" si="29"/>
        <v>/</v>
      </c>
      <c r="S1875" s="4">
        <f>0+RIGHT(TEXT(Table2[[#This Row],[canvas_ratio]],"000/000"),3)</f>
        <v>167</v>
      </c>
      <c r="T1875" s="16">
        <f>Table2[[#This Row],[canvas_ratio]]/Table2[[#This Row],[tan_angle]]</f>
        <v>0.49900199600943557</v>
      </c>
      <c r="U1875" s="15">
        <f>0+RIGHT(TEXT(Table2[[#This Row],[ratio]],"0000/0000"),4)/Table2[[#This Row],[tan_angle_numer]]</f>
        <v>167</v>
      </c>
      <c r="V1875" s="12" t="b">
        <f>Table2[[#This Row],[multiplier]]=Table2[[#This Row],[multiplier_calc]]</f>
        <v>1</v>
      </c>
    </row>
    <row r="1876" spans="1:22" x14ac:dyDescent="0.25">
      <c r="A1876">
        <f>TAN(RADIANS(Table2[[#This Row],[angle]]))</f>
        <v>0.59999999999825482</v>
      </c>
      <c r="B1876">
        <f>0+LEFT(TEXT(Table2[[#This Row],[tan_angle]],"000/000"),3)</f>
        <v>3</v>
      </c>
      <c r="C1876">
        <f>0+RIGHT(TEXT(Table2[[#This Row],[tan_angle]],"000/000"),3)</f>
        <v>5</v>
      </c>
      <c r="D1876" s="1">
        <v>3.3499999999999979</v>
      </c>
      <c r="E1876" s="6">
        <f>1/Table2[[#This Row],[canvas_width]]</f>
        <v>0.29850746268656736</v>
      </c>
      <c r="F1876">
        <v>30.963756532000001</v>
      </c>
      <c r="G1876">
        <v>0</v>
      </c>
      <c r="H1876">
        <v>0</v>
      </c>
      <c r="I1876">
        <v>3.9015928120000001</v>
      </c>
      <c r="J1876">
        <v>-8.5749290000000002E-3</v>
      </c>
      <c r="K1876">
        <v>0.58309518900000001</v>
      </c>
      <c r="L1876">
        <v>-390.090681765</v>
      </c>
      <c r="M1876">
        <v>390.673776954</v>
      </c>
      <c r="N1876">
        <v>201</v>
      </c>
      <c r="O1876">
        <v>335</v>
      </c>
      <c r="P1876">
        <v>67</v>
      </c>
      <c r="Q1876">
        <f>0+LEFT(TEXT(Table2[[#This Row],[canvas_ratio]],"000/000"),3)</f>
        <v>20</v>
      </c>
      <c r="R1876" s="5" t="str">
        <f t="shared" si="29"/>
        <v>/</v>
      </c>
      <c r="S1876" s="4">
        <f>0+RIGHT(TEXT(Table2[[#This Row],[canvas_ratio]],"000/000"),3)</f>
        <v>67</v>
      </c>
      <c r="T1876" s="16">
        <f>Table2[[#This Row],[canvas_ratio]]/Table2[[#This Row],[tan_angle]]</f>
        <v>0.49751243781239268</v>
      </c>
      <c r="U1876" s="15">
        <f>0+RIGHT(TEXT(Table2[[#This Row],[ratio]],"0000/0000"),4)/Table2[[#This Row],[tan_angle_numer]]</f>
        <v>67</v>
      </c>
      <c r="V1876" s="12" t="b">
        <f>Table2[[#This Row],[multiplier]]=Table2[[#This Row],[multiplier_calc]]</f>
        <v>1</v>
      </c>
    </row>
    <row r="1877" spans="1:22" x14ac:dyDescent="0.25">
      <c r="A1877">
        <f>TAN(RADIANS(Table2[[#This Row],[angle]]))</f>
        <v>0.59999999999825482</v>
      </c>
      <c r="B1877">
        <f>0+LEFT(TEXT(Table2[[#This Row],[tan_angle]],"000/000"),3)</f>
        <v>3</v>
      </c>
      <c r="C1877">
        <f>0+RIGHT(TEXT(Table2[[#This Row],[tan_angle]],"000/000"),3)</f>
        <v>5</v>
      </c>
      <c r="D1877" s="1">
        <v>3.359999999999999</v>
      </c>
      <c r="E1877" s="6">
        <f>1/Table2[[#This Row],[canvas_width]]</f>
        <v>0.29761904761904773</v>
      </c>
      <c r="F1877">
        <v>30.963756532000001</v>
      </c>
      <c r="G1877">
        <v>0</v>
      </c>
      <c r="H1877">
        <v>0</v>
      </c>
      <c r="I1877">
        <v>246.855063454</v>
      </c>
      <c r="J1877">
        <v>-6.8599430000000003E-3</v>
      </c>
      <c r="K1877">
        <v>0.58309518900000001</v>
      </c>
      <c r="L1877">
        <v>-489.21686397799999</v>
      </c>
      <c r="M1877">
        <v>489.799959167</v>
      </c>
      <c r="N1877">
        <v>252</v>
      </c>
      <c r="O1877">
        <v>420</v>
      </c>
      <c r="P1877">
        <v>84</v>
      </c>
      <c r="Q1877">
        <f>0+LEFT(TEXT(Table2[[#This Row],[canvas_ratio]],"000/000"),3)</f>
        <v>25</v>
      </c>
      <c r="R1877" s="5" t="str">
        <f t="shared" si="29"/>
        <v>/</v>
      </c>
      <c r="S1877" s="4">
        <f>0+RIGHT(TEXT(Table2[[#This Row],[canvas_ratio]],"000/000"),3)</f>
        <v>84</v>
      </c>
      <c r="T1877" s="16">
        <f>Table2[[#This Row],[canvas_ratio]]/Table2[[#This Row],[tan_angle]]</f>
        <v>0.496031746033189</v>
      </c>
      <c r="U1877" s="15">
        <f>0+RIGHT(TEXT(Table2[[#This Row],[ratio]],"0000/0000"),4)/Table2[[#This Row],[tan_angle_numer]]</f>
        <v>84</v>
      </c>
      <c r="V1877" s="14" t="b">
        <f>Table2[[#This Row],[multiplier]]=Table2[[#This Row],[multiplier_calc]]</f>
        <v>1</v>
      </c>
    </row>
    <row r="1878" spans="1:22" x14ac:dyDescent="0.25">
      <c r="A1878">
        <f>TAN(RADIANS(Table2[[#This Row],[angle]]))</f>
        <v>0.59999999999825482</v>
      </c>
      <c r="B1878">
        <f>0+LEFT(TEXT(Table2[[#This Row],[tan_angle]],"000/000"),3)</f>
        <v>3</v>
      </c>
      <c r="C1878">
        <f>0+RIGHT(TEXT(Table2[[#This Row],[tan_angle]],"000/000"),3)</f>
        <v>5</v>
      </c>
      <c r="D1878" s="1">
        <v>3.3699999999999979</v>
      </c>
      <c r="E1878" s="6">
        <f>1/Table2[[#This Row],[canvas_width]]</f>
        <v>0.29673590504451058</v>
      </c>
      <c r="F1878">
        <v>30.963756532000001</v>
      </c>
      <c r="G1878">
        <v>0</v>
      </c>
      <c r="H1878">
        <v>0</v>
      </c>
      <c r="I1878">
        <v>1607.3962140359999</v>
      </c>
      <c r="J1878">
        <v>1.7149859999999999E-3</v>
      </c>
      <c r="K1878">
        <v>0.58309518900000001</v>
      </c>
      <c r="L1878">
        <v>-1964.447693373</v>
      </c>
      <c r="M1878">
        <v>1965.030788562</v>
      </c>
      <c r="N1878">
        <v>1011</v>
      </c>
      <c r="O1878">
        <v>1685</v>
      </c>
      <c r="P1878">
        <v>337</v>
      </c>
      <c r="Q1878">
        <f>0+LEFT(TEXT(Table2[[#This Row],[canvas_ratio]],"000/000"),3)</f>
        <v>100</v>
      </c>
      <c r="R1878" s="5" t="str">
        <f t="shared" si="29"/>
        <v>/</v>
      </c>
      <c r="S1878" s="4">
        <f>0+RIGHT(TEXT(Table2[[#This Row],[canvas_ratio]],"000/000"),3)</f>
        <v>337</v>
      </c>
      <c r="T1878" s="16">
        <f>Table2[[#This Row],[canvas_ratio]]/Table2[[#This Row],[tan_angle]]</f>
        <v>0.49455984174228945</v>
      </c>
      <c r="U1878" s="15">
        <f>0+RIGHT(TEXT(Table2[[#This Row],[ratio]],"0000/0000"),4)/Table2[[#This Row],[tan_angle_numer]]</f>
        <v>337</v>
      </c>
      <c r="V1878" s="12" t="b">
        <f>Table2[[#This Row],[multiplier]]=Table2[[#This Row],[multiplier_calc]]</f>
        <v>1</v>
      </c>
    </row>
    <row r="1879" spans="1:22" x14ac:dyDescent="0.25">
      <c r="A1879">
        <f>TAN(RADIANS(Table2[[#This Row],[angle]]))</f>
        <v>0.59999999999825482</v>
      </c>
      <c r="B1879">
        <f>0+LEFT(TEXT(Table2[[#This Row],[tan_angle]],"000/000"),3)</f>
        <v>3</v>
      </c>
      <c r="C1879">
        <f>0+RIGHT(TEXT(Table2[[#This Row],[tan_angle]],"000/000"),3)</f>
        <v>5</v>
      </c>
      <c r="D1879" s="1">
        <v>3.379999999999999</v>
      </c>
      <c r="E1879" s="6">
        <f>1/Table2[[#This Row],[canvas_width]]</f>
        <v>0.29585798816568054</v>
      </c>
      <c r="F1879">
        <v>30.963756532000001</v>
      </c>
      <c r="G1879">
        <v>0</v>
      </c>
      <c r="H1879">
        <v>0</v>
      </c>
      <c r="I1879">
        <v>563.66439978799997</v>
      </c>
      <c r="J1879">
        <v>-3.4299719999999999E-3</v>
      </c>
      <c r="K1879">
        <v>0.58309518900000001</v>
      </c>
      <c r="L1879">
        <v>-984.847775039</v>
      </c>
      <c r="M1879">
        <v>985.430870228</v>
      </c>
      <c r="N1879">
        <v>507</v>
      </c>
      <c r="O1879">
        <v>845</v>
      </c>
      <c r="P1879">
        <v>169</v>
      </c>
      <c r="Q1879">
        <f>0+LEFT(TEXT(Table2[[#This Row],[canvas_ratio]],"000/000"),3)</f>
        <v>50</v>
      </c>
      <c r="R1879" s="5" t="str">
        <f t="shared" si="29"/>
        <v>/</v>
      </c>
      <c r="S1879" s="4">
        <f>0+RIGHT(TEXT(Table2[[#This Row],[canvas_ratio]],"000/000"),3)</f>
        <v>169</v>
      </c>
      <c r="T1879" s="16">
        <f>Table2[[#This Row],[canvas_ratio]]/Table2[[#This Row],[tan_angle]]</f>
        <v>0.49309664694423516</v>
      </c>
      <c r="U1879" s="15">
        <f>0+RIGHT(TEXT(Table2[[#This Row],[ratio]],"0000/0000"),4)/Table2[[#This Row],[tan_angle_numer]]</f>
        <v>169</v>
      </c>
      <c r="V1879" s="12" t="b">
        <f>Table2[[#This Row],[multiplier]]=Table2[[#This Row],[multiplier_calc]]</f>
        <v>1</v>
      </c>
    </row>
    <row r="1880" spans="1:22" x14ac:dyDescent="0.25">
      <c r="A1880">
        <f>TAN(RADIANS(Table2[[#This Row],[angle]]))</f>
        <v>0.59999999999825482</v>
      </c>
      <c r="B1880">
        <f>0+LEFT(TEXT(Table2[[#This Row],[tan_angle]],"000/000"),3)</f>
        <v>3</v>
      </c>
      <c r="C1880">
        <f>0+RIGHT(TEXT(Table2[[#This Row],[tan_angle]],"000/000"),3)</f>
        <v>5</v>
      </c>
      <c r="D1880" s="1">
        <v>3.3899999999999979</v>
      </c>
      <c r="E1880" s="6">
        <f>1/Table2[[#This Row],[canvas_width]]</f>
        <v>0.29498525073746329</v>
      </c>
      <c r="F1880">
        <v>30.963756532000001</v>
      </c>
      <c r="G1880">
        <v>0</v>
      </c>
      <c r="H1880">
        <v>0</v>
      </c>
      <c r="I1880">
        <v>1395.544011809</v>
      </c>
      <c r="J1880">
        <v>-1.7149859999999999E-3</v>
      </c>
      <c r="K1880">
        <v>0.58309518900000001</v>
      </c>
      <c r="L1880">
        <v>-1976.109597163</v>
      </c>
      <c r="M1880">
        <v>1976.692692352</v>
      </c>
      <c r="N1880">
        <v>1017</v>
      </c>
      <c r="O1880">
        <v>1695</v>
      </c>
      <c r="P1880">
        <v>339</v>
      </c>
      <c r="Q1880">
        <f>0+LEFT(TEXT(Table2[[#This Row],[canvas_ratio]],"000/000"),3)</f>
        <v>100</v>
      </c>
      <c r="R1880" s="5" t="str">
        <f t="shared" si="29"/>
        <v>/</v>
      </c>
      <c r="S1880" s="4">
        <f>0+RIGHT(TEXT(Table2[[#This Row],[canvas_ratio]],"000/000"),3)</f>
        <v>339</v>
      </c>
      <c r="T1880" s="16">
        <f>Table2[[#This Row],[canvas_ratio]]/Table2[[#This Row],[tan_angle]]</f>
        <v>0.49164208456386882</v>
      </c>
      <c r="U1880" s="15">
        <f>0+RIGHT(TEXT(Table2[[#This Row],[ratio]],"0000/0000"),4)/Table2[[#This Row],[tan_angle_numer]]</f>
        <v>339</v>
      </c>
      <c r="V1880" s="12" t="b">
        <f>Table2[[#This Row],[multiplier]]=Table2[[#This Row],[multiplier_calc]]</f>
        <v>1</v>
      </c>
    </row>
    <row r="1881" spans="1:22" x14ac:dyDescent="0.25">
      <c r="A1881">
        <f>TAN(RADIANS(Table2[[#This Row],[angle]]))</f>
        <v>0.59999999999825482</v>
      </c>
      <c r="B1881">
        <f>0+LEFT(TEXT(Table2[[#This Row],[tan_angle]],"000/000"),3)</f>
        <v>3</v>
      </c>
      <c r="C1881">
        <f>0+RIGHT(TEXT(Table2[[#This Row],[tan_angle]],"000/000"),3)</f>
        <v>5</v>
      </c>
      <c r="D1881" s="1">
        <v>3.399999999999999</v>
      </c>
      <c r="E1881" s="6">
        <f>1/Table2[[#This Row],[canvas_width]]</f>
        <v>0.29411764705882359</v>
      </c>
      <c r="F1881">
        <v>30.963756532000001</v>
      </c>
      <c r="G1881">
        <v>0</v>
      </c>
      <c r="H1881">
        <v>0</v>
      </c>
      <c r="I1881">
        <v>3.9444674580000001</v>
      </c>
      <c r="J1881">
        <v>-3.4299717E-2</v>
      </c>
      <c r="K1881">
        <v>0.58309518900000001</v>
      </c>
      <c r="L1881">
        <v>-98.543087022999998</v>
      </c>
      <c r="M1881">
        <v>99.126182212000003</v>
      </c>
      <c r="N1881">
        <v>51</v>
      </c>
      <c r="O1881">
        <v>85</v>
      </c>
      <c r="P1881">
        <v>17</v>
      </c>
      <c r="Q1881">
        <f>0+LEFT(TEXT(Table2[[#This Row],[canvas_ratio]],"000/000"),3)</f>
        <v>5</v>
      </c>
      <c r="R1881" s="5" t="str">
        <f t="shared" si="29"/>
        <v>/</v>
      </c>
      <c r="S1881" s="4">
        <f>0+RIGHT(TEXT(Table2[[#This Row],[canvas_ratio]],"000/000"),3)</f>
        <v>17</v>
      </c>
      <c r="T1881" s="16">
        <f>Table2[[#This Row],[canvas_ratio]]/Table2[[#This Row],[tan_angle]]</f>
        <v>0.49019607843279844</v>
      </c>
      <c r="U1881" s="15">
        <f>0+RIGHT(TEXT(Table2[[#This Row],[ratio]],"0000/0000"),4)/Table2[[#This Row],[tan_angle_numer]]</f>
        <v>17</v>
      </c>
      <c r="V1881" s="12" t="b">
        <f>Table2[[#This Row],[multiplier]]=Table2[[#This Row],[multiplier_calc]]</f>
        <v>1</v>
      </c>
    </row>
    <row r="1882" spans="1:22" x14ac:dyDescent="0.25">
      <c r="A1882">
        <f>TAN(RADIANS(Table2[[#This Row],[angle]]))</f>
        <v>0.59999999999825482</v>
      </c>
      <c r="B1882">
        <f>0+LEFT(TEXT(Table2[[#This Row],[tan_angle]],"000/000"),3)</f>
        <v>3</v>
      </c>
      <c r="C1882">
        <f>0+RIGHT(TEXT(Table2[[#This Row],[tan_angle]],"000/000"),3)</f>
        <v>5</v>
      </c>
      <c r="D1882" s="1">
        <v>3.4099999999999979</v>
      </c>
      <c r="E1882" s="6">
        <f>1/Table2[[#This Row],[canvas_width]]</f>
        <v>0.29325513196480957</v>
      </c>
      <c r="F1882">
        <v>30.963756532000001</v>
      </c>
      <c r="G1882">
        <v>0</v>
      </c>
      <c r="H1882">
        <v>0</v>
      </c>
      <c r="I1882">
        <v>1642.3819254049999</v>
      </c>
      <c r="J1882">
        <v>1.7149859999999999E-3</v>
      </c>
      <c r="K1882">
        <v>0.58309518900000001</v>
      </c>
      <c r="L1882">
        <v>-1987.771500953</v>
      </c>
      <c r="M1882">
        <v>1988.354596142</v>
      </c>
      <c r="N1882">
        <v>1023</v>
      </c>
      <c r="O1882">
        <v>1705</v>
      </c>
      <c r="P1882">
        <v>341</v>
      </c>
      <c r="Q1882">
        <f>0+LEFT(TEXT(Table2[[#This Row],[canvas_ratio]],"000/000"),3)</f>
        <v>100</v>
      </c>
      <c r="R1882" s="5" t="str">
        <f t="shared" si="29"/>
        <v>/</v>
      </c>
      <c r="S1882" s="4">
        <f>0+RIGHT(TEXT(Table2[[#This Row],[canvas_ratio]],"000/000"),3)</f>
        <v>341</v>
      </c>
      <c r="T1882" s="16">
        <f>Table2[[#This Row],[canvas_ratio]]/Table2[[#This Row],[tan_angle]]</f>
        <v>0.48875855327610424</v>
      </c>
      <c r="U1882" s="15">
        <f>0+RIGHT(TEXT(Table2[[#This Row],[ratio]],"0000/0000"),4)/Table2[[#This Row],[tan_angle_numer]]</f>
        <v>341</v>
      </c>
      <c r="V1882" s="12" t="b">
        <f>Table2[[#This Row],[multiplier]]=Table2[[#This Row],[multiplier_calc]]</f>
        <v>1</v>
      </c>
    </row>
    <row r="1883" spans="1:22" x14ac:dyDescent="0.25">
      <c r="A1883">
        <f>TAN(RADIANS(Table2[[#This Row],[angle]]))</f>
        <v>0.59999999999825482</v>
      </c>
      <c r="B1883">
        <f>0+LEFT(TEXT(Table2[[#This Row],[tan_angle]],"000/000"),3)</f>
        <v>3</v>
      </c>
      <c r="C1883">
        <f>0+RIGHT(TEXT(Table2[[#This Row],[tan_angle]],"000/000"),3)</f>
        <v>5</v>
      </c>
      <c r="D1883" s="1">
        <v>3.419999999999999</v>
      </c>
      <c r="E1883" s="6">
        <f>1/Table2[[#This Row],[canvas_width]]</f>
        <v>0.29239766081871355</v>
      </c>
      <c r="F1883">
        <v>30.963756532000001</v>
      </c>
      <c r="G1883">
        <v>0</v>
      </c>
      <c r="H1883">
        <v>0</v>
      </c>
      <c r="I1883">
        <v>307.10251641500003</v>
      </c>
      <c r="J1883">
        <v>-3.4299719999999999E-3</v>
      </c>
      <c r="K1883">
        <v>0.58309518900000001</v>
      </c>
      <c r="L1883">
        <v>-996.50967882899999</v>
      </c>
      <c r="M1883">
        <v>997.092774018</v>
      </c>
      <c r="N1883">
        <v>513</v>
      </c>
      <c r="O1883">
        <v>855</v>
      </c>
      <c r="P1883">
        <v>171</v>
      </c>
      <c r="Q1883">
        <f>0+LEFT(TEXT(Table2[[#This Row],[canvas_ratio]],"000/000"),3)</f>
        <v>50</v>
      </c>
      <c r="R1883" s="5" t="str">
        <f t="shared" si="29"/>
        <v>/</v>
      </c>
      <c r="S1883" s="4">
        <f>0+RIGHT(TEXT(Table2[[#This Row],[canvas_ratio]],"000/000"),3)</f>
        <v>171</v>
      </c>
      <c r="T1883" s="16">
        <f>Table2[[#This Row],[canvas_ratio]]/Table2[[#This Row],[tan_angle]]</f>
        <v>0.48732943469927337</v>
      </c>
      <c r="U1883" s="15">
        <f>0+RIGHT(TEXT(Table2[[#This Row],[ratio]],"0000/0000"),4)/Table2[[#This Row],[tan_angle_numer]]</f>
        <v>171</v>
      </c>
      <c r="V1883" s="12" t="b">
        <f>Table2[[#This Row],[multiplier]]=Table2[[#This Row],[multiplier_calc]]</f>
        <v>1</v>
      </c>
    </row>
    <row r="1884" spans="1:22" x14ac:dyDescent="0.25">
      <c r="A1884">
        <f>TAN(RADIANS(Table2[[#This Row],[angle]]))</f>
        <v>0.59999999999825482</v>
      </c>
      <c r="B1884">
        <f>0+LEFT(TEXT(Table2[[#This Row],[tan_angle]],"000/000"),3)</f>
        <v>3</v>
      </c>
      <c r="C1884">
        <f>0+RIGHT(TEXT(Table2[[#This Row],[tan_angle]],"000/000"),3)</f>
        <v>5</v>
      </c>
      <c r="D1884" s="1">
        <v>3.4299999999999979</v>
      </c>
      <c r="E1884" s="6">
        <f>1/Table2[[#This Row],[canvas_width]]</f>
        <v>0.29154518950437336</v>
      </c>
      <c r="F1884">
        <v>30.963756532000001</v>
      </c>
      <c r="G1884">
        <v>0</v>
      </c>
      <c r="H1884">
        <v>0</v>
      </c>
      <c r="I1884">
        <v>1724.0152519329999</v>
      </c>
      <c r="J1884">
        <v>1.7149859999999999E-3</v>
      </c>
      <c r="K1884">
        <v>0.58309518900000001</v>
      </c>
      <c r="L1884">
        <v>-1999.433404742</v>
      </c>
      <c r="M1884">
        <v>2000.016499931</v>
      </c>
      <c r="N1884">
        <v>1029</v>
      </c>
      <c r="O1884">
        <v>1715</v>
      </c>
      <c r="P1884">
        <v>343</v>
      </c>
      <c r="Q1884">
        <f>0+LEFT(TEXT(Table2[[#This Row],[canvas_ratio]],"000/000"),3)</f>
        <v>100</v>
      </c>
      <c r="R1884" s="5" t="str">
        <f t="shared" si="29"/>
        <v>/</v>
      </c>
      <c r="S1884" s="4">
        <f>0+RIGHT(TEXT(Table2[[#This Row],[canvas_ratio]],"000/000"),3)</f>
        <v>343</v>
      </c>
      <c r="T1884" s="16">
        <f>Table2[[#This Row],[canvas_ratio]]/Table2[[#This Row],[tan_angle]]</f>
        <v>0.48590864917536891</v>
      </c>
      <c r="U1884" s="15">
        <f>0+RIGHT(TEXT(Table2[[#This Row],[ratio]],"0000/0000"),4)/Table2[[#This Row],[tan_angle_numer]]</f>
        <v>343</v>
      </c>
      <c r="V1884" s="12" t="b">
        <f>Table2[[#This Row],[multiplier]]=Table2[[#This Row],[multiplier_calc]]</f>
        <v>1</v>
      </c>
    </row>
    <row r="1885" spans="1:22" x14ac:dyDescent="0.25">
      <c r="A1885">
        <f>TAN(RADIANS(Table2[[#This Row],[angle]]))</f>
        <v>0.59999999999825482</v>
      </c>
      <c r="B1885">
        <f>0+LEFT(TEXT(Table2[[#This Row],[tan_angle]],"000/000"),3)</f>
        <v>3</v>
      </c>
      <c r="C1885">
        <f>0+RIGHT(TEXT(Table2[[#This Row],[tan_angle]],"000/000"),3)</f>
        <v>5</v>
      </c>
      <c r="D1885" s="1">
        <v>3.4399999999999991</v>
      </c>
      <c r="E1885" s="6">
        <f>1/Table2[[#This Row],[canvas_width]]</f>
        <v>0.29069767441860472</v>
      </c>
      <c r="F1885">
        <v>30.963756532000001</v>
      </c>
      <c r="G1885">
        <v>0</v>
      </c>
      <c r="H1885">
        <v>0</v>
      </c>
      <c r="I1885">
        <v>312.916318451</v>
      </c>
      <c r="J1885">
        <v>6.8599430000000003E-3</v>
      </c>
      <c r="K1885">
        <v>0.58309518900000001</v>
      </c>
      <c r="L1885">
        <v>-500.878767767</v>
      </c>
      <c r="M1885">
        <v>501.461862956</v>
      </c>
      <c r="N1885">
        <v>258</v>
      </c>
      <c r="O1885">
        <v>430</v>
      </c>
      <c r="P1885">
        <v>86</v>
      </c>
      <c r="Q1885">
        <f>0+LEFT(TEXT(Table2[[#This Row],[canvas_ratio]],"000/000"),3)</f>
        <v>25</v>
      </c>
      <c r="R1885" s="5" t="str">
        <f t="shared" si="29"/>
        <v>/</v>
      </c>
      <c r="S1885" s="4">
        <f>0+RIGHT(TEXT(Table2[[#This Row],[canvas_ratio]],"000/000"),3)</f>
        <v>86</v>
      </c>
      <c r="T1885" s="16">
        <f>Table2[[#This Row],[canvas_ratio]]/Table2[[#This Row],[tan_angle]]</f>
        <v>0.4844961240324171</v>
      </c>
      <c r="U1885" s="15">
        <f>0+RIGHT(TEXT(Table2[[#This Row],[ratio]],"0000/0000"),4)/Table2[[#This Row],[tan_angle_numer]]</f>
        <v>86</v>
      </c>
      <c r="V1885" s="12" t="b">
        <f>Table2[[#This Row],[multiplier]]=Table2[[#This Row],[multiplier_calc]]</f>
        <v>1</v>
      </c>
    </row>
    <row r="1886" spans="1:22" x14ac:dyDescent="0.25">
      <c r="A1886">
        <f>TAN(RADIANS(Table2[[#This Row],[angle]]))</f>
        <v>0.59999999999825482</v>
      </c>
      <c r="B1886">
        <f>0+LEFT(TEXT(Table2[[#This Row],[tan_angle]],"000/000"),3)</f>
        <v>3</v>
      </c>
      <c r="C1886">
        <f>0+RIGHT(TEXT(Table2[[#This Row],[tan_angle]],"000/000"),3)</f>
        <v>5</v>
      </c>
      <c r="D1886" s="1">
        <v>3.449999999999998</v>
      </c>
      <c r="E1886" s="6">
        <f>1/Table2[[#This Row],[canvas_width]]</f>
        <v>0.28985507246376829</v>
      </c>
      <c r="F1886">
        <v>30.963756532000001</v>
      </c>
      <c r="G1886">
        <v>0</v>
      </c>
      <c r="H1886">
        <v>0</v>
      </c>
      <c r="I1886">
        <v>172.99919776300001</v>
      </c>
      <c r="J1886">
        <v>-8.5749290000000002E-3</v>
      </c>
      <c r="K1886">
        <v>0.58309518900000001</v>
      </c>
      <c r="L1886">
        <v>-401.752585555</v>
      </c>
      <c r="M1886">
        <v>402.335680744</v>
      </c>
      <c r="N1886">
        <v>207</v>
      </c>
      <c r="O1886">
        <v>345</v>
      </c>
      <c r="P1886">
        <v>69</v>
      </c>
      <c r="Q1886">
        <f>0+LEFT(TEXT(Table2[[#This Row],[canvas_ratio]],"000/000"),3)</f>
        <v>20</v>
      </c>
      <c r="R1886" s="5" t="str">
        <f t="shared" si="29"/>
        <v>/</v>
      </c>
      <c r="S1886" s="4">
        <f>0+RIGHT(TEXT(Table2[[#This Row],[canvas_ratio]],"000/000"),3)</f>
        <v>69</v>
      </c>
      <c r="T1886" s="16">
        <f>Table2[[#This Row],[canvas_ratio]]/Table2[[#This Row],[tan_angle]]</f>
        <v>0.48309178744101894</v>
      </c>
      <c r="U1886" s="15">
        <f>0+RIGHT(TEXT(Table2[[#This Row],[ratio]],"0000/0000"),4)/Table2[[#This Row],[tan_angle_numer]]</f>
        <v>69</v>
      </c>
      <c r="V1886" s="12" t="b">
        <f>Table2[[#This Row],[multiplier]]=Table2[[#This Row],[multiplier_calc]]</f>
        <v>1</v>
      </c>
    </row>
    <row r="1887" spans="1:22" x14ac:dyDescent="0.25">
      <c r="A1887">
        <f>TAN(RADIANS(Table2[[#This Row],[angle]]))</f>
        <v>0.59999999999825482</v>
      </c>
      <c r="B1887">
        <f>0+LEFT(TEXT(Table2[[#This Row],[tan_angle]],"000/000"),3)</f>
        <v>3</v>
      </c>
      <c r="C1887">
        <f>0+RIGHT(TEXT(Table2[[#This Row],[tan_angle]],"000/000"),3)</f>
        <v>5</v>
      </c>
      <c r="D1887" s="1">
        <v>3.4599999999999991</v>
      </c>
      <c r="E1887" s="6">
        <f>1/Table2[[#This Row],[canvas_width]]</f>
        <v>0.28901734104046251</v>
      </c>
      <c r="F1887">
        <v>30.963756532000001</v>
      </c>
      <c r="G1887">
        <v>0</v>
      </c>
      <c r="H1887">
        <v>0</v>
      </c>
      <c r="I1887">
        <v>318.76442020399998</v>
      </c>
      <c r="J1887">
        <v>-3.4299719999999999E-3</v>
      </c>
      <c r="K1887">
        <v>0.58309518900000001</v>
      </c>
      <c r="L1887">
        <v>-1008.171582619</v>
      </c>
      <c r="M1887">
        <v>1008.754677808</v>
      </c>
      <c r="N1887">
        <v>519</v>
      </c>
      <c r="O1887">
        <v>865</v>
      </c>
      <c r="P1887">
        <v>173</v>
      </c>
      <c r="Q1887">
        <f>0+LEFT(TEXT(Table2[[#This Row],[canvas_ratio]],"000/000"),3)</f>
        <v>50</v>
      </c>
      <c r="R1887" s="5" t="str">
        <f t="shared" si="29"/>
        <v>/</v>
      </c>
      <c r="S1887" s="4">
        <f>0+RIGHT(TEXT(Table2[[#This Row],[canvas_ratio]],"000/000"),3)</f>
        <v>173</v>
      </c>
      <c r="T1887" s="16">
        <f>Table2[[#This Row],[canvas_ratio]]/Table2[[#This Row],[tan_angle]]</f>
        <v>0.48169556840217193</v>
      </c>
      <c r="U1887" s="15">
        <f>0+RIGHT(TEXT(Table2[[#This Row],[ratio]],"0000/0000"),4)/Table2[[#This Row],[tan_angle_numer]]</f>
        <v>173</v>
      </c>
      <c r="V1887" s="12" t="b">
        <f>Table2[[#This Row],[multiplier]]=Table2[[#This Row],[multiplier_calc]]</f>
        <v>1</v>
      </c>
    </row>
    <row r="1888" spans="1:22" x14ac:dyDescent="0.25">
      <c r="A1888">
        <f>TAN(RADIANS(Table2[[#This Row],[angle]]))</f>
        <v>0.59999999999825482</v>
      </c>
      <c r="B1888">
        <f>0+LEFT(TEXT(Table2[[#This Row],[tan_angle]],"000/000"),3)</f>
        <v>3</v>
      </c>
      <c r="C1888">
        <f>0+RIGHT(TEXT(Table2[[#This Row],[tan_angle]],"000/000"),3)</f>
        <v>5</v>
      </c>
      <c r="D1888" s="1">
        <v>3.469999999999998</v>
      </c>
      <c r="E1888" s="6">
        <f>1/Table2[[#This Row],[canvas_width]]</f>
        <v>0.28818443804034599</v>
      </c>
      <c r="F1888">
        <v>30.963756532000001</v>
      </c>
      <c r="G1888">
        <v>0</v>
      </c>
      <c r="H1888">
        <v>0</v>
      </c>
      <c r="I1888">
        <v>246.84648852500001</v>
      </c>
      <c r="J1888">
        <v>-1.7149859999999999E-3</v>
      </c>
      <c r="K1888">
        <v>0.58309518900000001</v>
      </c>
      <c r="L1888">
        <v>-2022.757212322</v>
      </c>
      <c r="M1888">
        <v>2023.340307511</v>
      </c>
      <c r="N1888">
        <v>1041</v>
      </c>
      <c r="O1888">
        <v>1735</v>
      </c>
      <c r="P1888">
        <v>347</v>
      </c>
      <c r="Q1888">
        <f>0+LEFT(TEXT(Table2[[#This Row],[canvas_ratio]],"000/000"),3)</f>
        <v>100</v>
      </c>
      <c r="R1888" s="5" t="str">
        <f t="shared" si="29"/>
        <v>/</v>
      </c>
      <c r="S1888" s="4">
        <f>0+RIGHT(TEXT(Table2[[#This Row],[canvas_ratio]],"000/000"),3)</f>
        <v>347</v>
      </c>
      <c r="T1888" s="16">
        <f>Table2[[#This Row],[canvas_ratio]]/Table2[[#This Row],[tan_angle]]</f>
        <v>0.48030739673530704</v>
      </c>
      <c r="U1888" s="15">
        <f>0+RIGHT(TEXT(Table2[[#This Row],[ratio]],"0000/0000"),4)/Table2[[#This Row],[tan_angle_numer]]</f>
        <v>347</v>
      </c>
      <c r="V1888" s="12" t="b">
        <f>Table2[[#This Row],[multiplier]]=Table2[[#This Row],[multiplier_calc]]</f>
        <v>1</v>
      </c>
    </row>
    <row r="1889" spans="1:22" x14ac:dyDescent="0.25">
      <c r="A1889">
        <f>TAN(RADIANS(Table2[[#This Row],[angle]]))</f>
        <v>0.59999999999825482</v>
      </c>
      <c r="B1889">
        <f>0+LEFT(TEXT(Table2[[#This Row],[tan_angle]],"000/000"),3)</f>
        <v>3</v>
      </c>
      <c r="C1889">
        <f>0+RIGHT(TEXT(Table2[[#This Row],[tan_angle]],"000/000"),3)</f>
        <v>5</v>
      </c>
      <c r="D1889" s="1">
        <v>3.4799999999999982</v>
      </c>
      <c r="E1889" s="6">
        <f>1/Table2[[#This Row],[canvas_width]]</f>
        <v>0.28735632183908061</v>
      </c>
      <c r="F1889">
        <v>30.963756532000001</v>
      </c>
      <c r="G1889">
        <v>0</v>
      </c>
      <c r="H1889">
        <v>0</v>
      </c>
      <c r="I1889">
        <v>369.305053246</v>
      </c>
      <c r="J1889">
        <v>-6.8599430000000003E-3</v>
      </c>
      <c r="K1889">
        <v>0.58309518900000001</v>
      </c>
      <c r="L1889">
        <v>-506.709719662</v>
      </c>
      <c r="M1889">
        <v>507.292814851</v>
      </c>
      <c r="N1889">
        <v>261</v>
      </c>
      <c r="O1889">
        <v>435</v>
      </c>
      <c r="P1889">
        <v>87</v>
      </c>
      <c r="Q1889">
        <f>0+LEFT(TEXT(Table2[[#This Row],[canvas_ratio]],"000/000"),3)</f>
        <v>25</v>
      </c>
      <c r="R1889" s="5" t="str">
        <f t="shared" si="29"/>
        <v>/</v>
      </c>
      <c r="S1889" s="4">
        <f>0+RIGHT(TEXT(Table2[[#This Row],[canvas_ratio]],"000/000"),3)</f>
        <v>87</v>
      </c>
      <c r="T1889" s="16">
        <f>Table2[[#This Row],[canvas_ratio]]/Table2[[#This Row],[tan_angle]]</f>
        <v>0.47892720306652736</v>
      </c>
      <c r="U1889" s="15">
        <f>0+RIGHT(TEXT(Table2[[#This Row],[ratio]],"0000/0000"),4)/Table2[[#This Row],[tan_angle_numer]]</f>
        <v>87</v>
      </c>
      <c r="V1889" s="14" t="b">
        <f>Table2[[#This Row],[multiplier]]=Table2[[#This Row],[multiplier_calc]]</f>
        <v>1</v>
      </c>
    </row>
    <row r="1890" spans="1:22" x14ac:dyDescent="0.25">
      <c r="A1890">
        <f>TAN(RADIANS(Table2[[#This Row],[angle]]))</f>
        <v>0.59999999999825482</v>
      </c>
      <c r="B1890">
        <f>0+LEFT(TEXT(Table2[[#This Row],[tan_angle]],"000/000"),3)</f>
        <v>3</v>
      </c>
      <c r="C1890">
        <f>0+RIGHT(TEXT(Table2[[#This Row],[tan_angle]],"000/000"),3)</f>
        <v>5</v>
      </c>
      <c r="D1890" s="1">
        <v>3.489999999999998</v>
      </c>
      <c r="E1890" s="6">
        <f>1/Table2[[#This Row],[canvas_width]]</f>
        <v>0.28653295128939843</v>
      </c>
      <c r="F1890">
        <v>30.963756532000001</v>
      </c>
      <c r="G1890">
        <v>0</v>
      </c>
      <c r="H1890">
        <v>0</v>
      </c>
      <c r="I1890">
        <v>1558.810664865</v>
      </c>
      <c r="J1890">
        <v>-1.7149859999999999E-3</v>
      </c>
      <c r="K1890">
        <v>0.58309518900000001</v>
      </c>
      <c r="L1890">
        <v>-2034.419116112</v>
      </c>
      <c r="M1890">
        <v>2035.002211301</v>
      </c>
      <c r="N1890">
        <v>1047</v>
      </c>
      <c r="O1890">
        <v>1745</v>
      </c>
      <c r="P1890">
        <v>349</v>
      </c>
      <c r="Q1890">
        <f>0+LEFT(TEXT(Table2[[#This Row],[canvas_ratio]],"000/000"),3)</f>
        <v>100</v>
      </c>
      <c r="R1890" s="5" t="str">
        <f t="shared" si="29"/>
        <v>/</v>
      </c>
      <c r="S1890" s="4">
        <f>0+RIGHT(TEXT(Table2[[#This Row],[canvas_ratio]],"000/000"),3)</f>
        <v>349</v>
      </c>
      <c r="T1890" s="16">
        <f>Table2[[#This Row],[canvas_ratio]]/Table2[[#This Row],[tan_angle]]</f>
        <v>0.47755491881705309</v>
      </c>
      <c r="U1890" s="15">
        <f>0+RIGHT(TEXT(Table2[[#This Row],[ratio]],"0000/0000"),4)/Table2[[#This Row],[tan_angle_numer]]</f>
        <v>349</v>
      </c>
      <c r="V1890" s="12" t="b">
        <f>Table2[[#This Row],[multiplier]]=Table2[[#This Row],[multiplier_calc]]</f>
        <v>1</v>
      </c>
    </row>
    <row r="1891" spans="1:22" x14ac:dyDescent="0.25">
      <c r="A1891">
        <f>TAN(RADIANS(Table2[[#This Row],[angle]]))</f>
        <v>0.59999999999825482</v>
      </c>
      <c r="B1891">
        <f>0+LEFT(TEXT(Table2[[#This Row],[tan_angle]],"000/000"),3)</f>
        <v>3</v>
      </c>
      <c r="C1891">
        <f>0+RIGHT(TEXT(Table2[[#This Row],[tan_angle]],"000/000"),3)</f>
        <v>5</v>
      </c>
      <c r="D1891" s="1">
        <v>3.4999999999999978</v>
      </c>
      <c r="E1891" s="6">
        <f>1/Table2[[#This Row],[canvas_width]]</f>
        <v>0.28571428571428592</v>
      </c>
      <c r="F1891">
        <v>30.963756532000001</v>
      </c>
      <c r="G1891">
        <v>0</v>
      </c>
      <c r="H1891">
        <v>0</v>
      </c>
      <c r="I1891">
        <v>4.0302167510000002</v>
      </c>
      <c r="J1891">
        <v>-8.5749293000000004E-2</v>
      </c>
      <c r="K1891">
        <v>0.58309518900000001</v>
      </c>
      <c r="L1891">
        <v>-40.233568073999997</v>
      </c>
      <c r="M1891">
        <v>40.816663263000002</v>
      </c>
      <c r="N1891">
        <v>21</v>
      </c>
      <c r="O1891">
        <v>35</v>
      </c>
      <c r="P1891">
        <v>7</v>
      </c>
      <c r="Q1891">
        <f>0+LEFT(TEXT(Table2[[#This Row],[canvas_ratio]],"000/000"),3)</f>
        <v>2</v>
      </c>
      <c r="R1891" s="5" t="str">
        <f t="shared" si="29"/>
        <v>/</v>
      </c>
      <c r="S1891" s="4">
        <f>0+RIGHT(TEXT(Table2[[#This Row],[canvas_ratio]],"000/000"),3)</f>
        <v>7</v>
      </c>
      <c r="T1891" s="16">
        <f>Table2[[#This Row],[canvas_ratio]]/Table2[[#This Row],[tan_angle]]</f>
        <v>0.47619047619186161</v>
      </c>
      <c r="U1891" s="15">
        <f>0+RIGHT(TEXT(Table2[[#This Row],[ratio]],"0000/0000"),4)/Table2[[#This Row],[tan_angle_numer]]</f>
        <v>7</v>
      </c>
      <c r="V1891" s="12" t="b">
        <f>Table2[[#This Row],[multiplier]]=Table2[[#This Row],[multiplier_calc]]</f>
        <v>1</v>
      </c>
    </row>
    <row r="1892" spans="1:22" x14ac:dyDescent="0.25">
      <c r="A1892">
        <f>TAN(RADIANS(Table2[[#This Row],[angle]]))</f>
        <v>0.59999999999825482</v>
      </c>
      <c r="B1892">
        <f>0+LEFT(TEXT(Table2[[#This Row],[tan_angle]],"000/000"),3)</f>
        <v>3</v>
      </c>
      <c r="C1892">
        <f>0+RIGHT(TEXT(Table2[[#This Row],[tan_angle]],"000/000"),3)</f>
        <v>5</v>
      </c>
      <c r="D1892" s="1">
        <v>3.509999999999998</v>
      </c>
      <c r="E1892" s="6">
        <f>1/Table2[[#This Row],[canvas_width]]</f>
        <v>0.28490028490028507</v>
      </c>
      <c r="F1892">
        <v>30.963756532000001</v>
      </c>
      <c r="G1892">
        <v>0</v>
      </c>
      <c r="H1892">
        <v>0</v>
      </c>
      <c r="I1892">
        <v>888.25119695800004</v>
      </c>
      <c r="J1892">
        <v>-1.7149859999999999E-3</v>
      </c>
      <c r="K1892">
        <v>0.58309518900000001</v>
      </c>
      <c r="L1892">
        <v>-2046.081019901</v>
      </c>
      <c r="M1892">
        <v>2046.66411509</v>
      </c>
      <c r="N1892">
        <v>1053</v>
      </c>
      <c r="O1892">
        <v>1755</v>
      </c>
      <c r="P1892">
        <v>351</v>
      </c>
      <c r="Q1892">
        <f>0+LEFT(TEXT(Table2[[#This Row],[canvas_ratio]],"000/000"),3)</f>
        <v>100</v>
      </c>
      <c r="R1892" s="5" t="str">
        <f t="shared" si="29"/>
        <v>/</v>
      </c>
      <c r="S1892" s="4">
        <f>0+RIGHT(TEXT(Table2[[#This Row],[canvas_ratio]],"000/000"),3)</f>
        <v>351</v>
      </c>
      <c r="T1892" s="16">
        <f>Table2[[#This Row],[canvas_ratio]]/Table2[[#This Row],[tan_angle]]</f>
        <v>0.47483380816852289</v>
      </c>
      <c r="U1892" s="15">
        <f>0+RIGHT(TEXT(Table2[[#This Row],[ratio]],"0000/0000"),4)/Table2[[#This Row],[tan_angle_numer]]</f>
        <v>351</v>
      </c>
      <c r="V1892" s="12" t="b">
        <f>Table2[[#This Row],[multiplier]]=Table2[[#This Row],[multiplier_calc]]</f>
        <v>1</v>
      </c>
    </row>
    <row r="1893" spans="1:22" x14ac:dyDescent="0.25">
      <c r="A1893">
        <f>TAN(RADIANS(Table2[[#This Row],[angle]]))</f>
        <v>0.59999999999825482</v>
      </c>
      <c r="B1893">
        <f>0+LEFT(TEXT(Table2[[#This Row],[tan_angle]],"000/000"),3)</f>
        <v>3</v>
      </c>
      <c r="C1893">
        <f>0+RIGHT(TEXT(Table2[[#This Row],[tan_angle]],"000/000"),3)</f>
        <v>5</v>
      </c>
      <c r="D1893" s="1">
        <v>3.5199999999999978</v>
      </c>
      <c r="E1893" s="6">
        <f>1/Table2[[#This Row],[canvas_width]]</f>
        <v>0.28409090909090928</v>
      </c>
      <c r="F1893">
        <v>30.963756532000001</v>
      </c>
      <c r="G1893">
        <v>0</v>
      </c>
      <c r="H1893">
        <v>0</v>
      </c>
      <c r="I1893">
        <v>36.94079524</v>
      </c>
      <c r="J1893">
        <v>-6.8599430000000003E-3</v>
      </c>
      <c r="K1893">
        <v>0.58309518900000001</v>
      </c>
      <c r="L1893">
        <v>-512.540671557</v>
      </c>
      <c r="M1893">
        <v>513.123766746</v>
      </c>
      <c r="N1893">
        <v>264</v>
      </c>
      <c r="O1893">
        <v>440</v>
      </c>
      <c r="P1893">
        <v>88</v>
      </c>
      <c r="Q1893">
        <f>0+LEFT(TEXT(Table2[[#This Row],[canvas_ratio]],"000/000"),3)</f>
        <v>25</v>
      </c>
      <c r="R1893" s="5" t="str">
        <f t="shared" si="29"/>
        <v>/</v>
      </c>
      <c r="S1893" s="4">
        <f>0+RIGHT(TEXT(Table2[[#This Row],[canvas_ratio]],"000/000"),3)</f>
        <v>88</v>
      </c>
      <c r="T1893" s="16">
        <f>Table2[[#This Row],[canvas_ratio]]/Table2[[#This Row],[tan_angle]]</f>
        <v>0.47348484848622602</v>
      </c>
      <c r="U1893" s="15">
        <f>0+RIGHT(TEXT(Table2[[#This Row],[ratio]],"0000/0000"),4)/Table2[[#This Row],[tan_angle_numer]]</f>
        <v>88</v>
      </c>
      <c r="V1893" s="12" t="b">
        <f>Table2[[#This Row],[multiplier]]=Table2[[#This Row],[multiplier_calc]]</f>
        <v>1</v>
      </c>
    </row>
    <row r="1894" spans="1:22" x14ac:dyDescent="0.25">
      <c r="A1894">
        <f>TAN(RADIANS(Table2[[#This Row],[angle]]))</f>
        <v>0.59999999999825482</v>
      </c>
      <c r="B1894">
        <f>0+LEFT(TEXT(Table2[[#This Row],[tan_angle]],"000/000"),3)</f>
        <v>3</v>
      </c>
      <c r="C1894">
        <f>0+RIGHT(TEXT(Table2[[#This Row],[tan_angle]],"000/000"),3)</f>
        <v>5</v>
      </c>
      <c r="D1894" s="1">
        <v>3.529999999999998</v>
      </c>
      <c r="E1894" s="6">
        <f>1/Table2[[#This Row],[canvas_width]]</f>
        <v>0.28328611898017014</v>
      </c>
      <c r="F1894">
        <v>30.963756532000001</v>
      </c>
      <c r="G1894">
        <v>0</v>
      </c>
      <c r="H1894">
        <v>0</v>
      </c>
      <c r="I1894">
        <v>1395.544011809</v>
      </c>
      <c r="J1894">
        <v>-1.7149859999999999E-3</v>
      </c>
      <c r="K1894">
        <v>0.58309518900000001</v>
      </c>
      <c r="L1894">
        <v>-2057.7429236910002</v>
      </c>
      <c r="M1894">
        <v>2058.32601888</v>
      </c>
      <c r="N1894">
        <v>1059</v>
      </c>
      <c r="O1894">
        <v>1765</v>
      </c>
      <c r="P1894">
        <v>353</v>
      </c>
      <c r="Q1894">
        <f>0+LEFT(TEXT(Table2[[#This Row],[canvas_ratio]],"000/000"),3)</f>
        <v>100</v>
      </c>
      <c r="R1894" s="5" t="str">
        <f t="shared" si="29"/>
        <v>/</v>
      </c>
      <c r="S1894" s="4">
        <f>0+RIGHT(TEXT(Table2[[#This Row],[canvas_ratio]],"000/000"),3)</f>
        <v>353</v>
      </c>
      <c r="T1894" s="16">
        <f>Table2[[#This Row],[canvas_ratio]]/Table2[[#This Row],[tan_angle]]</f>
        <v>0.47214353163499018</v>
      </c>
      <c r="U1894" s="15">
        <f>0+RIGHT(TEXT(Table2[[#This Row],[ratio]],"0000/0000"),4)/Table2[[#This Row],[tan_angle_numer]]</f>
        <v>353</v>
      </c>
      <c r="V1894" s="12" t="b">
        <f>Table2[[#This Row],[multiplier]]=Table2[[#This Row],[multiplier_calc]]</f>
        <v>1</v>
      </c>
    </row>
    <row r="1895" spans="1:22" x14ac:dyDescent="0.25">
      <c r="A1895">
        <f>TAN(RADIANS(Table2[[#This Row],[angle]]))</f>
        <v>0.59999999999825482</v>
      </c>
      <c r="B1895">
        <f>0+LEFT(TEXT(Table2[[#This Row],[tan_angle]],"000/000"),3)</f>
        <v>3</v>
      </c>
      <c r="C1895">
        <f>0+RIGHT(TEXT(Table2[[#This Row],[tan_angle]],"000/000"),3)</f>
        <v>5</v>
      </c>
      <c r="D1895" s="1">
        <v>3.5399999999999978</v>
      </c>
      <c r="E1895" s="6">
        <f>1/Table2[[#This Row],[canvas_width]]</f>
        <v>0.28248587570621486</v>
      </c>
      <c r="F1895">
        <v>30.963756532000001</v>
      </c>
      <c r="G1895">
        <v>0</v>
      </c>
      <c r="H1895">
        <v>0</v>
      </c>
      <c r="I1895">
        <v>499.52392894500002</v>
      </c>
      <c r="J1895">
        <v>-3.4299719999999999E-3</v>
      </c>
      <c r="K1895">
        <v>0.58309518900000001</v>
      </c>
      <c r="L1895">
        <v>-1031.495390198</v>
      </c>
      <c r="M1895">
        <v>1032.078485387</v>
      </c>
      <c r="N1895">
        <v>531</v>
      </c>
      <c r="O1895">
        <v>885</v>
      </c>
      <c r="P1895">
        <v>177</v>
      </c>
      <c r="Q1895">
        <f>0+LEFT(TEXT(Table2[[#This Row],[canvas_ratio]],"000/000"),3)</f>
        <v>50</v>
      </c>
      <c r="R1895" s="5" t="str">
        <f t="shared" si="29"/>
        <v>/</v>
      </c>
      <c r="S1895" s="4">
        <f>0+RIGHT(TEXT(Table2[[#This Row],[canvas_ratio]],"000/000"),3)</f>
        <v>177</v>
      </c>
      <c r="T1895" s="16">
        <f>Table2[[#This Row],[canvas_ratio]]/Table2[[#This Row],[tan_angle]]</f>
        <v>0.47080979284506086</v>
      </c>
      <c r="U1895" s="15">
        <f>0+RIGHT(TEXT(Table2[[#This Row],[ratio]],"0000/0000"),4)/Table2[[#This Row],[tan_angle_numer]]</f>
        <v>177</v>
      </c>
      <c r="V1895" s="12" t="b">
        <f>Table2[[#This Row],[multiplier]]=Table2[[#This Row],[multiplier_calc]]</f>
        <v>1</v>
      </c>
    </row>
    <row r="1896" spans="1:22" x14ac:dyDescent="0.25">
      <c r="A1896">
        <f>TAN(RADIANS(Table2[[#This Row],[angle]]))</f>
        <v>0.59999999999825482</v>
      </c>
      <c r="B1896">
        <f>0+LEFT(TEXT(Table2[[#This Row],[tan_angle]],"000/000"),3)</f>
        <v>3</v>
      </c>
      <c r="C1896">
        <f>0+RIGHT(TEXT(Table2[[#This Row],[tan_angle]],"000/000"),3)</f>
        <v>5</v>
      </c>
      <c r="D1896" s="1">
        <v>3.549999999999998</v>
      </c>
      <c r="E1896" s="6">
        <f>1/Table2[[#This Row],[canvas_width]]</f>
        <v>0.2816901408450706</v>
      </c>
      <c r="F1896">
        <v>30.963756532000001</v>
      </c>
      <c r="G1896">
        <v>0</v>
      </c>
      <c r="H1896">
        <v>0</v>
      </c>
      <c r="I1896">
        <v>318.77299513399998</v>
      </c>
      <c r="J1896">
        <v>-8.5749290000000002E-3</v>
      </c>
      <c r="K1896">
        <v>0.58309518900000001</v>
      </c>
      <c r="L1896">
        <v>-413.41448934499999</v>
      </c>
      <c r="M1896">
        <v>413.997584534</v>
      </c>
      <c r="N1896">
        <v>213</v>
      </c>
      <c r="O1896">
        <v>355</v>
      </c>
      <c r="P1896">
        <v>71</v>
      </c>
      <c r="Q1896">
        <f>0+LEFT(TEXT(Table2[[#This Row],[canvas_ratio]],"000/000"),3)</f>
        <v>20</v>
      </c>
      <c r="R1896" s="5" t="str">
        <f t="shared" si="29"/>
        <v>/</v>
      </c>
      <c r="S1896" s="4">
        <f>0+RIGHT(TEXT(Table2[[#This Row],[canvas_ratio]],"000/000"),3)</f>
        <v>71</v>
      </c>
      <c r="T1896" s="16">
        <f>Table2[[#This Row],[canvas_ratio]]/Table2[[#This Row],[tan_angle]]</f>
        <v>0.46948356807648323</v>
      </c>
      <c r="U1896" s="15">
        <f>0+RIGHT(TEXT(Table2[[#This Row],[ratio]],"0000/0000"),4)/Table2[[#This Row],[tan_angle_numer]]</f>
        <v>71</v>
      </c>
      <c r="V1896" s="12" t="b">
        <f>Table2[[#This Row],[multiplier]]=Table2[[#This Row],[multiplier_calc]]</f>
        <v>1</v>
      </c>
    </row>
    <row r="1897" spans="1:22" x14ac:dyDescent="0.25">
      <c r="A1897">
        <f>TAN(RADIANS(Table2[[#This Row],[angle]]))</f>
        <v>0.59999999999825482</v>
      </c>
      <c r="B1897">
        <f>0+LEFT(TEXT(Table2[[#This Row],[tan_angle]],"000/000"),3)</f>
        <v>3</v>
      </c>
      <c r="C1897">
        <f>0+RIGHT(TEXT(Table2[[#This Row],[tan_angle]],"000/000"),3)</f>
        <v>5</v>
      </c>
      <c r="D1897" s="1">
        <v>3.5599999999999978</v>
      </c>
      <c r="E1897" s="6">
        <f>1/Table2[[#This Row],[canvas_width]]</f>
        <v>0.28089887640449457</v>
      </c>
      <c r="F1897">
        <v>30.963756532000001</v>
      </c>
      <c r="G1897">
        <v>0</v>
      </c>
      <c r="H1897">
        <v>0</v>
      </c>
      <c r="I1897">
        <v>427.614572194</v>
      </c>
      <c r="J1897">
        <v>-6.8599430000000003E-3</v>
      </c>
      <c r="K1897">
        <v>0.58309518900000001</v>
      </c>
      <c r="L1897">
        <v>-518.37162345199999</v>
      </c>
      <c r="M1897">
        <v>518.954718641</v>
      </c>
      <c r="N1897">
        <v>267</v>
      </c>
      <c r="O1897">
        <v>445</v>
      </c>
      <c r="P1897">
        <v>89</v>
      </c>
      <c r="Q1897">
        <f>0+LEFT(TEXT(Table2[[#This Row],[canvas_ratio]],"000/000"),3)</f>
        <v>25</v>
      </c>
      <c r="R1897" s="5" t="str">
        <f t="shared" si="29"/>
        <v>/</v>
      </c>
      <c r="S1897" s="4">
        <f>0+RIGHT(TEXT(Table2[[#This Row],[canvas_ratio]],"000/000"),3)</f>
        <v>89</v>
      </c>
      <c r="T1897" s="16">
        <f>Table2[[#This Row],[canvas_ratio]]/Table2[[#This Row],[tan_angle]]</f>
        <v>0.46816479400885269</v>
      </c>
      <c r="U1897" s="15">
        <f>0+RIGHT(TEXT(Table2[[#This Row],[ratio]],"0000/0000"),4)/Table2[[#This Row],[tan_angle_numer]]</f>
        <v>89</v>
      </c>
      <c r="V1897" s="12" t="b">
        <f>Table2[[#This Row],[multiplier]]=Table2[[#This Row],[multiplier_calc]]</f>
        <v>1</v>
      </c>
    </row>
    <row r="1898" spans="1:22" x14ac:dyDescent="0.25">
      <c r="A1898">
        <f>TAN(RADIANS(Table2[[#This Row],[angle]]))</f>
        <v>0.59999999999825482</v>
      </c>
      <c r="B1898">
        <f>0+LEFT(TEXT(Table2[[#This Row],[tan_angle]],"000/000"),3)</f>
        <v>3</v>
      </c>
      <c r="C1898">
        <f>0+RIGHT(TEXT(Table2[[#This Row],[tan_angle]],"000/000"),3)</f>
        <v>5</v>
      </c>
      <c r="D1898" s="1">
        <v>3.569999999999999</v>
      </c>
      <c r="E1898" s="6">
        <f>1/Table2[[#This Row],[canvas_width]]</f>
        <v>0.28011204481792723</v>
      </c>
      <c r="F1898">
        <v>30.963756532000001</v>
      </c>
      <c r="G1898">
        <v>0</v>
      </c>
      <c r="H1898">
        <v>0</v>
      </c>
      <c r="I1898">
        <v>1378.051156125</v>
      </c>
      <c r="J1898">
        <v>-1.7149859999999999E-3</v>
      </c>
      <c r="K1898">
        <v>0.58309518900000001</v>
      </c>
      <c r="L1898">
        <v>-2081.0667312700002</v>
      </c>
      <c r="M1898">
        <v>2081.649826459</v>
      </c>
      <c r="N1898">
        <v>1071</v>
      </c>
      <c r="O1898">
        <v>1785</v>
      </c>
      <c r="P1898">
        <v>357</v>
      </c>
      <c r="Q1898">
        <f>0+LEFT(TEXT(Table2[[#This Row],[canvas_ratio]],"000/000"),3)</f>
        <v>100</v>
      </c>
      <c r="R1898" s="5" t="str">
        <f t="shared" si="29"/>
        <v>/</v>
      </c>
      <c r="S1898" s="4">
        <f>0+RIGHT(TEXT(Table2[[#This Row],[canvas_ratio]],"000/000"),3)</f>
        <v>357</v>
      </c>
      <c r="T1898" s="16">
        <f>Table2[[#This Row],[canvas_ratio]]/Table2[[#This Row],[tan_angle]]</f>
        <v>0.46685340803123665</v>
      </c>
      <c r="U1898" s="15">
        <f>0+RIGHT(TEXT(Table2[[#This Row],[ratio]],"0000/0000"),4)/Table2[[#This Row],[tan_angle_numer]]</f>
        <v>357</v>
      </c>
      <c r="V1898" s="12" t="b">
        <f>Table2[[#This Row],[multiplier]]=Table2[[#This Row],[multiplier_calc]]</f>
        <v>1</v>
      </c>
    </row>
    <row r="1899" spans="1:22" x14ac:dyDescent="0.25">
      <c r="A1899">
        <f>TAN(RADIANS(Table2[[#This Row],[angle]]))</f>
        <v>0.59999999999825482</v>
      </c>
      <c r="B1899">
        <f>0+LEFT(TEXT(Table2[[#This Row],[tan_angle]],"000/000"),3)</f>
        <v>3</v>
      </c>
      <c r="C1899">
        <f>0+RIGHT(TEXT(Table2[[#This Row],[tan_angle]],"000/000"),3)</f>
        <v>5</v>
      </c>
      <c r="D1899" s="1">
        <v>3.5799999999999979</v>
      </c>
      <c r="E1899" s="6">
        <f>1/Table2[[#This Row],[canvas_width]]</f>
        <v>0.27932960893854764</v>
      </c>
      <c r="F1899">
        <v>30.963756532000001</v>
      </c>
      <c r="G1899">
        <v>0</v>
      </c>
      <c r="H1899">
        <v>0</v>
      </c>
      <c r="I1899">
        <v>112.726020014</v>
      </c>
      <c r="J1899">
        <v>3.4299719999999999E-3</v>
      </c>
      <c r="K1899">
        <v>0.58309518900000001</v>
      </c>
      <c r="L1899">
        <v>-1043.157293988</v>
      </c>
      <c r="M1899">
        <v>1043.740389177</v>
      </c>
      <c r="N1899">
        <v>537</v>
      </c>
      <c r="O1899">
        <v>895</v>
      </c>
      <c r="P1899">
        <v>179</v>
      </c>
      <c r="Q1899">
        <f>0+LEFT(TEXT(Table2[[#This Row],[canvas_ratio]],"000/000"),3)</f>
        <v>50</v>
      </c>
      <c r="R1899" s="5" t="str">
        <f t="shared" si="29"/>
        <v>/</v>
      </c>
      <c r="S1899" s="4">
        <f>0+RIGHT(TEXT(Table2[[#This Row],[canvas_ratio]],"000/000"),3)</f>
        <v>179</v>
      </c>
      <c r="T1899" s="16">
        <f>Table2[[#This Row],[canvas_ratio]]/Table2[[#This Row],[tan_angle]]</f>
        <v>0.46554934823226685</v>
      </c>
      <c r="U1899" s="15">
        <f>0+RIGHT(TEXT(Table2[[#This Row],[ratio]],"0000/0000"),4)/Table2[[#This Row],[tan_angle_numer]]</f>
        <v>179</v>
      </c>
      <c r="V1899" s="12" t="b">
        <f>Table2[[#This Row],[multiplier]]=Table2[[#This Row],[multiplier_calc]]</f>
        <v>1</v>
      </c>
    </row>
    <row r="1900" spans="1:22" x14ac:dyDescent="0.25">
      <c r="A1900">
        <f>TAN(RADIANS(Table2[[#This Row],[angle]]))</f>
        <v>0.59999999999825482</v>
      </c>
      <c r="B1900">
        <f>0+LEFT(TEXT(Table2[[#This Row],[tan_angle]],"000/000"),3)</f>
        <v>3</v>
      </c>
      <c r="C1900">
        <f>0+RIGHT(TEXT(Table2[[#This Row],[tan_angle]],"000/000"),3)</f>
        <v>5</v>
      </c>
      <c r="D1900" s="1">
        <v>3.589999999999999</v>
      </c>
      <c r="E1900" s="6">
        <f>1/Table2[[#This Row],[canvas_width]]</f>
        <v>0.27855153203342625</v>
      </c>
      <c r="F1900">
        <v>30.963756532000001</v>
      </c>
      <c r="G1900">
        <v>0</v>
      </c>
      <c r="H1900">
        <v>0</v>
      </c>
      <c r="I1900">
        <v>54.425075995</v>
      </c>
      <c r="J1900">
        <v>-1.7149859999999999E-3</v>
      </c>
      <c r="K1900">
        <v>0.58309518900000001</v>
      </c>
      <c r="L1900">
        <v>-2092.7286350600002</v>
      </c>
      <c r="M1900">
        <v>2093.311730249</v>
      </c>
      <c r="N1900">
        <v>1077</v>
      </c>
      <c r="O1900">
        <v>1795</v>
      </c>
      <c r="P1900">
        <v>359</v>
      </c>
      <c r="Q1900">
        <f>0+LEFT(TEXT(Table2[[#This Row],[canvas_ratio]],"000/000"),3)</f>
        <v>100</v>
      </c>
      <c r="R1900" s="5" t="str">
        <f t="shared" si="29"/>
        <v>/</v>
      </c>
      <c r="S1900" s="4">
        <f>0+RIGHT(TEXT(Table2[[#This Row],[canvas_ratio]],"000/000"),3)</f>
        <v>359</v>
      </c>
      <c r="T1900" s="16">
        <f>Table2[[#This Row],[canvas_ratio]]/Table2[[#This Row],[tan_angle]]</f>
        <v>0.46425255339039412</v>
      </c>
      <c r="U1900" s="15">
        <f>0+RIGHT(TEXT(Table2[[#This Row],[ratio]],"0000/0000"),4)/Table2[[#This Row],[tan_angle_numer]]</f>
        <v>359</v>
      </c>
      <c r="V1900" s="12" t="b">
        <f>Table2[[#This Row],[multiplier]]=Table2[[#This Row],[multiplier_calc]]</f>
        <v>1</v>
      </c>
    </row>
    <row r="1901" spans="1:22" x14ac:dyDescent="0.25">
      <c r="A1901">
        <f>TAN(RADIANS(Table2[[#This Row],[angle]]))</f>
        <v>0.59999999999825482</v>
      </c>
      <c r="B1901">
        <f>0+LEFT(TEXT(Table2[[#This Row],[tan_angle]],"000/000"),3)</f>
        <v>3</v>
      </c>
      <c r="C1901">
        <f>0+RIGHT(TEXT(Table2[[#This Row],[tan_angle]],"000/000"),3)</f>
        <v>5</v>
      </c>
      <c r="D1901" s="1">
        <v>3.5999999999999979</v>
      </c>
      <c r="E1901" s="6">
        <f>1/Table2[[#This Row],[canvas_width]]</f>
        <v>0.27777777777777796</v>
      </c>
      <c r="F1901">
        <v>30.963756532000001</v>
      </c>
      <c r="G1901">
        <v>0</v>
      </c>
      <c r="H1901">
        <v>0</v>
      </c>
      <c r="I1901">
        <v>79.746842091000005</v>
      </c>
      <c r="J1901">
        <v>-3.4299717E-2</v>
      </c>
      <c r="K1901">
        <v>0.58309518900000001</v>
      </c>
      <c r="L1901">
        <v>-104.374038918</v>
      </c>
      <c r="M1901">
        <v>104.957134107</v>
      </c>
      <c r="N1901">
        <v>54</v>
      </c>
      <c r="O1901">
        <v>90</v>
      </c>
      <c r="P1901">
        <v>18</v>
      </c>
      <c r="Q1901">
        <f>0+LEFT(TEXT(Table2[[#This Row],[canvas_ratio]],"000/000"),3)</f>
        <v>5</v>
      </c>
      <c r="R1901" s="5" t="str">
        <f t="shared" si="29"/>
        <v>/</v>
      </c>
      <c r="S1901" s="4">
        <f>0+RIGHT(TEXT(Table2[[#This Row],[canvas_ratio]],"000/000"),3)</f>
        <v>18</v>
      </c>
      <c r="T1901" s="16">
        <f>Table2[[#This Row],[canvas_ratio]]/Table2[[#This Row],[tan_angle]]</f>
        <v>0.46296296296430983</v>
      </c>
      <c r="U1901" s="15">
        <f>0+RIGHT(TEXT(Table2[[#This Row],[ratio]],"0000/0000"),4)/Table2[[#This Row],[tan_angle_numer]]</f>
        <v>18</v>
      </c>
      <c r="V1901" s="14" t="b">
        <f>Table2[[#This Row],[multiplier]]=Table2[[#This Row],[multiplier_calc]]</f>
        <v>1</v>
      </c>
    </row>
    <row r="1902" spans="1:22" x14ac:dyDescent="0.25">
      <c r="A1902">
        <f>TAN(RADIANS(Table2[[#This Row],[angle]]))</f>
        <v>0.59999999999825482</v>
      </c>
      <c r="B1902">
        <f>0+LEFT(TEXT(Table2[[#This Row],[tan_angle]],"000/000"),3)</f>
        <v>3</v>
      </c>
      <c r="C1902">
        <f>0+RIGHT(TEXT(Table2[[#This Row],[tan_angle]],"000/000"),3)</f>
        <v>5</v>
      </c>
      <c r="D1902" s="1">
        <v>3.609999999999999</v>
      </c>
      <c r="E1902" s="6">
        <f>1/Table2[[#This Row],[canvas_width]]</f>
        <v>0.27700831024930755</v>
      </c>
      <c r="F1902">
        <v>30.963756532000001</v>
      </c>
      <c r="G1902">
        <v>0</v>
      </c>
      <c r="H1902">
        <v>0</v>
      </c>
      <c r="I1902">
        <v>1039.855946224</v>
      </c>
      <c r="J1902">
        <v>-1.7149859999999999E-3</v>
      </c>
      <c r="K1902">
        <v>0.58309518900000001</v>
      </c>
      <c r="L1902">
        <v>-2104.3905388500002</v>
      </c>
      <c r="M1902">
        <v>2104.973634039</v>
      </c>
      <c r="N1902">
        <v>1083</v>
      </c>
      <c r="O1902">
        <v>1805</v>
      </c>
      <c r="P1902">
        <v>361</v>
      </c>
      <c r="Q1902">
        <f>0+LEFT(TEXT(Table2[[#This Row],[canvas_ratio]],"000/000"),3)</f>
        <v>100</v>
      </c>
      <c r="R1902" s="5" t="str">
        <f t="shared" si="29"/>
        <v>/</v>
      </c>
      <c r="S1902" s="4">
        <f>0+RIGHT(TEXT(Table2[[#This Row],[canvas_ratio]],"000/000"),3)</f>
        <v>361</v>
      </c>
      <c r="T1902" s="16">
        <f>Table2[[#This Row],[canvas_ratio]]/Table2[[#This Row],[tan_angle]]</f>
        <v>0.46168051708352209</v>
      </c>
      <c r="U1902" s="15">
        <f>0+RIGHT(TEXT(Table2[[#This Row],[ratio]],"0000/0000"),4)/Table2[[#This Row],[tan_angle_numer]]</f>
        <v>361</v>
      </c>
      <c r="V1902" s="12" t="b">
        <f>Table2[[#This Row],[multiplier]]=Table2[[#This Row],[multiplier_calc]]</f>
        <v>1</v>
      </c>
    </row>
    <row r="1903" spans="1:22" x14ac:dyDescent="0.25">
      <c r="A1903">
        <f>TAN(RADIANS(Table2[[#This Row],[angle]]))</f>
        <v>0.59999999999825482</v>
      </c>
      <c r="B1903">
        <f>0+LEFT(TEXT(Table2[[#This Row],[tan_angle]],"000/000"),3)</f>
        <v>3</v>
      </c>
      <c r="C1903">
        <f>0+RIGHT(TEXT(Table2[[#This Row],[tan_angle]],"000/000"),3)</f>
        <v>5</v>
      </c>
      <c r="D1903" s="1">
        <v>3.6199999999999979</v>
      </c>
      <c r="E1903" s="6">
        <f>1/Table2[[#This Row],[canvas_width]]</f>
        <v>0.27624309392265212</v>
      </c>
      <c r="F1903">
        <v>30.963756532000001</v>
      </c>
      <c r="G1903">
        <v>0</v>
      </c>
      <c r="H1903">
        <v>0</v>
      </c>
      <c r="I1903">
        <v>662.79058199999997</v>
      </c>
      <c r="J1903">
        <v>-3.4299719999999999E-3</v>
      </c>
      <c r="K1903">
        <v>0.58309518900000001</v>
      </c>
      <c r="L1903">
        <v>-1054.819197778</v>
      </c>
      <c r="M1903">
        <v>1055.402292967</v>
      </c>
      <c r="N1903">
        <v>543</v>
      </c>
      <c r="O1903">
        <v>905</v>
      </c>
      <c r="P1903">
        <v>181</v>
      </c>
      <c r="Q1903">
        <f>0+LEFT(TEXT(Table2[[#This Row],[canvas_ratio]],"000/000"),3)</f>
        <v>50</v>
      </c>
      <c r="R1903" s="5" t="str">
        <f t="shared" si="29"/>
        <v>/</v>
      </c>
      <c r="S1903" s="4">
        <f>0+RIGHT(TEXT(Table2[[#This Row],[canvas_ratio]],"000/000"),3)</f>
        <v>181</v>
      </c>
      <c r="T1903" s="16">
        <f>Table2[[#This Row],[canvas_ratio]]/Table2[[#This Row],[tan_angle]]</f>
        <v>0.4604051565390927</v>
      </c>
      <c r="U1903" s="15">
        <f>0+RIGHT(TEXT(Table2[[#This Row],[ratio]],"0000/0000"),4)/Table2[[#This Row],[tan_angle_numer]]</f>
        <v>181</v>
      </c>
      <c r="V1903" s="12" t="b">
        <f>Table2[[#This Row],[multiplier]]=Table2[[#This Row],[multiplier_calc]]</f>
        <v>1</v>
      </c>
    </row>
    <row r="1904" spans="1:22" x14ac:dyDescent="0.25">
      <c r="A1904">
        <f>TAN(RADIANS(Table2[[#This Row],[angle]]))</f>
        <v>0.59999999999825482</v>
      </c>
      <c r="B1904">
        <f>0+LEFT(TEXT(Table2[[#This Row],[tan_angle]],"000/000"),3)</f>
        <v>3</v>
      </c>
      <c r="C1904">
        <f>0+RIGHT(TEXT(Table2[[#This Row],[tan_angle]],"000/000"),3)</f>
        <v>5</v>
      </c>
      <c r="D1904" s="1">
        <v>3.6299999999999981</v>
      </c>
      <c r="E1904" s="6">
        <f>1/Table2[[#This Row],[canvas_width]]</f>
        <v>0.27548209366391196</v>
      </c>
      <c r="F1904">
        <v>30.963756532000001</v>
      </c>
      <c r="G1904">
        <v>0</v>
      </c>
      <c r="H1904">
        <v>0</v>
      </c>
      <c r="I1904">
        <v>808.55580444199995</v>
      </c>
      <c r="J1904">
        <v>1.7149859999999999E-3</v>
      </c>
      <c r="K1904">
        <v>0.58309518900000001</v>
      </c>
      <c r="L1904">
        <v>-2116.0524426390002</v>
      </c>
      <c r="M1904">
        <v>2116.635537828</v>
      </c>
      <c r="N1904">
        <v>1089</v>
      </c>
      <c r="O1904">
        <v>1815</v>
      </c>
      <c r="P1904">
        <v>363</v>
      </c>
      <c r="Q1904">
        <f>0+LEFT(TEXT(Table2[[#This Row],[canvas_ratio]],"000/000"),3)</f>
        <v>100</v>
      </c>
      <c r="R1904" s="5" t="str">
        <f t="shared" si="29"/>
        <v>/</v>
      </c>
      <c r="S1904" s="4">
        <f>0+RIGHT(TEXT(Table2[[#This Row],[canvas_ratio]],"000/000"),3)</f>
        <v>363</v>
      </c>
      <c r="T1904" s="16">
        <f>Table2[[#This Row],[canvas_ratio]]/Table2[[#This Row],[tan_angle]]</f>
        <v>0.45913682277452206</v>
      </c>
      <c r="U1904" s="15">
        <f>0+RIGHT(TEXT(Table2[[#This Row],[ratio]],"0000/0000"),4)/Table2[[#This Row],[tan_angle_numer]]</f>
        <v>363</v>
      </c>
      <c r="V1904" s="12" t="b">
        <f>Table2[[#This Row],[multiplier]]=Table2[[#This Row],[multiplier_calc]]</f>
        <v>1</v>
      </c>
    </row>
    <row r="1905" spans="1:22" x14ac:dyDescent="0.25">
      <c r="A1905">
        <f>TAN(RADIANS(Table2[[#This Row],[angle]]))</f>
        <v>0.59999999999825482</v>
      </c>
      <c r="B1905">
        <f>0+LEFT(TEXT(Table2[[#This Row],[tan_angle]],"000/000"),3)</f>
        <v>3</v>
      </c>
      <c r="C1905">
        <f>0+RIGHT(TEXT(Table2[[#This Row],[tan_angle]],"000/000"),3)</f>
        <v>5</v>
      </c>
      <c r="D1905" s="1">
        <v>3.6399999999999979</v>
      </c>
      <c r="E1905" s="6">
        <f>1/Table2[[#This Row],[canvas_width]]</f>
        <v>0.27472527472527486</v>
      </c>
      <c r="F1905">
        <v>30.963756532000001</v>
      </c>
      <c r="G1905">
        <v>0</v>
      </c>
      <c r="H1905">
        <v>0</v>
      </c>
      <c r="I1905">
        <v>369.305053246</v>
      </c>
      <c r="J1905">
        <v>-6.8599430000000003E-3</v>
      </c>
      <c r="K1905">
        <v>0.58309518900000001</v>
      </c>
      <c r="L1905">
        <v>-530.033527241</v>
      </c>
      <c r="M1905">
        <v>530.61662243000001</v>
      </c>
      <c r="N1905">
        <v>273</v>
      </c>
      <c r="O1905">
        <v>455</v>
      </c>
      <c r="P1905">
        <v>91</v>
      </c>
      <c r="Q1905">
        <f>0+LEFT(TEXT(Table2[[#This Row],[canvas_ratio]],"000/000"),3)</f>
        <v>25</v>
      </c>
      <c r="R1905" s="5" t="str">
        <f t="shared" si="29"/>
        <v>/</v>
      </c>
      <c r="S1905" s="4">
        <f>0+RIGHT(TEXT(Table2[[#This Row],[canvas_ratio]],"000/000"),3)</f>
        <v>91</v>
      </c>
      <c r="T1905" s="16">
        <f>Table2[[#This Row],[canvas_ratio]]/Table2[[#This Row],[tan_angle]]</f>
        <v>0.4578754578767899</v>
      </c>
      <c r="U1905" s="15">
        <f>0+RIGHT(TEXT(Table2[[#This Row],[ratio]],"0000/0000"),4)/Table2[[#This Row],[tan_angle_numer]]</f>
        <v>91</v>
      </c>
      <c r="V1905" s="12" t="b">
        <f>Table2[[#This Row],[multiplier]]=Table2[[#This Row],[multiplier_calc]]</f>
        <v>1</v>
      </c>
    </row>
    <row r="1906" spans="1:22" x14ac:dyDescent="0.25">
      <c r="A1906">
        <f>TAN(RADIANS(Table2[[#This Row],[angle]]))</f>
        <v>0.59999999999825482</v>
      </c>
      <c r="B1906">
        <f>0+LEFT(TEXT(Table2[[#This Row],[tan_angle]],"000/000"),3)</f>
        <v>3</v>
      </c>
      <c r="C1906">
        <f>0+RIGHT(TEXT(Table2[[#This Row],[tan_angle]],"000/000"),3)</f>
        <v>5</v>
      </c>
      <c r="D1906" s="1">
        <v>3.6499999999999981</v>
      </c>
      <c r="E1906" s="6">
        <f>1/Table2[[#This Row],[canvas_width]]</f>
        <v>0.27397260273972618</v>
      </c>
      <c r="F1906">
        <v>30.963756532000001</v>
      </c>
      <c r="G1906">
        <v>0</v>
      </c>
      <c r="H1906">
        <v>0</v>
      </c>
      <c r="I1906">
        <v>336.26585081799999</v>
      </c>
      <c r="J1906">
        <v>-8.5749290000000002E-3</v>
      </c>
      <c r="K1906">
        <v>0.58309518900000001</v>
      </c>
      <c r="L1906">
        <v>-425.076393134</v>
      </c>
      <c r="M1906">
        <v>425.65948832300001</v>
      </c>
      <c r="N1906">
        <v>219</v>
      </c>
      <c r="O1906">
        <v>365</v>
      </c>
      <c r="P1906">
        <v>73</v>
      </c>
      <c r="Q1906">
        <f>0+LEFT(TEXT(Table2[[#This Row],[canvas_ratio]],"000/000"),3)</f>
        <v>20</v>
      </c>
      <c r="R1906" s="5" t="str">
        <f t="shared" si="29"/>
        <v>/</v>
      </c>
      <c r="S1906" s="4">
        <f>0+RIGHT(TEXT(Table2[[#This Row],[canvas_ratio]],"000/000"),3)</f>
        <v>73</v>
      </c>
      <c r="T1906" s="16">
        <f>Table2[[#This Row],[canvas_ratio]]/Table2[[#This Row],[tan_angle]]</f>
        <v>0.45662100456753846</v>
      </c>
      <c r="U1906" s="15">
        <f>0+RIGHT(TEXT(Table2[[#This Row],[ratio]],"0000/0000"),4)/Table2[[#This Row],[tan_angle_numer]]</f>
        <v>73</v>
      </c>
      <c r="V1906" s="12" t="b">
        <f>Table2[[#This Row],[multiplier]]=Table2[[#This Row],[multiplier_calc]]</f>
        <v>1</v>
      </c>
    </row>
    <row r="1907" spans="1:22" x14ac:dyDescent="0.25">
      <c r="A1907">
        <f>TAN(RADIANS(Table2[[#This Row],[angle]]))</f>
        <v>0.59999999999825482</v>
      </c>
      <c r="B1907">
        <f>0+LEFT(TEXT(Table2[[#This Row],[tan_angle]],"000/000"),3)</f>
        <v>3</v>
      </c>
      <c r="C1907">
        <f>0+RIGHT(TEXT(Table2[[#This Row],[tan_angle]],"000/000"),3)</f>
        <v>5</v>
      </c>
      <c r="D1907" s="1">
        <v>3.6599999999999979</v>
      </c>
      <c r="E1907" s="6">
        <f>1/Table2[[#This Row],[canvas_width]]</f>
        <v>0.27322404371584713</v>
      </c>
      <c r="F1907">
        <v>30.963756532000001</v>
      </c>
      <c r="G1907">
        <v>0</v>
      </c>
      <c r="H1907">
        <v>0</v>
      </c>
      <c r="I1907">
        <v>849.38104263499997</v>
      </c>
      <c r="J1907">
        <v>-3.4299719999999999E-3</v>
      </c>
      <c r="K1907">
        <v>0.58309518900000001</v>
      </c>
      <c r="L1907">
        <v>-1066.481101567</v>
      </c>
      <c r="M1907">
        <v>1067.064196756</v>
      </c>
      <c r="N1907">
        <v>549</v>
      </c>
      <c r="O1907">
        <v>915</v>
      </c>
      <c r="P1907">
        <v>183</v>
      </c>
      <c r="Q1907">
        <f>0+LEFT(TEXT(Table2[[#This Row],[canvas_ratio]],"000/000"),3)</f>
        <v>50</v>
      </c>
      <c r="R1907" s="5" t="str">
        <f t="shared" ref="R1907:R1967" si="30">"/"</f>
        <v>/</v>
      </c>
      <c r="S1907" s="4">
        <f>0+RIGHT(TEXT(Table2[[#This Row],[canvas_ratio]],"000/000"),3)</f>
        <v>183</v>
      </c>
      <c r="T1907" s="16">
        <f>Table2[[#This Row],[canvas_ratio]]/Table2[[#This Row],[tan_angle]]</f>
        <v>0.45537340619440309</v>
      </c>
      <c r="U1907" s="15">
        <f>0+RIGHT(TEXT(Table2[[#This Row],[ratio]],"0000/0000"),4)/Table2[[#This Row],[tan_angle_numer]]</f>
        <v>183</v>
      </c>
      <c r="V1907" s="12" t="b">
        <f>Table2[[#This Row],[multiplier]]=Table2[[#This Row],[multiplier_calc]]</f>
        <v>1</v>
      </c>
    </row>
    <row r="1908" spans="1:22" x14ac:dyDescent="0.25">
      <c r="A1908">
        <f>TAN(RADIANS(Table2[[#This Row],[angle]]))</f>
        <v>0.59999999999825482</v>
      </c>
      <c r="B1908">
        <f>0+LEFT(TEXT(Table2[[#This Row],[tan_angle]],"000/000"),3)</f>
        <v>3</v>
      </c>
      <c r="C1908">
        <f>0+RIGHT(TEXT(Table2[[#This Row],[tan_angle]],"000/000"),3)</f>
        <v>5</v>
      </c>
      <c r="D1908" s="1">
        <v>3.6699999999999982</v>
      </c>
      <c r="E1908" s="6">
        <f>1/Table2[[#This Row],[canvas_width]]</f>
        <v>0.27247956403269769</v>
      </c>
      <c r="F1908">
        <v>30.963756532000001</v>
      </c>
      <c r="G1908">
        <v>0</v>
      </c>
      <c r="H1908">
        <v>0</v>
      </c>
      <c r="I1908">
        <v>1716.246366026</v>
      </c>
      <c r="J1908">
        <v>-1.7149859999999999E-3</v>
      </c>
      <c r="K1908">
        <v>0.58309518900000001</v>
      </c>
      <c r="L1908">
        <v>-2139.3762502190002</v>
      </c>
      <c r="M1908">
        <v>2139.959345408</v>
      </c>
      <c r="N1908">
        <v>1101</v>
      </c>
      <c r="O1908">
        <v>1835</v>
      </c>
      <c r="P1908">
        <v>367</v>
      </c>
      <c r="Q1908">
        <f>0+LEFT(TEXT(Table2[[#This Row],[canvas_ratio]],"000/000"),3)</f>
        <v>100</v>
      </c>
      <c r="R1908" s="5" t="str">
        <f t="shared" si="30"/>
        <v>/</v>
      </c>
      <c r="S1908" s="4">
        <f>0+RIGHT(TEXT(Table2[[#This Row],[canvas_ratio]],"000/000"),3)</f>
        <v>367</v>
      </c>
      <c r="T1908" s="16">
        <f>Table2[[#This Row],[canvas_ratio]]/Table2[[#This Row],[tan_angle]]</f>
        <v>0.45413260672248373</v>
      </c>
      <c r="U1908" s="15">
        <f>0+RIGHT(TEXT(Table2[[#This Row],[ratio]],"0000/0000"),4)/Table2[[#This Row],[tan_angle_numer]]</f>
        <v>367</v>
      </c>
      <c r="V1908" s="12" t="b">
        <f>Table2[[#This Row],[multiplier]]=Table2[[#This Row],[multiplier_calc]]</f>
        <v>1</v>
      </c>
    </row>
    <row r="1909" spans="1:22" x14ac:dyDescent="0.25">
      <c r="A1909">
        <f>TAN(RADIANS(Table2[[#This Row],[angle]]))</f>
        <v>0.59999999999825482</v>
      </c>
      <c r="B1909">
        <f>0+LEFT(TEXT(Table2[[#This Row],[tan_angle]],"000/000"),3)</f>
        <v>3</v>
      </c>
      <c r="C1909">
        <f>0+RIGHT(TEXT(Table2[[#This Row],[tan_angle]],"000/000"),3)</f>
        <v>5</v>
      </c>
      <c r="D1909" s="1">
        <v>3.6799999999999979</v>
      </c>
      <c r="E1909" s="6">
        <f>1/Table2[[#This Row],[canvas_width]]</f>
        <v>0.27173913043478276</v>
      </c>
      <c r="F1909">
        <v>30.963756532000001</v>
      </c>
      <c r="G1909">
        <v>0</v>
      </c>
      <c r="H1909">
        <v>0</v>
      </c>
      <c r="I1909">
        <v>433.445524089</v>
      </c>
      <c r="J1909">
        <v>-6.8599430000000003E-3</v>
      </c>
      <c r="K1909">
        <v>0.58309518900000001</v>
      </c>
      <c r="L1909">
        <v>-535.864479136</v>
      </c>
      <c r="M1909">
        <v>536.44757432500001</v>
      </c>
      <c r="N1909">
        <v>276</v>
      </c>
      <c r="O1909">
        <v>460</v>
      </c>
      <c r="P1909">
        <v>92</v>
      </c>
      <c r="Q1909">
        <f>0+LEFT(TEXT(Table2[[#This Row],[canvas_ratio]],"000/000"),3)</f>
        <v>25</v>
      </c>
      <c r="R1909" s="5" t="str">
        <f t="shared" si="30"/>
        <v>/</v>
      </c>
      <c r="S1909" s="4">
        <f>0+RIGHT(TEXT(Table2[[#This Row],[canvas_ratio]],"000/000"),3)</f>
        <v>92</v>
      </c>
      <c r="T1909" s="16">
        <f>Table2[[#This Row],[canvas_ratio]]/Table2[[#This Row],[tan_angle]]</f>
        <v>0.45289855072595525</v>
      </c>
      <c r="U1909" s="15">
        <f>0+RIGHT(TEXT(Table2[[#This Row],[ratio]],"0000/0000"),4)/Table2[[#This Row],[tan_angle_numer]]</f>
        <v>92</v>
      </c>
      <c r="V1909" s="12" t="b">
        <f>Table2[[#This Row],[multiplier]]=Table2[[#This Row],[multiplier_calc]]</f>
        <v>1</v>
      </c>
    </row>
    <row r="1910" spans="1:22" x14ac:dyDescent="0.25">
      <c r="A1910">
        <f>TAN(RADIANS(Table2[[#This Row],[angle]]))</f>
        <v>0.59999999999825482</v>
      </c>
      <c r="B1910">
        <f>0+LEFT(TEXT(Table2[[#This Row],[tan_angle]],"000/000"),3)</f>
        <v>3</v>
      </c>
      <c r="C1910">
        <f>0+RIGHT(TEXT(Table2[[#This Row],[tan_angle]],"000/000"),3)</f>
        <v>5</v>
      </c>
      <c r="D1910" s="1">
        <v>3.6899999999999982</v>
      </c>
      <c r="E1910" s="6">
        <f>1/Table2[[#This Row],[canvas_width]]</f>
        <v>0.27100271002710041</v>
      </c>
      <c r="F1910">
        <v>30.963756532000001</v>
      </c>
      <c r="G1910">
        <v>0</v>
      </c>
      <c r="H1910">
        <v>0</v>
      </c>
      <c r="I1910">
        <v>1045.686898119</v>
      </c>
      <c r="J1910">
        <v>-1.7149859999999999E-3</v>
      </c>
      <c r="K1910">
        <v>0.58309518900000001</v>
      </c>
      <c r="L1910">
        <v>-2151.0381540080002</v>
      </c>
      <c r="M1910">
        <v>2151.621249197</v>
      </c>
      <c r="N1910">
        <v>1107</v>
      </c>
      <c r="O1910">
        <v>1845</v>
      </c>
      <c r="P1910">
        <v>369</v>
      </c>
      <c r="Q1910">
        <f>0+LEFT(TEXT(Table2[[#This Row],[canvas_ratio]],"000/000"),3)</f>
        <v>100</v>
      </c>
      <c r="R1910" s="5" t="str">
        <f t="shared" si="30"/>
        <v>/</v>
      </c>
      <c r="S1910" s="4">
        <f>0+RIGHT(TEXT(Table2[[#This Row],[canvas_ratio]],"000/000"),3)</f>
        <v>369</v>
      </c>
      <c r="T1910" s="16">
        <f>Table2[[#This Row],[canvas_ratio]]/Table2[[#This Row],[tan_angle]]</f>
        <v>0.45167118337981443</v>
      </c>
      <c r="U1910" s="15">
        <f>0+RIGHT(TEXT(Table2[[#This Row],[ratio]],"0000/0000"),4)/Table2[[#This Row],[tan_angle_numer]]</f>
        <v>369</v>
      </c>
      <c r="V1910" s="12" t="b">
        <f>Table2[[#This Row],[multiplier]]=Table2[[#This Row],[multiplier_calc]]</f>
        <v>1</v>
      </c>
    </row>
    <row r="1911" spans="1:22" x14ac:dyDescent="0.25">
      <c r="A1911">
        <f>TAN(RADIANS(Table2[[#This Row],[angle]]))</f>
        <v>0.59999999999825482</v>
      </c>
      <c r="B1911">
        <f>0+LEFT(TEXT(Table2[[#This Row],[tan_angle]],"000/000"),3)</f>
        <v>3</v>
      </c>
      <c r="C1911">
        <f>0+RIGHT(TEXT(Table2[[#This Row],[tan_angle]],"000/000"),3)</f>
        <v>5</v>
      </c>
      <c r="D1911" s="1">
        <v>3.699999999999998</v>
      </c>
      <c r="E1911" s="6">
        <f>1/Table2[[#This Row],[canvas_width]]</f>
        <v>0.2702702702702704</v>
      </c>
      <c r="F1911">
        <v>30.963756532000001</v>
      </c>
      <c r="G1911">
        <v>0</v>
      </c>
      <c r="H1911">
        <v>0</v>
      </c>
      <c r="I1911">
        <v>38.844429535000003</v>
      </c>
      <c r="J1911">
        <v>1.7149859E-2</v>
      </c>
      <c r="K1911">
        <v>0.58309518900000001</v>
      </c>
      <c r="L1911">
        <v>-215.16212492</v>
      </c>
      <c r="M1911">
        <v>215.745220109</v>
      </c>
      <c r="N1911">
        <v>111</v>
      </c>
      <c r="O1911">
        <v>185</v>
      </c>
      <c r="P1911">
        <v>37</v>
      </c>
      <c r="Q1911">
        <f>0+LEFT(TEXT(Table2[[#This Row],[canvas_ratio]],"000/000"),3)</f>
        <v>10</v>
      </c>
      <c r="R1911" s="5" t="str">
        <f t="shared" si="30"/>
        <v>/</v>
      </c>
      <c r="S1911" s="4">
        <f>0+RIGHT(TEXT(Table2[[#This Row],[canvas_ratio]],"000/000"),3)</f>
        <v>37</v>
      </c>
      <c r="T1911" s="16">
        <f>Table2[[#This Row],[canvas_ratio]]/Table2[[#This Row],[tan_angle]]</f>
        <v>0.45045045045176085</v>
      </c>
      <c r="U1911" s="15">
        <f>0+RIGHT(TEXT(Table2[[#This Row],[ratio]],"0000/0000"),4)/Table2[[#This Row],[tan_angle_numer]]</f>
        <v>37</v>
      </c>
      <c r="V1911" s="12" t="b">
        <f>Table2[[#This Row],[multiplier]]=Table2[[#This Row],[multiplier_calc]]</f>
        <v>1</v>
      </c>
    </row>
    <row r="1912" spans="1:22" x14ac:dyDescent="0.25">
      <c r="A1912">
        <f>TAN(RADIANS(Table2[[#This Row],[angle]]))</f>
        <v>0.59999999999825482</v>
      </c>
      <c r="B1912">
        <f>0+LEFT(TEXT(Table2[[#This Row],[tan_angle]],"000/000"),3)</f>
        <v>3</v>
      </c>
      <c r="C1912">
        <f>0+RIGHT(TEXT(Table2[[#This Row],[tan_angle]],"000/000"),3)</f>
        <v>5</v>
      </c>
      <c r="D1912" s="1">
        <v>3.7099999999999982</v>
      </c>
      <c r="E1912" s="6">
        <f>1/Table2[[#This Row],[canvas_width]]</f>
        <v>0.26954177897574139</v>
      </c>
      <c r="F1912">
        <v>30.963756532000001</v>
      </c>
      <c r="G1912">
        <v>0</v>
      </c>
      <c r="H1912">
        <v>0</v>
      </c>
      <c r="I1912">
        <v>765.80120716600004</v>
      </c>
      <c r="J1912">
        <v>-1.7149859999999999E-3</v>
      </c>
      <c r="K1912">
        <v>0.58309518900000001</v>
      </c>
      <c r="L1912">
        <v>-2162.7000577980002</v>
      </c>
      <c r="M1912">
        <v>2163.283152987</v>
      </c>
      <c r="N1912">
        <v>1113</v>
      </c>
      <c r="O1912">
        <v>1855</v>
      </c>
      <c r="P1912">
        <v>371</v>
      </c>
      <c r="Q1912">
        <f>0+LEFT(TEXT(Table2[[#This Row],[canvas_ratio]],"000/000"),3)</f>
        <v>100</v>
      </c>
      <c r="R1912" s="5" t="str">
        <f t="shared" si="30"/>
        <v>/</v>
      </c>
      <c r="S1912" s="4">
        <f>0+RIGHT(TEXT(Table2[[#This Row],[canvas_ratio]],"000/000"),3)</f>
        <v>371</v>
      </c>
      <c r="T1912" s="16">
        <f>Table2[[#This Row],[canvas_ratio]]/Table2[[#This Row],[tan_angle]]</f>
        <v>0.44923629829420897</v>
      </c>
      <c r="U1912" s="15">
        <f>0+RIGHT(TEXT(Table2[[#This Row],[ratio]],"0000/0000"),4)/Table2[[#This Row],[tan_angle_numer]]</f>
        <v>371</v>
      </c>
      <c r="V1912" s="12" t="b">
        <f>Table2[[#This Row],[multiplier]]=Table2[[#This Row],[multiplier_calc]]</f>
        <v>1</v>
      </c>
    </row>
    <row r="1913" spans="1:22" x14ac:dyDescent="0.25">
      <c r="A1913">
        <f>TAN(RADIANS(Table2[[#This Row],[angle]]))</f>
        <v>0.59999999999825482</v>
      </c>
      <c r="B1913">
        <f>0+LEFT(TEXT(Table2[[#This Row],[tan_angle]],"000/000"),3)</f>
        <v>3</v>
      </c>
      <c r="C1913">
        <f>0+RIGHT(TEXT(Table2[[#This Row],[tan_angle]],"000/000"),3)</f>
        <v>5</v>
      </c>
      <c r="D1913" s="1">
        <v>3.719999999999998</v>
      </c>
      <c r="E1913" s="6">
        <f>1/Table2[[#This Row],[canvas_width]]</f>
        <v>0.26881720430107542</v>
      </c>
      <c r="F1913">
        <v>30.963756532000001</v>
      </c>
      <c r="G1913">
        <v>0</v>
      </c>
      <c r="H1913">
        <v>0</v>
      </c>
      <c r="I1913">
        <v>242.94489571299999</v>
      </c>
      <c r="J1913">
        <v>6.8599430000000003E-3</v>
      </c>
      <c r="K1913">
        <v>0.58309518900000001</v>
      </c>
      <c r="L1913">
        <v>-541.695431031</v>
      </c>
      <c r="M1913">
        <v>542.27852622</v>
      </c>
      <c r="N1913">
        <v>279</v>
      </c>
      <c r="O1913">
        <v>465</v>
      </c>
      <c r="P1913">
        <v>93</v>
      </c>
      <c r="Q1913">
        <f>0+LEFT(TEXT(Table2[[#This Row],[canvas_ratio]],"000/000"),3)</f>
        <v>25</v>
      </c>
      <c r="R1913" s="5" t="str">
        <f t="shared" si="30"/>
        <v>/</v>
      </c>
      <c r="S1913" s="4">
        <f>0+RIGHT(TEXT(Table2[[#This Row],[canvas_ratio]],"000/000"),3)</f>
        <v>93</v>
      </c>
      <c r="T1913" s="16">
        <f>Table2[[#This Row],[canvas_ratio]]/Table2[[#This Row],[tan_angle]]</f>
        <v>0.44802867383642886</v>
      </c>
      <c r="U1913" s="15">
        <f>0+RIGHT(TEXT(Table2[[#This Row],[ratio]],"0000/0000"),4)/Table2[[#This Row],[tan_angle_numer]]</f>
        <v>93</v>
      </c>
      <c r="V1913" s="14" t="b">
        <f>Table2[[#This Row],[multiplier]]=Table2[[#This Row],[multiplier_calc]]</f>
        <v>1</v>
      </c>
    </row>
    <row r="1914" spans="1:22" x14ac:dyDescent="0.25">
      <c r="A1914">
        <f>TAN(RADIANS(Table2[[#This Row],[angle]]))</f>
        <v>0.59999999999825482</v>
      </c>
      <c r="B1914">
        <f>0+LEFT(TEXT(Table2[[#This Row],[tan_angle]],"000/000"),3)</f>
        <v>3</v>
      </c>
      <c r="C1914">
        <f>0+RIGHT(TEXT(Table2[[#This Row],[tan_angle]],"000/000"),3)</f>
        <v>5</v>
      </c>
      <c r="D1914" s="1">
        <v>3.7299999999999982</v>
      </c>
      <c r="E1914" s="6">
        <f>1/Table2[[#This Row],[canvas_width]]</f>
        <v>0.26809651474530843</v>
      </c>
      <c r="F1914">
        <v>30.963756532000001</v>
      </c>
      <c r="G1914">
        <v>0</v>
      </c>
      <c r="H1914">
        <v>0</v>
      </c>
      <c r="I1914">
        <v>91.348721376</v>
      </c>
      <c r="J1914">
        <v>1.7149859999999999E-3</v>
      </c>
      <c r="K1914">
        <v>0.58309518900000001</v>
      </c>
      <c r="L1914">
        <v>-2174.3619615880002</v>
      </c>
      <c r="M1914">
        <v>2174.945056777</v>
      </c>
      <c r="N1914">
        <v>1119</v>
      </c>
      <c r="O1914">
        <v>1865</v>
      </c>
      <c r="P1914">
        <v>373</v>
      </c>
      <c r="Q1914">
        <f>0+LEFT(TEXT(Table2[[#This Row],[canvas_ratio]],"000/000"),3)</f>
        <v>100</v>
      </c>
      <c r="R1914" s="5" t="str">
        <f t="shared" si="30"/>
        <v>/</v>
      </c>
      <c r="S1914" s="4">
        <f>0+RIGHT(TEXT(Table2[[#This Row],[canvas_ratio]],"000/000"),3)</f>
        <v>373</v>
      </c>
      <c r="T1914" s="16">
        <f>Table2[[#This Row],[canvas_ratio]]/Table2[[#This Row],[tan_angle]]</f>
        <v>0.44682752457681374</v>
      </c>
      <c r="U1914" s="15">
        <f>0+RIGHT(TEXT(Table2[[#This Row],[ratio]],"0000/0000"),4)/Table2[[#This Row],[tan_angle_numer]]</f>
        <v>373</v>
      </c>
      <c r="V1914" s="12" t="b">
        <f>Table2[[#This Row],[multiplier]]=Table2[[#This Row],[multiplier_calc]]</f>
        <v>1</v>
      </c>
    </row>
    <row r="1915" spans="1:22" x14ac:dyDescent="0.25">
      <c r="A1915">
        <f>TAN(RADIANS(Table2[[#This Row],[angle]]))</f>
        <v>0.59999999999825482</v>
      </c>
      <c r="B1915">
        <f>0+LEFT(TEXT(Table2[[#This Row],[tan_angle]],"000/000"),3)</f>
        <v>3</v>
      </c>
      <c r="C1915">
        <f>0+RIGHT(TEXT(Table2[[#This Row],[tan_angle]],"000/000"),3)</f>
        <v>5</v>
      </c>
      <c r="D1915" s="1">
        <v>3.739999999999998</v>
      </c>
      <c r="E1915" s="6">
        <f>1/Table2[[#This Row],[canvas_width]]</f>
        <v>0.26737967914438515</v>
      </c>
      <c r="F1915">
        <v>30.963756532000001</v>
      </c>
      <c r="G1915">
        <v>0</v>
      </c>
      <c r="H1915">
        <v>0</v>
      </c>
      <c r="I1915">
        <v>178.821574728</v>
      </c>
      <c r="J1915">
        <v>-3.4299719999999999E-3</v>
      </c>
      <c r="K1915">
        <v>0.58309518900000001</v>
      </c>
      <c r="L1915">
        <v>-1089.804909147</v>
      </c>
      <c r="M1915">
        <v>1090.388004336</v>
      </c>
      <c r="N1915">
        <v>561</v>
      </c>
      <c r="O1915">
        <v>935</v>
      </c>
      <c r="P1915">
        <v>187</v>
      </c>
      <c r="Q1915">
        <f>0+LEFT(TEXT(Table2[[#This Row],[canvas_ratio]],"000/000"),3)</f>
        <v>50</v>
      </c>
      <c r="R1915" s="5" t="str">
        <f t="shared" si="30"/>
        <v>/</v>
      </c>
      <c r="S1915" s="4">
        <f>0+RIGHT(TEXT(Table2[[#This Row],[canvas_ratio]],"000/000"),3)</f>
        <v>187</v>
      </c>
      <c r="T1915" s="16">
        <f>Table2[[#This Row],[canvas_ratio]]/Table2[[#This Row],[tan_angle]]</f>
        <v>0.44563279857527144</v>
      </c>
      <c r="U1915" s="15">
        <f>0+RIGHT(TEXT(Table2[[#This Row],[ratio]],"0000/0000"),4)/Table2[[#This Row],[tan_angle_numer]]</f>
        <v>187</v>
      </c>
      <c r="V1915" s="12" t="b">
        <f>Table2[[#This Row],[multiplier]]=Table2[[#This Row],[multiplier_calc]]</f>
        <v>1</v>
      </c>
    </row>
    <row r="1916" spans="1:22" x14ac:dyDescent="0.25">
      <c r="A1916">
        <f>TAN(RADIANS(Table2[[#This Row],[angle]]))</f>
        <v>0.59999999999825482</v>
      </c>
      <c r="B1916">
        <f>0+LEFT(TEXT(Table2[[#This Row],[tan_angle]],"000/000"),3)</f>
        <v>3</v>
      </c>
      <c r="C1916">
        <f>0+RIGHT(TEXT(Table2[[#This Row],[tan_angle]],"000/000"),3)</f>
        <v>5</v>
      </c>
      <c r="D1916" s="1">
        <v>3.7499999999999978</v>
      </c>
      <c r="E1916" s="6">
        <f>1/Table2[[#This Row],[canvas_width]]</f>
        <v>0.26666666666666683</v>
      </c>
      <c r="F1916">
        <v>30.963756532000001</v>
      </c>
      <c r="G1916">
        <v>0</v>
      </c>
      <c r="H1916">
        <v>0</v>
      </c>
      <c r="I1916">
        <v>13.248265701999999</v>
      </c>
      <c r="J1916">
        <v>0.214373231</v>
      </c>
      <c r="K1916">
        <v>0.58309518900000001</v>
      </c>
      <c r="L1916">
        <v>-16.909760495</v>
      </c>
      <c r="M1916">
        <v>17.492855683999998</v>
      </c>
      <c r="N1916">
        <v>9</v>
      </c>
      <c r="O1916">
        <v>15</v>
      </c>
      <c r="P1916">
        <v>3</v>
      </c>
      <c r="Q1916">
        <f>0+LEFT(TEXT(Table2[[#This Row],[canvas_ratio]],"000/000"),3)</f>
        <v>4</v>
      </c>
      <c r="R1916" s="5" t="str">
        <f t="shared" si="30"/>
        <v>/</v>
      </c>
      <c r="S1916" s="4">
        <f>0+RIGHT(TEXT(Table2[[#This Row],[canvas_ratio]],"000/000"),3)</f>
        <v>15</v>
      </c>
      <c r="T1916" s="16">
        <f>Table2[[#This Row],[canvas_ratio]]/Table2[[#This Row],[tan_angle]]</f>
        <v>0.44444444444573744</v>
      </c>
      <c r="U1916" s="15">
        <f>0+RIGHT(TEXT(Table2[[#This Row],[ratio]],"0000/0000"),4)/Table2[[#This Row],[tan_angle_numer]]</f>
        <v>3</v>
      </c>
      <c r="V1916" s="12" t="b">
        <f>Table2[[#This Row],[multiplier]]=Table2[[#This Row],[multiplier_calc]]</f>
        <v>1</v>
      </c>
    </row>
    <row r="1917" spans="1:22" x14ac:dyDescent="0.25">
      <c r="A1917">
        <f>TAN(RADIANS(Table2[[#This Row],[angle]]))</f>
        <v>0.59999999999825482</v>
      </c>
      <c r="B1917">
        <f>0+LEFT(TEXT(Table2[[#This Row],[tan_angle]],"000/000"),3)</f>
        <v>3</v>
      </c>
      <c r="C1917">
        <f>0+RIGHT(TEXT(Table2[[#This Row],[tan_angle]],"000/000"),3)</f>
        <v>5</v>
      </c>
      <c r="D1917" s="1">
        <v>3.759999999999998</v>
      </c>
      <c r="E1917" s="6">
        <f>1/Table2[[#This Row],[canvas_width]]</f>
        <v>0.2659574468085108</v>
      </c>
      <c r="F1917">
        <v>30.963756532000001</v>
      </c>
      <c r="G1917">
        <v>0</v>
      </c>
      <c r="H1917">
        <v>0</v>
      </c>
      <c r="I1917">
        <v>359.56393360999999</v>
      </c>
      <c r="J1917">
        <v>6.8599430000000003E-3</v>
      </c>
      <c r="K1917">
        <v>0.58309518900000001</v>
      </c>
      <c r="L1917">
        <v>-547.526382926</v>
      </c>
      <c r="M1917">
        <v>548.109478115</v>
      </c>
      <c r="N1917">
        <v>282</v>
      </c>
      <c r="O1917">
        <v>470</v>
      </c>
      <c r="P1917">
        <v>94</v>
      </c>
      <c r="Q1917">
        <f>0+LEFT(TEXT(Table2[[#This Row],[canvas_ratio]],"000/000"),3)</f>
        <v>25</v>
      </c>
      <c r="R1917" s="5" t="str">
        <f t="shared" si="30"/>
        <v>/</v>
      </c>
      <c r="S1917" s="4">
        <f>0+RIGHT(TEXT(Table2[[#This Row],[canvas_ratio]],"000/000"),3)</f>
        <v>94</v>
      </c>
      <c r="T1917" s="16">
        <f>Table2[[#This Row],[canvas_ratio]]/Table2[[#This Row],[tan_angle]]</f>
        <v>0.44326241134880728</v>
      </c>
      <c r="U1917" s="15">
        <f>0+RIGHT(TEXT(Table2[[#This Row],[ratio]],"0000/0000"),4)/Table2[[#This Row],[tan_angle_numer]]</f>
        <v>94</v>
      </c>
      <c r="V1917" s="12" t="b">
        <f>Table2[[#This Row],[multiplier]]=Table2[[#This Row],[multiplier_calc]]</f>
        <v>1</v>
      </c>
    </row>
    <row r="1918" spans="1:22" x14ac:dyDescent="0.25">
      <c r="A1918">
        <f>TAN(RADIANS(Table2[[#This Row],[angle]]))</f>
        <v>0.59999999999825482</v>
      </c>
      <c r="B1918">
        <f>0+LEFT(TEXT(Table2[[#This Row],[tan_angle]],"000/000"),3)</f>
        <v>3</v>
      </c>
      <c r="C1918">
        <f>0+RIGHT(TEXT(Table2[[#This Row],[tan_angle]],"000/000"),3)</f>
        <v>5</v>
      </c>
      <c r="D1918" s="1">
        <v>3.7699999999999978</v>
      </c>
      <c r="E1918" s="6">
        <f>1/Table2[[#This Row],[canvas_width]]</f>
        <v>0.26525198938992056</v>
      </c>
      <c r="F1918">
        <v>30.963756532000001</v>
      </c>
      <c r="G1918">
        <v>0</v>
      </c>
      <c r="H1918">
        <v>0</v>
      </c>
      <c r="I1918">
        <v>1006.8081688669999</v>
      </c>
      <c r="J1918">
        <v>1.7149859999999999E-3</v>
      </c>
      <c r="K1918">
        <v>0.58309518900000001</v>
      </c>
      <c r="L1918">
        <v>-2197.6857691670002</v>
      </c>
      <c r="M1918">
        <v>2198.268864356</v>
      </c>
      <c r="N1918">
        <v>1131</v>
      </c>
      <c r="O1918">
        <v>1885</v>
      </c>
      <c r="P1918">
        <v>377</v>
      </c>
      <c r="Q1918">
        <f>0+LEFT(TEXT(Table2[[#This Row],[canvas_ratio]],"000/000"),3)</f>
        <v>100</v>
      </c>
      <c r="R1918" s="5" t="str">
        <f t="shared" si="30"/>
        <v>/</v>
      </c>
      <c r="S1918" s="4">
        <f>0+RIGHT(TEXT(Table2[[#This Row],[canvas_ratio]],"000/000"),3)</f>
        <v>377</v>
      </c>
      <c r="T1918" s="16">
        <f>Table2[[#This Row],[canvas_ratio]]/Table2[[#This Row],[tan_angle]]</f>
        <v>0.4420866489844868</v>
      </c>
      <c r="U1918" s="15">
        <f>0+RIGHT(TEXT(Table2[[#This Row],[ratio]],"0000/0000"),4)/Table2[[#This Row],[tan_angle_numer]]</f>
        <v>377</v>
      </c>
      <c r="V1918" s="12" t="b">
        <f>Table2[[#This Row],[multiplier]]=Table2[[#This Row],[multiplier_calc]]</f>
        <v>1</v>
      </c>
    </row>
    <row r="1919" spans="1:22" x14ac:dyDescent="0.25">
      <c r="A1919">
        <f>TAN(RADIANS(Table2[[#This Row],[angle]]))</f>
        <v>0.59999999999825482</v>
      </c>
      <c r="B1919">
        <f>0+LEFT(TEXT(Table2[[#This Row],[tan_angle]],"000/000"),3)</f>
        <v>3</v>
      </c>
      <c r="C1919">
        <f>0+RIGHT(TEXT(Table2[[#This Row],[tan_angle]],"000/000"),3)</f>
        <v>5</v>
      </c>
      <c r="D1919" s="1">
        <v>3.779999999999998</v>
      </c>
      <c r="E1919" s="6">
        <f>1/Table2[[#This Row],[canvas_width]]</f>
        <v>0.2645502645502647</v>
      </c>
      <c r="F1919">
        <v>30.963756532000001</v>
      </c>
      <c r="G1919">
        <v>0</v>
      </c>
      <c r="H1919">
        <v>0</v>
      </c>
      <c r="I1919">
        <v>674.45248578999997</v>
      </c>
      <c r="J1919">
        <v>-3.4299719999999999E-3</v>
      </c>
      <c r="K1919">
        <v>0.58309518900000001</v>
      </c>
      <c r="L1919">
        <v>-1101.466812936</v>
      </c>
      <c r="M1919">
        <v>1102.049908125</v>
      </c>
      <c r="N1919">
        <v>567</v>
      </c>
      <c r="O1919">
        <v>945</v>
      </c>
      <c r="P1919">
        <v>189</v>
      </c>
      <c r="Q1919">
        <f>0+LEFT(TEXT(Table2[[#This Row],[canvas_ratio]],"000/000"),3)</f>
        <v>50</v>
      </c>
      <c r="R1919" s="5" t="str">
        <f t="shared" si="30"/>
        <v>/</v>
      </c>
      <c r="S1919" s="4">
        <f>0+RIGHT(TEXT(Table2[[#This Row],[canvas_ratio]],"000/000"),3)</f>
        <v>189</v>
      </c>
      <c r="T1919" s="16">
        <f>Table2[[#This Row],[canvas_ratio]]/Table2[[#This Row],[tan_angle]]</f>
        <v>0.44091710758505698</v>
      </c>
      <c r="U1919" s="15">
        <f>0+RIGHT(TEXT(Table2[[#This Row],[ratio]],"0000/0000"),4)/Table2[[#This Row],[tan_angle_numer]]</f>
        <v>189</v>
      </c>
      <c r="V1919" s="12" t="b">
        <f>Table2[[#This Row],[multiplier]]=Table2[[#This Row],[multiplier_calc]]</f>
        <v>1</v>
      </c>
    </row>
    <row r="1920" spans="1:22" x14ac:dyDescent="0.25">
      <c r="A1920">
        <f>TAN(RADIANS(Table2[[#This Row],[angle]]))</f>
        <v>0.59999999999825482</v>
      </c>
      <c r="B1920">
        <f>0+LEFT(TEXT(Table2[[#This Row],[tan_angle]],"000/000"),3)</f>
        <v>3</v>
      </c>
      <c r="C1920">
        <f>0+RIGHT(TEXT(Table2[[#This Row],[tan_angle]],"000/000"),3)</f>
        <v>5</v>
      </c>
      <c r="D1920" s="1">
        <v>3.7899999999999978</v>
      </c>
      <c r="E1920" s="6">
        <f>1/Table2[[#This Row],[canvas_width]]</f>
        <v>0.26385224274406349</v>
      </c>
      <c r="F1920">
        <v>30.963756532000001</v>
      </c>
      <c r="G1920">
        <v>0</v>
      </c>
      <c r="H1920">
        <v>0</v>
      </c>
      <c r="I1920">
        <v>322.64886315799998</v>
      </c>
      <c r="J1920">
        <v>-1.7149859999999999E-3</v>
      </c>
      <c r="K1920">
        <v>0.58309518900000001</v>
      </c>
      <c r="L1920">
        <v>-2209.3476729570002</v>
      </c>
      <c r="M1920">
        <v>2209.930768146</v>
      </c>
      <c r="N1920">
        <v>1137</v>
      </c>
      <c r="O1920">
        <v>1895</v>
      </c>
      <c r="P1920">
        <v>379</v>
      </c>
      <c r="Q1920">
        <f>0+LEFT(TEXT(Table2[[#This Row],[canvas_ratio]],"000/000"),3)</f>
        <v>100</v>
      </c>
      <c r="R1920" s="5" t="str">
        <f t="shared" si="30"/>
        <v>/</v>
      </c>
      <c r="S1920" s="4">
        <f>0+RIGHT(TEXT(Table2[[#This Row],[canvas_ratio]],"000/000"),3)</f>
        <v>379</v>
      </c>
      <c r="T1920" s="16">
        <f>Table2[[#This Row],[canvas_ratio]]/Table2[[#This Row],[tan_angle]]</f>
        <v>0.43975373790805156</v>
      </c>
      <c r="U1920" s="15">
        <f>0+RIGHT(TEXT(Table2[[#This Row],[ratio]],"0000/0000"),4)/Table2[[#This Row],[tan_angle_numer]]</f>
        <v>379</v>
      </c>
      <c r="V1920" s="12" t="b">
        <f>Table2[[#This Row],[multiplier]]=Table2[[#This Row],[multiplier_calc]]</f>
        <v>1</v>
      </c>
    </row>
    <row r="1921" spans="1:22" x14ac:dyDescent="0.25">
      <c r="A1921">
        <f>TAN(RADIANS(Table2[[#This Row],[angle]]))</f>
        <v>0.59999999999825482</v>
      </c>
      <c r="B1921">
        <f>0+LEFT(TEXT(Table2[[#This Row],[tan_angle]],"000/000"),3)</f>
        <v>3</v>
      </c>
      <c r="C1921">
        <f>0+RIGHT(TEXT(Table2[[#This Row],[tan_angle]],"000/000"),3)</f>
        <v>5</v>
      </c>
      <c r="D1921" s="1">
        <v>3.799999999999998</v>
      </c>
      <c r="E1921" s="6">
        <f>1/Table2[[#This Row],[canvas_width]]</f>
        <v>0.26315789473684226</v>
      </c>
      <c r="F1921">
        <v>30.963756532000001</v>
      </c>
      <c r="G1921">
        <v>0</v>
      </c>
      <c r="H1921">
        <v>0</v>
      </c>
      <c r="I1921">
        <v>79.746842091000005</v>
      </c>
      <c r="J1921">
        <v>-3.4299717E-2</v>
      </c>
      <c r="K1921">
        <v>0.58309518900000001</v>
      </c>
      <c r="L1921">
        <v>-110.20499081299999</v>
      </c>
      <c r="M1921">
        <v>110.788086002</v>
      </c>
      <c r="N1921">
        <v>57</v>
      </c>
      <c r="O1921">
        <v>95</v>
      </c>
      <c r="P1921">
        <v>19</v>
      </c>
      <c r="Q1921">
        <f>0+LEFT(TEXT(Table2[[#This Row],[canvas_ratio]],"000/000"),3)</f>
        <v>5</v>
      </c>
      <c r="R1921" s="5" t="str">
        <f t="shared" si="30"/>
        <v>/</v>
      </c>
      <c r="S1921" s="4">
        <f>0+RIGHT(TEXT(Table2[[#This Row],[canvas_ratio]],"000/000"),3)</f>
        <v>19</v>
      </c>
      <c r="T1921" s="16">
        <f>Table2[[#This Row],[canvas_ratio]]/Table2[[#This Row],[tan_angle]]</f>
        <v>0.43859649122934613</v>
      </c>
      <c r="U1921" s="15">
        <f>0+RIGHT(TEXT(Table2[[#This Row],[ratio]],"0000/0000"),4)/Table2[[#This Row],[tan_angle_numer]]</f>
        <v>19</v>
      </c>
      <c r="V1921" s="12" t="b">
        <f>Table2[[#This Row],[multiplier]]=Table2[[#This Row],[multiplier_calc]]</f>
        <v>1</v>
      </c>
    </row>
    <row r="1922" spans="1:22" x14ac:dyDescent="0.25">
      <c r="A1922">
        <f>TAN(RADIANS(Table2[[#This Row],[angle]]))</f>
        <v>0.59999999999825482</v>
      </c>
      <c r="B1922">
        <f>0+LEFT(TEXT(Table2[[#This Row],[tan_angle]],"000/000"),3)</f>
        <v>3</v>
      </c>
      <c r="C1922">
        <f>0+RIGHT(TEXT(Table2[[#This Row],[tan_angle]],"000/000"),3)</f>
        <v>5</v>
      </c>
      <c r="D1922" s="1">
        <v>3.8099999999999978</v>
      </c>
      <c r="E1922" s="6">
        <f>1/Table2[[#This Row],[canvas_width]]</f>
        <v>0.26246719160105003</v>
      </c>
      <c r="F1922">
        <v>30.963756532000001</v>
      </c>
      <c r="G1922">
        <v>0</v>
      </c>
      <c r="H1922">
        <v>0</v>
      </c>
      <c r="I1922">
        <v>31.101268416</v>
      </c>
      <c r="J1922">
        <v>-1.7149859999999999E-3</v>
      </c>
      <c r="K1922">
        <v>0.58309518900000001</v>
      </c>
      <c r="L1922">
        <v>-2221.0095767470002</v>
      </c>
      <c r="M1922">
        <v>2221.592671936</v>
      </c>
      <c r="N1922">
        <v>1143</v>
      </c>
      <c r="O1922">
        <v>1905</v>
      </c>
      <c r="P1922">
        <v>381</v>
      </c>
      <c r="Q1922">
        <f>0+LEFT(TEXT(Table2[[#This Row],[canvas_ratio]],"000/000"),3)</f>
        <v>100</v>
      </c>
      <c r="R1922" s="5" t="str">
        <f t="shared" si="30"/>
        <v>/</v>
      </c>
      <c r="S1922" s="4">
        <f>0+RIGHT(TEXT(Table2[[#This Row],[canvas_ratio]],"000/000"),3)</f>
        <v>381</v>
      </c>
      <c r="T1922" s="16">
        <f>Table2[[#This Row],[canvas_ratio]]/Table2[[#This Row],[tan_angle]]</f>
        <v>0.43744531933635578</v>
      </c>
      <c r="U1922" s="15">
        <f>0+RIGHT(TEXT(Table2[[#This Row],[ratio]],"0000/0000"),4)/Table2[[#This Row],[tan_angle_numer]]</f>
        <v>381</v>
      </c>
      <c r="V1922" s="12" t="b">
        <f>Table2[[#This Row],[multiplier]]=Table2[[#This Row],[multiplier_calc]]</f>
        <v>1</v>
      </c>
    </row>
    <row r="1923" spans="1:22" x14ac:dyDescent="0.25">
      <c r="A1923">
        <f>TAN(RADIANS(Table2[[#This Row],[angle]]))</f>
        <v>0.59999999999825482</v>
      </c>
      <c r="B1923">
        <f>0+LEFT(TEXT(Table2[[#This Row],[tan_angle]],"000/000"),3)</f>
        <v>3</v>
      </c>
      <c r="C1923">
        <f>0+RIGHT(TEXT(Table2[[#This Row],[tan_angle]],"000/000"),3)</f>
        <v>5</v>
      </c>
      <c r="D1923" s="1">
        <v>3.8199999999999981</v>
      </c>
      <c r="E1923" s="6">
        <f>1/Table2[[#This Row],[canvas_width]]</f>
        <v>0.26178010471204199</v>
      </c>
      <c r="F1923">
        <v>30.963756532000001</v>
      </c>
      <c r="G1923">
        <v>0</v>
      </c>
      <c r="H1923">
        <v>0</v>
      </c>
      <c r="I1923">
        <v>610.31201494699997</v>
      </c>
      <c r="J1923">
        <v>-3.4299719999999999E-3</v>
      </c>
      <c r="K1923">
        <v>0.58309518900000001</v>
      </c>
      <c r="L1923">
        <v>-1113.128716726</v>
      </c>
      <c r="M1923">
        <v>1113.711811915</v>
      </c>
      <c r="N1923">
        <v>573</v>
      </c>
      <c r="O1923">
        <v>955</v>
      </c>
      <c r="P1923">
        <v>191</v>
      </c>
      <c r="Q1923">
        <f>0+LEFT(TEXT(Table2[[#This Row],[canvas_ratio]],"000/000"),3)</f>
        <v>50</v>
      </c>
      <c r="R1923" s="5" t="str">
        <f t="shared" si="30"/>
        <v>/</v>
      </c>
      <c r="S1923" s="4">
        <f>0+RIGHT(TEXT(Table2[[#This Row],[canvas_ratio]],"000/000"),3)</f>
        <v>191</v>
      </c>
      <c r="T1923" s="16">
        <f>Table2[[#This Row],[canvas_ratio]]/Table2[[#This Row],[tan_angle]]</f>
        <v>0.43630017452133901</v>
      </c>
      <c r="U1923" s="15">
        <f>0+RIGHT(TEXT(Table2[[#This Row],[ratio]],"0000/0000"),4)/Table2[[#This Row],[tan_angle_numer]]</f>
        <v>191</v>
      </c>
      <c r="V1923" s="12" t="b">
        <f>Table2[[#This Row],[multiplier]]=Table2[[#This Row],[multiplier_calc]]</f>
        <v>1</v>
      </c>
    </row>
    <row r="1924" spans="1:22" x14ac:dyDescent="0.25">
      <c r="A1924">
        <f>TAN(RADIANS(Table2[[#This Row],[angle]]))</f>
        <v>0.59999999999825482</v>
      </c>
      <c r="B1924">
        <f>0+LEFT(TEXT(Table2[[#This Row],[tan_angle]],"000/000"),3)</f>
        <v>3</v>
      </c>
      <c r="C1924">
        <f>0+RIGHT(TEXT(Table2[[#This Row],[tan_angle]],"000/000"),3)</f>
        <v>5</v>
      </c>
      <c r="D1924" s="1">
        <v>3.8299999999999979</v>
      </c>
      <c r="E1924" s="6">
        <f>1/Table2[[#This Row],[canvas_width]]</f>
        <v>0.26109660574412547</v>
      </c>
      <c r="F1924">
        <v>30.963756532000001</v>
      </c>
      <c r="G1924">
        <v>0</v>
      </c>
      <c r="H1924">
        <v>0</v>
      </c>
      <c r="I1924">
        <v>1558.810664865</v>
      </c>
      <c r="J1924">
        <v>-1.7149859999999999E-3</v>
      </c>
      <c r="K1924">
        <v>0.58309518900000001</v>
      </c>
      <c r="L1924">
        <v>-2232.6714805360002</v>
      </c>
      <c r="M1924">
        <v>2233.254575725</v>
      </c>
      <c r="N1924">
        <v>1149</v>
      </c>
      <c r="O1924">
        <v>1915</v>
      </c>
      <c r="P1924">
        <v>383</v>
      </c>
      <c r="Q1924">
        <f>0+LEFT(TEXT(Table2[[#This Row],[canvas_ratio]],"000/000"),3)</f>
        <v>100</v>
      </c>
      <c r="R1924" s="5" t="str">
        <f t="shared" si="30"/>
        <v>/</v>
      </c>
      <c r="S1924" s="4">
        <f>0+RIGHT(TEXT(Table2[[#This Row],[canvas_ratio]],"000/000"),3)</f>
        <v>383</v>
      </c>
      <c r="T1924" s="16">
        <f>Table2[[#This Row],[canvas_ratio]]/Table2[[#This Row],[tan_angle]]</f>
        <v>0.43516100957480819</v>
      </c>
      <c r="U1924" s="15">
        <f>0+RIGHT(TEXT(Table2[[#This Row],[ratio]],"0000/0000"),4)/Table2[[#This Row],[tan_angle_numer]]</f>
        <v>383</v>
      </c>
      <c r="V1924" s="12" t="b">
        <f>Table2[[#This Row],[multiplier]]=Table2[[#This Row],[multiplier_calc]]</f>
        <v>1</v>
      </c>
    </row>
    <row r="1925" spans="1:22" x14ac:dyDescent="0.25">
      <c r="A1925">
        <f>TAN(RADIANS(Table2[[#This Row],[angle]]))</f>
        <v>0.59999999999825482</v>
      </c>
      <c r="B1925">
        <f>0+LEFT(TEXT(Table2[[#This Row],[tan_angle]],"000/000"),3)</f>
        <v>3</v>
      </c>
      <c r="C1925">
        <f>0+RIGHT(TEXT(Table2[[#This Row],[tan_angle]],"000/000"),3)</f>
        <v>5</v>
      </c>
      <c r="D1925" s="1">
        <v>3.8399999999999981</v>
      </c>
      <c r="E1925" s="6">
        <f>1/Table2[[#This Row],[canvas_width]]</f>
        <v>0.2604166666666668</v>
      </c>
      <c r="F1925">
        <v>30.963756532000001</v>
      </c>
      <c r="G1925">
        <v>0</v>
      </c>
      <c r="H1925">
        <v>0</v>
      </c>
      <c r="I1925">
        <v>456.769331669</v>
      </c>
      <c r="J1925">
        <v>-6.8599430000000003E-3</v>
      </c>
      <c r="K1925">
        <v>0.58309518900000001</v>
      </c>
      <c r="L1925">
        <v>-559.18828671599999</v>
      </c>
      <c r="M1925">
        <v>559.771381905</v>
      </c>
      <c r="N1925">
        <v>288</v>
      </c>
      <c r="O1925">
        <v>480</v>
      </c>
      <c r="P1925">
        <v>96</v>
      </c>
      <c r="Q1925">
        <f>0+LEFT(TEXT(Table2[[#This Row],[canvas_ratio]],"000/000"),3)</f>
        <v>25</v>
      </c>
      <c r="R1925" s="5" t="str">
        <f t="shared" si="30"/>
        <v>/</v>
      </c>
      <c r="S1925" s="4">
        <f>0+RIGHT(TEXT(Table2[[#This Row],[canvas_ratio]],"000/000"),3)</f>
        <v>96</v>
      </c>
      <c r="T1925" s="16">
        <f>Table2[[#This Row],[canvas_ratio]]/Table2[[#This Row],[tan_angle]]</f>
        <v>0.43402777777904045</v>
      </c>
      <c r="U1925" s="15">
        <f>0+RIGHT(TEXT(Table2[[#This Row],[ratio]],"0000/0000"),4)/Table2[[#This Row],[tan_angle_numer]]</f>
        <v>96</v>
      </c>
      <c r="V1925" s="14" t="b">
        <f>Table2[[#This Row],[multiplier]]=Table2[[#This Row],[multiplier_calc]]</f>
        <v>1</v>
      </c>
    </row>
    <row r="1926" spans="1:22" x14ac:dyDescent="0.25">
      <c r="A1926">
        <f>TAN(RADIANS(Table2[[#This Row],[angle]]))</f>
        <v>0.59999999999825482</v>
      </c>
      <c r="B1926">
        <f>0+LEFT(TEXT(Table2[[#This Row],[tan_angle]],"000/000"),3)</f>
        <v>3</v>
      </c>
      <c r="C1926">
        <f>0+RIGHT(TEXT(Table2[[#This Row],[tan_angle]],"000/000"),3)</f>
        <v>5</v>
      </c>
      <c r="D1926" s="1">
        <v>3.8499999999999979</v>
      </c>
      <c r="E1926" s="6">
        <f>1/Table2[[#This Row],[canvas_width]]</f>
        <v>0.25974025974025988</v>
      </c>
      <c r="F1926">
        <v>30.963756532000001</v>
      </c>
      <c r="G1926">
        <v>0</v>
      </c>
      <c r="H1926">
        <v>0</v>
      </c>
      <c r="I1926">
        <v>318.77299513399998</v>
      </c>
      <c r="J1926">
        <v>-8.5749290000000002E-3</v>
      </c>
      <c r="K1926">
        <v>0.58309518900000001</v>
      </c>
      <c r="L1926">
        <v>-448.40020071399999</v>
      </c>
      <c r="M1926">
        <v>448.983295903</v>
      </c>
      <c r="N1926">
        <v>231</v>
      </c>
      <c r="O1926">
        <v>385</v>
      </c>
      <c r="P1926">
        <v>77</v>
      </c>
      <c r="Q1926">
        <f>0+LEFT(TEXT(Table2[[#This Row],[canvas_ratio]],"000/000"),3)</f>
        <v>20</v>
      </c>
      <c r="R1926" s="5" t="str">
        <f t="shared" si="30"/>
        <v>/</v>
      </c>
      <c r="S1926" s="4">
        <f>0+RIGHT(TEXT(Table2[[#This Row],[canvas_ratio]],"000/000"),3)</f>
        <v>77</v>
      </c>
      <c r="T1926" s="16">
        <f>Table2[[#This Row],[canvas_ratio]]/Table2[[#This Row],[tan_angle]]</f>
        <v>0.43290043290169228</v>
      </c>
      <c r="U1926" s="15">
        <f>0+RIGHT(TEXT(Table2[[#This Row],[ratio]],"0000/0000"),4)/Table2[[#This Row],[tan_angle_numer]]</f>
        <v>77</v>
      </c>
      <c r="V1926" s="12" t="b">
        <f>Table2[[#This Row],[multiplier]]=Table2[[#This Row],[multiplier_calc]]</f>
        <v>1</v>
      </c>
    </row>
    <row r="1927" spans="1:22" x14ac:dyDescent="0.25">
      <c r="A1927">
        <f>TAN(RADIANS(Table2[[#This Row],[angle]]))</f>
        <v>0.59999999999825482</v>
      </c>
      <c r="B1927">
        <f>0+LEFT(TEXT(Table2[[#This Row],[tan_angle]],"000/000"),3)</f>
        <v>3</v>
      </c>
      <c r="C1927">
        <f>0+RIGHT(TEXT(Table2[[#This Row],[tan_angle]],"000/000"),3)</f>
        <v>5</v>
      </c>
      <c r="D1927" s="1">
        <v>3.8599999999999981</v>
      </c>
      <c r="E1927" s="6">
        <f>1/Table2[[#This Row],[canvas_width]]</f>
        <v>0.25906735751295351</v>
      </c>
      <c r="F1927">
        <v>30.963756532000001</v>
      </c>
      <c r="G1927">
        <v>0</v>
      </c>
      <c r="H1927">
        <v>0</v>
      </c>
      <c r="I1927">
        <v>85.526344410999997</v>
      </c>
      <c r="J1927">
        <v>-3.4299719999999999E-3</v>
      </c>
      <c r="K1927">
        <v>0.58309518900000001</v>
      </c>
      <c r="L1927">
        <v>-1124.790620516</v>
      </c>
      <c r="M1927">
        <v>1125.373715705</v>
      </c>
      <c r="N1927">
        <v>579</v>
      </c>
      <c r="O1927">
        <v>965</v>
      </c>
      <c r="P1927">
        <v>193</v>
      </c>
      <c r="Q1927">
        <f>0+LEFT(TEXT(Table2[[#This Row],[canvas_ratio]],"000/000"),3)</f>
        <v>50</v>
      </c>
      <c r="R1927" s="5" t="str">
        <f t="shared" si="30"/>
        <v>/</v>
      </c>
      <c r="S1927" s="4">
        <f>0+RIGHT(TEXT(Table2[[#This Row],[canvas_ratio]],"000/000"),3)</f>
        <v>193</v>
      </c>
      <c r="T1927" s="16">
        <f>Table2[[#This Row],[canvas_ratio]]/Table2[[#This Row],[tan_angle]]</f>
        <v>0.43177892918951172</v>
      </c>
      <c r="U1927" s="15">
        <f>0+RIGHT(TEXT(Table2[[#This Row],[ratio]],"0000/0000"),4)/Table2[[#This Row],[tan_angle_numer]]</f>
        <v>193</v>
      </c>
      <c r="V1927" s="12" t="b">
        <f>Table2[[#This Row],[multiplier]]=Table2[[#This Row],[multiplier_calc]]</f>
        <v>1</v>
      </c>
    </row>
    <row r="1928" spans="1:22" x14ac:dyDescent="0.25">
      <c r="A1928">
        <f>TAN(RADIANS(Table2[[#This Row],[angle]]))</f>
        <v>0.59999999999825482</v>
      </c>
      <c r="B1928">
        <f>0+LEFT(TEXT(Table2[[#This Row],[tan_angle]],"000/000"),3)</f>
        <v>3</v>
      </c>
      <c r="C1928">
        <f>0+RIGHT(TEXT(Table2[[#This Row],[tan_angle]],"000/000"),3)</f>
        <v>5</v>
      </c>
      <c r="D1928" s="1">
        <v>3.8699999999999979</v>
      </c>
      <c r="E1928" s="6">
        <f>1/Table2[[#This Row],[canvas_width]]</f>
        <v>0.25839793281653761</v>
      </c>
      <c r="F1928">
        <v>30.963756532000001</v>
      </c>
      <c r="G1928">
        <v>0</v>
      </c>
      <c r="H1928">
        <v>0</v>
      </c>
      <c r="I1928">
        <v>266.27727822200001</v>
      </c>
      <c r="J1928">
        <v>1.7149859999999999E-3</v>
      </c>
      <c r="K1928">
        <v>0.58309518900000001</v>
      </c>
      <c r="L1928">
        <v>-2255.9952881160002</v>
      </c>
      <c r="M1928">
        <v>2256.578383305</v>
      </c>
      <c r="N1928">
        <v>1161</v>
      </c>
      <c r="O1928">
        <v>1935</v>
      </c>
      <c r="P1928">
        <v>387</v>
      </c>
      <c r="Q1928">
        <f>0+LEFT(TEXT(Table2[[#This Row],[canvas_ratio]],"000/000"),3)</f>
        <v>100</v>
      </c>
      <c r="R1928" s="5" t="str">
        <f t="shared" si="30"/>
        <v>/</v>
      </c>
      <c r="S1928" s="4">
        <f>0+RIGHT(TEXT(Table2[[#This Row],[canvas_ratio]],"000/000"),3)</f>
        <v>387</v>
      </c>
      <c r="T1928" s="16">
        <f>Table2[[#This Row],[canvas_ratio]]/Table2[[#This Row],[tan_angle]]</f>
        <v>0.43066322136214868</v>
      </c>
      <c r="U1928" s="15">
        <f>0+RIGHT(TEXT(Table2[[#This Row],[ratio]],"0000/0000"),4)/Table2[[#This Row],[tan_angle_numer]]</f>
        <v>387</v>
      </c>
      <c r="V1928" s="12" t="b">
        <f>Table2[[#This Row],[multiplier]]=Table2[[#This Row],[multiplier_calc]]</f>
        <v>1</v>
      </c>
    </row>
    <row r="1929" spans="1:22" x14ac:dyDescent="0.25">
      <c r="A1929">
        <f>TAN(RADIANS(Table2[[#This Row],[angle]]))</f>
        <v>0.59999999999825482</v>
      </c>
      <c r="B1929">
        <f>0+LEFT(TEXT(Table2[[#This Row],[tan_angle]],"000/000"),3)</f>
        <v>3</v>
      </c>
      <c r="C1929">
        <f>0+RIGHT(TEXT(Table2[[#This Row],[tan_angle]],"000/000"),3)</f>
        <v>5</v>
      </c>
      <c r="D1929" s="1">
        <v>3.8799999999999981</v>
      </c>
      <c r="E1929" s="6">
        <f>1/Table2[[#This Row],[canvas_width]]</f>
        <v>0.25773195876288674</v>
      </c>
      <c r="F1929">
        <v>30.963756532000001</v>
      </c>
      <c r="G1929">
        <v>0</v>
      </c>
      <c r="H1929">
        <v>0</v>
      </c>
      <c r="I1929">
        <v>276.00982292800001</v>
      </c>
      <c r="J1929">
        <v>-6.8599430000000003E-3</v>
      </c>
      <c r="K1929">
        <v>0.58309518900000001</v>
      </c>
      <c r="L1929">
        <v>-565.01923861099999</v>
      </c>
      <c r="M1929">
        <v>565.6023338</v>
      </c>
      <c r="N1929">
        <v>291</v>
      </c>
      <c r="O1929">
        <v>485</v>
      </c>
      <c r="P1929">
        <v>97</v>
      </c>
      <c r="Q1929">
        <f>0+LEFT(TEXT(Table2[[#This Row],[canvas_ratio]],"000/000"),3)</f>
        <v>25</v>
      </c>
      <c r="R1929" s="5" t="str">
        <f t="shared" si="30"/>
        <v>/</v>
      </c>
      <c r="S1929" s="4">
        <f>0+RIGHT(TEXT(Table2[[#This Row],[canvas_ratio]],"000/000"),3)</f>
        <v>97</v>
      </c>
      <c r="T1929" s="16">
        <f>Table2[[#This Row],[canvas_ratio]]/Table2[[#This Row],[tan_angle]]</f>
        <v>0.42955326460606064</v>
      </c>
      <c r="U1929" s="15">
        <f>0+RIGHT(TEXT(Table2[[#This Row],[ratio]],"0000/0000"),4)/Table2[[#This Row],[tan_angle_numer]]</f>
        <v>97</v>
      </c>
      <c r="V1929" s="12" t="b">
        <f>Table2[[#This Row],[multiplier]]=Table2[[#This Row],[multiplier_calc]]</f>
        <v>1</v>
      </c>
    </row>
    <row r="1930" spans="1:22" x14ac:dyDescent="0.25">
      <c r="A1930">
        <f>TAN(RADIANS(Table2[[#This Row],[angle]]))</f>
        <v>0.59999999999825482</v>
      </c>
      <c r="B1930">
        <f>0+LEFT(TEXT(Table2[[#This Row],[tan_angle]],"000/000"),3)</f>
        <v>3</v>
      </c>
      <c r="C1930">
        <f>0+RIGHT(TEXT(Table2[[#This Row],[tan_angle]],"000/000"),3)</f>
        <v>5</v>
      </c>
      <c r="D1930" s="1">
        <v>3.8899999999999979</v>
      </c>
      <c r="E1930" s="6">
        <f>1/Table2[[#This Row],[canvas_width]]</f>
        <v>0.25706940874036005</v>
      </c>
      <c r="F1930">
        <v>30.963756532000001</v>
      </c>
      <c r="G1930">
        <v>0</v>
      </c>
      <c r="H1930">
        <v>0</v>
      </c>
      <c r="I1930">
        <v>2254.6318743639999</v>
      </c>
      <c r="J1930">
        <v>1.7149859999999999E-3</v>
      </c>
      <c r="K1930">
        <v>0.58309518900000001</v>
      </c>
      <c r="L1930">
        <v>-2267.6571919050002</v>
      </c>
      <c r="M1930">
        <v>2268.240287094</v>
      </c>
      <c r="N1930">
        <v>1167</v>
      </c>
      <c r="O1930">
        <v>1945</v>
      </c>
      <c r="P1930">
        <v>389</v>
      </c>
      <c r="Q1930">
        <f>0+LEFT(TEXT(Table2[[#This Row],[canvas_ratio]],"000/000"),3)</f>
        <v>100</v>
      </c>
      <c r="R1930" s="5" t="str">
        <f t="shared" si="30"/>
        <v>/</v>
      </c>
      <c r="S1930" s="4">
        <f>0+RIGHT(TEXT(Table2[[#This Row],[canvas_ratio]],"000/000"),3)</f>
        <v>389</v>
      </c>
      <c r="T1930" s="16">
        <f>Table2[[#This Row],[canvas_ratio]]/Table2[[#This Row],[tan_angle]]</f>
        <v>0.42844901456851298</v>
      </c>
      <c r="U1930" s="15">
        <f>0+RIGHT(TEXT(Table2[[#This Row],[ratio]],"0000/0000"),4)/Table2[[#This Row],[tan_angle_numer]]</f>
        <v>389</v>
      </c>
      <c r="V1930" s="12" t="b">
        <f>Table2[[#This Row],[multiplier]]=Table2[[#This Row],[multiplier_calc]]</f>
        <v>1</v>
      </c>
    </row>
    <row r="1931" spans="1:22" x14ac:dyDescent="0.25">
      <c r="A1931">
        <f>TAN(RADIANS(Table2[[#This Row],[angle]]))</f>
        <v>0.59999999999825482</v>
      </c>
      <c r="B1931">
        <f>0+LEFT(TEXT(Table2[[#This Row],[tan_angle]],"000/000"),3)</f>
        <v>3</v>
      </c>
      <c r="C1931">
        <f>0+RIGHT(TEXT(Table2[[#This Row],[tan_angle]],"000/000"),3)</f>
        <v>5</v>
      </c>
      <c r="D1931" s="1">
        <v>3.8999999999999981</v>
      </c>
      <c r="E1931" s="6">
        <f>1/Table2[[#This Row],[canvas_width]]</f>
        <v>0.25641025641025655</v>
      </c>
      <c r="F1931">
        <v>30.963756532000001</v>
      </c>
      <c r="G1931">
        <v>0</v>
      </c>
      <c r="H1931">
        <v>0</v>
      </c>
      <c r="I1931">
        <v>13.634137518999999</v>
      </c>
      <c r="J1931">
        <v>-1.7149859E-2</v>
      </c>
      <c r="K1931">
        <v>0.58309518900000001</v>
      </c>
      <c r="L1931">
        <v>-226.824028709</v>
      </c>
      <c r="M1931">
        <v>227.40712389800001</v>
      </c>
      <c r="N1931">
        <v>117</v>
      </c>
      <c r="O1931">
        <v>195</v>
      </c>
      <c r="P1931">
        <v>39</v>
      </c>
      <c r="Q1931">
        <f>0+LEFT(TEXT(Table2[[#This Row],[canvas_ratio]],"000/000"),3)</f>
        <v>10</v>
      </c>
      <c r="R1931" s="5" t="str">
        <f t="shared" si="30"/>
        <v>/</v>
      </c>
      <c r="S1931" s="4">
        <f>0+RIGHT(TEXT(Table2[[#This Row],[canvas_ratio]],"000/000"),3)</f>
        <v>39</v>
      </c>
      <c r="T1931" s="16">
        <f>Table2[[#This Row],[canvas_ratio]]/Table2[[#This Row],[tan_angle]]</f>
        <v>0.42735042735167061</v>
      </c>
      <c r="U1931" s="15">
        <f>0+RIGHT(TEXT(Table2[[#This Row],[ratio]],"0000/0000"),4)/Table2[[#This Row],[tan_angle_numer]]</f>
        <v>39</v>
      </c>
      <c r="V1931" s="12" t="b">
        <f>Table2[[#This Row],[multiplier]]=Table2[[#This Row],[multiplier_calc]]</f>
        <v>1</v>
      </c>
    </row>
    <row r="1932" spans="1:22" x14ac:dyDescent="0.25">
      <c r="A1932">
        <f>TAN(RADIANS(Table2[[#This Row],[angle]]))</f>
        <v>0.59999999999825482</v>
      </c>
      <c r="B1932">
        <f>0+LEFT(TEXT(Table2[[#This Row],[tan_angle]],"000/000"),3)</f>
        <v>3</v>
      </c>
      <c r="C1932">
        <f>0+RIGHT(TEXT(Table2[[#This Row],[tan_angle]],"000/000"),3)</f>
        <v>5</v>
      </c>
      <c r="D1932" s="1">
        <v>3.9099999999999979</v>
      </c>
      <c r="E1932" s="6">
        <f>1/Table2[[#This Row],[canvas_width]]</f>
        <v>0.25575447570332493</v>
      </c>
      <c r="F1932">
        <v>30.963756532000001</v>
      </c>
      <c r="G1932">
        <v>0</v>
      </c>
      <c r="H1932">
        <v>0</v>
      </c>
      <c r="I1932">
        <v>1080.672609488</v>
      </c>
      <c r="J1932">
        <v>-1.7149859999999999E-3</v>
      </c>
      <c r="K1932">
        <v>0.58309518900000001</v>
      </c>
      <c r="L1932">
        <v>-2279.3190956950002</v>
      </c>
      <c r="M1932">
        <v>2279.902190884</v>
      </c>
      <c r="N1932">
        <v>1173</v>
      </c>
      <c r="O1932">
        <v>1955</v>
      </c>
      <c r="P1932">
        <v>391</v>
      </c>
      <c r="Q1932">
        <f>0+LEFT(TEXT(Table2[[#This Row],[canvas_ratio]],"000/000"),3)</f>
        <v>100</v>
      </c>
      <c r="R1932" s="5" t="str">
        <f t="shared" si="30"/>
        <v>/</v>
      </c>
      <c r="S1932" s="4">
        <f>0+RIGHT(TEXT(Table2[[#This Row],[canvas_ratio]],"000/000"),3)</f>
        <v>391</v>
      </c>
      <c r="T1932" s="16">
        <f>Table2[[#This Row],[canvas_ratio]]/Table2[[#This Row],[tan_angle]]</f>
        <v>0.4262574595067814</v>
      </c>
      <c r="U1932" s="15">
        <f>0+RIGHT(TEXT(Table2[[#This Row],[ratio]],"0000/0000"),4)/Table2[[#This Row],[tan_angle_numer]]</f>
        <v>391</v>
      </c>
      <c r="V1932" s="12" t="b">
        <f>Table2[[#This Row],[multiplier]]=Table2[[#This Row],[multiplier_calc]]</f>
        <v>1</v>
      </c>
    </row>
    <row r="1933" spans="1:22" x14ac:dyDescent="0.25">
      <c r="A1933">
        <f>TAN(RADIANS(Table2[[#This Row],[angle]]))</f>
        <v>0.59999999999825482</v>
      </c>
      <c r="B1933">
        <f>0+LEFT(TEXT(Table2[[#This Row],[tan_angle]],"000/000"),3)</f>
        <v>3</v>
      </c>
      <c r="C1933">
        <f>0+RIGHT(TEXT(Table2[[#This Row],[tan_angle]],"000/000"),3)</f>
        <v>5</v>
      </c>
      <c r="D1933" s="1">
        <v>3.9199999999999982</v>
      </c>
      <c r="E1933" s="6">
        <f>1/Table2[[#This Row],[canvas_width]]</f>
        <v>0.25510204081632665</v>
      </c>
      <c r="F1933">
        <v>30.963756532000001</v>
      </c>
      <c r="G1933">
        <v>0</v>
      </c>
      <c r="H1933">
        <v>0</v>
      </c>
      <c r="I1933">
        <v>246.855063454</v>
      </c>
      <c r="J1933">
        <v>-6.8599430000000003E-3</v>
      </c>
      <c r="K1933">
        <v>0.58309518900000001</v>
      </c>
      <c r="L1933">
        <v>-570.850190505</v>
      </c>
      <c r="M1933">
        <v>571.43328569400001</v>
      </c>
      <c r="N1933">
        <v>294</v>
      </c>
      <c r="O1933">
        <v>490</v>
      </c>
      <c r="P1933">
        <v>98</v>
      </c>
      <c r="Q1933">
        <f>0+LEFT(TEXT(Table2[[#This Row],[canvas_ratio]],"000/000"),3)</f>
        <v>25</v>
      </c>
      <c r="R1933" s="5" t="str">
        <f t="shared" si="30"/>
        <v>/</v>
      </c>
      <c r="S1933" s="4">
        <f>0+RIGHT(TEXT(Table2[[#This Row],[canvas_ratio]],"000/000"),3)</f>
        <v>98</v>
      </c>
      <c r="T1933" s="16">
        <f>Table2[[#This Row],[canvas_ratio]]/Table2[[#This Row],[tan_angle]]</f>
        <v>0.42517006802844776</v>
      </c>
      <c r="U1933" s="15">
        <f>0+RIGHT(TEXT(Table2[[#This Row],[ratio]],"0000/0000"),4)/Table2[[#This Row],[tan_angle_numer]]</f>
        <v>98</v>
      </c>
      <c r="V1933" s="12" t="b">
        <f>Table2[[#This Row],[multiplier]]=Table2[[#This Row],[multiplier_calc]]</f>
        <v>1</v>
      </c>
    </row>
    <row r="1934" spans="1:22" x14ac:dyDescent="0.25">
      <c r="A1934">
        <f>TAN(RADIANS(Table2[[#This Row],[angle]]))</f>
        <v>0.59999999999825482</v>
      </c>
      <c r="B1934">
        <f>0+LEFT(TEXT(Table2[[#This Row],[tan_angle]],"000/000"),3)</f>
        <v>3</v>
      </c>
      <c r="C1934">
        <f>0+RIGHT(TEXT(Table2[[#This Row],[tan_angle]],"000/000"),3)</f>
        <v>5</v>
      </c>
      <c r="D1934" s="1">
        <v>3.9299999999999979</v>
      </c>
      <c r="E1934" s="6">
        <f>1/Table2[[#This Row],[canvas_width]]</f>
        <v>0.25445292620865151</v>
      </c>
      <c r="F1934">
        <v>30.963756532000001</v>
      </c>
      <c r="G1934">
        <v>0</v>
      </c>
      <c r="H1934">
        <v>0</v>
      </c>
      <c r="I1934">
        <v>371.23441232900001</v>
      </c>
      <c r="J1934">
        <v>1.7149859999999999E-3</v>
      </c>
      <c r="K1934">
        <v>0.58309518900000001</v>
      </c>
      <c r="L1934">
        <v>-2290.9809994850002</v>
      </c>
      <c r="M1934">
        <v>2291.564094674</v>
      </c>
      <c r="N1934">
        <v>1179</v>
      </c>
      <c r="O1934">
        <v>1965</v>
      </c>
      <c r="P1934">
        <v>393</v>
      </c>
      <c r="Q1934">
        <f>0+LEFT(TEXT(Table2[[#This Row],[canvas_ratio]],"000/000"),3)</f>
        <v>100</v>
      </c>
      <c r="R1934" s="5" t="str">
        <f t="shared" si="30"/>
        <v>/</v>
      </c>
      <c r="S1934" s="4">
        <f>0+RIGHT(TEXT(Table2[[#This Row],[canvas_ratio]],"000/000"),3)</f>
        <v>393</v>
      </c>
      <c r="T1934" s="16">
        <f>Table2[[#This Row],[canvas_ratio]]/Table2[[#This Row],[tan_angle]]</f>
        <v>0.42408821034898603</v>
      </c>
      <c r="U1934" s="15">
        <f>0+RIGHT(TEXT(Table2[[#This Row],[ratio]],"0000/0000"),4)/Table2[[#This Row],[tan_angle_numer]]</f>
        <v>393</v>
      </c>
      <c r="V1934" s="12" t="b">
        <f>Table2[[#This Row],[multiplier]]=Table2[[#This Row],[multiplier_calc]]</f>
        <v>1</v>
      </c>
    </row>
    <row r="1935" spans="1:22" x14ac:dyDescent="0.25">
      <c r="A1935">
        <f>TAN(RADIANS(Table2[[#This Row],[angle]]))</f>
        <v>0.59999999999825482</v>
      </c>
      <c r="B1935">
        <f>0+LEFT(TEXT(Table2[[#This Row],[tan_angle]],"000/000"),3)</f>
        <v>3</v>
      </c>
      <c r="C1935">
        <f>0+RIGHT(TEXT(Table2[[#This Row],[tan_angle]],"000/000"),3)</f>
        <v>5</v>
      </c>
      <c r="D1935" s="1">
        <v>3.9399999999999982</v>
      </c>
      <c r="E1935" s="6">
        <f>1/Table2[[#This Row],[canvas_width]]</f>
        <v>0.25380710659898487</v>
      </c>
      <c r="F1935">
        <v>30.963756532000001</v>
      </c>
      <c r="G1935">
        <v>0</v>
      </c>
      <c r="H1935">
        <v>0</v>
      </c>
      <c r="I1935">
        <v>1098.1568902429999</v>
      </c>
      <c r="J1935">
        <v>3.4299719999999999E-3</v>
      </c>
      <c r="K1935">
        <v>0.58309518900000001</v>
      </c>
      <c r="L1935">
        <v>-1148.114428095</v>
      </c>
      <c r="M1935">
        <v>1148.697523284</v>
      </c>
      <c r="N1935">
        <v>591</v>
      </c>
      <c r="O1935">
        <v>985</v>
      </c>
      <c r="P1935">
        <v>197</v>
      </c>
      <c r="Q1935">
        <f>0+LEFT(TEXT(Table2[[#This Row],[canvas_ratio]],"000/000"),3)</f>
        <v>50</v>
      </c>
      <c r="R1935" s="5" t="str">
        <f t="shared" si="30"/>
        <v>/</v>
      </c>
      <c r="S1935" s="4">
        <f>0+RIGHT(TEXT(Table2[[#This Row],[canvas_ratio]],"000/000"),3)</f>
        <v>197</v>
      </c>
      <c r="T1935" s="16">
        <f>Table2[[#This Row],[canvas_ratio]]/Table2[[#This Row],[tan_angle]]</f>
        <v>0.42301184433287181</v>
      </c>
      <c r="U1935" s="15">
        <f>0+RIGHT(TEXT(Table2[[#This Row],[ratio]],"0000/0000"),4)/Table2[[#This Row],[tan_angle_numer]]</f>
        <v>197</v>
      </c>
      <c r="V1935" s="12" t="b">
        <f>Table2[[#This Row],[multiplier]]=Table2[[#This Row],[multiplier_calc]]</f>
        <v>1</v>
      </c>
    </row>
    <row r="1936" spans="1:22" x14ac:dyDescent="0.25">
      <c r="A1936">
        <f>TAN(RADIANS(Table2[[#This Row],[angle]]))</f>
        <v>0.59999999999825482</v>
      </c>
      <c r="B1936">
        <f>0+LEFT(TEXT(Table2[[#This Row],[tan_angle]],"000/000"),3)</f>
        <v>3</v>
      </c>
      <c r="C1936">
        <f>0+RIGHT(TEXT(Table2[[#This Row],[tan_angle]],"000/000"),3)</f>
        <v>5</v>
      </c>
      <c r="D1936" s="1">
        <v>3.949999999999998</v>
      </c>
      <c r="E1936" s="6">
        <f>1/Table2[[#This Row],[canvas_width]]</f>
        <v>0.25316455696202544</v>
      </c>
      <c r="F1936">
        <v>30.963756532000001</v>
      </c>
      <c r="G1936">
        <v>0</v>
      </c>
      <c r="H1936">
        <v>0</v>
      </c>
      <c r="I1936">
        <v>336.26585081799999</v>
      </c>
      <c r="J1936">
        <v>-8.5749290000000002E-3</v>
      </c>
      <c r="K1936">
        <v>0.58309518900000001</v>
      </c>
      <c r="L1936">
        <v>-460.062104503</v>
      </c>
      <c r="M1936">
        <v>460.64519969200001</v>
      </c>
      <c r="N1936">
        <v>237</v>
      </c>
      <c r="O1936">
        <v>395</v>
      </c>
      <c r="P1936">
        <v>79</v>
      </c>
      <c r="Q1936">
        <f>0+LEFT(TEXT(Table2[[#This Row],[canvas_ratio]],"000/000"),3)</f>
        <v>20</v>
      </c>
      <c r="R1936" s="5" t="str">
        <f t="shared" si="30"/>
        <v>/</v>
      </c>
      <c r="S1936" s="4">
        <f>0+RIGHT(TEXT(Table2[[#This Row],[canvas_ratio]],"000/000"),3)</f>
        <v>79</v>
      </c>
      <c r="T1936" s="16">
        <f>Table2[[#This Row],[canvas_ratio]]/Table2[[#This Row],[tan_angle]]</f>
        <v>0.42194092827126967</v>
      </c>
      <c r="U1936" s="15">
        <f>0+RIGHT(TEXT(Table2[[#This Row],[ratio]],"0000/0000"),4)/Table2[[#This Row],[tan_angle_numer]]</f>
        <v>79</v>
      </c>
      <c r="V1936" s="12" t="b">
        <f>Table2[[#This Row],[multiplier]]=Table2[[#This Row],[multiplier_calc]]</f>
        <v>1</v>
      </c>
    </row>
    <row r="1937" spans="1:22" x14ac:dyDescent="0.25">
      <c r="A1937">
        <f>TAN(RADIANS(Table2[[#This Row],[angle]]))</f>
        <v>0.59999999999825482</v>
      </c>
      <c r="B1937">
        <f>0+LEFT(TEXT(Table2[[#This Row],[tan_angle]],"000/000"),3)</f>
        <v>3</v>
      </c>
      <c r="C1937">
        <f>0+RIGHT(TEXT(Table2[[#This Row],[tan_angle]],"000/000"),3)</f>
        <v>5</v>
      </c>
      <c r="D1937" s="1">
        <v>3.9599999999999982</v>
      </c>
      <c r="E1937" s="6">
        <f>1/Table2[[#This Row],[canvas_width]]</f>
        <v>0.25252525252525265</v>
      </c>
      <c r="F1937">
        <v>30.963756532000001</v>
      </c>
      <c r="G1937">
        <v>0</v>
      </c>
      <c r="H1937">
        <v>0</v>
      </c>
      <c r="I1937">
        <v>36.94079524</v>
      </c>
      <c r="J1937">
        <v>-6.8599430000000003E-3</v>
      </c>
      <c r="K1937">
        <v>0.58309518900000001</v>
      </c>
      <c r="L1937">
        <v>-576.6811424</v>
      </c>
      <c r="M1937">
        <v>577.264237589</v>
      </c>
      <c r="N1937">
        <v>297</v>
      </c>
      <c r="O1937">
        <v>495</v>
      </c>
      <c r="P1937">
        <v>99</v>
      </c>
      <c r="Q1937">
        <f>0+LEFT(TEXT(Table2[[#This Row],[canvas_ratio]],"000/000"),3)</f>
        <v>25</v>
      </c>
      <c r="R1937" s="5" t="str">
        <f t="shared" si="30"/>
        <v>/</v>
      </c>
      <c r="S1937" s="4">
        <f>0+RIGHT(TEXT(Table2[[#This Row],[canvas_ratio]],"000/000"),3)</f>
        <v>99</v>
      </c>
      <c r="T1937" s="16">
        <f>Table2[[#This Row],[canvas_ratio]]/Table2[[#This Row],[tan_angle]]</f>
        <v>0.42087542087664526</v>
      </c>
      <c r="U1937" s="15">
        <f>0+RIGHT(TEXT(Table2[[#This Row],[ratio]],"0000/0000"),4)/Table2[[#This Row],[tan_angle_numer]]</f>
        <v>99</v>
      </c>
      <c r="V1937" s="14" t="b">
        <f>Table2[[#This Row],[multiplier]]=Table2[[#This Row],[multiplier_calc]]</f>
        <v>1</v>
      </c>
    </row>
    <row r="1938" spans="1:22" x14ac:dyDescent="0.25">
      <c r="A1938">
        <f>TAN(RADIANS(Table2[[#This Row],[angle]]))</f>
        <v>0.59999999999825482</v>
      </c>
      <c r="B1938">
        <f>0+LEFT(TEXT(Table2[[#This Row],[tan_angle]],"000/000"),3)</f>
        <v>3</v>
      </c>
      <c r="C1938">
        <f>0+RIGHT(TEXT(Table2[[#This Row],[tan_angle]],"000/000"),3)</f>
        <v>5</v>
      </c>
      <c r="D1938" s="1">
        <v>3.969999999999998</v>
      </c>
      <c r="E1938" s="6">
        <f>1/Table2[[#This Row],[canvas_width]]</f>
        <v>0.25188916876574319</v>
      </c>
      <c r="F1938">
        <v>30.963756532000001</v>
      </c>
      <c r="G1938">
        <v>0</v>
      </c>
      <c r="H1938">
        <v>0</v>
      </c>
      <c r="I1938">
        <v>1902.836826661</v>
      </c>
      <c r="J1938">
        <v>-1.7149859999999999E-3</v>
      </c>
      <c r="K1938">
        <v>0.58309518900000001</v>
      </c>
      <c r="L1938">
        <v>-2314.3048070640002</v>
      </c>
      <c r="M1938">
        <v>2314.887902253</v>
      </c>
      <c r="N1938">
        <v>1191</v>
      </c>
      <c r="O1938">
        <v>1985</v>
      </c>
      <c r="P1938">
        <v>397</v>
      </c>
      <c r="Q1938">
        <f>0+LEFT(TEXT(Table2[[#This Row],[canvas_ratio]],"000/000"),3)</f>
        <v>100</v>
      </c>
      <c r="R1938" s="5" t="str">
        <f t="shared" si="30"/>
        <v>/</v>
      </c>
      <c r="S1938" s="4">
        <f>0+RIGHT(TEXT(Table2[[#This Row],[canvas_ratio]],"000/000"),3)</f>
        <v>397</v>
      </c>
      <c r="T1938" s="16">
        <f>Table2[[#This Row],[canvas_ratio]]/Table2[[#This Row],[tan_angle]]</f>
        <v>0.41981528127745976</v>
      </c>
      <c r="U1938" s="15">
        <f>0+RIGHT(TEXT(Table2[[#This Row],[ratio]],"0000/0000"),4)/Table2[[#This Row],[tan_angle_numer]]</f>
        <v>397</v>
      </c>
      <c r="V1938" s="12" t="b">
        <f>Table2[[#This Row],[multiplier]]=Table2[[#This Row],[multiplier_calc]]</f>
        <v>1</v>
      </c>
    </row>
    <row r="1939" spans="1:22" x14ac:dyDescent="0.25">
      <c r="A1939">
        <f>TAN(RADIANS(Table2[[#This Row],[angle]]))</f>
        <v>0.59999999999825482</v>
      </c>
      <c r="B1939">
        <f>0+LEFT(TEXT(Table2[[#This Row],[tan_angle]],"000/000"),3)</f>
        <v>3</v>
      </c>
      <c r="C1939">
        <f>0+RIGHT(TEXT(Table2[[#This Row],[tan_angle]],"000/000"),3)</f>
        <v>5</v>
      </c>
      <c r="D1939" s="1">
        <v>3.9799999999999982</v>
      </c>
      <c r="E1939" s="6">
        <f>1/Table2[[#This Row],[canvas_width]]</f>
        <v>0.25125628140703526</v>
      </c>
      <c r="F1939">
        <v>30.963756532000001</v>
      </c>
      <c r="G1939">
        <v>0</v>
      </c>
      <c r="H1939">
        <v>0</v>
      </c>
      <c r="I1939">
        <v>849.38104263499997</v>
      </c>
      <c r="J1939">
        <v>-3.4299719999999999E-3</v>
      </c>
      <c r="K1939">
        <v>0.58309518900000001</v>
      </c>
      <c r="L1939">
        <v>-1159.776331885</v>
      </c>
      <c r="M1939">
        <v>1160.359427074</v>
      </c>
      <c r="N1939">
        <v>597</v>
      </c>
      <c r="O1939">
        <v>995</v>
      </c>
      <c r="P1939">
        <v>199</v>
      </c>
      <c r="Q1939">
        <f>0+LEFT(TEXT(Table2[[#This Row],[canvas_ratio]],"000/000"),3)</f>
        <v>50</v>
      </c>
      <c r="R1939" s="5" t="str">
        <f t="shared" si="30"/>
        <v>/</v>
      </c>
      <c r="S1939" s="4">
        <f>0+RIGHT(TEXT(Table2[[#This Row],[canvas_ratio]],"000/000"),3)</f>
        <v>199</v>
      </c>
      <c r="T1939" s="16">
        <f>Table2[[#This Row],[canvas_ratio]]/Table2[[#This Row],[tan_angle]]</f>
        <v>0.41876046901294345</v>
      </c>
      <c r="U1939" s="15">
        <f>0+RIGHT(TEXT(Table2[[#This Row],[ratio]],"0000/0000"),4)/Table2[[#This Row],[tan_angle_numer]]</f>
        <v>199</v>
      </c>
      <c r="V1939" s="12" t="b">
        <f>Table2[[#This Row],[multiplier]]=Table2[[#This Row],[multiplier_calc]]</f>
        <v>1</v>
      </c>
    </row>
    <row r="1940" spans="1:22" x14ac:dyDescent="0.25">
      <c r="A1940">
        <f>TAN(RADIANS(Table2[[#This Row],[angle]]))</f>
        <v>0.59999999999825482</v>
      </c>
      <c r="B1940">
        <f>0+LEFT(TEXT(Table2[[#This Row],[tan_angle]],"000/000"),3)</f>
        <v>3</v>
      </c>
      <c r="C1940">
        <f>0+RIGHT(TEXT(Table2[[#This Row],[tan_angle]],"000/000"),3)</f>
        <v>5</v>
      </c>
      <c r="D1940" s="1">
        <v>3.989999999999998</v>
      </c>
      <c r="E1940" s="6">
        <f>1/Table2[[#This Row],[canvas_width]]</f>
        <v>0.25062656641604025</v>
      </c>
      <c r="F1940">
        <v>30.963756532000001</v>
      </c>
      <c r="G1940">
        <v>0</v>
      </c>
      <c r="H1940">
        <v>0</v>
      </c>
      <c r="I1940">
        <v>2172.9985478359999</v>
      </c>
      <c r="J1940">
        <v>1.7149859999999999E-3</v>
      </c>
      <c r="K1940">
        <v>0.58309518900000001</v>
      </c>
      <c r="L1940">
        <v>-2325.9667108540002</v>
      </c>
      <c r="M1940">
        <v>2326.549806043</v>
      </c>
      <c r="N1940">
        <v>1197</v>
      </c>
      <c r="O1940">
        <v>1995</v>
      </c>
      <c r="P1940">
        <v>399</v>
      </c>
      <c r="Q1940">
        <f>0+LEFT(TEXT(Table2[[#This Row],[canvas_ratio]],"000/000"),3)</f>
        <v>100</v>
      </c>
      <c r="R1940" s="5" t="str">
        <f t="shared" si="30"/>
        <v>/</v>
      </c>
      <c r="S1940" s="4">
        <f>0+RIGHT(TEXT(Table2[[#This Row],[canvas_ratio]],"000/000"),3)</f>
        <v>399</v>
      </c>
      <c r="T1940" s="16">
        <f>Table2[[#This Row],[canvas_ratio]]/Table2[[#This Row],[tan_angle]]</f>
        <v>0.41771094402794873</v>
      </c>
      <c r="U1940" s="15">
        <f>0+RIGHT(TEXT(Table2[[#This Row],[ratio]],"0000/0000"),4)/Table2[[#This Row],[tan_angle_numer]]</f>
        <v>399</v>
      </c>
      <c r="V1940" s="12" t="b">
        <f>Table2[[#This Row],[multiplier]]=Table2[[#This Row],[multiplier_calc]]</f>
        <v>1</v>
      </c>
    </row>
    <row r="1941" spans="1:22" x14ac:dyDescent="0.25">
      <c r="A1941">
        <f>TAN(RADIANS(Table2[[#This Row],[angle]]))</f>
        <v>0.59999999999825482</v>
      </c>
      <c r="B1941">
        <f>0+LEFT(TEXT(Table2[[#This Row],[tan_angle]],"000/000"),3)</f>
        <v>3</v>
      </c>
      <c r="C1941">
        <f>0+RIGHT(TEXT(Table2[[#This Row],[tan_angle]],"000/000"),3)</f>
        <v>5</v>
      </c>
      <c r="D1941" s="1">
        <v>3.9999999999999978</v>
      </c>
      <c r="E1941" s="6">
        <f>1/Table2[[#This Row],[canvas_width]]</f>
        <v>0.25000000000000011</v>
      </c>
      <c r="F1941">
        <v>30.963756532000001</v>
      </c>
      <c r="G1941">
        <v>0</v>
      </c>
      <c r="H1941">
        <v>0</v>
      </c>
      <c r="I1941">
        <v>13.891385397000001</v>
      </c>
      <c r="J1941">
        <v>-0.17149858500000001</v>
      </c>
      <c r="K1941">
        <v>0.58309518900000001</v>
      </c>
      <c r="L1941">
        <v>-22.740712389999999</v>
      </c>
      <c r="M1941">
        <v>23.323807579</v>
      </c>
      <c r="N1941">
        <v>12</v>
      </c>
      <c r="O1941">
        <v>20</v>
      </c>
      <c r="P1941">
        <v>4</v>
      </c>
      <c r="Q1941">
        <f>0+LEFT(TEXT(Table2[[#This Row],[canvas_ratio]],"000/000"),3)</f>
        <v>1</v>
      </c>
      <c r="R1941" s="5" t="str">
        <f t="shared" si="30"/>
        <v>/</v>
      </c>
      <c r="S1941" s="4">
        <f>0+RIGHT(TEXT(Table2[[#This Row],[canvas_ratio]],"000/000"),3)</f>
        <v>4</v>
      </c>
      <c r="T1941" s="16">
        <f>Table2[[#This Row],[canvas_ratio]]/Table2[[#This Row],[tan_angle]]</f>
        <v>0.41666666666787877</v>
      </c>
      <c r="U1941" s="15">
        <f>0+RIGHT(TEXT(Table2[[#This Row],[ratio]],"0000/0000"),4)/Table2[[#This Row],[tan_angle_numer]]</f>
        <v>4</v>
      </c>
      <c r="V1941" s="12" t="b">
        <f>Table2[[#This Row],[multiplier]]=Table2[[#This Row],[multiplier_calc]]</f>
        <v>1</v>
      </c>
    </row>
    <row r="1942" spans="1:22" x14ac:dyDescent="0.25">
      <c r="A1942">
        <f>TAN(RADIANS(Table2[[#This Row],[angle]]))</f>
        <v>1.3333333333257713</v>
      </c>
      <c r="B1942">
        <f>0+LEFT(TEXT(Table2[[#This Row],[tan_angle]],"000/000"),3)</f>
        <v>4</v>
      </c>
      <c r="C1942">
        <f>0+RIGHT(TEXT(Table2[[#This Row],[tan_angle]],"000/000"),3)</f>
        <v>3</v>
      </c>
      <c r="D1942" s="1">
        <v>0.13</v>
      </c>
      <c r="E1942" s="6">
        <f>1/Table2[[#This Row],[canvas_width]]</f>
        <v>7.6923076923076916</v>
      </c>
      <c r="F1942">
        <v>53.130102354000002</v>
      </c>
      <c r="G1942">
        <v>0</v>
      </c>
      <c r="H1942">
        <v>0</v>
      </c>
      <c r="I1942">
        <v>4.9939999999999998</v>
      </c>
      <c r="J1942">
        <v>8.0000000000000002E-3</v>
      </c>
      <c r="K1942">
        <v>0.5</v>
      </c>
      <c r="L1942">
        <v>-15.75</v>
      </c>
      <c r="M1942">
        <v>16.25</v>
      </c>
      <c r="N1942">
        <v>13</v>
      </c>
      <c r="O1942">
        <v>9.75</v>
      </c>
      <c r="P1942">
        <v>3.25</v>
      </c>
      <c r="Q1942">
        <f>0+LEFT(TEXT(Table2[[#This Row],[canvas_ratio]],"000/000"),3)</f>
        <v>100</v>
      </c>
      <c r="R1942" s="5" t="str">
        <f t="shared" si="30"/>
        <v>/</v>
      </c>
      <c r="S1942" s="4">
        <f>0+RIGHT(TEXT(Table2[[#This Row],[canvas_ratio]],"000/000"),3)</f>
        <v>13</v>
      </c>
      <c r="T1942" s="16">
        <f>Table2[[#This Row],[canvas_ratio]]/Table2[[#This Row],[tan_angle]]</f>
        <v>5.7692307692634888</v>
      </c>
      <c r="U1942" s="15">
        <f>0+RIGHT(TEXT(Table2[[#This Row],[ratio]],"0000/0000"),4)/Table2[[#This Row],[tan_angle_numer]]</f>
        <v>3.25</v>
      </c>
      <c r="V1942" s="12" t="b">
        <f>Table2[[#This Row],[multiplier]]=Table2[[#This Row],[multiplier_calc]]</f>
        <v>1</v>
      </c>
    </row>
    <row r="1943" spans="1:22" hidden="1" x14ac:dyDescent="0.25">
      <c r="A1943">
        <f>TAN(RADIANS(Table2[[#This Row],[angle]]))</f>
        <v>0</v>
      </c>
      <c r="B1943">
        <f>0+LEFT(TEXT(Table2[[#This Row],[tan_angle]],"000/000"),3)</f>
        <v>0</v>
      </c>
      <c r="C1943">
        <f>0+RIGHT(TEXT(Table2[[#This Row],[tan_angle]],"000/000"),3)</f>
        <v>1</v>
      </c>
      <c r="D1943" s="1">
        <v>0.14000000000000001</v>
      </c>
      <c r="E1943" s="6">
        <f>1/Table2[[#This Row],[canvas_width]]</f>
        <v>7.1428571428571423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0</v>
      </c>
      <c r="L1943">
        <v>-0.14000000000000001</v>
      </c>
      <c r="M1943">
        <v>0.14000000000000001</v>
      </c>
      <c r="N1943">
        <v>0.112</v>
      </c>
      <c r="O1943">
        <v>8.4000000000000005E-2</v>
      </c>
      <c r="P1943">
        <v>2.8000000000000001E-2</v>
      </c>
      <c r="Q1943">
        <f>0+LEFT(TEXT(Table2[[#This Row],[canvas_ratio]],"000/000"),3)</f>
        <v>50</v>
      </c>
      <c r="R1943" s="5" t="str">
        <f t="shared" si="30"/>
        <v>/</v>
      </c>
      <c r="S1943" s="4">
        <f>0+RIGHT(TEXT(Table2[[#This Row],[canvas_ratio]],"000/000"),3)</f>
        <v>7</v>
      </c>
      <c r="T1943" s="13" t="e">
        <f>Table2[[#This Row],[canvas_ratio]]/Table2[[#This Row],[tan_angle]]</f>
        <v>#DIV/0!</v>
      </c>
      <c r="U1943" s="10" t="e">
        <f>0+RIGHT(TEXT(Table2[[#This Row],[ratio]],"0000/0000"),4)/Table2[[#This Row],[tan_angle_numer]]</f>
        <v>#DIV/0!</v>
      </c>
      <c r="V1943" s="10" t="e">
        <f>Table2[[#This Row],[multiplier]]=Table2[[#This Row],[multiplier_calc]]</f>
        <v>#DIV/0!</v>
      </c>
    </row>
    <row r="1944" spans="1:22" x14ac:dyDescent="0.25">
      <c r="A1944">
        <f>TAN(RADIANS(Table2[[#This Row],[angle]]))</f>
        <v>1.3333333333257713</v>
      </c>
      <c r="B1944">
        <f>0+LEFT(TEXT(Table2[[#This Row],[tan_angle]],"000/000"),3)</f>
        <v>4</v>
      </c>
      <c r="C1944">
        <f>0+RIGHT(TEXT(Table2[[#This Row],[tan_angle]],"000/000"),3)</f>
        <v>3</v>
      </c>
      <c r="D1944" s="1">
        <v>0.15</v>
      </c>
      <c r="E1944" s="6">
        <f>1/Table2[[#This Row],[canvas_width]]</f>
        <v>6.666666666666667</v>
      </c>
      <c r="F1944">
        <v>53.130102354000002</v>
      </c>
      <c r="G1944">
        <v>0</v>
      </c>
      <c r="H1944">
        <v>0</v>
      </c>
      <c r="I1944">
        <v>0.09</v>
      </c>
      <c r="J1944">
        <v>-0.12</v>
      </c>
      <c r="K1944">
        <v>0.5</v>
      </c>
      <c r="L1944">
        <v>-0.75</v>
      </c>
      <c r="M1944">
        <v>1.25</v>
      </c>
      <c r="N1944">
        <v>1</v>
      </c>
      <c r="O1944">
        <v>0.75</v>
      </c>
      <c r="P1944">
        <v>0.25</v>
      </c>
      <c r="Q1944">
        <f>0+LEFT(TEXT(Table2[[#This Row],[canvas_ratio]],"000/000"),3)</f>
        <v>20</v>
      </c>
      <c r="R1944" s="5" t="str">
        <f t="shared" si="30"/>
        <v>/</v>
      </c>
      <c r="S1944" s="4">
        <f>0+RIGHT(TEXT(Table2[[#This Row],[canvas_ratio]],"000/000"),3)</f>
        <v>3</v>
      </c>
      <c r="T1944" s="16">
        <f>Table2[[#This Row],[canvas_ratio]]/Table2[[#This Row],[tan_angle]]</f>
        <v>5.0000000000283578</v>
      </c>
      <c r="U1944" s="15">
        <f>0+RIGHT(TEXT(Table2[[#This Row],[ratio]],"0000/0000"),4)/Table2[[#This Row],[tan_angle_numer]]</f>
        <v>0.25</v>
      </c>
      <c r="V1944" s="12" t="b">
        <f>Table2[[#This Row],[multiplier]]=Table2[[#This Row],[multiplier_calc]]</f>
        <v>1</v>
      </c>
    </row>
    <row r="1945" spans="1:22" x14ac:dyDescent="0.25">
      <c r="A1945">
        <f>TAN(RADIANS(Table2[[#This Row],[angle]]))</f>
        <v>1.3333333333257713</v>
      </c>
      <c r="B1945">
        <f>0+LEFT(TEXT(Table2[[#This Row],[tan_angle]],"000/000"),3)</f>
        <v>4</v>
      </c>
      <c r="C1945">
        <f>0+RIGHT(TEXT(Table2[[#This Row],[tan_angle]],"000/000"),3)</f>
        <v>3</v>
      </c>
      <c r="D1945" s="1">
        <v>0.16</v>
      </c>
      <c r="E1945" s="6">
        <f>1/Table2[[#This Row],[canvas_width]]</f>
        <v>6.25</v>
      </c>
      <c r="F1945">
        <v>53.130102354000002</v>
      </c>
      <c r="G1945">
        <v>0</v>
      </c>
      <c r="H1945">
        <v>0</v>
      </c>
      <c r="I1945">
        <v>16.256</v>
      </c>
      <c r="J1945">
        <v>-8.0000000000000002E-3</v>
      </c>
      <c r="K1945">
        <v>0.5</v>
      </c>
      <c r="L1945">
        <v>-19.5</v>
      </c>
      <c r="M1945">
        <v>20</v>
      </c>
      <c r="N1945">
        <v>16</v>
      </c>
      <c r="O1945">
        <v>12</v>
      </c>
      <c r="P1945">
        <v>4</v>
      </c>
      <c r="Q1945">
        <f>0+LEFT(TEXT(Table2[[#This Row],[canvas_ratio]],"000/000"),3)</f>
        <v>25</v>
      </c>
      <c r="R1945" s="5" t="str">
        <f t="shared" si="30"/>
        <v>/</v>
      </c>
      <c r="S1945" s="4">
        <f>0+RIGHT(TEXT(Table2[[#This Row],[canvas_ratio]],"000/000"),3)</f>
        <v>4</v>
      </c>
      <c r="T1945" s="16">
        <f>Table2[[#This Row],[canvas_ratio]]/Table2[[#This Row],[tan_angle]]</f>
        <v>4.687500000026585</v>
      </c>
      <c r="U1945" s="15">
        <f>0+RIGHT(TEXT(Table2[[#This Row],[ratio]],"0000/0000"),4)/Table2[[#This Row],[tan_angle_numer]]</f>
        <v>4</v>
      </c>
      <c r="V1945" s="12" t="b">
        <f>Table2[[#This Row],[multiplier]]=Table2[[#This Row],[multiplier_calc]]</f>
        <v>1</v>
      </c>
    </row>
    <row r="1946" spans="1:22" x14ac:dyDescent="0.25">
      <c r="A1946">
        <f>TAN(RADIANS(Table2[[#This Row],[angle]]))</f>
        <v>1.3333333333257713</v>
      </c>
      <c r="B1946">
        <f>0+LEFT(TEXT(Table2[[#This Row],[tan_angle]],"000/000"),3)</f>
        <v>4</v>
      </c>
      <c r="C1946">
        <f>0+RIGHT(TEXT(Table2[[#This Row],[tan_angle]],"000/000"),3)</f>
        <v>3</v>
      </c>
      <c r="D1946" s="1">
        <v>0.17</v>
      </c>
      <c r="E1946" s="6">
        <f>1/Table2[[#This Row],[canvas_width]]</f>
        <v>5.8823529411764701</v>
      </c>
      <c r="F1946">
        <v>53.130102354000002</v>
      </c>
      <c r="G1946">
        <v>0</v>
      </c>
      <c r="H1946">
        <v>0</v>
      </c>
      <c r="I1946">
        <v>15.006</v>
      </c>
      <c r="J1946">
        <v>-8.0000000000000002E-3</v>
      </c>
      <c r="K1946">
        <v>0.5</v>
      </c>
      <c r="L1946">
        <v>-20.75</v>
      </c>
      <c r="M1946">
        <v>21.25</v>
      </c>
      <c r="N1946">
        <v>17</v>
      </c>
      <c r="O1946">
        <v>12.75</v>
      </c>
      <c r="P1946">
        <v>4.25</v>
      </c>
      <c r="Q1946">
        <f>0+LEFT(TEXT(Table2[[#This Row],[canvas_ratio]],"000/000"),3)</f>
        <v>100</v>
      </c>
      <c r="R1946" s="5" t="str">
        <f t="shared" si="30"/>
        <v>/</v>
      </c>
      <c r="S1946" s="4">
        <f>0+RIGHT(TEXT(Table2[[#This Row],[canvas_ratio]],"000/000"),3)</f>
        <v>17</v>
      </c>
      <c r="T1946" s="16">
        <f>Table2[[#This Row],[canvas_ratio]]/Table2[[#This Row],[tan_angle]]</f>
        <v>4.4117647059073741</v>
      </c>
      <c r="U1946" s="15">
        <f>0+RIGHT(TEXT(Table2[[#This Row],[ratio]],"0000/0000"),4)/Table2[[#This Row],[tan_angle_numer]]</f>
        <v>4.25</v>
      </c>
      <c r="V1946" s="12" t="b">
        <f>Table2[[#This Row],[multiplier]]=Table2[[#This Row],[multiplier_calc]]</f>
        <v>1</v>
      </c>
    </row>
    <row r="1947" spans="1:22" x14ac:dyDescent="0.25">
      <c r="A1947">
        <f>TAN(RADIANS(Table2[[#This Row],[angle]]))</f>
        <v>1.3333333333257713</v>
      </c>
      <c r="B1947">
        <f>0+LEFT(TEXT(Table2[[#This Row],[tan_angle]],"000/000"),3)</f>
        <v>4</v>
      </c>
      <c r="C1947">
        <f>0+RIGHT(TEXT(Table2[[#This Row],[tan_angle]],"000/000"),3)</f>
        <v>3</v>
      </c>
      <c r="D1947" s="1">
        <v>0.18</v>
      </c>
      <c r="E1947" s="6">
        <f>1/Table2[[#This Row],[canvas_width]]</f>
        <v>5.5555555555555554</v>
      </c>
      <c r="F1947">
        <v>53.130102354000002</v>
      </c>
      <c r="G1947">
        <v>0</v>
      </c>
      <c r="H1947">
        <v>0</v>
      </c>
      <c r="I1947">
        <v>6.2679999999999998</v>
      </c>
      <c r="J1947">
        <v>-2.4E-2</v>
      </c>
      <c r="K1947">
        <v>0.5</v>
      </c>
      <c r="L1947">
        <v>-7</v>
      </c>
      <c r="M1947">
        <v>7.5</v>
      </c>
      <c r="N1947">
        <v>6</v>
      </c>
      <c r="O1947">
        <v>4.5</v>
      </c>
      <c r="P1947">
        <v>1.5</v>
      </c>
      <c r="Q1947">
        <f>0+LEFT(TEXT(Table2[[#This Row],[canvas_ratio]],"000/000"),3)</f>
        <v>50</v>
      </c>
      <c r="R1947" s="5" t="str">
        <f t="shared" si="30"/>
        <v>/</v>
      </c>
      <c r="S1947" s="4">
        <f>0+RIGHT(TEXT(Table2[[#This Row],[canvas_ratio]],"000/000"),3)</f>
        <v>9</v>
      </c>
      <c r="T1947" s="16">
        <f>Table2[[#This Row],[canvas_ratio]]/Table2[[#This Row],[tan_angle]]</f>
        <v>4.1666666666902978</v>
      </c>
      <c r="U1947" s="15">
        <f>0+RIGHT(TEXT(Table2[[#This Row],[ratio]],"0000/0000"),4)/Table2[[#This Row],[tan_angle_numer]]</f>
        <v>1.5</v>
      </c>
      <c r="V1947" s="12" t="b">
        <f>Table2[[#This Row],[multiplier]]=Table2[[#This Row],[multiplier_calc]]</f>
        <v>1</v>
      </c>
    </row>
    <row r="1948" spans="1:22" x14ac:dyDescent="0.25">
      <c r="A1948">
        <f>TAN(RADIANS(Table2[[#This Row],[angle]]))</f>
        <v>1.3333333333257713</v>
      </c>
      <c r="B1948">
        <f>0+LEFT(TEXT(Table2[[#This Row],[tan_angle]],"000/000"),3)</f>
        <v>4</v>
      </c>
      <c r="C1948">
        <f>0+RIGHT(TEXT(Table2[[#This Row],[tan_angle]],"000/000"),3)</f>
        <v>3</v>
      </c>
      <c r="D1948" s="1">
        <v>0.19</v>
      </c>
      <c r="E1948" s="6">
        <f>1/Table2[[#This Row],[canvas_width]]</f>
        <v>5.2631578947368425</v>
      </c>
      <c r="F1948">
        <v>53.130102354000002</v>
      </c>
      <c r="G1948">
        <v>0</v>
      </c>
      <c r="H1948">
        <v>0</v>
      </c>
      <c r="I1948">
        <v>22.494</v>
      </c>
      <c r="J1948">
        <v>8.0000000000000002E-3</v>
      </c>
      <c r="K1948">
        <v>0.5</v>
      </c>
      <c r="L1948">
        <v>-23.25</v>
      </c>
      <c r="M1948">
        <v>23.75</v>
      </c>
      <c r="N1948">
        <v>19</v>
      </c>
      <c r="O1948">
        <v>14.25</v>
      </c>
      <c r="P1948">
        <v>4.75</v>
      </c>
      <c r="Q1948">
        <f>0+LEFT(TEXT(Table2[[#This Row],[canvas_ratio]],"000/000"),3)</f>
        <v>100</v>
      </c>
      <c r="R1948" s="5" t="str">
        <f t="shared" si="30"/>
        <v>/</v>
      </c>
      <c r="S1948" s="4">
        <f>0+RIGHT(TEXT(Table2[[#This Row],[canvas_ratio]],"000/000"),3)</f>
        <v>19</v>
      </c>
      <c r="T1948" s="16">
        <f>Table2[[#This Row],[canvas_ratio]]/Table2[[#This Row],[tan_angle]]</f>
        <v>3.9473684210750193</v>
      </c>
      <c r="U1948" s="15">
        <f>0+RIGHT(TEXT(Table2[[#This Row],[ratio]],"0000/0000"),4)/Table2[[#This Row],[tan_angle_numer]]</f>
        <v>4.75</v>
      </c>
      <c r="V1948" s="12" t="b">
        <f>Table2[[#This Row],[multiplier]]=Table2[[#This Row],[multiplier_calc]]</f>
        <v>1</v>
      </c>
    </row>
    <row r="1949" spans="1:22" x14ac:dyDescent="0.25">
      <c r="A1949">
        <f>TAN(RADIANS(Table2[[#This Row],[angle]]))</f>
        <v>1.3333333333257713</v>
      </c>
      <c r="B1949">
        <f>0+LEFT(TEXT(Table2[[#This Row],[tan_angle]],"000/000"),3)</f>
        <v>4</v>
      </c>
      <c r="C1949">
        <f>0+RIGHT(TEXT(Table2[[#This Row],[tan_angle]],"000/000"),3)</f>
        <v>3</v>
      </c>
      <c r="D1949" s="1">
        <v>0.2</v>
      </c>
      <c r="E1949" s="6">
        <f>1/Table2[[#This Row],[canvas_width]]</f>
        <v>5</v>
      </c>
      <c r="F1949">
        <v>53.130102354000002</v>
      </c>
      <c r="G1949">
        <v>0</v>
      </c>
      <c r="H1949">
        <v>0</v>
      </c>
      <c r="I1949">
        <v>3.72</v>
      </c>
      <c r="J1949">
        <v>0.04</v>
      </c>
      <c r="K1949">
        <v>0.5</v>
      </c>
      <c r="L1949">
        <v>-4.5</v>
      </c>
      <c r="M1949">
        <v>5</v>
      </c>
      <c r="N1949">
        <v>4</v>
      </c>
      <c r="O1949">
        <v>3</v>
      </c>
      <c r="P1949">
        <v>1</v>
      </c>
      <c r="Q1949">
        <f>0+LEFT(TEXT(Table2[[#This Row],[canvas_ratio]],"000/000"),3)</f>
        <v>5</v>
      </c>
      <c r="R1949" s="5" t="str">
        <f t="shared" si="30"/>
        <v>/</v>
      </c>
      <c r="S1949" s="4">
        <f>0+RIGHT(TEXT(Table2[[#This Row],[canvas_ratio]],"000/000"),3)</f>
        <v>1</v>
      </c>
      <c r="T1949" s="16">
        <f>Table2[[#This Row],[canvas_ratio]]/Table2[[#This Row],[tan_angle]]</f>
        <v>3.7500000000212683</v>
      </c>
      <c r="U1949" s="15">
        <f>0+RIGHT(TEXT(Table2[[#This Row],[ratio]],"0000/0000"),4)/Table2[[#This Row],[tan_angle_numer]]</f>
        <v>1</v>
      </c>
      <c r="V1949" s="12" t="b">
        <f>Table2[[#This Row],[multiplier]]=Table2[[#This Row],[multiplier_calc]]</f>
        <v>1</v>
      </c>
    </row>
    <row r="1950" spans="1:22" x14ac:dyDescent="0.25">
      <c r="A1950">
        <f>TAN(RADIANS(Table2[[#This Row],[angle]]))</f>
        <v>1.3333333333257713</v>
      </c>
      <c r="B1950">
        <f>0+LEFT(TEXT(Table2[[#This Row],[tan_angle]],"000/000"),3)</f>
        <v>4</v>
      </c>
      <c r="C1950">
        <f>0+RIGHT(TEXT(Table2[[#This Row],[tan_angle]],"000/000"),3)</f>
        <v>3</v>
      </c>
      <c r="D1950" s="1">
        <v>0.21</v>
      </c>
      <c r="E1950" s="6">
        <f>1/Table2[[#This Row],[canvas_width]]</f>
        <v>4.7619047619047619</v>
      </c>
      <c r="F1950">
        <v>53.130102354000002</v>
      </c>
      <c r="G1950">
        <v>0</v>
      </c>
      <c r="H1950">
        <v>0</v>
      </c>
      <c r="I1950">
        <v>6.2679999999999998</v>
      </c>
      <c r="J1950">
        <v>-2.4E-2</v>
      </c>
      <c r="K1950">
        <v>0.5</v>
      </c>
      <c r="L1950">
        <v>-8.25</v>
      </c>
      <c r="M1950">
        <v>8.75</v>
      </c>
      <c r="N1950">
        <v>7</v>
      </c>
      <c r="O1950">
        <v>5.25</v>
      </c>
      <c r="P1950">
        <v>1.75</v>
      </c>
      <c r="Q1950">
        <f>0+LEFT(TEXT(Table2[[#This Row],[canvas_ratio]],"000/000"),3)</f>
        <v>100</v>
      </c>
      <c r="R1950" s="5" t="str">
        <f t="shared" si="30"/>
        <v>/</v>
      </c>
      <c r="S1950" s="4">
        <f>0+RIGHT(TEXT(Table2[[#This Row],[canvas_ratio]],"000/000"),3)</f>
        <v>21</v>
      </c>
      <c r="T1950" s="16">
        <f>Table2[[#This Row],[canvas_ratio]]/Table2[[#This Row],[tan_angle]]</f>
        <v>3.571428571448827</v>
      </c>
      <c r="U1950" s="15">
        <f>0+RIGHT(TEXT(Table2[[#This Row],[ratio]],"0000/0000"),4)/Table2[[#This Row],[tan_angle_numer]]</f>
        <v>1.75</v>
      </c>
      <c r="V1950" s="12" t="b">
        <f>Table2[[#This Row],[multiplier]]=Table2[[#This Row],[multiplier_calc]]</f>
        <v>1</v>
      </c>
    </row>
    <row r="1951" spans="1:22" x14ac:dyDescent="0.25">
      <c r="A1951">
        <f>TAN(RADIANS(Table2[[#This Row],[angle]]))</f>
        <v>1.3333333333257713</v>
      </c>
      <c r="B1951">
        <f>0+LEFT(TEXT(Table2[[#This Row],[tan_angle]],"000/000"),3)</f>
        <v>4</v>
      </c>
      <c r="C1951">
        <f>0+RIGHT(TEXT(Table2[[#This Row],[tan_angle]],"000/000"),3)</f>
        <v>3</v>
      </c>
      <c r="D1951" s="1">
        <v>0.22</v>
      </c>
      <c r="E1951" s="6">
        <f>1/Table2[[#This Row],[canvas_width]]</f>
        <v>4.5454545454545459</v>
      </c>
      <c r="F1951">
        <v>53.130102354000002</v>
      </c>
      <c r="G1951">
        <v>0</v>
      </c>
      <c r="H1951">
        <v>0</v>
      </c>
      <c r="I1951">
        <v>21.256</v>
      </c>
      <c r="J1951">
        <v>-8.0000000000000002E-3</v>
      </c>
      <c r="K1951">
        <v>0.5</v>
      </c>
      <c r="L1951">
        <v>-27</v>
      </c>
      <c r="M1951">
        <v>27.5</v>
      </c>
      <c r="N1951">
        <v>22</v>
      </c>
      <c r="O1951">
        <v>16.5</v>
      </c>
      <c r="P1951">
        <v>5.5</v>
      </c>
      <c r="Q1951">
        <f>0+LEFT(TEXT(Table2[[#This Row],[canvas_ratio]],"000/000"),3)</f>
        <v>50</v>
      </c>
      <c r="R1951" s="5" t="str">
        <f t="shared" si="30"/>
        <v>/</v>
      </c>
      <c r="S1951" s="4">
        <f>0+RIGHT(TEXT(Table2[[#This Row],[canvas_ratio]],"000/000"),3)</f>
        <v>11</v>
      </c>
      <c r="T1951" s="16">
        <f>Table2[[#This Row],[canvas_ratio]]/Table2[[#This Row],[tan_angle]]</f>
        <v>3.4090909091102439</v>
      </c>
      <c r="U1951" s="15">
        <f>0+RIGHT(TEXT(Table2[[#This Row],[ratio]],"0000/0000"),4)/Table2[[#This Row],[tan_angle_numer]]</f>
        <v>5.5</v>
      </c>
      <c r="V1951" s="12" t="b">
        <f>Table2[[#This Row],[multiplier]]=Table2[[#This Row],[multiplier_calc]]</f>
        <v>1</v>
      </c>
    </row>
    <row r="1952" spans="1:22" x14ac:dyDescent="0.25">
      <c r="A1952">
        <f>TAN(RADIANS(Table2[[#This Row],[angle]]))</f>
        <v>1.3333333333257713</v>
      </c>
      <c r="B1952">
        <f>0+LEFT(TEXT(Table2[[#This Row],[tan_angle]],"000/000"),3)</f>
        <v>4</v>
      </c>
      <c r="C1952">
        <f>0+RIGHT(TEXT(Table2[[#This Row],[tan_angle]],"000/000"),3)</f>
        <v>3</v>
      </c>
      <c r="D1952" s="1">
        <v>0.23</v>
      </c>
      <c r="E1952" s="6">
        <f>1/Table2[[#This Row],[canvas_width]]</f>
        <v>4.3478260869565215</v>
      </c>
      <c r="F1952">
        <v>53.130102354000002</v>
      </c>
      <c r="G1952">
        <v>0</v>
      </c>
      <c r="H1952">
        <v>0</v>
      </c>
      <c r="I1952">
        <v>23.756</v>
      </c>
      <c r="J1952">
        <v>-8.0000000000000002E-3</v>
      </c>
      <c r="K1952">
        <v>0.5</v>
      </c>
      <c r="L1952">
        <v>-28.25</v>
      </c>
      <c r="M1952">
        <v>28.75</v>
      </c>
      <c r="N1952">
        <v>23</v>
      </c>
      <c r="O1952">
        <v>17.25</v>
      </c>
      <c r="P1952">
        <v>5.75</v>
      </c>
      <c r="Q1952">
        <f>0+LEFT(TEXT(Table2[[#This Row],[canvas_ratio]],"000/000"),3)</f>
        <v>100</v>
      </c>
      <c r="R1952" s="5" t="str">
        <f t="shared" si="30"/>
        <v>/</v>
      </c>
      <c r="S1952" s="4">
        <f>0+RIGHT(TEXT(Table2[[#This Row],[canvas_ratio]],"000/000"),3)</f>
        <v>23</v>
      </c>
      <c r="T1952" s="16">
        <f>Table2[[#This Row],[canvas_ratio]]/Table2[[#This Row],[tan_angle]]</f>
        <v>3.2608695652358852</v>
      </c>
      <c r="U1952" s="15">
        <f>0+RIGHT(TEXT(Table2[[#This Row],[ratio]],"0000/0000"),4)/Table2[[#This Row],[tan_angle_numer]]</f>
        <v>5.75</v>
      </c>
      <c r="V1952" s="12" t="b">
        <f>Table2[[#This Row],[multiplier]]=Table2[[#This Row],[multiplier_calc]]</f>
        <v>1</v>
      </c>
    </row>
    <row r="1953" spans="1:22" x14ac:dyDescent="0.25">
      <c r="A1953">
        <f>TAN(RADIANS(Table2[[#This Row],[angle]]))</f>
        <v>1.3333333333257713</v>
      </c>
      <c r="B1953">
        <f>0+LEFT(TEXT(Table2[[#This Row],[tan_angle]],"000/000"),3)</f>
        <v>4</v>
      </c>
      <c r="C1953">
        <f>0+RIGHT(TEXT(Table2[[#This Row],[tan_angle]],"000/000"),3)</f>
        <v>3</v>
      </c>
      <c r="D1953" s="1">
        <v>0.24</v>
      </c>
      <c r="E1953" s="6">
        <f>1/Table2[[#This Row],[canvas_width]]</f>
        <v>4.166666666666667</v>
      </c>
      <c r="F1953">
        <v>53.130102354000002</v>
      </c>
      <c r="G1953">
        <v>0</v>
      </c>
      <c r="H1953">
        <v>0</v>
      </c>
      <c r="I1953">
        <v>8.7680000000000007</v>
      </c>
      <c r="J1953">
        <v>-2.4E-2</v>
      </c>
      <c r="K1953">
        <v>0.5</v>
      </c>
      <c r="L1953">
        <v>-9.5</v>
      </c>
      <c r="M1953">
        <v>10</v>
      </c>
      <c r="N1953">
        <v>8</v>
      </c>
      <c r="O1953">
        <v>6</v>
      </c>
      <c r="P1953">
        <v>2</v>
      </c>
      <c r="Q1953">
        <f>0+LEFT(TEXT(Table2[[#This Row],[canvas_ratio]],"000/000"),3)</f>
        <v>25</v>
      </c>
      <c r="R1953" s="5" t="str">
        <f t="shared" si="30"/>
        <v>/</v>
      </c>
      <c r="S1953" s="4">
        <f>0+RIGHT(TEXT(Table2[[#This Row],[canvas_ratio]],"000/000"),3)</f>
        <v>6</v>
      </c>
      <c r="T1953" s="16">
        <f>Table2[[#This Row],[canvas_ratio]]/Table2[[#This Row],[tan_angle]]</f>
        <v>3.1250000000177236</v>
      </c>
      <c r="U1953" s="15">
        <f>0+RIGHT(TEXT(Table2[[#This Row],[ratio]],"0000/0000"),4)/Table2[[#This Row],[tan_angle_numer]]</f>
        <v>2</v>
      </c>
      <c r="V1953" s="14" t="b">
        <f>Table2[[#This Row],[multiplier]]=Table2[[#This Row],[multiplier_calc]]</f>
        <v>1</v>
      </c>
    </row>
    <row r="1954" spans="1:22" x14ac:dyDescent="0.25">
      <c r="A1954">
        <f>TAN(RADIANS(Table2[[#This Row],[angle]]))</f>
        <v>1.3333333333257713</v>
      </c>
      <c r="B1954">
        <f>0+LEFT(TEXT(Table2[[#This Row],[tan_angle]],"000/000"),3)</f>
        <v>4</v>
      </c>
      <c r="C1954">
        <f>0+RIGHT(TEXT(Table2[[#This Row],[tan_angle]],"000/000"),3)</f>
        <v>3</v>
      </c>
      <c r="D1954" s="1">
        <v>0.25</v>
      </c>
      <c r="E1954" s="6">
        <f>1/Table2[[#This Row],[canvas_width]]</f>
        <v>4</v>
      </c>
      <c r="F1954">
        <v>53.130102354000002</v>
      </c>
      <c r="G1954">
        <v>0</v>
      </c>
      <c r="H1954">
        <v>0</v>
      </c>
      <c r="I1954">
        <v>0.15</v>
      </c>
      <c r="J1954">
        <v>-0.2</v>
      </c>
      <c r="K1954">
        <v>0.5</v>
      </c>
      <c r="L1954">
        <v>-0.75</v>
      </c>
      <c r="M1954">
        <v>1.25</v>
      </c>
      <c r="N1954">
        <v>1</v>
      </c>
      <c r="O1954">
        <v>0.75</v>
      </c>
      <c r="P1954">
        <v>0.25</v>
      </c>
      <c r="Q1954">
        <f>0+LEFT(TEXT(Table2[[#This Row],[canvas_ratio]],"000/000"),3)</f>
        <v>4</v>
      </c>
      <c r="R1954" s="5" t="str">
        <f t="shared" si="30"/>
        <v>/</v>
      </c>
      <c r="S1954" s="4">
        <f>0+RIGHT(TEXT(Table2[[#This Row],[canvas_ratio]],"000/000"),3)</f>
        <v>1</v>
      </c>
      <c r="T1954" s="16">
        <f>Table2[[#This Row],[canvas_ratio]]/Table2[[#This Row],[tan_angle]]</f>
        <v>3.0000000000170144</v>
      </c>
      <c r="U1954" s="15">
        <f>0+RIGHT(TEXT(Table2[[#This Row],[ratio]],"0000/0000"),4)/Table2[[#This Row],[tan_angle_numer]]</f>
        <v>0.25</v>
      </c>
      <c r="V1954" s="12" t="b">
        <f>Table2[[#This Row],[multiplier]]=Table2[[#This Row],[multiplier_calc]]</f>
        <v>1</v>
      </c>
    </row>
    <row r="1955" spans="1:22" x14ac:dyDescent="0.25">
      <c r="A1955">
        <f>TAN(RADIANS(Table2[[#This Row],[angle]]))</f>
        <v>1.3333333333257713</v>
      </c>
      <c r="B1955">
        <f>0+LEFT(TEXT(Table2[[#This Row],[tan_angle]],"000/000"),3)</f>
        <v>4</v>
      </c>
      <c r="C1955">
        <f>0+RIGHT(TEXT(Table2[[#This Row],[tan_angle]],"000/000"),3)</f>
        <v>3</v>
      </c>
      <c r="D1955" s="1">
        <v>0.26</v>
      </c>
      <c r="E1955" s="6">
        <f>1/Table2[[#This Row],[canvas_width]]</f>
        <v>3.8461538461538458</v>
      </c>
      <c r="F1955">
        <v>53.130102354000002</v>
      </c>
      <c r="G1955">
        <v>0</v>
      </c>
      <c r="H1955">
        <v>0</v>
      </c>
      <c r="I1955">
        <v>21.244</v>
      </c>
      <c r="J1955">
        <v>8.0000000000000002E-3</v>
      </c>
      <c r="K1955">
        <v>0.5</v>
      </c>
      <c r="L1955">
        <v>-32</v>
      </c>
      <c r="M1955">
        <v>32.5</v>
      </c>
      <c r="N1955">
        <v>26</v>
      </c>
      <c r="O1955">
        <v>19.5</v>
      </c>
      <c r="P1955">
        <v>6.5</v>
      </c>
      <c r="Q1955">
        <f>0+LEFT(TEXT(Table2[[#This Row],[canvas_ratio]],"000/000"),3)</f>
        <v>50</v>
      </c>
      <c r="R1955" s="5" t="str">
        <f t="shared" si="30"/>
        <v>/</v>
      </c>
      <c r="S1955" s="4">
        <f>0+RIGHT(TEXT(Table2[[#This Row],[canvas_ratio]],"000/000"),3)</f>
        <v>13</v>
      </c>
      <c r="T1955" s="16">
        <f>Table2[[#This Row],[canvas_ratio]]/Table2[[#This Row],[tan_angle]]</f>
        <v>2.8846153846317444</v>
      </c>
      <c r="U1955" s="15">
        <f>0+RIGHT(TEXT(Table2[[#This Row],[ratio]],"0000/0000"),4)/Table2[[#This Row],[tan_angle_numer]]</f>
        <v>6.5</v>
      </c>
      <c r="V1955" s="12" t="b">
        <f>Table2[[#This Row],[multiplier]]=Table2[[#This Row],[multiplier_calc]]</f>
        <v>1</v>
      </c>
    </row>
    <row r="1956" spans="1:22" x14ac:dyDescent="0.25">
      <c r="A1956">
        <f>TAN(RADIANS(Table2[[#This Row],[angle]]))</f>
        <v>1.3333333333257713</v>
      </c>
      <c r="B1956">
        <f>0+LEFT(TEXT(Table2[[#This Row],[tan_angle]],"000/000"),3)</f>
        <v>4</v>
      </c>
      <c r="C1956">
        <f>0+RIGHT(TEXT(Table2[[#This Row],[tan_angle]],"000/000"),3)</f>
        <v>3</v>
      </c>
      <c r="D1956" s="1">
        <v>0.27</v>
      </c>
      <c r="E1956" s="6">
        <f>1/Table2[[#This Row],[canvas_width]]</f>
        <v>3.7037037037037033</v>
      </c>
      <c r="F1956">
        <v>53.130102354000002</v>
      </c>
      <c r="G1956">
        <v>0</v>
      </c>
      <c r="H1956">
        <v>0</v>
      </c>
      <c r="I1956">
        <v>4.9820000000000002</v>
      </c>
      <c r="J1956">
        <v>2.4E-2</v>
      </c>
      <c r="K1956">
        <v>0.5</v>
      </c>
      <c r="L1956">
        <v>-10.75</v>
      </c>
      <c r="M1956">
        <v>11.25</v>
      </c>
      <c r="N1956">
        <v>9</v>
      </c>
      <c r="O1956">
        <v>6.75</v>
      </c>
      <c r="P1956">
        <v>2.25</v>
      </c>
      <c r="Q1956">
        <f>0+LEFT(TEXT(Table2[[#This Row],[canvas_ratio]],"000/000"),3)</f>
        <v>100</v>
      </c>
      <c r="R1956" s="5" t="str">
        <f t="shared" si="30"/>
        <v>/</v>
      </c>
      <c r="S1956" s="4">
        <f>0+RIGHT(TEXT(Table2[[#This Row],[canvas_ratio]],"000/000"),3)</f>
        <v>27</v>
      </c>
      <c r="T1956" s="16">
        <f>Table2[[#This Row],[canvas_ratio]]/Table2[[#This Row],[tan_angle]]</f>
        <v>2.7777777777935317</v>
      </c>
      <c r="U1956" s="15">
        <f>0+RIGHT(TEXT(Table2[[#This Row],[ratio]],"0000/0000"),4)/Table2[[#This Row],[tan_angle_numer]]</f>
        <v>2.25</v>
      </c>
      <c r="V1956" s="12" t="b">
        <f>Table2[[#This Row],[multiplier]]=Table2[[#This Row],[multiplier_calc]]</f>
        <v>1</v>
      </c>
    </row>
    <row r="1957" spans="1:22" hidden="1" x14ac:dyDescent="0.25">
      <c r="A1957">
        <f>TAN(RADIANS(Table2[[#This Row],[angle]]))</f>
        <v>0</v>
      </c>
      <c r="B1957">
        <f>0+LEFT(TEXT(Table2[[#This Row],[tan_angle]],"000/000"),3)</f>
        <v>0</v>
      </c>
      <c r="C1957">
        <f>0+RIGHT(TEXT(Table2[[#This Row],[tan_angle]],"000/000"),3)</f>
        <v>1</v>
      </c>
      <c r="D1957" s="1">
        <v>0.28000000000000003</v>
      </c>
      <c r="E1957" s="6">
        <f>1/Table2[[#This Row],[canvas_width]]</f>
        <v>3.5714285714285712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-0.28000000000000003</v>
      </c>
      <c r="M1957">
        <v>0.28000000000000003</v>
      </c>
      <c r="N1957">
        <v>0.224</v>
      </c>
      <c r="O1957">
        <v>0.16800000000000001</v>
      </c>
      <c r="P1957">
        <v>5.6000000000000001E-2</v>
      </c>
      <c r="Q1957">
        <f>0+LEFT(TEXT(Table2[[#This Row],[canvas_ratio]],"000/000"),3)</f>
        <v>25</v>
      </c>
      <c r="R1957" s="5" t="str">
        <f t="shared" si="30"/>
        <v>/</v>
      </c>
      <c r="S1957" s="4">
        <f>0+RIGHT(TEXT(Table2[[#This Row],[canvas_ratio]],"000/000"),3)</f>
        <v>7</v>
      </c>
      <c r="T1957" s="13" t="e">
        <f>Table2[[#This Row],[canvas_ratio]]/Table2[[#This Row],[tan_angle]]</f>
        <v>#DIV/0!</v>
      </c>
      <c r="U1957" s="10" t="e">
        <f>0+RIGHT(TEXT(Table2[[#This Row],[ratio]],"0000/0000"),4)/Table2[[#This Row],[tan_angle_numer]]</f>
        <v>#DIV/0!</v>
      </c>
      <c r="V1957" s="10" t="e">
        <f>Table2[[#This Row],[multiplier]]=Table2[[#This Row],[multiplier_calc]]</f>
        <v>#DIV/0!</v>
      </c>
    </row>
    <row r="1958" spans="1:22" hidden="1" x14ac:dyDescent="0.25">
      <c r="A1958">
        <f>TAN(RADIANS(Table2[[#This Row],[angle]]))</f>
        <v>0</v>
      </c>
      <c r="B1958">
        <f>0+LEFT(TEXT(Table2[[#This Row],[tan_angle]],"000/000"),3)</f>
        <v>0</v>
      </c>
      <c r="C1958">
        <f>0+RIGHT(TEXT(Table2[[#This Row],[tan_angle]],"000/000"),3)</f>
        <v>1</v>
      </c>
      <c r="D1958" s="1">
        <v>0.28999999999999998</v>
      </c>
      <c r="E1958" s="6">
        <f>1/Table2[[#This Row],[canvas_width]]</f>
        <v>3.4482758620689657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-0.28999999999999998</v>
      </c>
      <c r="M1958">
        <v>0.28999999999999998</v>
      </c>
      <c r="N1958">
        <v>0.23200000000000001</v>
      </c>
      <c r="O1958">
        <v>0.17399999999999999</v>
      </c>
      <c r="P1958">
        <v>5.8000000000000003E-2</v>
      </c>
      <c r="Q1958">
        <f>0+LEFT(TEXT(Table2[[#This Row],[canvas_ratio]],"000/000"),3)</f>
        <v>100</v>
      </c>
      <c r="R1958" s="5" t="str">
        <f t="shared" si="30"/>
        <v>/</v>
      </c>
      <c r="S1958" s="4">
        <f>0+RIGHT(TEXT(Table2[[#This Row],[canvas_ratio]],"000/000"),3)</f>
        <v>29</v>
      </c>
      <c r="T1958" s="13" t="e">
        <f>Table2[[#This Row],[canvas_ratio]]/Table2[[#This Row],[tan_angle]]</f>
        <v>#DIV/0!</v>
      </c>
      <c r="U1958" s="10" t="e">
        <f>0+RIGHT(TEXT(Table2[[#This Row],[ratio]],"0000/0000"),4)/Table2[[#This Row],[tan_angle_numer]]</f>
        <v>#DIV/0!</v>
      </c>
      <c r="V1958" s="10" t="e">
        <f>Table2[[#This Row],[multiplier]]=Table2[[#This Row],[multiplier_calc]]</f>
        <v>#DIV/0!</v>
      </c>
    </row>
    <row r="1959" spans="1:22" x14ac:dyDescent="0.25">
      <c r="A1959">
        <f>TAN(RADIANS(Table2[[#This Row],[angle]]))</f>
        <v>1.3333333333257713</v>
      </c>
      <c r="B1959">
        <f>0+LEFT(TEXT(Table2[[#This Row],[tan_angle]],"000/000"),3)</f>
        <v>4</v>
      </c>
      <c r="C1959">
        <f>0+RIGHT(TEXT(Table2[[#This Row],[tan_angle]],"000/000"),3)</f>
        <v>3</v>
      </c>
      <c r="D1959" s="1">
        <v>0.3</v>
      </c>
      <c r="E1959" s="6">
        <f>1/Table2[[#This Row],[canvas_width]]</f>
        <v>3.3333333333333335</v>
      </c>
      <c r="F1959">
        <v>53.130102354000002</v>
      </c>
      <c r="G1959">
        <v>0</v>
      </c>
      <c r="H1959">
        <v>0</v>
      </c>
      <c r="I1959">
        <v>1.1599999999999999</v>
      </c>
      <c r="J1959">
        <v>0.12</v>
      </c>
      <c r="K1959">
        <v>0.5</v>
      </c>
      <c r="L1959">
        <v>-2</v>
      </c>
      <c r="M1959">
        <v>2.5</v>
      </c>
      <c r="N1959">
        <v>2</v>
      </c>
      <c r="O1959">
        <v>1.5</v>
      </c>
      <c r="P1959">
        <v>0.5</v>
      </c>
      <c r="Q1959">
        <f>0+LEFT(TEXT(Table2[[#This Row],[canvas_ratio]],"000/000"),3)</f>
        <v>10</v>
      </c>
      <c r="R1959" s="5" t="str">
        <f t="shared" si="30"/>
        <v>/</v>
      </c>
      <c r="S1959" s="4">
        <f>0+RIGHT(TEXT(Table2[[#This Row],[canvas_ratio]],"000/000"),3)</f>
        <v>3</v>
      </c>
      <c r="T1959" s="16">
        <f>Table2[[#This Row],[canvas_ratio]]/Table2[[#This Row],[tan_angle]]</f>
        <v>2.5000000000141789</v>
      </c>
      <c r="U1959" s="15">
        <f>0+RIGHT(TEXT(Table2[[#This Row],[ratio]],"0000/0000"),4)/Table2[[#This Row],[tan_angle_numer]]</f>
        <v>0.5</v>
      </c>
      <c r="V1959" s="12" t="b">
        <f>Table2[[#This Row],[multiplier]]=Table2[[#This Row],[multiplier_calc]]</f>
        <v>1</v>
      </c>
    </row>
    <row r="1960" spans="1:22" x14ac:dyDescent="0.25">
      <c r="A1960">
        <f>TAN(RADIANS(Table2[[#This Row],[angle]]))</f>
        <v>1.3333333333257713</v>
      </c>
      <c r="B1960">
        <f>0+LEFT(TEXT(Table2[[#This Row],[tan_angle]],"000/000"),3)</f>
        <v>4</v>
      </c>
      <c r="C1960">
        <f>0+RIGHT(TEXT(Table2[[#This Row],[tan_angle]],"000/000"),3)</f>
        <v>3</v>
      </c>
      <c r="D1960" s="1">
        <v>0.31</v>
      </c>
      <c r="E1960" s="6">
        <f>1/Table2[[#This Row],[canvas_width]]</f>
        <v>3.2258064516129035</v>
      </c>
      <c r="F1960">
        <v>53.130102354000002</v>
      </c>
      <c r="G1960">
        <v>0</v>
      </c>
      <c r="H1960">
        <v>0</v>
      </c>
      <c r="I1960">
        <v>23.756</v>
      </c>
      <c r="J1960">
        <v>-8.0000000000000002E-3</v>
      </c>
      <c r="K1960">
        <v>0.5</v>
      </c>
      <c r="L1960">
        <v>-38.25</v>
      </c>
      <c r="M1960">
        <v>38.75</v>
      </c>
      <c r="N1960">
        <v>31</v>
      </c>
      <c r="O1960">
        <v>23.25</v>
      </c>
      <c r="P1960">
        <v>7.75</v>
      </c>
      <c r="Q1960">
        <f>0+LEFT(TEXT(Table2[[#This Row],[canvas_ratio]],"000/000"),3)</f>
        <v>100</v>
      </c>
      <c r="R1960" s="5" t="str">
        <f t="shared" si="30"/>
        <v>/</v>
      </c>
      <c r="S1960" s="4">
        <f>0+RIGHT(TEXT(Table2[[#This Row],[canvas_ratio]],"000/000"),3)</f>
        <v>31</v>
      </c>
      <c r="T1960" s="16">
        <f>Table2[[#This Row],[canvas_ratio]]/Table2[[#This Row],[tan_angle]]</f>
        <v>2.419354838723399</v>
      </c>
      <c r="U1960" s="15">
        <f>0+RIGHT(TEXT(Table2[[#This Row],[ratio]],"0000/0000"),4)/Table2[[#This Row],[tan_angle_numer]]</f>
        <v>7.75</v>
      </c>
      <c r="V1960" s="12" t="b">
        <f>Table2[[#This Row],[multiplier]]=Table2[[#This Row],[multiplier_calc]]</f>
        <v>1</v>
      </c>
    </row>
    <row r="1961" spans="1:22" x14ac:dyDescent="0.25">
      <c r="A1961">
        <f>TAN(RADIANS(Table2[[#This Row],[angle]]))</f>
        <v>1.3333333333257713</v>
      </c>
      <c r="B1961">
        <f>0+LEFT(TEXT(Table2[[#This Row],[tan_angle]],"000/000"),3)</f>
        <v>4</v>
      </c>
      <c r="C1961">
        <f>0+RIGHT(TEXT(Table2[[#This Row],[tan_angle]],"000/000"),3)</f>
        <v>3</v>
      </c>
      <c r="D1961" s="1">
        <v>0.32</v>
      </c>
      <c r="E1961" s="6">
        <f>1/Table2[[#This Row],[canvas_width]]</f>
        <v>3.125</v>
      </c>
      <c r="F1961">
        <v>53.130102354000002</v>
      </c>
      <c r="G1961">
        <v>0</v>
      </c>
      <c r="H1961">
        <v>0</v>
      </c>
      <c r="I1961">
        <v>3.7440000000000002</v>
      </c>
      <c r="J1961">
        <v>8.0000000000000002E-3</v>
      </c>
      <c r="K1961">
        <v>0.5</v>
      </c>
      <c r="L1961">
        <v>-39.5</v>
      </c>
      <c r="M1961">
        <v>40</v>
      </c>
      <c r="N1961">
        <v>32</v>
      </c>
      <c r="O1961">
        <v>24</v>
      </c>
      <c r="P1961">
        <v>8</v>
      </c>
      <c r="Q1961">
        <f>0+LEFT(TEXT(Table2[[#This Row],[canvas_ratio]],"000/000"),3)</f>
        <v>25</v>
      </c>
      <c r="R1961" s="5" t="str">
        <f t="shared" si="30"/>
        <v>/</v>
      </c>
      <c r="S1961" s="4">
        <f>0+RIGHT(TEXT(Table2[[#This Row],[canvas_ratio]],"000/000"),3)</f>
        <v>8</v>
      </c>
      <c r="T1961" s="16">
        <f>Table2[[#This Row],[canvas_ratio]]/Table2[[#This Row],[tan_angle]]</f>
        <v>2.3437500000132925</v>
      </c>
      <c r="U1961" s="15">
        <f>0+RIGHT(TEXT(Table2[[#This Row],[ratio]],"0000/0000"),4)/Table2[[#This Row],[tan_angle_numer]]</f>
        <v>8</v>
      </c>
      <c r="V1961" s="12" t="b">
        <f>Table2[[#This Row],[multiplier]]=Table2[[#This Row],[multiplier_calc]]</f>
        <v>1</v>
      </c>
    </row>
    <row r="1962" spans="1:22" x14ac:dyDescent="0.25">
      <c r="A1962">
        <f>TAN(RADIANS(Table2[[#This Row],[angle]]))</f>
        <v>1.3333333333257713</v>
      </c>
      <c r="B1962">
        <f>0+LEFT(TEXT(Table2[[#This Row],[tan_angle]],"000/000"),3)</f>
        <v>4</v>
      </c>
      <c r="C1962">
        <f>0+RIGHT(TEXT(Table2[[#This Row],[tan_angle]],"000/000"),3)</f>
        <v>3</v>
      </c>
      <c r="D1962" s="1">
        <v>0.33</v>
      </c>
      <c r="E1962" s="6">
        <f>1/Table2[[#This Row],[canvas_width]]</f>
        <v>3.0303030303030303</v>
      </c>
      <c r="F1962">
        <v>53.130102354000002</v>
      </c>
      <c r="G1962">
        <v>0</v>
      </c>
      <c r="H1962">
        <v>0</v>
      </c>
      <c r="I1962">
        <v>4.9820000000000002</v>
      </c>
      <c r="J1962">
        <v>2.4E-2</v>
      </c>
      <c r="K1962">
        <v>0.5</v>
      </c>
      <c r="L1962">
        <v>-13.25</v>
      </c>
      <c r="M1962">
        <v>13.75</v>
      </c>
      <c r="N1962">
        <v>11</v>
      </c>
      <c r="O1962">
        <v>8.25</v>
      </c>
      <c r="P1962">
        <v>2.75</v>
      </c>
      <c r="Q1962">
        <f>0+LEFT(TEXT(Table2[[#This Row],[canvas_ratio]],"000/000"),3)</f>
        <v>100</v>
      </c>
      <c r="R1962" s="5" t="str">
        <f t="shared" si="30"/>
        <v>/</v>
      </c>
      <c r="S1962" s="4">
        <f>0+RIGHT(TEXT(Table2[[#This Row],[canvas_ratio]],"000/000"),3)</f>
        <v>33</v>
      </c>
      <c r="T1962" s="16">
        <f>Table2[[#This Row],[canvas_ratio]]/Table2[[#This Row],[tan_angle]]</f>
        <v>2.2727272727401626</v>
      </c>
      <c r="U1962" s="15">
        <f>0+RIGHT(TEXT(Table2[[#This Row],[ratio]],"0000/0000"),4)/Table2[[#This Row],[tan_angle_numer]]</f>
        <v>2.75</v>
      </c>
      <c r="V1962" s="12" t="b">
        <f>Table2[[#This Row],[multiplier]]=Table2[[#This Row],[multiplier_calc]]</f>
        <v>1</v>
      </c>
    </row>
    <row r="1963" spans="1:22" x14ac:dyDescent="0.25">
      <c r="A1963">
        <f>TAN(RADIANS(Table2[[#This Row],[angle]]))</f>
        <v>1.3333333333257713</v>
      </c>
      <c r="B1963">
        <f>0+LEFT(TEXT(Table2[[#This Row],[tan_angle]],"000/000"),3)</f>
        <v>4</v>
      </c>
      <c r="C1963">
        <f>0+RIGHT(TEXT(Table2[[#This Row],[tan_angle]],"000/000"),3)</f>
        <v>3</v>
      </c>
      <c r="D1963" s="1">
        <v>0.34</v>
      </c>
      <c r="E1963" s="6">
        <f>1/Table2[[#This Row],[canvas_width]]</f>
        <v>2.9411764705882351</v>
      </c>
      <c r="F1963">
        <v>53.130102354000002</v>
      </c>
      <c r="G1963">
        <v>0</v>
      </c>
      <c r="H1963">
        <v>0</v>
      </c>
      <c r="I1963">
        <v>6.2439999999999998</v>
      </c>
      <c r="J1963">
        <v>8.0000000000000002E-3</v>
      </c>
      <c r="K1963">
        <v>0.5</v>
      </c>
      <c r="L1963">
        <v>-42</v>
      </c>
      <c r="M1963">
        <v>42.5</v>
      </c>
      <c r="N1963">
        <v>34</v>
      </c>
      <c r="O1963">
        <v>25.5</v>
      </c>
      <c r="P1963">
        <v>8.5</v>
      </c>
      <c r="Q1963">
        <f>0+LEFT(TEXT(Table2[[#This Row],[canvas_ratio]],"000/000"),3)</f>
        <v>50</v>
      </c>
      <c r="R1963" s="5" t="str">
        <f t="shared" si="30"/>
        <v>/</v>
      </c>
      <c r="S1963" s="4">
        <f>0+RIGHT(TEXT(Table2[[#This Row],[canvas_ratio]],"000/000"),3)</f>
        <v>17</v>
      </c>
      <c r="T1963" s="16">
        <f>Table2[[#This Row],[canvas_ratio]]/Table2[[#This Row],[tan_angle]]</f>
        <v>2.2058823529536871</v>
      </c>
      <c r="U1963" s="15">
        <f>0+RIGHT(TEXT(Table2[[#This Row],[ratio]],"0000/0000"),4)/Table2[[#This Row],[tan_angle_numer]]</f>
        <v>8.5</v>
      </c>
      <c r="V1963" s="12" t="b">
        <f>Table2[[#This Row],[multiplier]]=Table2[[#This Row],[multiplier_calc]]</f>
        <v>1</v>
      </c>
    </row>
    <row r="1964" spans="1:22" x14ac:dyDescent="0.25">
      <c r="A1964">
        <f>TAN(RADIANS(Table2[[#This Row],[angle]]))</f>
        <v>1.3333333333257713</v>
      </c>
      <c r="B1964">
        <f>0+LEFT(TEXT(Table2[[#This Row],[tan_angle]],"000/000"),3)</f>
        <v>4</v>
      </c>
      <c r="C1964">
        <f>0+RIGHT(TEXT(Table2[[#This Row],[tan_angle]],"000/000"),3)</f>
        <v>3</v>
      </c>
      <c r="D1964" s="1">
        <v>0.35</v>
      </c>
      <c r="E1964" s="6">
        <f>1/Table2[[#This Row],[canvas_width]]</f>
        <v>2.8571428571428572</v>
      </c>
      <c r="F1964">
        <v>53.130102354000002</v>
      </c>
      <c r="G1964">
        <v>0</v>
      </c>
      <c r="H1964">
        <v>0</v>
      </c>
      <c r="I1964">
        <v>7.53</v>
      </c>
      <c r="J1964">
        <v>-0.04</v>
      </c>
      <c r="K1964">
        <v>0.5</v>
      </c>
      <c r="L1964">
        <v>-8.25</v>
      </c>
      <c r="M1964">
        <v>8.75</v>
      </c>
      <c r="N1964">
        <v>7</v>
      </c>
      <c r="O1964">
        <v>5.25</v>
      </c>
      <c r="P1964">
        <v>1.75</v>
      </c>
      <c r="Q1964">
        <f>0+LEFT(TEXT(Table2[[#This Row],[canvas_ratio]],"000/000"),3)</f>
        <v>20</v>
      </c>
      <c r="R1964" s="5" t="str">
        <f t="shared" si="30"/>
        <v>/</v>
      </c>
      <c r="S1964" s="4">
        <f>0+RIGHT(TEXT(Table2[[#This Row],[canvas_ratio]],"000/000"),3)</f>
        <v>7</v>
      </c>
      <c r="T1964" s="16">
        <f>Table2[[#This Row],[canvas_ratio]]/Table2[[#This Row],[tan_angle]]</f>
        <v>2.1428571428692962</v>
      </c>
      <c r="U1964" s="15">
        <f>0+RIGHT(TEXT(Table2[[#This Row],[ratio]],"0000/0000"),4)/Table2[[#This Row],[tan_angle_numer]]</f>
        <v>1.75</v>
      </c>
      <c r="V1964" s="12" t="b">
        <f>Table2[[#This Row],[multiplier]]=Table2[[#This Row],[multiplier_calc]]</f>
        <v>1</v>
      </c>
    </row>
    <row r="1965" spans="1:22" x14ac:dyDescent="0.25">
      <c r="A1965">
        <f>TAN(RADIANS(Table2[[#This Row],[angle]]))</f>
        <v>1.3333333333257713</v>
      </c>
      <c r="B1965">
        <f>0+LEFT(TEXT(Table2[[#This Row],[tan_angle]],"000/000"),3)</f>
        <v>4</v>
      </c>
      <c r="C1965">
        <f>0+RIGHT(TEXT(Table2[[#This Row],[tan_angle]],"000/000"),3)</f>
        <v>3</v>
      </c>
      <c r="D1965" s="1">
        <v>0.36</v>
      </c>
      <c r="E1965" s="6">
        <f>1/Table2[[#This Row],[canvas_width]]</f>
        <v>2.7777777777777777</v>
      </c>
      <c r="F1965">
        <v>53.130102354000002</v>
      </c>
      <c r="G1965">
        <v>0</v>
      </c>
      <c r="H1965">
        <v>0</v>
      </c>
      <c r="I1965">
        <v>13.768000000000001</v>
      </c>
      <c r="J1965">
        <v>-2.4E-2</v>
      </c>
      <c r="K1965">
        <v>0.5</v>
      </c>
      <c r="L1965">
        <v>-14.5</v>
      </c>
      <c r="M1965">
        <v>15</v>
      </c>
      <c r="N1965">
        <v>12</v>
      </c>
      <c r="O1965">
        <v>9</v>
      </c>
      <c r="P1965">
        <v>3</v>
      </c>
      <c r="Q1965">
        <f>0+LEFT(TEXT(Table2[[#This Row],[canvas_ratio]],"000/000"),3)</f>
        <v>25</v>
      </c>
      <c r="R1965" s="5" t="str">
        <f t="shared" si="30"/>
        <v>/</v>
      </c>
      <c r="S1965" s="4">
        <f>0+RIGHT(TEXT(Table2[[#This Row],[canvas_ratio]],"000/000"),3)</f>
        <v>9</v>
      </c>
      <c r="T1965" s="16">
        <f>Table2[[#This Row],[canvas_ratio]]/Table2[[#This Row],[tan_angle]]</f>
        <v>2.0833333333451489</v>
      </c>
      <c r="U1965" s="15">
        <f>0+RIGHT(TEXT(Table2[[#This Row],[ratio]],"0000/0000"),4)/Table2[[#This Row],[tan_angle_numer]]</f>
        <v>3</v>
      </c>
      <c r="V1965" s="14" t="b">
        <f>Table2[[#This Row],[multiplier]]=Table2[[#This Row],[multiplier_calc]]</f>
        <v>1</v>
      </c>
    </row>
    <row r="1966" spans="1:22" x14ac:dyDescent="0.25">
      <c r="A1966">
        <f>TAN(RADIANS(Table2[[#This Row],[angle]]))</f>
        <v>1.3333333333257713</v>
      </c>
      <c r="B1966">
        <f>0+LEFT(TEXT(Table2[[#This Row],[tan_angle]],"000/000"),3)</f>
        <v>4</v>
      </c>
      <c r="C1966">
        <f>0+RIGHT(TEXT(Table2[[#This Row],[tan_angle]],"000/000"),3)</f>
        <v>3</v>
      </c>
      <c r="D1966" s="1">
        <v>0.37</v>
      </c>
      <c r="E1966" s="6">
        <f>1/Table2[[#This Row],[canvas_width]]</f>
        <v>2.7027027027027026</v>
      </c>
      <c r="F1966">
        <v>53.130102354000002</v>
      </c>
      <c r="G1966">
        <v>0</v>
      </c>
      <c r="H1966">
        <v>0</v>
      </c>
      <c r="I1966">
        <v>45.006</v>
      </c>
      <c r="J1966">
        <v>-8.0000000000000002E-3</v>
      </c>
      <c r="K1966">
        <v>0.5</v>
      </c>
      <c r="L1966">
        <v>-45.75</v>
      </c>
      <c r="M1966">
        <v>46.25</v>
      </c>
      <c r="N1966">
        <v>37</v>
      </c>
      <c r="O1966">
        <v>27.75</v>
      </c>
      <c r="P1966">
        <v>9.25</v>
      </c>
      <c r="Q1966">
        <f>0+LEFT(TEXT(Table2[[#This Row],[canvas_ratio]],"000/000"),3)</f>
        <v>100</v>
      </c>
      <c r="R1966" s="5" t="str">
        <f t="shared" si="30"/>
        <v>/</v>
      </c>
      <c r="S1966" s="4">
        <f>0+RIGHT(TEXT(Table2[[#This Row],[canvas_ratio]],"000/000"),3)</f>
        <v>37</v>
      </c>
      <c r="T1966" s="16">
        <f>Table2[[#This Row],[canvas_ratio]]/Table2[[#This Row],[tan_angle]]</f>
        <v>2.0270270270385233</v>
      </c>
      <c r="U1966" s="15">
        <f>0+RIGHT(TEXT(Table2[[#This Row],[ratio]],"0000/0000"),4)/Table2[[#This Row],[tan_angle_numer]]</f>
        <v>9.25</v>
      </c>
      <c r="V1966" s="12" t="b">
        <f>Table2[[#This Row],[multiplier]]=Table2[[#This Row],[multiplier_calc]]</f>
        <v>1</v>
      </c>
    </row>
    <row r="1967" spans="1:22" x14ac:dyDescent="0.25">
      <c r="A1967">
        <f>TAN(RADIANS(Table2[[#This Row],[angle]]))</f>
        <v>1.3333333333257713</v>
      </c>
      <c r="B1967">
        <f>0+LEFT(TEXT(Table2[[#This Row],[tan_angle]],"000/000"),3)</f>
        <v>4</v>
      </c>
      <c r="C1967">
        <f>0+RIGHT(TEXT(Table2[[#This Row],[tan_angle]],"000/000"),3)</f>
        <v>3</v>
      </c>
      <c r="D1967" s="1">
        <v>0.38</v>
      </c>
      <c r="E1967" s="6">
        <f>1/Table2[[#This Row],[canvas_width]]</f>
        <v>2.6315789473684212</v>
      </c>
      <c r="F1967">
        <v>53.130102354000002</v>
      </c>
      <c r="G1967">
        <v>0</v>
      </c>
      <c r="H1967">
        <v>0</v>
      </c>
      <c r="I1967">
        <v>46.244</v>
      </c>
      <c r="J1967">
        <v>8.0000000000000002E-3</v>
      </c>
      <c r="K1967">
        <v>0.5</v>
      </c>
      <c r="L1967">
        <v>-47</v>
      </c>
      <c r="M1967">
        <v>47.5</v>
      </c>
      <c r="N1967">
        <v>38</v>
      </c>
      <c r="O1967">
        <v>28.5</v>
      </c>
      <c r="P1967">
        <v>9.5</v>
      </c>
      <c r="Q1967">
        <f>0+LEFT(TEXT(Table2[[#This Row],[canvas_ratio]],"000/000"),3)</f>
        <v>50</v>
      </c>
      <c r="R1967" s="5" t="str">
        <f t="shared" si="30"/>
        <v>/</v>
      </c>
      <c r="S1967" s="4">
        <f>0+RIGHT(TEXT(Table2[[#This Row],[canvas_ratio]],"000/000"),3)</f>
        <v>19</v>
      </c>
      <c r="T1967" s="16">
        <f>Table2[[#This Row],[canvas_ratio]]/Table2[[#This Row],[tan_angle]]</f>
        <v>1.9736842105375096</v>
      </c>
      <c r="U1967" s="15">
        <f>0+RIGHT(TEXT(Table2[[#This Row],[ratio]],"0000/0000"),4)/Table2[[#This Row],[tan_angle_numer]]</f>
        <v>9.5</v>
      </c>
      <c r="V1967" s="12" t="b">
        <f>Table2[[#This Row],[multiplier]]=Table2[[#This Row],[multiplier_calc]]</f>
        <v>1</v>
      </c>
    </row>
    <row r="1968" spans="1:22" x14ac:dyDescent="0.25">
      <c r="A1968">
        <f>TAN(RADIANS(Table2[[#This Row],[angle]]))</f>
        <v>1.3333333333257713</v>
      </c>
      <c r="B1968">
        <f>0+LEFT(TEXT(Table2[[#This Row],[tan_angle]],"000/000"),3)</f>
        <v>4</v>
      </c>
      <c r="C1968">
        <f>0+RIGHT(TEXT(Table2[[#This Row],[tan_angle]],"000/000"),3)</f>
        <v>3</v>
      </c>
      <c r="D1968" s="1">
        <v>0.39</v>
      </c>
      <c r="E1968" s="6">
        <f>1/Table2[[#This Row],[canvas_width]]</f>
        <v>2.5641025641025639</v>
      </c>
      <c r="F1968">
        <v>53.130102354000002</v>
      </c>
      <c r="G1968">
        <v>0</v>
      </c>
      <c r="H1968">
        <v>0</v>
      </c>
      <c r="I1968">
        <v>14.981999999999999</v>
      </c>
      <c r="J1968">
        <v>2.4E-2</v>
      </c>
      <c r="K1968">
        <v>0.5</v>
      </c>
      <c r="L1968">
        <v>-15.75</v>
      </c>
      <c r="M1968">
        <v>16.25</v>
      </c>
      <c r="N1968">
        <v>13</v>
      </c>
      <c r="O1968">
        <v>9.75</v>
      </c>
      <c r="P1968">
        <v>3.25</v>
      </c>
      <c r="Q1968">
        <f>0+LEFT(TEXT(Table2[[#This Row],[canvas_ratio]],"000/000"),3)</f>
        <v>100</v>
      </c>
      <c r="R1968" s="5" t="str">
        <f t="shared" ref="R1968:R2031" si="31">"/"</f>
        <v>/</v>
      </c>
      <c r="S1968" s="4">
        <f>0+RIGHT(TEXT(Table2[[#This Row],[canvas_ratio]],"000/000"),3)</f>
        <v>39</v>
      </c>
      <c r="T1968" s="16">
        <f>Table2[[#This Row],[canvas_ratio]]/Table2[[#This Row],[tan_angle]]</f>
        <v>1.9230769230878297</v>
      </c>
      <c r="U1968" s="15">
        <f>0+RIGHT(TEXT(Table2[[#This Row],[ratio]],"0000/0000"),4)/Table2[[#This Row],[tan_angle_numer]]</f>
        <v>3.25</v>
      </c>
      <c r="V1968" s="12" t="b">
        <f>Table2[[#This Row],[multiplier]]=Table2[[#This Row],[multiplier_calc]]</f>
        <v>1</v>
      </c>
    </row>
    <row r="1969" spans="1:22" x14ac:dyDescent="0.25">
      <c r="A1969">
        <f>TAN(RADIANS(Table2[[#This Row],[angle]]))</f>
        <v>1.3333333333257713</v>
      </c>
      <c r="B1969">
        <f>0+LEFT(TEXT(Table2[[#This Row],[tan_angle]],"000/000"),3)</f>
        <v>4</v>
      </c>
      <c r="C1969">
        <f>0+RIGHT(TEXT(Table2[[#This Row],[tan_angle]],"000/000"),3)</f>
        <v>3</v>
      </c>
      <c r="D1969" s="1">
        <v>0.4</v>
      </c>
      <c r="E1969" s="6">
        <f>1/Table2[[#This Row],[canvas_width]]</f>
        <v>2.5</v>
      </c>
      <c r="F1969">
        <v>53.130102354000002</v>
      </c>
      <c r="G1969">
        <v>0</v>
      </c>
      <c r="H1969">
        <v>0</v>
      </c>
      <c r="I1969">
        <v>1.28</v>
      </c>
      <c r="J1969">
        <v>-0.04</v>
      </c>
      <c r="K1969">
        <v>0.5</v>
      </c>
      <c r="L1969">
        <v>-9.5</v>
      </c>
      <c r="M1969">
        <v>10</v>
      </c>
      <c r="N1969">
        <v>8</v>
      </c>
      <c r="O1969">
        <v>6</v>
      </c>
      <c r="P1969">
        <v>2</v>
      </c>
      <c r="Q1969">
        <f>0+LEFT(TEXT(Table2[[#This Row],[canvas_ratio]],"000/000"),3)</f>
        <v>5</v>
      </c>
      <c r="R1969" s="5" t="str">
        <f t="shared" si="31"/>
        <v>/</v>
      </c>
      <c r="S1969" s="4">
        <f>0+RIGHT(TEXT(Table2[[#This Row],[canvas_ratio]],"000/000"),3)</f>
        <v>2</v>
      </c>
      <c r="T1969" s="16">
        <f>Table2[[#This Row],[canvas_ratio]]/Table2[[#This Row],[tan_angle]]</f>
        <v>1.8750000000106342</v>
      </c>
      <c r="U1969" s="15">
        <f>0+RIGHT(TEXT(Table2[[#This Row],[ratio]],"0000/0000"),4)/Table2[[#This Row],[tan_angle_numer]]</f>
        <v>2</v>
      </c>
      <c r="V1969" s="12" t="b">
        <f>Table2[[#This Row],[multiplier]]=Table2[[#This Row],[multiplier_calc]]</f>
        <v>1</v>
      </c>
    </row>
    <row r="1970" spans="1:22" x14ac:dyDescent="0.25">
      <c r="A1970">
        <f>TAN(RADIANS(Table2[[#This Row],[angle]]))</f>
        <v>1.3333333333257713</v>
      </c>
      <c r="B1970">
        <f>0+LEFT(TEXT(Table2[[#This Row],[tan_angle]],"000/000"),3)</f>
        <v>4</v>
      </c>
      <c r="C1970">
        <f>0+RIGHT(TEXT(Table2[[#This Row],[tan_angle]],"000/000"),3)</f>
        <v>3</v>
      </c>
      <c r="D1970" s="1">
        <v>0.41</v>
      </c>
      <c r="E1970" s="6">
        <f>1/Table2[[#This Row],[canvas_width]]</f>
        <v>2.4390243902439024</v>
      </c>
      <c r="F1970">
        <v>53.130102354000002</v>
      </c>
      <c r="G1970">
        <v>0</v>
      </c>
      <c r="H1970">
        <v>0</v>
      </c>
      <c r="I1970">
        <v>7.5060000000000002</v>
      </c>
      <c r="J1970">
        <v>-8.0000000000000002E-3</v>
      </c>
      <c r="K1970">
        <v>0.5</v>
      </c>
      <c r="L1970">
        <v>-50.75</v>
      </c>
      <c r="M1970">
        <v>51.25</v>
      </c>
      <c r="N1970">
        <v>41</v>
      </c>
      <c r="O1970">
        <v>30.75</v>
      </c>
      <c r="P1970">
        <v>10.25</v>
      </c>
      <c r="Q1970">
        <f>0+LEFT(TEXT(Table2[[#This Row],[canvas_ratio]],"000/000"),3)</f>
        <v>100</v>
      </c>
      <c r="R1970" s="5" t="str">
        <f t="shared" si="31"/>
        <v>/</v>
      </c>
      <c r="S1970" s="4">
        <f>0+RIGHT(TEXT(Table2[[#This Row],[canvas_ratio]],"000/000"),3)</f>
        <v>41</v>
      </c>
      <c r="T1970" s="16">
        <f>Table2[[#This Row],[canvas_ratio]]/Table2[[#This Row],[tan_angle]]</f>
        <v>1.8292682926933015</v>
      </c>
      <c r="U1970" s="15">
        <f>0+RIGHT(TEXT(Table2[[#This Row],[ratio]],"0000/0000"),4)/Table2[[#This Row],[tan_angle_numer]]</f>
        <v>10.25</v>
      </c>
      <c r="V1970" s="12" t="b">
        <f>Table2[[#This Row],[multiplier]]=Table2[[#This Row],[multiplier_calc]]</f>
        <v>1</v>
      </c>
    </row>
    <row r="1971" spans="1:22" x14ac:dyDescent="0.25">
      <c r="A1971">
        <f>TAN(RADIANS(Table2[[#This Row],[angle]]))</f>
        <v>1.3333333333257713</v>
      </c>
      <c r="B1971">
        <f>0+LEFT(TEXT(Table2[[#This Row],[tan_angle]],"000/000"),3)</f>
        <v>4</v>
      </c>
      <c r="C1971">
        <f>0+RIGHT(TEXT(Table2[[#This Row],[tan_angle]],"000/000"),3)</f>
        <v>3</v>
      </c>
      <c r="D1971" s="1">
        <v>0.42</v>
      </c>
      <c r="E1971" s="6">
        <f>1/Table2[[#This Row],[canvas_width]]</f>
        <v>2.3809523809523809</v>
      </c>
      <c r="F1971">
        <v>53.130102354000002</v>
      </c>
      <c r="G1971">
        <v>0</v>
      </c>
      <c r="H1971">
        <v>0</v>
      </c>
      <c r="I1971">
        <v>6.2679999999999998</v>
      </c>
      <c r="J1971">
        <v>-2.4E-2</v>
      </c>
      <c r="K1971">
        <v>0.5</v>
      </c>
      <c r="L1971">
        <v>-17</v>
      </c>
      <c r="M1971">
        <v>17.5</v>
      </c>
      <c r="N1971">
        <v>14</v>
      </c>
      <c r="O1971">
        <v>10.5</v>
      </c>
      <c r="P1971">
        <v>3.5</v>
      </c>
      <c r="Q1971">
        <f>0+LEFT(TEXT(Table2[[#This Row],[canvas_ratio]],"000/000"),3)</f>
        <v>50</v>
      </c>
      <c r="R1971" s="5" t="str">
        <f t="shared" si="31"/>
        <v>/</v>
      </c>
      <c r="S1971" s="4">
        <f>0+RIGHT(TEXT(Table2[[#This Row],[canvas_ratio]],"000/000"),3)</f>
        <v>21</v>
      </c>
      <c r="T1971" s="16">
        <f>Table2[[#This Row],[canvas_ratio]]/Table2[[#This Row],[tan_angle]]</f>
        <v>1.7857142857244135</v>
      </c>
      <c r="U1971" s="15">
        <f>0+RIGHT(TEXT(Table2[[#This Row],[ratio]],"0000/0000"),4)/Table2[[#This Row],[tan_angle_numer]]</f>
        <v>3.5</v>
      </c>
      <c r="V1971" s="12" t="b">
        <f>Table2[[#This Row],[multiplier]]=Table2[[#This Row],[multiplier_calc]]</f>
        <v>1</v>
      </c>
    </row>
    <row r="1972" spans="1:22" x14ac:dyDescent="0.25">
      <c r="A1972">
        <f>TAN(RADIANS(Table2[[#This Row],[angle]]))</f>
        <v>1.3333333333257713</v>
      </c>
      <c r="B1972">
        <f>0+LEFT(TEXT(Table2[[#This Row],[tan_angle]],"000/000"),3)</f>
        <v>4</v>
      </c>
      <c r="C1972">
        <f>0+RIGHT(TEXT(Table2[[#This Row],[tan_angle]],"000/000"),3)</f>
        <v>3</v>
      </c>
      <c r="D1972" s="1">
        <v>0.43</v>
      </c>
      <c r="E1972" s="6">
        <f>1/Table2[[#This Row],[canvas_width]]</f>
        <v>2.3255813953488373</v>
      </c>
      <c r="F1972">
        <v>53.130102354000002</v>
      </c>
      <c r="G1972">
        <v>0</v>
      </c>
      <c r="H1972">
        <v>0</v>
      </c>
      <c r="I1972">
        <v>5.0060000000000002</v>
      </c>
      <c r="J1972">
        <v>-8.0000000000000002E-3</v>
      </c>
      <c r="K1972">
        <v>0.5</v>
      </c>
      <c r="L1972">
        <v>-53.25</v>
      </c>
      <c r="M1972">
        <v>53.75</v>
      </c>
      <c r="N1972">
        <v>43</v>
      </c>
      <c r="O1972">
        <v>32.25</v>
      </c>
      <c r="P1972">
        <v>10.75</v>
      </c>
      <c r="Q1972">
        <f>0+LEFT(TEXT(Table2[[#This Row],[canvas_ratio]],"000/000"),3)</f>
        <v>100</v>
      </c>
      <c r="R1972" s="5" t="str">
        <f t="shared" si="31"/>
        <v>/</v>
      </c>
      <c r="S1972" s="4">
        <f>0+RIGHT(TEXT(Table2[[#This Row],[canvas_ratio]],"000/000"),3)</f>
        <v>43</v>
      </c>
      <c r="T1972" s="16">
        <f>Table2[[#This Row],[canvas_ratio]]/Table2[[#This Row],[tan_angle]]</f>
        <v>1.7441860465215202</v>
      </c>
      <c r="U1972" s="15">
        <f>0+RIGHT(TEXT(Table2[[#This Row],[ratio]],"0000/0000"),4)/Table2[[#This Row],[tan_angle_numer]]</f>
        <v>10.75</v>
      </c>
      <c r="V1972" s="12" t="b">
        <f>Table2[[#This Row],[multiplier]]=Table2[[#This Row],[multiplier_calc]]</f>
        <v>1</v>
      </c>
    </row>
    <row r="1973" spans="1:22" x14ac:dyDescent="0.25">
      <c r="A1973">
        <f>TAN(RADIANS(Table2[[#This Row],[angle]]))</f>
        <v>1.3333333333257713</v>
      </c>
      <c r="B1973">
        <f>0+LEFT(TEXT(Table2[[#This Row],[tan_angle]],"000/000"),3)</f>
        <v>4</v>
      </c>
      <c r="C1973">
        <f>0+RIGHT(TEXT(Table2[[#This Row],[tan_angle]],"000/000"),3)</f>
        <v>3</v>
      </c>
      <c r="D1973" s="1">
        <v>0.44</v>
      </c>
      <c r="E1973" s="6">
        <f>1/Table2[[#This Row],[canvas_width]]</f>
        <v>2.2727272727272729</v>
      </c>
      <c r="F1973">
        <v>53.130102354000002</v>
      </c>
      <c r="G1973">
        <v>0</v>
      </c>
      <c r="H1973">
        <v>0</v>
      </c>
      <c r="I1973">
        <v>21.256</v>
      </c>
      <c r="J1973">
        <v>-8.0000000000000002E-3</v>
      </c>
      <c r="K1973">
        <v>0.5</v>
      </c>
      <c r="L1973">
        <v>-54.5</v>
      </c>
      <c r="M1973">
        <v>55</v>
      </c>
      <c r="N1973">
        <v>44</v>
      </c>
      <c r="O1973">
        <v>33</v>
      </c>
      <c r="P1973">
        <v>11</v>
      </c>
      <c r="Q1973">
        <f>0+LEFT(TEXT(Table2[[#This Row],[canvas_ratio]],"000/000"),3)</f>
        <v>25</v>
      </c>
      <c r="R1973" s="5" t="str">
        <f t="shared" si="31"/>
        <v>/</v>
      </c>
      <c r="S1973" s="4">
        <f>0+RIGHT(TEXT(Table2[[#This Row],[canvas_ratio]],"000/000"),3)</f>
        <v>11</v>
      </c>
      <c r="T1973" s="16">
        <f>Table2[[#This Row],[canvas_ratio]]/Table2[[#This Row],[tan_angle]]</f>
        <v>1.704545454555122</v>
      </c>
      <c r="U1973" s="15">
        <f>0+RIGHT(TEXT(Table2[[#This Row],[ratio]],"0000/0000"),4)/Table2[[#This Row],[tan_angle_numer]]</f>
        <v>11</v>
      </c>
      <c r="V1973" s="12" t="b">
        <f>Table2[[#This Row],[multiplier]]=Table2[[#This Row],[multiplier_calc]]</f>
        <v>1</v>
      </c>
    </row>
    <row r="1974" spans="1:22" x14ac:dyDescent="0.25">
      <c r="A1974">
        <f>TAN(RADIANS(Table2[[#This Row],[angle]]))</f>
        <v>1.3333333333257713</v>
      </c>
      <c r="B1974">
        <f>0+LEFT(TEXT(Table2[[#This Row],[tan_angle]],"000/000"),3)</f>
        <v>4</v>
      </c>
      <c r="C1974">
        <f>0+RIGHT(TEXT(Table2[[#This Row],[tan_angle]],"000/000"),3)</f>
        <v>3</v>
      </c>
      <c r="D1974" s="1">
        <v>0.45</v>
      </c>
      <c r="E1974" s="6">
        <f>1/Table2[[#This Row],[canvas_width]]</f>
        <v>2.2222222222222223</v>
      </c>
      <c r="F1974">
        <v>53.130102354000002</v>
      </c>
      <c r="G1974">
        <v>0</v>
      </c>
      <c r="H1974">
        <v>0</v>
      </c>
      <c r="I1974">
        <v>2.41</v>
      </c>
      <c r="J1974">
        <v>0.12</v>
      </c>
      <c r="K1974">
        <v>0.5</v>
      </c>
      <c r="L1974">
        <v>-3.25</v>
      </c>
      <c r="M1974">
        <v>3.75</v>
      </c>
      <c r="N1974">
        <v>3</v>
      </c>
      <c r="O1974">
        <v>2.25</v>
      </c>
      <c r="P1974">
        <v>0.75</v>
      </c>
      <c r="Q1974">
        <f>0+LEFT(TEXT(Table2[[#This Row],[canvas_ratio]],"000/000"),3)</f>
        <v>20</v>
      </c>
      <c r="R1974" s="5" t="str">
        <f t="shared" si="31"/>
        <v>/</v>
      </c>
      <c r="S1974" s="4">
        <f>0+RIGHT(TEXT(Table2[[#This Row],[canvas_ratio]],"000/000"),3)</f>
        <v>9</v>
      </c>
      <c r="T1974" s="16">
        <f>Table2[[#This Row],[canvas_ratio]]/Table2[[#This Row],[tan_angle]]</f>
        <v>1.6666666666761192</v>
      </c>
      <c r="U1974" s="15">
        <f>0+RIGHT(TEXT(Table2[[#This Row],[ratio]],"0000/0000"),4)/Table2[[#This Row],[tan_angle_numer]]</f>
        <v>0.75</v>
      </c>
      <c r="V1974" s="12" t="b">
        <f>Table2[[#This Row],[multiplier]]=Table2[[#This Row],[multiplier_calc]]</f>
        <v>1</v>
      </c>
    </row>
    <row r="1975" spans="1:22" x14ac:dyDescent="0.25">
      <c r="A1975">
        <f>TAN(RADIANS(Table2[[#This Row],[angle]]))</f>
        <v>1.3333333333257713</v>
      </c>
      <c r="B1975">
        <f>0+LEFT(TEXT(Table2[[#This Row],[tan_angle]],"000/000"),3)</f>
        <v>4</v>
      </c>
      <c r="C1975">
        <f>0+RIGHT(TEXT(Table2[[#This Row],[tan_angle]],"000/000"),3)</f>
        <v>3</v>
      </c>
      <c r="D1975" s="1">
        <v>0.46</v>
      </c>
      <c r="E1975" s="6">
        <f>1/Table2[[#This Row],[canvas_width]]</f>
        <v>2.1739130434782608</v>
      </c>
      <c r="F1975">
        <v>53.130102354000002</v>
      </c>
      <c r="G1975">
        <v>0</v>
      </c>
      <c r="H1975">
        <v>0</v>
      </c>
      <c r="I1975">
        <v>23.756</v>
      </c>
      <c r="J1975">
        <v>-8.0000000000000002E-3</v>
      </c>
      <c r="K1975">
        <v>0.5</v>
      </c>
      <c r="L1975">
        <v>-57</v>
      </c>
      <c r="M1975">
        <v>57.5</v>
      </c>
      <c r="N1975">
        <v>46</v>
      </c>
      <c r="O1975">
        <v>34.5</v>
      </c>
      <c r="P1975">
        <v>11.5</v>
      </c>
      <c r="Q1975">
        <f>0+LEFT(TEXT(Table2[[#This Row],[canvas_ratio]],"000/000"),3)</f>
        <v>50</v>
      </c>
      <c r="R1975" s="5" t="str">
        <f t="shared" si="31"/>
        <v>/</v>
      </c>
      <c r="S1975" s="4">
        <f>0+RIGHT(TEXT(Table2[[#This Row],[canvas_ratio]],"000/000"),3)</f>
        <v>23</v>
      </c>
      <c r="T1975" s="16">
        <f>Table2[[#This Row],[canvas_ratio]]/Table2[[#This Row],[tan_angle]]</f>
        <v>1.6304347826179426</v>
      </c>
      <c r="U1975" s="15">
        <f>0+RIGHT(TEXT(Table2[[#This Row],[ratio]],"0000/0000"),4)/Table2[[#This Row],[tan_angle_numer]]</f>
        <v>11.5</v>
      </c>
      <c r="V1975" s="12" t="b">
        <f>Table2[[#This Row],[multiplier]]=Table2[[#This Row],[multiplier_calc]]</f>
        <v>1</v>
      </c>
    </row>
    <row r="1976" spans="1:22" x14ac:dyDescent="0.25">
      <c r="A1976">
        <f>TAN(RADIANS(Table2[[#This Row],[angle]]))</f>
        <v>1.3333333333257713</v>
      </c>
      <c r="B1976">
        <f>0+LEFT(TEXT(Table2[[#This Row],[tan_angle]],"000/000"),3)</f>
        <v>4</v>
      </c>
      <c r="C1976">
        <f>0+RIGHT(TEXT(Table2[[#This Row],[tan_angle]],"000/000"),3)</f>
        <v>3</v>
      </c>
      <c r="D1976" s="1">
        <v>0.47</v>
      </c>
      <c r="E1976" s="6">
        <f>1/Table2[[#This Row],[canvas_width]]</f>
        <v>2.1276595744680851</v>
      </c>
      <c r="F1976">
        <v>53.130102354000002</v>
      </c>
      <c r="G1976">
        <v>0</v>
      </c>
      <c r="H1976">
        <v>0</v>
      </c>
      <c r="I1976">
        <v>52.494</v>
      </c>
      <c r="J1976">
        <v>8.0000000000000002E-3</v>
      </c>
      <c r="K1976">
        <v>0.5</v>
      </c>
      <c r="L1976">
        <v>-58.25</v>
      </c>
      <c r="M1976">
        <v>58.75</v>
      </c>
      <c r="N1976">
        <v>47</v>
      </c>
      <c r="O1976">
        <v>35.25</v>
      </c>
      <c r="P1976">
        <v>11.75</v>
      </c>
      <c r="Q1976">
        <f>0+LEFT(TEXT(Table2[[#This Row],[canvas_ratio]],"000/000"),3)</f>
        <v>100</v>
      </c>
      <c r="R1976" s="5" t="str">
        <f t="shared" si="31"/>
        <v>/</v>
      </c>
      <c r="S1976" s="4">
        <f>0+RIGHT(TEXT(Table2[[#This Row],[canvas_ratio]],"000/000"),3)</f>
        <v>47</v>
      </c>
      <c r="T1976" s="16">
        <f>Table2[[#This Row],[canvas_ratio]]/Table2[[#This Row],[tan_angle]]</f>
        <v>1.5957446808601141</v>
      </c>
      <c r="U1976" s="15">
        <f>0+RIGHT(TEXT(Table2[[#This Row],[ratio]],"0000/0000"),4)/Table2[[#This Row],[tan_angle_numer]]</f>
        <v>11.75</v>
      </c>
      <c r="V1976" s="12" t="b">
        <f>Table2[[#This Row],[multiplier]]=Table2[[#This Row],[multiplier_calc]]</f>
        <v>1</v>
      </c>
    </row>
    <row r="1977" spans="1:22" x14ac:dyDescent="0.25">
      <c r="A1977">
        <f>TAN(RADIANS(Table2[[#This Row],[angle]]))</f>
        <v>1.3333333333257713</v>
      </c>
      <c r="B1977">
        <f>0+LEFT(TEXT(Table2[[#This Row],[tan_angle]],"000/000"),3)</f>
        <v>4</v>
      </c>
      <c r="C1977">
        <f>0+RIGHT(TEXT(Table2[[#This Row],[tan_angle]],"000/000"),3)</f>
        <v>3</v>
      </c>
      <c r="D1977" s="1">
        <v>0.48</v>
      </c>
      <c r="E1977" s="6">
        <f>1/Table2[[#This Row],[canvas_width]]</f>
        <v>2.0833333333333335</v>
      </c>
      <c r="F1977">
        <v>53.130102354000002</v>
      </c>
      <c r="G1977">
        <v>0</v>
      </c>
      <c r="H1977">
        <v>0</v>
      </c>
      <c r="I1977">
        <v>8.7680000000000007</v>
      </c>
      <c r="J1977">
        <v>-2.4E-2</v>
      </c>
      <c r="K1977">
        <v>0.5</v>
      </c>
      <c r="L1977">
        <v>-19.5</v>
      </c>
      <c r="M1977">
        <v>20</v>
      </c>
      <c r="N1977">
        <v>16</v>
      </c>
      <c r="O1977">
        <v>12</v>
      </c>
      <c r="P1977">
        <v>4</v>
      </c>
      <c r="Q1977">
        <f>0+LEFT(TEXT(Table2[[#This Row],[canvas_ratio]],"000/000"),3)</f>
        <v>25</v>
      </c>
      <c r="R1977" s="5" t="str">
        <f t="shared" si="31"/>
        <v>/</v>
      </c>
      <c r="S1977" s="4">
        <f>0+RIGHT(TEXT(Table2[[#This Row],[canvas_ratio]],"000/000"),3)</f>
        <v>12</v>
      </c>
      <c r="T1977" s="16">
        <f>Table2[[#This Row],[canvas_ratio]]/Table2[[#This Row],[tan_angle]]</f>
        <v>1.5625000000088618</v>
      </c>
      <c r="U1977" s="15">
        <f>0+RIGHT(TEXT(Table2[[#This Row],[ratio]],"0000/0000"),4)/Table2[[#This Row],[tan_angle_numer]]</f>
        <v>4</v>
      </c>
      <c r="V1977" s="14" t="b">
        <f>Table2[[#This Row],[multiplier]]=Table2[[#This Row],[multiplier_calc]]</f>
        <v>1</v>
      </c>
    </row>
    <row r="1978" spans="1:22" x14ac:dyDescent="0.25">
      <c r="A1978">
        <f>TAN(RADIANS(Table2[[#This Row],[angle]]))</f>
        <v>1.3333333333257713</v>
      </c>
      <c r="B1978">
        <f>0+LEFT(TEXT(Table2[[#This Row],[tan_angle]],"000/000"),3)</f>
        <v>4</v>
      </c>
      <c r="C1978">
        <f>0+RIGHT(TEXT(Table2[[#This Row],[tan_angle]],"000/000"),3)</f>
        <v>3</v>
      </c>
      <c r="D1978" s="1">
        <v>0.49</v>
      </c>
      <c r="E1978" s="6">
        <f>1/Table2[[#This Row],[canvas_width]]</f>
        <v>2.0408163265306123</v>
      </c>
      <c r="F1978">
        <v>53.130102354000002</v>
      </c>
      <c r="G1978">
        <v>0</v>
      </c>
      <c r="H1978">
        <v>0</v>
      </c>
      <c r="I1978">
        <v>40.006</v>
      </c>
      <c r="J1978">
        <v>-8.0000000000000002E-3</v>
      </c>
      <c r="K1978">
        <v>0.5</v>
      </c>
      <c r="L1978">
        <v>-60.75</v>
      </c>
      <c r="M1978">
        <v>61.25</v>
      </c>
      <c r="N1978">
        <v>49</v>
      </c>
      <c r="O1978">
        <v>36.75</v>
      </c>
      <c r="P1978">
        <v>12.25</v>
      </c>
      <c r="Q1978">
        <f>0+LEFT(TEXT(Table2[[#This Row],[canvas_ratio]],"000/000"),3)</f>
        <v>100</v>
      </c>
      <c r="R1978" s="5" t="str">
        <f t="shared" si="31"/>
        <v>/</v>
      </c>
      <c r="S1978" s="4">
        <f>0+RIGHT(TEXT(Table2[[#This Row],[canvas_ratio]],"000/000"),3)</f>
        <v>49</v>
      </c>
      <c r="T1978" s="16">
        <f>Table2[[#This Row],[canvas_ratio]]/Table2[[#This Row],[tan_angle]]</f>
        <v>1.5306122449066402</v>
      </c>
      <c r="U1978" s="15">
        <f>0+RIGHT(TEXT(Table2[[#This Row],[ratio]],"0000/0000"),4)/Table2[[#This Row],[tan_angle_numer]]</f>
        <v>12.25</v>
      </c>
      <c r="V1978" s="12" t="b">
        <f>Table2[[#This Row],[multiplier]]=Table2[[#This Row],[multiplier_calc]]</f>
        <v>1</v>
      </c>
    </row>
    <row r="1979" spans="1:22" x14ac:dyDescent="0.25">
      <c r="A1979">
        <f>TAN(RADIANS(Table2[[#This Row],[angle]]))</f>
        <v>1.3333333333257713</v>
      </c>
      <c r="B1979">
        <f>0+LEFT(TEXT(Table2[[#This Row],[tan_angle]],"000/000"),3)</f>
        <v>4</v>
      </c>
      <c r="C1979">
        <f>0+RIGHT(TEXT(Table2[[#This Row],[tan_angle]],"000/000"),3)</f>
        <v>3</v>
      </c>
      <c r="D1979" s="1">
        <v>0.5</v>
      </c>
      <c r="E1979" s="6">
        <f>1/Table2[[#This Row],[canvas_width]]</f>
        <v>2</v>
      </c>
      <c r="F1979">
        <v>53.130102354000002</v>
      </c>
      <c r="G1979">
        <v>0</v>
      </c>
      <c r="H1979">
        <v>0</v>
      </c>
      <c r="I1979">
        <v>1.1000000000000001</v>
      </c>
      <c r="J1979">
        <v>0.2</v>
      </c>
      <c r="K1979">
        <v>0.5</v>
      </c>
      <c r="L1979">
        <v>-2</v>
      </c>
      <c r="M1979">
        <v>2.5</v>
      </c>
      <c r="N1979">
        <v>2</v>
      </c>
      <c r="O1979">
        <v>1.5</v>
      </c>
      <c r="P1979">
        <v>0.5</v>
      </c>
      <c r="Q1979">
        <f>0+LEFT(TEXT(Table2[[#This Row],[canvas_ratio]],"000/000"),3)</f>
        <v>2</v>
      </c>
      <c r="R1979" s="5" t="str">
        <f t="shared" si="31"/>
        <v>/</v>
      </c>
      <c r="S1979" s="4">
        <f>0+RIGHT(TEXT(Table2[[#This Row],[canvas_ratio]],"000/000"),3)</f>
        <v>1</v>
      </c>
      <c r="T1979" s="16">
        <f>Table2[[#This Row],[canvas_ratio]]/Table2[[#This Row],[tan_angle]]</f>
        <v>1.5000000000085072</v>
      </c>
      <c r="U1979" s="15">
        <f>0+RIGHT(TEXT(Table2[[#This Row],[ratio]],"0000/0000"),4)/Table2[[#This Row],[tan_angle_numer]]</f>
        <v>0.5</v>
      </c>
      <c r="V1979" s="12" t="b">
        <f>Table2[[#This Row],[multiplier]]=Table2[[#This Row],[multiplier_calc]]</f>
        <v>1</v>
      </c>
    </row>
    <row r="1980" spans="1:22" x14ac:dyDescent="0.25">
      <c r="A1980">
        <f>TAN(RADIANS(Table2[[#This Row],[angle]]))</f>
        <v>1.3333333333257713</v>
      </c>
      <c r="B1980">
        <f>0+LEFT(TEXT(Table2[[#This Row],[tan_angle]],"000/000"),3)</f>
        <v>4</v>
      </c>
      <c r="C1980">
        <f>0+RIGHT(TEXT(Table2[[#This Row],[tan_angle]],"000/000"),3)</f>
        <v>3</v>
      </c>
      <c r="D1980" s="1">
        <v>0.51</v>
      </c>
      <c r="E1980" s="6">
        <f>1/Table2[[#This Row],[canvas_width]]</f>
        <v>1.9607843137254901</v>
      </c>
      <c r="F1980">
        <v>53.130102354000002</v>
      </c>
      <c r="G1980">
        <v>0</v>
      </c>
      <c r="H1980">
        <v>0</v>
      </c>
      <c r="I1980">
        <v>2.5179999999999998</v>
      </c>
      <c r="J1980">
        <v>-2.4E-2</v>
      </c>
      <c r="K1980">
        <v>0.5</v>
      </c>
      <c r="L1980">
        <v>-20.75</v>
      </c>
      <c r="M1980">
        <v>21.25</v>
      </c>
      <c r="N1980">
        <v>17</v>
      </c>
      <c r="O1980">
        <v>12.75</v>
      </c>
      <c r="P1980">
        <v>4.25</v>
      </c>
      <c r="Q1980">
        <f>0+LEFT(TEXT(Table2[[#This Row],[canvas_ratio]],"000/000"),3)</f>
        <v>100</v>
      </c>
      <c r="R1980" s="5" t="str">
        <f t="shared" si="31"/>
        <v>/</v>
      </c>
      <c r="S1980" s="4">
        <f>0+RIGHT(TEXT(Table2[[#This Row],[canvas_ratio]],"000/000"),3)</f>
        <v>51</v>
      </c>
      <c r="T1980" s="16">
        <f>Table2[[#This Row],[canvas_ratio]]/Table2[[#This Row],[tan_angle]]</f>
        <v>1.470588235302458</v>
      </c>
      <c r="U1980" s="15">
        <f>0+RIGHT(TEXT(Table2[[#This Row],[ratio]],"0000/0000"),4)/Table2[[#This Row],[tan_angle_numer]]</f>
        <v>4.25</v>
      </c>
      <c r="V1980" s="12" t="b">
        <f>Table2[[#This Row],[multiplier]]=Table2[[#This Row],[multiplier_calc]]</f>
        <v>1</v>
      </c>
    </row>
    <row r="1981" spans="1:22" x14ac:dyDescent="0.25">
      <c r="A1981">
        <f>TAN(RADIANS(Table2[[#This Row],[angle]]))</f>
        <v>1.3333333333257713</v>
      </c>
      <c r="B1981">
        <f>0+LEFT(TEXT(Table2[[#This Row],[tan_angle]],"000/000"),3)</f>
        <v>4</v>
      </c>
      <c r="C1981">
        <f>0+RIGHT(TEXT(Table2[[#This Row],[tan_angle]],"000/000"),3)</f>
        <v>3</v>
      </c>
      <c r="D1981" s="1">
        <v>0.52</v>
      </c>
      <c r="E1981" s="6">
        <f>1/Table2[[#This Row],[canvas_width]]</f>
        <v>1.9230769230769229</v>
      </c>
      <c r="F1981">
        <v>53.130102354000002</v>
      </c>
      <c r="G1981">
        <v>0</v>
      </c>
      <c r="H1981">
        <v>0</v>
      </c>
      <c r="I1981">
        <v>53.744</v>
      </c>
      <c r="J1981">
        <v>8.0000000000000002E-3</v>
      </c>
      <c r="K1981">
        <v>0.5</v>
      </c>
      <c r="L1981">
        <v>-64.5</v>
      </c>
      <c r="M1981">
        <v>65</v>
      </c>
      <c r="N1981">
        <v>52</v>
      </c>
      <c r="O1981">
        <v>39</v>
      </c>
      <c r="P1981">
        <v>13</v>
      </c>
      <c r="Q1981">
        <f>0+LEFT(TEXT(Table2[[#This Row],[canvas_ratio]],"000/000"),3)</f>
        <v>25</v>
      </c>
      <c r="R1981" s="5" t="str">
        <f t="shared" si="31"/>
        <v>/</v>
      </c>
      <c r="S1981" s="4">
        <f>0+RIGHT(TEXT(Table2[[#This Row],[canvas_ratio]],"000/000"),3)</f>
        <v>13</v>
      </c>
      <c r="T1981" s="16">
        <f>Table2[[#This Row],[canvas_ratio]]/Table2[[#This Row],[tan_angle]]</f>
        <v>1.4423076923158722</v>
      </c>
      <c r="U1981" s="15">
        <f>0+RIGHT(TEXT(Table2[[#This Row],[ratio]],"0000/0000"),4)/Table2[[#This Row],[tan_angle_numer]]</f>
        <v>13</v>
      </c>
      <c r="V1981" s="12" t="b">
        <f>Table2[[#This Row],[multiplier]]=Table2[[#This Row],[multiplier_calc]]</f>
        <v>1</v>
      </c>
    </row>
    <row r="1982" spans="1:22" x14ac:dyDescent="0.25">
      <c r="A1982">
        <f>TAN(RADIANS(Table2[[#This Row],[angle]]))</f>
        <v>1.3333333333257713</v>
      </c>
      <c r="B1982">
        <f>0+LEFT(TEXT(Table2[[#This Row],[tan_angle]],"000/000"),3)</f>
        <v>4</v>
      </c>
      <c r="C1982">
        <f>0+RIGHT(TEXT(Table2[[#This Row],[tan_angle]],"000/000"),3)</f>
        <v>3</v>
      </c>
      <c r="D1982" s="1">
        <v>0.53</v>
      </c>
      <c r="E1982" s="6">
        <f>1/Table2[[#This Row],[canvas_width]]</f>
        <v>1.8867924528301885</v>
      </c>
      <c r="F1982">
        <v>53.130102354000002</v>
      </c>
      <c r="G1982">
        <v>0</v>
      </c>
      <c r="H1982">
        <v>0</v>
      </c>
      <c r="I1982">
        <v>51.244</v>
      </c>
      <c r="J1982">
        <v>8.0000000000000002E-3</v>
      </c>
      <c r="K1982">
        <v>0.5</v>
      </c>
      <c r="L1982">
        <v>-65.75</v>
      </c>
      <c r="M1982">
        <v>66.25</v>
      </c>
      <c r="N1982">
        <v>53</v>
      </c>
      <c r="O1982">
        <v>39.75</v>
      </c>
      <c r="P1982">
        <v>13.25</v>
      </c>
      <c r="Q1982">
        <f>0+LEFT(TEXT(Table2[[#This Row],[canvas_ratio]],"000/000"),3)</f>
        <v>100</v>
      </c>
      <c r="R1982" s="5" t="str">
        <f t="shared" si="31"/>
        <v>/</v>
      </c>
      <c r="S1982" s="4">
        <f>0+RIGHT(TEXT(Table2[[#This Row],[canvas_ratio]],"000/000"),3)</f>
        <v>53</v>
      </c>
      <c r="T1982" s="16">
        <f>Table2[[#This Row],[canvas_ratio]]/Table2[[#This Row],[tan_angle]]</f>
        <v>1.415094339630667</v>
      </c>
      <c r="U1982" s="15">
        <f>0+RIGHT(TEXT(Table2[[#This Row],[ratio]],"0000/0000"),4)/Table2[[#This Row],[tan_angle_numer]]</f>
        <v>13.25</v>
      </c>
      <c r="V1982" s="12" t="b">
        <f>Table2[[#This Row],[multiplier]]=Table2[[#This Row],[multiplier_calc]]</f>
        <v>1</v>
      </c>
    </row>
    <row r="1983" spans="1:22" x14ac:dyDescent="0.25">
      <c r="A1983">
        <f>TAN(RADIANS(Table2[[#This Row],[angle]]))</f>
        <v>1.3333333333257713</v>
      </c>
      <c r="B1983">
        <f>0+LEFT(TEXT(Table2[[#This Row],[tan_angle]],"000/000"),3)</f>
        <v>4</v>
      </c>
      <c r="C1983">
        <f>0+RIGHT(TEXT(Table2[[#This Row],[tan_angle]],"000/000"),3)</f>
        <v>3</v>
      </c>
      <c r="D1983" s="1">
        <v>0.54</v>
      </c>
      <c r="E1983" s="6">
        <f>1/Table2[[#This Row],[canvas_width]]</f>
        <v>1.8518518518518516</v>
      </c>
      <c r="F1983">
        <v>53.130102354000002</v>
      </c>
      <c r="G1983">
        <v>0</v>
      </c>
      <c r="H1983">
        <v>0</v>
      </c>
      <c r="I1983">
        <v>16.231999999999999</v>
      </c>
      <c r="J1983">
        <v>2.4E-2</v>
      </c>
      <c r="K1983">
        <v>0.5</v>
      </c>
      <c r="L1983">
        <v>-22</v>
      </c>
      <c r="M1983">
        <v>22.5</v>
      </c>
      <c r="N1983">
        <v>18</v>
      </c>
      <c r="O1983">
        <v>13.5</v>
      </c>
      <c r="P1983">
        <v>4.5</v>
      </c>
      <c r="Q1983">
        <f>0+LEFT(TEXT(Table2[[#This Row],[canvas_ratio]],"000/000"),3)</f>
        <v>50</v>
      </c>
      <c r="R1983" s="5" t="str">
        <f t="shared" si="31"/>
        <v>/</v>
      </c>
      <c r="S1983" s="4">
        <f>0+RIGHT(TEXT(Table2[[#This Row],[canvas_ratio]],"000/000"),3)</f>
        <v>27</v>
      </c>
      <c r="T1983" s="16">
        <f>Table2[[#This Row],[canvas_ratio]]/Table2[[#This Row],[tan_angle]]</f>
        <v>1.3888888888967659</v>
      </c>
      <c r="U1983" s="15">
        <f>0+RIGHT(TEXT(Table2[[#This Row],[ratio]],"0000/0000"),4)/Table2[[#This Row],[tan_angle_numer]]</f>
        <v>4.5</v>
      </c>
      <c r="V1983" s="12" t="b">
        <f>Table2[[#This Row],[multiplier]]=Table2[[#This Row],[multiplier_calc]]</f>
        <v>1</v>
      </c>
    </row>
    <row r="1984" spans="1:22" hidden="1" x14ac:dyDescent="0.25">
      <c r="A1984">
        <f>TAN(RADIANS(Table2[[#This Row],[angle]]))</f>
        <v>0</v>
      </c>
      <c r="B1984">
        <f>0+LEFT(TEXT(Table2[[#This Row],[tan_angle]],"000/000"),3)</f>
        <v>0</v>
      </c>
      <c r="C1984">
        <f>0+RIGHT(TEXT(Table2[[#This Row],[tan_angle]],"000/000"),3)</f>
        <v>1</v>
      </c>
      <c r="D1984" s="1">
        <v>0.55000000000000004</v>
      </c>
      <c r="E1984" s="6">
        <f>1/Table2[[#This Row],[canvas_width]]</f>
        <v>1.8181818181818181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0</v>
      </c>
      <c r="L1984">
        <v>-0.55000000000000004</v>
      </c>
      <c r="M1984">
        <v>0.55000000000000004</v>
      </c>
      <c r="N1984">
        <v>0.44</v>
      </c>
      <c r="O1984">
        <v>0.33</v>
      </c>
      <c r="P1984">
        <v>0.11</v>
      </c>
      <c r="Q1984">
        <f>0+LEFT(TEXT(Table2[[#This Row],[canvas_ratio]],"000/000"),3)</f>
        <v>20</v>
      </c>
      <c r="R1984" s="5" t="str">
        <f t="shared" si="31"/>
        <v>/</v>
      </c>
      <c r="S1984" s="4">
        <f>0+RIGHT(TEXT(Table2[[#This Row],[canvas_ratio]],"000/000"),3)</f>
        <v>11</v>
      </c>
      <c r="T1984" s="13" t="e">
        <f>Table2[[#This Row],[canvas_ratio]]/Table2[[#This Row],[tan_angle]]</f>
        <v>#DIV/0!</v>
      </c>
      <c r="U1984" s="10" t="e">
        <f>0+RIGHT(TEXT(Table2[[#This Row],[ratio]],"0000/0000"),4)/Table2[[#This Row],[tan_angle_numer]]</f>
        <v>#DIV/0!</v>
      </c>
      <c r="V1984" s="10" t="e">
        <f>Table2[[#This Row],[multiplier]]=Table2[[#This Row],[multiplier_calc]]</f>
        <v>#DIV/0!</v>
      </c>
    </row>
    <row r="1985" spans="1:22" hidden="1" x14ac:dyDescent="0.25">
      <c r="A1985">
        <f>TAN(RADIANS(Table2[[#This Row],[angle]]))</f>
        <v>0</v>
      </c>
      <c r="B1985">
        <f>0+LEFT(TEXT(Table2[[#This Row],[tan_angle]],"000/000"),3)</f>
        <v>0</v>
      </c>
      <c r="C1985">
        <f>0+RIGHT(TEXT(Table2[[#This Row],[tan_angle]],"000/000"),3)</f>
        <v>1</v>
      </c>
      <c r="D1985" s="1">
        <v>0.56000000000000005</v>
      </c>
      <c r="E1985" s="6">
        <f>1/Table2[[#This Row],[canvas_width]]</f>
        <v>1.7857142857142856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0</v>
      </c>
      <c r="L1985">
        <v>-0.56000000000000005</v>
      </c>
      <c r="M1985">
        <v>0.56000000000000005</v>
      </c>
      <c r="N1985">
        <v>0.44800000000000001</v>
      </c>
      <c r="O1985">
        <v>0.33600000000000002</v>
      </c>
      <c r="P1985">
        <v>0.112</v>
      </c>
      <c r="Q1985">
        <f>0+LEFT(TEXT(Table2[[#This Row],[canvas_ratio]],"000/000"),3)</f>
        <v>25</v>
      </c>
      <c r="R1985" s="5" t="str">
        <f t="shared" si="31"/>
        <v>/</v>
      </c>
      <c r="S1985" s="4">
        <f>0+RIGHT(TEXT(Table2[[#This Row],[canvas_ratio]],"000/000"),3)</f>
        <v>14</v>
      </c>
      <c r="T1985" s="13" t="e">
        <f>Table2[[#This Row],[canvas_ratio]]/Table2[[#This Row],[tan_angle]]</f>
        <v>#DIV/0!</v>
      </c>
      <c r="U1985" s="10" t="e">
        <f>0+RIGHT(TEXT(Table2[[#This Row],[ratio]],"0000/0000"),4)/Table2[[#This Row],[tan_angle_numer]]</f>
        <v>#DIV/0!</v>
      </c>
      <c r="V1985" s="10" t="e">
        <f>Table2[[#This Row],[multiplier]]=Table2[[#This Row],[multiplier_calc]]</f>
        <v>#DIV/0!</v>
      </c>
    </row>
    <row r="1986" spans="1:22" hidden="1" x14ac:dyDescent="0.25">
      <c r="A1986">
        <f>TAN(RADIANS(Table2[[#This Row],[angle]]))</f>
        <v>0</v>
      </c>
      <c r="B1986">
        <f>0+LEFT(TEXT(Table2[[#This Row],[tan_angle]],"000/000"),3)</f>
        <v>0</v>
      </c>
      <c r="C1986">
        <f>0+RIGHT(TEXT(Table2[[#This Row],[tan_angle]],"000/000"),3)</f>
        <v>1</v>
      </c>
      <c r="D1986" s="1">
        <v>0.56999999999999995</v>
      </c>
      <c r="E1986" s="6">
        <f>1/Table2[[#This Row],[canvas_width]]</f>
        <v>1.7543859649122808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0</v>
      </c>
      <c r="L1986">
        <v>-0.56999999999999995</v>
      </c>
      <c r="M1986">
        <v>0.56999999999999995</v>
      </c>
      <c r="N1986">
        <v>0.45600000000000002</v>
      </c>
      <c r="O1986">
        <v>0.34200000000000003</v>
      </c>
      <c r="P1986">
        <v>0.114</v>
      </c>
      <c r="Q1986">
        <f>0+LEFT(TEXT(Table2[[#This Row],[canvas_ratio]],"000/000"),3)</f>
        <v>100</v>
      </c>
      <c r="R1986" s="5" t="str">
        <f t="shared" si="31"/>
        <v>/</v>
      </c>
      <c r="S1986" s="4">
        <f>0+RIGHT(TEXT(Table2[[#This Row],[canvas_ratio]],"000/000"),3)</f>
        <v>57</v>
      </c>
      <c r="T1986" s="13" t="e">
        <f>Table2[[#This Row],[canvas_ratio]]/Table2[[#This Row],[tan_angle]]</f>
        <v>#DIV/0!</v>
      </c>
      <c r="U1986" s="10" t="e">
        <f>0+RIGHT(TEXT(Table2[[#This Row],[ratio]],"0000/0000"),4)/Table2[[#This Row],[tan_angle_numer]]</f>
        <v>#DIV/0!</v>
      </c>
      <c r="V1986" s="10" t="e">
        <f>Table2[[#This Row],[multiplier]]=Table2[[#This Row],[multiplier_calc]]</f>
        <v>#DIV/0!</v>
      </c>
    </row>
    <row r="1987" spans="1:22" hidden="1" x14ac:dyDescent="0.25">
      <c r="A1987">
        <f>TAN(RADIANS(Table2[[#This Row],[angle]]))</f>
        <v>0</v>
      </c>
      <c r="B1987">
        <f>0+LEFT(TEXT(Table2[[#This Row],[tan_angle]],"000/000"),3)</f>
        <v>0</v>
      </c>
      <c r="C1987">
        <f>0+RIGHT(TEXT(Table2[[#This Row],[tan_angle]],"000/000"),3)</f>
        <v>1</v>
      </c>
      <c r="D1987" s="1">
        <v>0.57999999999999996</v>
      </c>
      <c r="E1987" s="6">
        <f>1/Table2[[#This Row],[canvas_width]]</f>
        <v>1.7241379310344829</v>
      </c>
      <c r="F1987">
        <v>0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-0.57999999999999996</v>
      </c>
      <c r="M1987">
        <v>0.57999999999999996</v>
      </c>
      <c r="N1987">
        <v>0.46400000000000002</v>
      </c>
      <c r="O1987">
        <v>0.34799999999999998</v>
      </c>
      <c r="P1987">
        <v>0.11600000000000001</v>
      </c>
      <c r="Q1987">
        <f>0+LEFT(TEXT(Table2[[#This Row],[canvas_ratio]],"000/000"),3)</f>
        <v>50</v>
      </c>
      <c r="R1987" s="5" t="str">
        <f t="shared" si="31"/>
        <v>/</v>
      </c>
      <c r="S1987" s="4">
        <f>0+RIGHT(TEXT(Table2[[#This Row],[canvas_ratio]],"000/000"),3)</f>
        <v>29</v>
      </c>
      <c r="T1987" s="13" t="e">
        <f>Table2[[#This Row],[canvas_ratio]]/Table2[[#This Row],[tan_angle]]</f>
        <v>#DIV/0!</v>
      </c>
      <c r="U1987" s="10" t="e">
        <f>0+RIGHT(TEXT(Table2[[#This Row],[ratio]],"0000/0000"),4)/Table2[[#This Row],[tan_angle_numer]]</f>
        <v>#DIV/0!</v>
      </c>
      <c r="V1987" s="10" t="e">
        <f>Table2[[#This Row],[multiplier]]=Table2[[#This Row],[multiplier_calc]]</f>
        <v>#DIV/0!</v>
      </c>
    </row>
    <row r="1988" spans="1:22" x14ac:dyDescent="0.25">
      <c r="A1988">
        <f>TAN(RADIANS(Table2[[#This Row],[angle]]))</f>
        <v>1.3333333333257713</v>
      </c>
      <c r="B1988">
        <f>0+LEFT(TEXT(Table2[[#This Row],[tan_angle]],"000/000"),3)</f>
        <v>4</v>
      </c>
      <c r="C1988">
        <f>0+RIGHT(TEXT(Table2[[#This Row],[tan_angle]],"000/000"),3)</f>
        <v>3</v>
      </c>
      <c r="D1988" s="1">
        <v>0.59</v>
      </c>
      <c r="E1988" s="6">
        <f>1/Table2[[#This Row],[canvas_width]]</f>
        <v>1.6949152542372883</v>
      </c>
      <c r="F1988">
        <v>53.130102354000002</v>
      </c>
      <c r="G1988">
        <v>0</v>
      </c>
      <c r="H1988">
        <v>0</v>
      </c>
      <c r="I1988">
        <v>13.756</v>
      </c>
      <c r="J1988">
        <v>-8.0000000000000002E-3</v>
      </c>
      <c r="K1988">
        <v>0.5</v>
      </c>
      <c r="L1988">
        <v>-73.25</v>
      </c>
      <c r="M1988">
        <v>73.75</v>
      </c>
      <c r="N1988">
        <v>59</v>
      </c>
      <c r="O1988">
        <v>44.25</v>
      </c>
      <c r="P1988">
        <v>14.75</v>
      </c>
      <c r="Q1988">
        <f>0+LEFT(TEXT(Table2[[#This Row],[canvas_ratio]],"000/000"),3)</f>
        <v>100</v>
      </c>
      <c r="R1988" s="5" t="str">
        <f t="shared" si="31"/>
        <v>/</v>
      </c>
      <c r="S1988" s="4">
        <f>0+RIGHT(TEXT(Table2[[#This Row],[canvas_ratio]],"000/000"),3)</f>
        <v>59</v>
      </c>
      <c r="T1988" s="16">
        <f>Table2[[#This Row],[canvas_ratio]]/Table2[[#This Row],[tan_angle]]</f>
        <v>1.2711864406851758</v>
      </c>
      <c r="U1988" s="15">
        <f>0+RIGHT(TEXT(Table2[[#This Row],[ratio]],"0000/0000"),4)/Table2[[#This Row],[tan_angle_numer]]</f>
        <v>14.75</v>
      </c>
      <c r="V1988" s="12" t="b">
        <f>Table2[[#This Row],[multiplier]]=Table2[[#This Row],[multiplier_calc]]</f>
        <v>1</v>
      </c>
    </row>
    <row r="1989" spans="1:22" x14ac:dyDescent="0.25">
      <c r="A1989">
        <f>TAN(RADIANS(Table2[[#This Row],[angle]]))</f>
        <v>1.3333333333257713</v>
      </c>
      <c r="B1989">
        <f>0+LEFT(TEXT(Table2[[#This Row],[tan_angle]],"000/000"),3)</f>
        <v>4</v>
      </c>
      <c r="C1989">
        <f>0+RIGHT(TEXT(Table2[[#This Row],[tan_angle]],"000/000"),3)</f>
        <v>3</v>
      </c>
      <c r="D1989" s="1">
        <v>0.6</v>
      </c>
      <c r="E1989" s="6">
        <f>1/Table2[[#This Row],[canvas_width]]</f>
        <v>1.6666666666666667</v>
      </c>
      <c r="F1989">
        <v>53.130102354000002</v>
      </c>
      <c r="G1989">
        <v>0</v>
      </c>
      <c r="H1989">
        <v>0</v>
      </c>
      <c r="I1989">
        <v>1.1599999999999999</v>
      </c>
      <c r="J1989">
        <v>0.12</v>
      </c>
      <c r="K1989">
        <v>0.5</v>
      </c>
      <c r="L1989">
        <v>-4.5</v>
      </c>
      <c r="M1989">
        <v>5</v>
      </c>
      <c r="N1989">
        <v>4</v>
      </c>
      <c r="O1989">
        <v>3</v>
      </c>
      <c r="P1989">
        <v>1</v>
      </c>
      <c r="Q1989">
        <f>0+LEFT(TEXT(Table2[[#This Row],[canvas_ratio]],"000/000"),3)</f>
        <v>5</v>
      </c>
      <c r="R1989" s="5" t="str">
        <f t="shared" si="31"/>
        <v>/</v>
      </c>
      <c r="S1989" s="4">
        <f>0+RIGHT(TEXT(Table2[[#This Row],[canvas_ratio]],"000/000"),3)</f>
        <v>3</v>
      </c>
      <c r="T1989" s="16">
        <f>Table2[[#This Row],[canvas_ratio]]/Table2[[#This Row],[tan_angle]]</f>
        <v>1.2500000000070894</v>
      </c>
      <c r="U1989" s="15">
        <f>0+RIGHT(TEXT(Table2[[#This Row],[ratio]],"0000/0000"),4)/Table2[[#This Row],[tan_angle_numer]]</f>
        <v>1</v>
      </c>
      <c r="V1989" s="14" t="b">
        <f>Table2[[#This Row],[multiplier]]=Table2[[#This Row],[multiplier_calc]]</f>
        <v>1</v>
      </c>
    </row>
    <row r="1990" spans="1:22" x14ac:dyDescent="0.25">
      <c r="A1990">
        <f>TAN(RADIANS(Table2[[#This Row],[angle]]))</f>
        <v>1.3333333333257713</v>
      </c>
      <c r="B1990">
        <f>0+LEFT(TEXT(Table2[[#This Row],[tan_angle]],"000/000"),3)</f>
        <v>4</v>
      </c>
      <c r="C1990">
        <f>0+RIGHT(TEXT(Table2[[#This Row],[tan_angle]],"000/000"),3)</f>
        <v>3</v>
      </c>
      <c r="D1990" s="1">
        <v>0.61</v>
      </c>
      <c r="E1990" s="6">
        <f>1/Table2[[#This Row],[canvas_width]]</f>
        <v>1.639344262295082</v>
      </c>
      <c r="F1990">
        <v>53.130102354000002</v>
      </c>
      <c r="G1990">
        <v>0</v>
      </c>
      <c r="H1990">
        <v>0</v>
      </c>
      <c r="I1990">
        <v>16.256</v>
      </c>
      <c r="J1990">
        <v>-8.0000000000000002E-3</v>
      </c>
      <c r="K1990">
        <v>0.5</v>
      </c>
      <c r="L1990">
        <v>-75.75</v>
      </c>
      <c r="M1990">
        <v>76.25</v>
      </c>
      <c r="N1990">
        <v>61</v>
      </c>
      <c r="O1990">
        <v>45.75</v>
      </c>
      <c r="P1990">
        <v>15.25</v>
      </c>
      <c r="Q1990">
        <f>0+LEFT(TEXT(Table2[[#This Row],[canvas_ratio]],"000/000"),3)</f>
        <v>100</v>
      </c>
      <c r="R1990" s="5" t="str">
        <f t="shared" si="31"/>
        <v>/</v>
      </c>
      <c r="S1990" s="4">
        <f>0+RIGHT(TEXT(Table2[[#This Row],[canvas_ratio]],"000/000"),3)</f>
        <v>61</v>
      </c>
      <c r="T1990" s="16">
        <f>Table2[[#This Row],[canvas_ratio]]/Table2[[#This Row],[tan_angle]]</f>
        <v>1.2295081967282846</v>
      </c>
      <c r="U1990" s="15">
        <f>0+RIGHT(TEXT(Table2[[#This Row],[ratio]],"0000/0000"),4)/Table2[[#This Row],[tan_angle_numer]]</f>
        <v>15.25</v>
      </c>
      <c r="V1990" s="12" t="b">
        <f>Table2[[#This Row],[multiplier]]=Table2[[#This Row],[multiplier_calc]]</f>
        <v>1</v>
      </c>
    </row>
    <row r="1991" spans="1:22" x14ac:dyDescent="0.25">
      <c r="A1991">
        <f>TAN(RADIANS(Table2[[#This Row],[angle]]))</f>
        <v>1.3333333333257713</v>
      </c>
      <c r="B1991">
        <f>0+LEFT(TEXT(Table2[[#This Row],[tan_angle]],"000/000"),3)</f>
        <v>4</v>
      </c>
      <c r="C1991">
        <f>0+RIGHT(TEXT(Table2[[#This Row],[tan_angle]],"000/000"),3)</f>
        <v>3</v>
      </c>
      <c r="D1991" s="1">
        <v>0.62</v>
      </c>
      <c r="E1991" s="6">
        <f>1/Table2[[#This Row],[canvas_width]]</f>
        <v>1.6129032258064517</v>
      </c>
      <c r="F1991">
        <v>53.130102354000002</v>
      </c>
      <c r="G1991">
        <v>0</v>
      </c>
      <c r="H1991">
        <v>0</v>
      </c>
      <c r="I1991">
        <v>23.756</v>
      </c>
      <c r="J1991">
        <v>-8.0000000000000002E-3</v>
      </c>
      <c r="K1991">
        <v>0.5</v>
      </c>
      <c r="L1991">
        <v>-77</v>
      </c>
      <c r="M1991">
        <v>77.5</v>
      </c>
      <c r="N1991">
        <v>62</v>
      </c>
      <c r="O1991">
        <v>46.5</v>
      </c>
      <c r="P1991">
        <v>15.5</v>
      </c>
      <c r="Q1991">
        <f>0+LEFT(TEXT(Table2[[#This Row],[canvas_ratio]],"000/000"),3)</f>
        <v>50</v>
      </c>
      <c r="R1991" s="5" t="str">
        <f t="shared" si="31"/>
        <v>/</v>
      </c>
      <c r="S1991" s="4">
        <f>0+RIGHT(TEXT(Table2[[#This Row],[canvas_ratio]],"000/000"),3)</f>
        <v>31</v>
      </c>
      <c r="T1991" s="16">
        <f>Table2[[#This Row],[canvas_ratio]]/Table2[[#This Row],[tan_angle]]</f>
        <v>1.2096774193616995</v>
      </c>
      <c r="U1991" s="15">
        <f>0+RIGHT(TEXT(Table2[[#This Row],[ratio]],"0000/0000"),4)/Table2[[#This Row],[tan_angle_numer]]</f>
        <v>15.5</v>
      </c>
      <c r="V1991" s="12" t="b">
        <f>Table2[[#This Row],[multiplier]]=Table2[[#This Row],[multiplier_calc]]</f>
        <v>1</v>
      </c>
    </row>
    <row r="1992" spans="1:22" x14ac:dyDescent="0.25">
      <c r="A1992">
        <f>TAN(RADIANS(Table2[[#This Row],[angle]]))</f>
        <v>1.3333333333257713</v>
      </c>
      <c r="B1992">
        <f>0+LEFT(TEXT(Table2[[#This Row],[tan_angle]],"000/000"),3)</f>
        <v>4</v>
      </c>
      <c r="C1992">
        <f>0+RIGHT(TEXT(Table2[[#This Row],[tan_angle]],"000/000"),3)</f>
        <v>3</v>
      </c>
      <c r="D1992" s="1">
        <v>0.63</v>
      </c>
      <c r="E1992" s="6">
        <f>1/Table2[[#This Row],[canvas_width]]</f>
        <v>1.5873015873015872</v>
      </c>
      <c r="F1992">
        <v>53.130102354000002</v>
      </c>
      <c r="G1992">
        <v>0</v>
      </c>
      <c r="H1992">
        <v>0</v>
      </c>
      <c r="I1992">
        <v>19.981999999999999</v>
      </c>
      <c r="J1992">
        <v>2.4E-2</v>
      </c>
      <c r="K1992">
        <v>0.5</v>
      </c>
      <c r="L1992">
        <v>-25.75</v>
      </c>
      <c r="M1992">
        <v>26.25</v>
      </c>
      <c r="N1992">
        <v>21</v>
      </c>
      <c r="O1992">
        <v>15.75</v>
      </c>
      <c r="P1992">
        <v>5.25</v>
      </c>
      <c r="Q1992">
        <f>0+LEFT(TEXT(Table2[[#This Row],[canvas_ratio]],"000/000"),3)</f>
        <v>100</v>
      </c>
      <c r="R1992" s="5" t="str">
        <f t="shared" si="31"/>
        <v>/</v>
      </c>
      <c r="S1992" s="4">
        <f>0+RIGHT(TEXT(Table2[[#This Row],[canvas_ratio]],"000/000"),3)</f>
        <v>63</v>
      </c>
      <c r="T1992" s="16">
        <f>Table2[[#This Row],[canvas_ratio]]/Table2[[#This Row],[tan_angle]]</f>
        <v>1.1904761904829422</v>
      </c>
      <c r="U1992" s="15">
        <f>0+RIGHT(TEXT(Table2[[#This Row],[ratio]],"0000/0000"),4)/Table2[[#This Row],[tan_angle_numer]]</f>
        <v>5.25</v>
      </c>
      <c r="V1992" s="12" t="b">
        <f>Table2[[#This Row],[multiplier]]=Table2[[#This Row],[multiplier_calc]]</f>
        <v>1</v>
      </c>
    </row>
    <row r="1993" spans="1:22" x14ac:dyDescent="0.25">
      <c r="A1993">
        <f>TAN(RADIANS(Table2[[#This Row],[angle]]))</f>
        <v>1.3333333333257713</v>
      </c>
      <c r="B1993">
        <f>0+LEFT(TEXT(Table2[[#This Row],[tan_angle]],"000/000"),3)</f>
        <v>4</v>
      </c>
      <c r="C1993">
        <f>0+RIGHT(TEXT(Table2[[#This Row],[tan_angle]],"000/000"),3)</f>
        <v>3</v>
      </c>
      <c r="D1993" s="1">
        <v>0.64</v>
      </c>
      <c r="E1993" s="6">
        <f>1/Table2[[#This Row],[canvas_width]]</f>
        <v>1.5625</v>
      </c>
      <c r="F1993">
        <v>53.130102354000002</v>
      </c>
      <c r="G1993">
        <v>0</v>
      </c>
      <c r="H1993">
        <v>0</v>
      </c>
      <c r="I1993">
        <v>43.744</v>
      </c>
      <c r="J1993">
        <v>8.0000000000000002E-3</v>
      </c>
      <c r="K1993">
        <v>0.5</v>
      </c>
      <c r="L1993">
        <v>-79.5</v>
      </c>
      <c r="M1993">
        <v>80</v>
      </c>
      <c r="N1993">
        <v>64</v>
      </c>
      <c r="O1993">
        <v>48</v>
      </c>
      <c r="P1993">
        <v>16</v>
      </c>
      <c r="Q1993">
        <f>0+LEFT(TEXT(Table2[[#This Row],[canvas_ratio]],"000/000"),3)</f>
        <v>25</v>
      </c>
      <c r="R1993" s="5" t="str">
        <f t="shared" si="31"/>
        <v>/</v>
      </c>
      <c r="S1993" s="4">
        <f>0+RIGHT(TEXT(Table2[[#This Row],[canvas_ratio]],"000/000"),3)</f>
        <v>16</v>
      </c>
      <c r="T1993" s="16">
        <f>Table2[[#This Row],[canvas_ratio]]/Table2[[#This Row],[tan_angle]]</f>
        <v>1.1718750000066462</v>
      </c>
      <c r="U1993" s="15">
        <f>0+RIGHT(TEXT(Table2[[#This Row],[ratio]],"0000/0000"),4)/Table2[[#This Row],[tan_angle_numer]]</f>
        <v>16</v>
      </c>
      <c r="V1993" s="12" t="b">
        <f>Table2[[#This Row],[multiplier]]=Table2[[#This Row],[multiplier_calc]]</f>
        <v>1</v>
      </c>
    </row>
    <row r="1994" spans="1:22" x14ac:dyDescent="0.25">
      <c r="A1994">
        <f>TAN(RADIANS(Table2[[#This Row],[angle]]))</f>
        <v>1.3333333333257713</v>
      </c>
      <c r="B1994">
        <f>0+LEFT(TEXT(Table2[[#This Row],[tan_angle]],"000/000"),3)</f>
        <v>4</v>
      </c>
      <c r="C1994">
        <f>0+RIGHT(TEXT(Table2[[#This Row],[tan_angle]],"000/000"),3)</f>
        <v>3</v>
      </c>
      <c r="D1994" s="1">
        <v>0.65</v>
      </c>
      <c r="E1994" s="6">
        <f>1/Table2[[#This Row],[canvas_width]]</f>
        <v>1.5384615384615383</v>
      </c>
      <c r="F1994">
        <v>53.130102354000002</v>
      </c>
      <c r="G1994">
        <v>0</v>
      </c>
      <c r="H1994">
        <v>0</v>
      </c>
      <c r="I1994">
        <v>7.53</v>
      </c>
      <c r="J1994">
        <v>-0.04</v>
      </c>
      <c r="K1994">
        <v>0.5</v>
      </c>
      <c r="L1994">
        <v>-15.75</v>
      </c>
      <c r="M1994">
        <v>16.25</v>
      </c>
      <c r="N1994">
        <v>13</v>
      </c>
      <c r="O1994">
        <v>9.75</v>
      </c>
      <c r="P1994">
        <v>3.25</v>
      </c>
      <c r="Q1994">
        <f>0+LEFT(TEXT(Table2[[#This Row],[canvas_ratio]],"000/000"),3)</f>
        <v>20</v>
      </c>
      <c r="R1994" s="5" t="str">
        <f t="shared" si="31"/>
        <v>/</v>
      </c>
      <c r="S1994" s="4">
        <f>0+RIGHT(TEXT(Table2[[#This Row],[canvas_ratio]],"000/000"),3)</f>
        <v>13</v>
      </c>
      <c r="T1994" s="16">
        <f>Table2[[#This Row],[canvas_ratio]]/Table2[[#This Row],[tan_angle]]</f>
        <v>1.1538461538526978</v>
      </c>
      <c r="U1994" s="15">
        <f>0+RIGHT(TEXT(Table2[[#This Row],[ratio]],"0000/0000"),4)/Table2[[#This Row],[tan_angle_numer]]</f>
        <v>3.25</v>
      </c>
      <c r="V1994" s="12" t="b">
        <f>Table2[[#This Row],[multiplier]]=Table2[[#This Row],[multiplier_calc]]</f>
        <v>1</v>
      </c>
    </row>
    <row r="1995" spans="1:22" x14ac:dyDescent="0.25">
      <c r="A1995">
        <f>TAN(RADIANS(Table2[[#This Row],[angle]]))</f>
        <v>1.3333333333257713</v>
      </c>
      <c r="B1995">
        <f>0+LEFT(TEXT(Table2[[#This Row],[tan_angle]],"000/000"),3)</f>
        <v>4</v>
      </c>
      <c r="C1995">
        <f>0+RIGHT(TEXT(Table2[[#This Row],[tan_angle]],"000/000"),3)</f>
        <v>3</v>
      </c>
      <c r="D1995" s="1">
        <v>0.66</v>
      </c>
      <c r="E1995" s="6">
        <f>1/Table2[[#This Row],[canvas_width]]</f>
        <v>1.5151515151515151</v>
      </c>
      <c r="F1995">
        <v>53.130102354000002</v>
      </c>
      <c r="G1995">
        <v>0</v>
      </c>
      <c r="H1995">
        <v>0</v>
      </c>
      <c r="I1995">
        <v>8.7680000000000007</v>
      </c>
      <c r="J1995">
        <v>-2.4E-2</v>
      </c>
      <c r="K1995">
        <v>0.5</v>
      </c>
      <c r="L1995">
        <v>-27</v>
      </c>
      <c r="M1995">
        <v>27.5</v>
      </c>
      <c r="N1995">
        <v>22</v>
      </c>
      <c r="O1995">
        <v>16.5</v>
      </c>
      <c r="P1995">
        <v>5.5</v>
      </c>
      <c r="Q1995">
        <f>0+LEFT(TEXT(Table2[[#This Row],[canvas_ratio]],"000/000"),3)</f>
        <v>50</v>
      </c>
      <c r="R1995" s="5" t="str">
        <f t="shared" si="31"/>
        <v>/</v>
      </c>
      <c r="S1995" s="4">
        <f>0+RIGHT(TEXT(Table2[[#This Row],[canvas_ratio]],"000/000"),3)</f>
        <v>33</v>
      </c>
      <c r="T1995" s="16">
        <f>Table2[[#This Row],[canvas_ratio]]/Table2[[#This Row],[tan_angle]]</f>
        <v>1.1363636363700813</v>
      </c>
      <c r="U1995" s="15">
        <f>0+RIGHT(TEXT(Table2[[#This Row],[ratio]],"0000/0000"),4)/Table2[[#This Row],[tan_angle_numer]]</f>
        <v>5.5</v>
      </c>
      <c r="V1995" s="12" t="b">
        <f>Table2[[#This Row],[multiplier]]=Table2[[#This Row],[multiplier_calc]]</f>
        <v>1</v>
      </c>
    </row>
    <row r="1996" spans="1:22" x14ac:dyDescent="0.25">
      <c r="A1996">
        <f>TAN(RADIANS(Table2[[#This Row],[angle]]))</f>
        <v>1.3333333333257713</v>
      </c>
      <c r="B1996">
        <f>0+LEFT(TEXT(Table2[[#This Row],[tan_angle]],"000/000"),3)</f>
        <v>4</v>
      </c>
      <c r="C1996">
        <f>0+RIGHT(TEXT(Table2[[#This Row],[tan_angle]],"000/000"),3)</f>
        <v>3</v>
      </c>
      <c r="D1996" s="1">
        <v>0.67</v>
      </c>
      <c r="E1996" s="6">
        <f>1/Table2[[#This Row],[canvas_width]]</f>
        <v>1.4925373134328357</v>
      </c>
      <c r="F1996">
        <v>53.130102354000002</v>
      </c>
      <c r="G1996">
        <v>0</v>
      </c>
      <c r="H1996">
        <v>0</v>
      </c>
      <c r="I1996">
        <v>52.494</v>
      </c>
      <c r="J1996">
        <v>8.0000000000000002E-3</v>
      </c>
      <c r="K1996">
        <v>0.5</v>
      </c>
      <c r="L1996">
        <v>-83.25</v>
      </c>
      <c r="M1996">
        <v>83.75</v>
      </c>
      <c r="N1996">
        <v>67</v>
      </c>
      <c r="O1996">
        <v>50.25</v>
      </c>
      <c r="P1996">
        <v>16.75</v>
      </c>
      <c r="Q1996">
        <f>0+LEFT(TEXT(Table2[[#This Row],[canvas_ratio]],"000/000"),3)</f>
        <v>100</v>
      </c>
      <c r="R1996" s="5" t="str">
        <f t="shared" si="31"/>
        <v>/</v>
      </c>
      <c r="S1996" s="4">
        <f>0+RIGHT(TEXT(Table2[[#This Row],[canvas_ratio]],"000/000"),3)</f>
        <v>67</v>
      </c>
      <c r="T1996" s="16">
        <f>Table2[[#This Row],[canvas_ratio]]/Table2[[#This Row],[tan_angle]]</f>
        <v>1.1194029850809755</v>
      </c>
      <c r="U1996" s="15">
        <f>0+RIGHT(TEXT(Table2[[#This Row],[ratio]],"0000/0000"),4)/Table2[[#This Row],[tan_angle_numer]]</f>
        <v>16.75</v>
      </c>
      <c r="V1996" s="12" t="b">
        <f>Table2[[#This Row],[multiplier]]=Table2[[#This Row],[multiplier_calc]]</f>
        <v>1</v>
      </c>
    </row>
    <row r="1997" spans="1:22" x14ac:dyDescent="0.25">
      <c r="A1997">
        <f>TAN(RADIANS(Table2[[#This Row],[angle]]))</f>
        <v>1.3333333333257713</v>
      </c>
      <c r="B1997">
        <f>0+LEFT(TEXT(Table2[[#This Row],[tan_angle]],"000/000"),3)</f>
        <v>4</v>
      </c>
      <c r="C1997">
        <f>0+RIGHT(TEXT(Table2[[#This Row],[tan_angle]],"000/000"),3)</f>
        <v>3</v>
      </c>
      <c r="D1997" s="1">
        <v>0.68</v>
      </c>
      <c r="E1997" s="6">
        <f>1/Table2[[#This Row],[canvas_width]]</f>
        <v>1.4705882352941175</v>
      </c>
      <c r="F1997">
        <v>53.130102354000002</v>
      </c>
      <c r="G1997">
        <v>0</v>
      </c>
      <c r="H1997">
        <v>0</v>
      </c>
      <c r="I1997">
        <v>48.744</v>
      </c>
      <c r="J1997">
        <v>8.0000000000000002E-3</v>
      </c>
      <c r="K1997">
        <v>0.5</v>
      </c>
      <c r="L1997">
        <v>-84.5</v>
      </c>
      <c r="M1997">
        <v>85</v>
      </c>
      <c r="N1997">
        <v>68</v>
      </c>
      <c r="O1997">
        <v>51</v>
      </c>
      <c r="P1997">
        <v>17</v>
      </c>
      <c r="Q1997">
        <f>0+LEFT(TEXT(Table2[[#This Row],[canvas_ratio]],"000/000"),3)</f>
        <v>25</v>
      </c>
      <c r="R1997" s="5" t="str">
        <f t="shared" si="31"/>
        <v>/</v>
      </c>
      <c r="S1997" s="4">
        <f>0+RIGHT(TEXT(Table2[[#This Row],[canvas_ratio]],"000/000"),3)</f>
        <v>17</v>
      </c>
      <c r="T1997" s="16">
        <f>Table2[[#This Row],[canvas_ratio]]/Table2[[#This Row],[tan_angle]]</f>
        <v>1.1029411764768435</v>
      </c>
      <c r="U1997" s="15">
        <f>0+RIGHT(TEXT(Table2[[#This Row],[ratio]],"0000/0000"),4)/Table2[[#This Row],[tan_angle_numer]]</f>
        <v>17</v>
      </c>
      <c r="V1997" s="12" t="b">
        <f>Table2[[#This Row],[multiplier]]=Table2[[#This Row],[multiplier_calc]]</f>
        <v>1</v>
      </c>
    </row>
    <row r="1998" spans="1:22" x14ac:dyDescent="0.25">
      <c r="A1998">
        <f>TAN(RADIANS(Table2[[#This Row],[angle]]))</f>
        <v>1.3333333333257713</v>
      </c>
      <c r="B1998">
        <f>0+LEFT(TEXT(Table2[[#This Row],[tan_angle]],"000/000"),3)</f>
        <v>4</v>
      </c>
      <c r="C1998">
        <f>0+RIGHT(TEXT(Table2[[#This Row],[tan_angle]],"000/000"),3)</f>
        <v>3</v>
      </c>
      <c r="D1998" s="1">
        <v>0.69</v>
      </c>
      <c r="E1998" s="6">
        <f>1/Table2[[#This Row],[canvas_width]]</f>
        <v>1.4492753623188408</v>
      </c>
      <c r="F1998">
        <v>53.130102354000002</v>
      </c>
      <c r="G1998">
        <v>0</v>
      </c>
      <c r="H1998">
        <v>0</v>
      </c>
      <c r="I1998">
        <v>13.768000000000001</v>
      </c>
      <c r="J1998">
        <v>-2.4E-2</v>
      </c>
      <c r="K1998">
        <v>0.5</v>
      </c>
      <c r="L1998">
        <v>-28.25</v>
      </c>
      <c r="M1998">
        <v>28.75</v>
      </c>
      <c r="N1998">
        <v>23</v>
      </c>
      <c r="O1998">
        <v>17.25</v>
      </c>
      <c r="P1998">
        <v>5.75</v>
      </c>
      <c r="Q1998">
        <f>0+LEFT(TEXT(Table2[[#This Row],[canvas_ratio]],"000/000"),3)</f>
        <v>100</v>
      </c>
      <c r="R1998" s="5" t="str">
        <f t="shared" si="31"/>
        <v>/</v>
      </c>
      <c r="S1998" s="4">
        <f>0+RIGHT(TEXT(Table2[[#This Row],[canvas_ratio]],"000/000"),3)</f>
        <v>69</v>
      </c>
      <c r="T1998" s="16">
        <f>Table2[[#This Row],[canvas_ratio]]/Table2[[#This Row],[tan_angle]]</f>
        <v>1.0869565217452952</v>
      </c>
      <c r="U1998" s="15">
        <f>0+RIGHT(TEXT(Table2[[#This Row],[ratio]],"0000/0000"),4)/Table2[[#This Row],[tan_angle_numer]]</f>
        <v>5.75</v>
      </c>
      <c r="V1998" s="12" t="b">
        <f>Table2[[#This Row],[multiplier]]=Table2[[#This Row],[multiplier_calc]]</f>
        <v>1</v>
      </c>
    </row>
    <row r="1999" spans="1:22" x14ac:dyDescent="0.25">
      <c r="A1999">
        <f>TAN(RADIANS(Table2[[#This Row],[angle]]))</f>
        <v>1.3333333333257713</v>
      </c>
      <c r="B1999">
        <f>0+LEFT(TEXT(Table2[[#This Row],[tan_angle]],"000/000"),3)</f>
        <v>4</v>
      </c>
      <c r="C1999">
        <f>0+RIGHT(TEXT(Table2[[#This Row],[tan_angle]],"000/000"),3)</f>
        <v>3</v>
      </c>
      <c r="D1999" s="1">
        <v>0.7</v>
      </c>
      <c r="E1999" s="6">
        <f>1/Table2[[#This Row],[canvas_width]]</f>
        <v>1.4285714285714286</v>
      </c>
      <c r="F1999">
        <v>53.130102354000002</v>
      </c>
      <c r="G1999">
        <v>0</v>
      </c>
      <c r="H1999">
        <v>0</v>
      </c>
      <c r="I1999">
        <v>16.28</v>
      </c>
      <c r="J1999">
        <v>-0.04</v>
      </c>
      <c r="K1999">
        <v>0.5</v>
      </c>
      <c r="L1999">
        <v>-17</v>
      </c>
      <c r="M1999">
        <v>17.5</v>
      </c>
      <c r="N1999">
        <v>14</v>
      </c>
      <c r="O1999">
        <v>10.5</v>
      </c>
      <c r="P1999">
        <v>3.5</v>
      </c>
      <c r="Q1999">
        <f>0+LEFT(TEXT(Table2[[#This Row],[canvas_ratio]],"000/000"),3)</f>
        <v>10</v>
      </c>
      <c r="R1999" s="5" t="str">
        <f t="shared" si="31"/>
        <v>/</v>
      </c>
      <c r="S1999" s="4">
        <f>0+RIGHT(TEXT(Table2[[#This Row],[canvas_ratio]],"000/000"),3)</f>
        <v>7</v>
      </c>
      <c r="T1999" s="16">
        <f>Table2[[#This Row],[canvas_ratio]]/Table2[[#This Row],[tan_angle]]</f>
        <v>1.0714285714346481</v>
      </c>
      <c r="U1999" s="15">
        <f>0+RIGHT(TEXT(Table2[[#This Row],[ratio]],"0000/0000"),4)/Table2[[#This Row],[tan_angle_numer]]</f>
        <v>3.5</v>
      </c>
      <c r="V1999" s="12" t="b">
        <f>Table2[[#This Row],[multiplier]]=Table2[[#This Row],[multiplier_calc]]</f>
        <v>1</v>
      </c>
    </row>
    <row r="2000" spans="1:22" x14ac:dyDescent="0.25">
      <c r="A2000">
        <f>TAN(RADIANS(Table2[[#This Row],[angle]]))</f>
        <v>1.3333333333257713</v>
      </c>
      <c r="B2000">
        <f>0+LEFT(TEXT(Table2[[#This Row],[tan_angle]],"000/000"),3)</f>
        <v>4</v>
      </c>
      <c r="C2000">
        <f>0+RIGHT(TEXT(Table2[[#This Row],[tan_angle]],"000/000"),3)</f>
        <v>3</v>
      </c>
      <c r="D2000" s="1">
        <v>0.71</v>
      </c>
      <c r="E2000" s="6">
        <f>1/Table2[[#This Row],[canvas_width]]</f>
        <v>1.4084507042253522</v>
      </c>
      <c r="F2000">
        <v>53.130102354000002</v>
      </c>
      <c r="G2000">
        <v>0</v>
      </c>
      <c r="H2000">
        <v>0</v>
      </c>
      <c r="I2000">
        <v>22.494</v>
      </c>
      <c r="J2000">
        <v>8.0000000000000002E-3</v>
      </c>
      <c r="K2000">
        <v>0.5</v>
      </c>
      <c r="L2000">
        <v>-88.25</v>
      </c>
      <c r="M2000">
        <v>88.75</v>
      </c>
      <c r="N2000">
        <v>71</v>
      </c>
      <c r="O2000">
        <v>53.25</v>
      </c>
      <c r="P2000">
        <v>17.75</v>
      </c>
      <c r="Q2000">
        <f>0+LEFT(TEXT(Table2[[#This Row],[canvas_ratio]],"000/000"),3)</f>
        <v>100</v>
      </c>
      <c r="R2000" s="5" t="str">
        <f t="shared" si="31"/>
        <v>/</v>
      </c>
      <c r="S2000" s="4">
        <f>0+RIGHT(TEXT(Table2[[#This Row],[canvas_ratio]],"000/000"),3)</f>
        <v>71</v>
      </c>
      <c r="T2000" s="16">
        <f>Table2[[#This Row],[canvas_ratio]]/Table2[[#This Row],[tan_angle]]</f>
        <v>1.0563380281750052</v>
      </c>
      <c r="U2000" s="15">
        <f>0+RIGHT(TEXT(Table2[[#This Row],[ratio]],"0000/0000"),4)/Table2[[#This Row],[tan_angle_numer]]</f>
        <v>17.75</v>
      </c>
      <c r="V2000" s="12" t="b">
        <f>Table2[[#This Row],[multiplier]]=Table2[[#This Row],[multiplier_calc]]</f>
        <v>1</v>
      </c>
    </row>
    <row r="2001" spans="1:22" x14ac:dyDescent="0.25">
      <c r="A2001">
        <f>TAN(RADIANS(Table2[[#This Row],[angle]]))</f>
        <v>1.3333333333257713</v>
      </c>
      <c r="B2001">
        <f>0+LEFT(TEXT(Table2[[#This Row],[tan_angle]],"000/000"),3)</f>
        <v>4</v>
      </c>
      <c r="C2001">
        <f>0+RIGHT(TEXT(Table2[[#This Row],[tan_angle]],"000/000"),3)</f>
        <v>3</v>
      </c>
      <c r="D2001" s="1">
        <v>0.72</v>
      </c>
      <c r="E2001" s="6">
        <f>1/Table2[[#This Row],[canvas_width]]</f>
        <v>1.3888888888888888</v>
      </c>
      <c r="F2001">
        <v>53.130102354000002</v>
      </c>
      <c r="G2001">
        <v>0</v>
      </c>
      <c r="H2001">
        <v>0</v>
      </c>
      <c r="I2001">
        <v>1.232</v>
      </c>
      <c r="J2001">
        <v>2.4E-2</v>
      </c>
      <c r="K2001">
        <v>0.5</v>
      </c>
      <c r="L2001">
        <v>-29.5</v>
      </c>
      <c r="M2001">
        <v>30</v>
      </c>
      <c r="N2001">
        <v>24</v>
      </c>
      <c r="O2001">
        <v>18</v>
      </c>
      <c r="P2001">
        <v>6</v>
      </c>
      <c r="Q2001">
        <f>0+LEFT(TEXT(Table2[[#This Row],[canvas_ratio]],"000/000"),3)</f>
        <v>25</v>
      </c>
      <c r="R2001" s="5" t="str">
        <f t="shared" si="31"/>
        <v>/</v>
      </c>
      <c r="S2001" s="4">
        <f>0+RIGHT(TEXT(Table2[[#This Row],[canvas_ratio]],"000/000"),3)</f>
        <v>18</v>
      </c>
      <c r="T2001" s="16">
        <f>Table2[[#This Row],[canvas_ratio]]/Table2[[#This Row],[tan_angle]]</f>
        <v>1.0416666666725745</v>
      </c>
      <c r="U2001" s="15">
        <f>0+RIGHT(TEXT(Table2[[#This Row],[ratio]],"0000/0000"),4)/Table2[[#This Row],[tan_angle_numer]]</f>
        <v>6</v>
      </c>
      <c r="V2001" s="14" t="b">
        <f>Table2[[#This Row],[multiplier]]=Table2[[#This Row],[multiplier_calc]]</f>
        <v>1</v>
      </c>
    </row>
    <row r="2002" spans="1:22" x14ac:dyDescent="0.25">
      <c r="A2002">
        <f>TAN(RADIANS(Table2[[#This Row],[angle]]))</f>
        <v>1.3333333333257713</v>
      </c>
      <c r="B2002">
        <f>0+LEFT(TEXT(Table2[[#This Row],[tan_angle]],"000/000"),3)</f>
        <v>4</v>
      </c>
      <c r="C2002">
        <f>0+RIGHT(TEXT(Table2[[#This Row],[tan_angle]],"000/000"),3)</f>
        <v>3</v>
      </c>
      <c r="D2002" s="1">
        <v>0.73</v>
      </c>
      <c r="E2002" s="6">
        <f>1/Table2[[#This Row],[canvas_width]]</f>
        <v>1.3698630136986301</v>
      </c>
      <c r="F2002">
        <v>53.130102354000002</v>
      </c>
      <c r="G2002">
        <v>0</v>
      </c>
      <c r="H2002">
        <v>0</v>
      </c>
      <c r="I2002">
        <v>45.006</v>
      </c>
      <c r="J2002">
        <v>-8.0000000000000002E-3</v>
      </c>
      <c r="K2002">
        <v>0.5</v>
      </c>
      <c r="L2002">
        <v>-90.75</v>
      </c>
      <c r="M2002">
        <v>91.25</v>
      </c>
      <c r="N2002">
        <v>73</v>
      </c>
      <c r="O2002">
        <v>54.75</v>
      </c>
      <c r="P2002">
        <v>18.25</v>
      </c>
      <c r="Q2002">
        <f>0+LEFT(TEXT(Table2[[#This Row],[canvas_ratio]],"000/000"),3)</f>
        <v>100</v>
      </c>
      <c r="R2002" s="5" t="str">
        <f t="shared" si="31"/>
        <v>/</v>
      </c>
      <c r="S2002" s="4">
        <f>0+RIGHT(TEXT(Table2[[#This Row],[canvas_ratio]],"000/000"),3)</f>
        <v>73</v>
      </c>
      <c r="T2002" s="16">
        <f>Table2[[#This Row],[canvas_ratio]]/Table2[[#This Row],[tan_angle]]</f>
        <v>1.0273972602797994</v>
      </c>
      <c r="U2002" s="15">
        <f>0+RIGHT(TEXT(Table2[[#This Row],[ratio]],"0000/0000"),4)/Table2[[#This Row],[tan_angle_numer]]</f>
        <v>18.25</v>
      </c>
      <c r="V2002" s="12" t="b">
        <f>Table2[[#This Row],[multiplier]]=Table2[[#This Row],[multiplier_calc]]</f>
        <v>1</v>
      </c>
    </row>
    <row r="2003" spans="1:22" x14ac:dyDescent="0.25">
      <c r="A2003">
        <f>TAN(RADIANS(Table2[[#This Row],[angle]]))</f>
        <v>1.3333333333257713</v>
      </c>
      <c r="B2003">
        <f>0+LEFT(TEXT(Table2[[#This Row],[tan_angle]],"000/000"),3)</f>
        <v>4</v>
      </c>
      <c r="C2003">
        <f>0+RIGHT(TEXT(Table2[[#This Row],[tan_angle]],"000/000"),3)</f>
        <v>3</v>
      </c>
      <c r="D2003" s="1">
        <v>0.74</v>
      </c>
      <c r="E2003" s="6">
        <f>1/Table2[[#This Row],[canvas_width]]</f>
        <v>1.3513513513513513</v>
      </c>
      <c r="F2003">
        <v>53.130102354000002</v>
      </c>
      <c r="G2003">
        <v>0</v>
      </c>
      <c r="H2003">
        <v>0</v>
      </c>
      <c r="I2003">
        <v>91.256</v>
      </c>
      <c r="J2003">
        <v>-8.0000000000000002E-3</v>
      </c>
      <c r="K2003">
        <v>0.5</v>
      </c>
      <c r="L2003">
        <v>-92</v>
      </c>
      <c r="M2003">
        <v>92.5</v>
      </c>
      <c r="N2003">
        <v>74</v>
      </c>
      <c r="O2003">
        <v>55.5</v>
      </c>
      <c r="P2003">
        <v>18.5</v>
      </c>
      <c r="Q2003">
        <f>0+LEFT(TEXT(Table2[[#This Row],[canvas_ratio]],"000/000"),3)</f>
        <v>50</v>
      </c>
      <c r="R2003" s="5" t="str">
        <f t="shared" si="31"/>
        <v>/</v>
      </c>
      <c r="S2003" s="4">
        <f>0+RIGHT(TEXT(Table2[[#This Row],[canvas_ratio]],"000/000"),3)</f>
        <v>37</v>
      </c>
      <c r="T2003" s="16">
        <f>Table2[[#This Row],[canvas_ratio]]/Table2[[#This Row],[tan_angle]]</f>
        <v>1.0135135135192617</v>
      </c>
      <c r="U2003" s="15">
        <f>0+RIGHT(TEXT(Table2[[#This Row],[ratio]],"0000/0000"),4)/Table2[[#This Row],[tan_angle_numer]]</f>
        <v>18.5</v>
      </c>
      <c r="V2003" s="12" t="b">
        <f>Table2[[#This Row],[multiplier]]=Table2[[#This Row],[multiplier_calc]]</f>
        <v>1</v>
      </c>
    </row>
    <row r="2004" spans="1:22" x14ac:dyDescent="0.25">
      <c r="A2004">
        <f>TAN(RADIANS(Table2[[#This Row],[angle]]))</f>
        <v>1.3333333333257713</v>
      </c>
      <c r="B2004">
        <f>0+LEFT(TEXT(Table2[[#This Row],[tan_angle]],"000/000"),3)</f>
        <v>4</v>
      </c>
      <c r="C2004">
        <f>0+RIGHT(TEXT(Table2[[#This Row],[tan_angle]],"000/000"),3)</f>
        <v>3</v>
      </c>
      <c r="D2004" s="1">
        <v>0.75</v>
      </c>
      <c r="E2004" s="6">
        <f>1/Table2[[#This Row],[canvas_width]]</f>
        <v>1.3333333333333333</v>
      </c>
      <c r="F2004">
        <v>53.130102354000002</v>
      </c>
      <c r="G2004">
        <v>0</v>
      </c>
      <c r="H2004">
        <v>0</v>
      </c>
      <c r="I2004">
        <v>0.45</v>
      </c>
      <c r="J2004">
        <v>-0.6</v>
      </c>
      <c r="K2004">
        <v>0.5</v>
      </c>
      <c r="L2004">
        <v>-0.75</v>
      </c>
      <c r="M2004">
        <v>1.25</v>
      </c>
      <c r="N2004">
        <v>1</v>
      </c>
      <c r="O2004">
        <v>0.75</v>
      </c>
      <c r="P2004">
        <v>0.25</v>
      </c>
      <c r="Q2004">
        <f>0+LEFT(TEXT(Table2[[#This Row],[canvas_ratio]],"000/000"),3)</f>
        <v>4</v>
      </c>
      <c r="R2004" s="5" t="str">
        <f t="shared" si="31"/>
        <v>/</v>
      </c>
      <c r="S2004" s="4">
        <f>0+RIGHT(TEXT(Table2[[#This Row],[canvas_ratio]],"000/000"),3)</f>
        <v>3</v>
      </c>
      <c r="T2004" s="16">
        <f>Table2[[#This Row],[canvas_ratio]]/Table2[[#This Row],[tan_angle]]</f>
        <v>1.0000000000056715</v>
      </c>
      <c r="U2004" s="15">
        <f>0+RIGHT(TEXT(Table2[[#This Row],[ratio]],"0000/0000"),4)/Table2[[#This Row],[tan_angle_numer]]</f>
        <v>0.25</v>
      </c>
      <c r="V2004" s="12" t="b">
        <f>Table2[[#This Row],[multiplier]]=Table2[[#This Row],[multiplier_calc]]</f>
        <v>1</v>
      </c>
    </row>
    <row r="2005" spans="1:22" x14ac:dyDescent="0.25">
      <c r="A2005">
        <f>TAN(RADIANS(Table2[[#This Row],[angle]]))</f>
        <v>1.3333333333257713</v>
      </c>
      <c r="B2005">
        <f>0+LEFT(TEXT(Table2[[#This Row],[tan_angle]],"000/000"),3)</f>
        <v>4</v>
      </c>
      <c r="C2005">
        <f>0+RIGHT(TEXT(Table2[[#This Row],[tan_angle]],"000/000"),3)</f>
        <v>3</v>
      </c>
      <c r="D2005" s="1">
        <v>0.76</v>
      </c>
      <c r="E2005" s="6">
        <f>1/Table2[[#This Row],[canvas_width]]</f>
        <v>1.3157894736842106</v>
      </c>
      <c r="F2005">
        <v>53.130102354000002</v>
      </c>
      <c r="G2005">
        <v>0</v>
      </c>
      <c r="H2005">
        <v>0</v>
      </c>
      <c r="I2005">
        <v>93.744</v>
      </c>
      <c r="J2005">
        <v>8.0000000000000002E-3</v>
      </c>
      <c r="K2005">
        <v>0.5</v>
      </c>
      <c r="L2005">
        <v>-94.5</v>
      </c>
      <c r="M2005">
        <v>95</v>
      </c>
      <c r="N2005">
        <v>76</v>
      </c>
      <c r="O2005">
        <v>57</v>
      </c>
      <c r="P2005">
        <v>19</v>
      </c>
      <c r="Q2005">
        <f>0+LEFT(TEXT(Table2[[#This Row],[canvas_ratio]],"000/000"),3)</f>
        <v>25</v>
      </c>
      <c r="R2005" s="5" t="str">
        <f t="shared" si="31"/>
        <v>/</v>
      </c>
      <c r="S2005" s="4">
        <f>0+RIGHT(TEXT(Table2[[#This Row],[canvas_ratio]],"000/000"),3)</f>
        <v>19</v>
      </c>
      <c r="T2005" s="16">
        <f>Table2[[#This Row],[canvas_ratio]]/Table2[[#This Row],[tan_angle]]</f>
        <v>0.98684210526875482</v>
      </c>
      <c r="U2005" s="15">
        <f>0+RIGHT(TEXT(Table2[[#This Row],[ratio]],"0000/0000"),4)/Table2[[#This Row],[tan_angle_numer]]</f>
        <v>19</v>
      </c>
      <c r="V2005" s="12" t="b">
        <f>Table2[[#This Row],[multiplier]]=Table2[[#This Row],[multiplier_calc]]</f>
        <v>1</v>
      </c>
    </row>
    <row r="2006" spans="1:22" x14ac:dyDescent="0.25">
      <c r="A2006">
        <f>TAN(RADIANS(Table2[[#This Row],[angle]]))</f>
        <v>1.3333333333257713</v>
      </c>
      <c r="B2006">
        <f>0+LEFT(TEXT(Table2[[#This Row],[tan_angle]],"000/000"),3)</f>
        <v>4</v>
      </c>
      <c r="C2006">
        <f>0+RIGHT(TEXT(Table2[[#This Row],[tan_angle]],"000/000"),3)</f>
        <v>3</v>
      </c>
      <c r="D2006" s="1">
        <v>0.77</v>
      </c>
      <c r="E2006" s="6">
        <f>1/Table2[[#This Row],[canvas_width]]</f>
        <v>1.2987012987012987</v>
      </c>
      <c r="F2006">
        <v>53.130102354000002</v>
      </c>
      <c r="G2006">
        <v>0</v>
      </c>
      <c r="H2006">
        <v>0</v>
      </c>
      <c r="I2006">
        <v>48.756</v>
      </c>
      <c r="J2006">
        <v>-8.0000000000000002E-3</v>
      </c>
      <c r="K2006">
        <v>0.5</v>
      </c>
      <c r="L2006">
        <v>-95.75</v>
      </c>
      <c r="M2006">
        <v>96.25</v>
      </c>
      <c r="N2006">
        <v>77</v>
      </c>
      <c r="O2006">
        <v>57.75</v>
      </c>
      <c r="P2006">
        <v>19.25</v>
      </c>
      <c r="Q2006">
        <f>0+LEFT(TEXT(Table2[[#This Row],[canvas_ratio]],"000/000"),3)</f>
        <v>100</v>
      </c>
      <c r="R2006" s="5" t="str">
        <f t="shared" si="31"/>
        <v>/</v>
      </c>
      <c r="S2006" s="4">
        <f>0+RIGHT(TEXT(Table2[[#This Row],[canvas_ratio]],"000/000"),3)</f>
        <v>77</v>
      </c>
      <c r="T2006" s="16">
        <f>Table2[[#This Row],[canvas_ratio]]/Table2[[#This Row],[tan_angle]]</f>
        <v>0.97402597403149827</v>
      </c>
      <c r="U2006" s="15">
        <f>0+RIGHT(TEXT(Table2[[#This Row],[ratio]],"0000/0000"),4)/Table2[[#This Row],[tan_angle_numer]]</f>
        <v>19.25</v>
      </c>
      <c r="V2006" s="12" t="b">
        <f>Table2[[#This Row],[multiplier]]=Table2[[#This Row],[multiplier_calc]]</f>
        <v>1</v>
      </c>
    </row>
    <row r="2007" spans="1:22" x14ac:dyDescent="0.25">
      <c r="A2007">
        <f>TAN(RADIANS(Table2[[#This Row],[angle]]))</f>
        <v>1.3333333333257713</v>
      </c>
      <c r="B2007">
        <f>0+LEFT(TEXT(Table2[[#This Row],[tan_angle]],"000/000"),3)</f>
        <v>4</v>
      </c>
      <c r="C2007">
        <f>0+RIGHT(TEXT(Table2[[#This Row],[tan_angle]],"000/000"),3)</f>
        <v>3</v>
      </c>
      <c r="D2007" s="1">
        <v>0.78</v>
      </c>
      <c r="E2007" s="6">
        <f>1/Table2[[#This Row],[canvas_width]]</f>
        <v>1.2820512820512819</v>
      </c>
      <c r="F2007">
        <v>53.130102354000002</v>
      </c>
      <c r="G2007">
        <v>0</v>
      </c>
      <c r="H2007">
        <v>0</v>
      </c>
      <c r="I2007">
        <v>1.268</v>
      </c>
      <c r="J2007">
        <v>-2.4E-2</v>
      </c>
      <c r="K2007">
        <v>0.5</v>
      </c>
      <c r="L2007">
        <v>-32</v>
      </c>
      <c r="M2007">
        <v>32.5</v>
      </c>
      <c r="N2007">
        <v>26</v>
      </c>
      <c r="O2007">
        <v>19.5</v>
      </c>
      <c r="P2007">
        <v>6.5</v>
      </c>
      <c r="Q2007">
        <f>0+LEFT(TEXT(Table2[[#This Row],[canvas_ratio]],"000/000"),3)</f>
        <v>50</v>
      </c>
      <c r="R2007" s="5" t="str">
        <f t="shared" si="31"/>
        <v>/</v>
      </c>
      <c r="S2007" s="4">
        <f>0+RIGHT(TEXT(Table2[[#This Row],[canvas_ratio]],"000/000"),3)</f>
        <v>39</v>
      </c>
      <c r="T2007" s="16">
        <f>Table2[[#This Row],[canvas_ratio]]/Table2[[#This Row],[tan_angle]]</f>
        <v>0.96153846154391487</v>
      </c>
      <c r="U2007" s="15">
        <f>0+RIGHT(TEXT(Table2[[#This Row],[ratio]],"0000/0000"),4)/Table2[[#This Row],[tan_angle_numer]]</f>
        <v>6.5</v>
      </c>
      <c r="V2007" s="12" t="b">
        <f>Table2[[#This Row],[multiplier]]=Table2[[#This Row],[multiplier_calc]]</f>
        <v>1</v>
      </c>
    </row>
    <row r="2008" spans="1:22" x14ac:dyDescent="0.25">
      <c r="A2008">
        <f>TAN(RADIANS(Table2[[#This Row],[angle]]))</f>
        <v>1.3333333333257713</v>
      </c>
      <c r="B2008">
        <f>0+LEFT(TEXT(Table2[[#This Row],[tan_angle]],"000/000"),3)</f>
        <v>4</v>
      </c>
      <c r="C2008">
        <f>0+RIGHT(TEXT(Table2[[#This Row],[tan_angle]],"000/000"),3)</f>
        <v>3</v>
      </c>
      <c r="D2008" s="1">
        <v>0.79</v>
      </c>
      <c r="E2008" s="6">
        <f>1/Table2[[#This Row],[canvas_width]]</f>
        <v>1.2658227848101264</v>
      </c>
      <c r="F2008">
        <v>53.130102354000002</v>
      </c>
      <c r="G2008">
        <v>0</v>
      </c>
      <c r="H2008">
        <v>0</v>
      </c>
      <c r="I2008">
        <v>73.744</v>
      </c>
      <c r="J2008">
        <v>8.0000000000000002E-3</v>
      </c>
      <c r="K2008">
        <v>0.5</v>
      </c>
      <c r="L2008">
        <v>-98.25</v>
      </c>
      <c r="M2008">
        <v>98.75</v>
      </c>
      <c r="N2008">
        <v>79</v>
      </c>
      <c r="O2008">
        <v>59.25</v>
      </c>
      <c r="P2008">
        <v>19.75</v>
      </c>
      <c r="Q2008">
        <f>0+LEFT(TEXT(Table2[[#This Row],[canvas_ratio]],"000/000"),3)</f>
        <v>100</v>
      </c>
      <c r="R2008" s="5" t="str">
        <f t="shared" si="31"/>
        <v>/</v>
      </c>
      <c r="S2008" s="4">
        <f>0+RIGHT(TEXT(Table2[[#This Row],[canvas_ratio]],"000/000"),3)</f>
        <v>79</v>
      </c>
      <c r="T2008" s="16">
        <f>Table2[[#This Row],[canvas_ratio]]/Table2[[#This Row],[tan_angle]]</f>
        <v>0.94936708861297914</v>
      </c>
      <c r="U2008" s="15">
        <f>0+RIGHT(TEXT(Table2[[#This Row],[ratio]],"0000/0000"),4)/Table2[[#This Row],[tan_angle_numer]]</f>
        <v>19.75</v>
      </c>
      <c r="V2008" s="12" t="b">
        <f>Table2[[#This Row],[multiplier]]=Table2[[#This Row],[multiplier_calc]]</f>
        <v>1</v>
      </c>
    </row>
    <row r="2009" spans="1:22" x14ac:dyDescent="0.25">
      <c r="A2009">
        <f>TAN(RADIANS(Table2[[#This Row],[angle]]))</f>
        <v>1.3333333333257713</v>
      </c>
      <c r="B2009">
        <f>0+LEFT(TEXT(Table2[[#This Row],[tan_angle]],"000/000"),3)</f>
        <v>4</v>
      </c>
      <c r="C2009">
        <f>0+RIGHT(TEXT(Table2[[#This Row],[tan_angle]],"000/000"),3)</f>
        <v>3</v>
      </c>
      <c r="D2009" s="1">
        <v>0.8</v>
      </c>
      <c r="E2009" s="6">
        <f>1/Table2[[#This Row],[canvas_width]]</f>
        <v>1.25</v>
      </c>
      <c r="F2009">
        <v>53.130102354000002</v>
      </c>
      <c r="G2009">
        <v>0</v>
      </c>
      <c r="H2009">
        <v>0</v>
      </c>
      <c r="I2009">
        <v>18.72</v>
      </c>
      <c r="J2009">
        <v>0.04</v>
      </c>
      <c r="K2009">
        <v>0.5</v>
      </c>
      <c r="L2009">
        <v>-19.5</v>
      </c>
      <c r="M2009">
        <v>20</v>
      </c>
      <c r="N2009">
        <v>16</v>
      </c>
      <c r="O2009">
        <v>12</v>
      </c>
      <c r="P2009">
        <v>4</v>
      </c>
      <c r="Q2009">
        <f>0+LEFT(TEXT(Table2[[#This Row],[canvas_ratio]],"000/000"),3)</f>
        <v>5</v>
      </c>
      <c r="R2009" s="5" t="str">
        <f t="shared" si="31"/>
        <v>/</v>
      </c>
      <c r="S2009" s="4">
        <f>0+RIGHT(TEXT(Table2[[#This Row],[canvas_ratio]],"000/000"),3)</f>
        <v>4</v>
      </c>
      <c r="T2009" s="16">
        <f>Table2[[#This Row],[canvas_ratio]]/Table2[[#This Row],[tan_angle]]</f>
        <v>0.93750000000531708</v>
      </c>
      <c r="U2009" s="15">
        <f>0+RIGHT(TEXT(Table2[[#This Row],[ratio]],"0000/0000"),4)/Table2[[#This Row],[tan_angle_numer]]</f>
        <v>4</v>
      </c>
      <c r="V2009" s="12" t="b">
        <f>Table2[[#This Row],[multiplier]]=Table2[[#This Row],[multiplier_calc]]</f>
        <v>1</v>
      </c>
    </row>
    <row r="2010" spans="1:22" x14ac:dyDescent="0.25">
      <c r="A2010">
        <f>TAN(RADIANS(Table2[[#This Row],[angle]]))</f>
        <v>1.3333333333257713</v>
      </c>
      <c r="B2010">
        <f>0+LEFT(TEXT(Table2[[#This Row],[tan_angle]],"000/000"),3)</f>
        <v>4</v>
      </c>
      <c r="C2010">
        <f>0+RIGHT(TEXT(Table2[[#This Row],[tan_angle]],"000/000"),3)</f>
        <v>3</v>
      </c>
      <c r="D2010" s="1">
        <v>0.81</v>
      </c>
      <c r="E2010" s="6">
        <f>1/Table2[[#This Row],[canvas_width]]</f>
        <v>1.2345679012345678</v>
      </c>
      <c r="F2010">
        <v>53.130102354000002</v>
      </c>
      <c r="G2010">
        <v>0</v>
      </c>
      <c r="H2010">
        <v>0</v>
      </c>
      <c r="I2010">
        <v>17.518000000000001</v>
      </c>
      <c r="J2010">
        <v>-2.4E-2</v>
      </c>
      <c r="K2010">
        <v>0.5</v>
      </c>
      <c r="L2010">
        <v>-33.25</v>
      </c>
      <c r="M2010">
        <v>33.75</v>
      </c>
      <c r="N2010">
        <v>27</v>
      </c>
      <c r="O2010">
        <v>20.25</v>
      </c>
      <c r="P2010">
        <v>6.75</v>
      </c>
      <c r="Q2010">
        <f>0+LEFT(TEXT(Table2[[#This Row],[canvas_ratio]],"000/000"),3)</f>
        <v>100</v>
      </c>
      <c r="R2010" s="5" t="str">
        <f t="shared" si="31"/>
        <v>/</v>
      </c>
      <c r="S2010" s="4">
        <f>0+RIGHT(TEXT(Table2[[#This Row],[canvas_ratio]],"000/000"),3)</f>
        <v>81</v>
      </c>
      <c r="T2010" s="16">
        <f>Table2[[#This Row],[canvas_ratio]]/Table2[[#This Row],[tan_angle]]</f>
        <v>0.92592592593117728</v>
      </c>
      <c r="U2010" s="15">
        <f>0+RIGHT(TEXT(Table2[[#This Row],[ratio]],"0000/0000"),4)/Table2[[#This Row],[tan_angle_numer]]</f>
        <v>6.75</v>
      </c>
      <c r="V2010" s="12" t="b">
        <f>Table2[[#This Row],[multiplier]]=Table2[[#This Row],[multiplier_calc]]</f>
        <v>1</v>
      </c>
    </row>
    <row r="2011" spans="1:22" x14ac:dyDescent="0.25">
      <c r="A2011">
        <f>TAN(RADIANS(Table2[[#This Row],[angle]]))</f>
        <v>1.3333333333257713</v>
      </c>
      <c r="B2011">
        <f>0+LEFT(TEXT(Table2[[#This Row],[tan_angle]],"000/000"),3)</f>
        <v>4</v>
      </c>
      <c r="C2011">
        <f>0+RIGHT(TEXT(Table2[[#This Row],[tan_angle]],"000/000"),3)</f>
        <v>3</v>
      </c>
      <c r="D2011" s="1">
        <v>0.82</v>
      </c>
      <c r="E2011" s="6">
        <f>1/Table2[[#This Row],[canvas_width]]</f>
        <v>1.2195121951219512</v>
      </c>
      <c r="F2011">
        <v>53.130102354000002</v>
      </c>
      <c r="G2011">
        <v>0</v>
      </c>
      <c r="H2011">
        <v>0</v>
      </c>
      <c r="I2011">
        <v>58.756</v>
      </c>
      <c r="J2011">
        <v>-8.0000000000000002E-3</v>
      </c>
      <c r="K2011">
        <v>0.5</v>
      </c>
      <c r="L2011">
        <v>-102</v>
      </c>
      <c r="M2011">
        <v>102.5</v>
      </c>
      <c r="N2011">
        <v>82</v>
      </c>
      <c r="O2011">
        <v>61.5</v>
      </c>
      <c r="P2011">
        <v>20.5</v>
      </c>
      <c r="Q2011">
        <f>0+LEFT(TEXT(Table2[[#This Row],[canvas_ratio]],"000/000"),3)</f>
        <v>50</v>
      </c>
      <c r="R2011" s="5" t="str">
        <f t="shared" si="31"/>
        <v>/</v>
      </c>
      <c r="S2011" s="4">
        <f>0+RIGHT(TEXT(Table2[[#This Row],[canvas_ratio]],"000/000"),3)</f>
        <v>41</v>
      </c>
      <c r="T2011" s="16">
        <f>Table2[[#This Row],[canvas_ratio]]/Table2[[#This Row],[tan_angle]]</f>
        <v>0.91463414634665074</v>
      </c>
      <c r="U2011" s="15">
        <f>0+RIGHT(TEXT(Table2[[#This Row],[ratio]],"0000/0000"),4)/Table2[[#This Row],[tan_angle_numer]]</f>
        <v>20.5</v>
      </c>
      <c r="V2011" s="12" t="b">
        <f>Table2[[#This Row],[multiplier]]=Table2[[#This Row],[multiplier_calc]]</f>
        <v>1</v>
      </c>
    </row>
    <row r="2012" spans="1:22" x14ac:dyDescent="0.25">
      <c r="A2012">
        <f>TAN(RADIANS(Table2[[#This Row],[angle]]))</f>
        <v>1.3333333333257713</v>
      </c>
      <c r="B2012">
        <f>0+LEFT(TEXT(Table2[[#This Row],[tan_angle]],"000/000"),3)</f>
        <v>4</v>
      </c>
      <c r="C2012">
        <f>0+RIGHT(TEXT(Table2[[#This Row],[tan_angle]],"000/000"),3)</f>
        <v>3</v>
      </c>
      <c r="D2012" s="1">
        <v>0.83</v>
      </c>
      <c r="E2012" s="6">
        <f>1/Table2[[#This Row],[canvas_width]]</f>
        <v>1.2048192771084338</v>
      </c>
      <c r="F2012">
        <v>53.130102354000002</v>
      </c>
      <c r="G2012">
        <v>0</v>
      </c>
      <c r="H2012">
        <v>0</v>
      </c>
      <c r="I2012">
        <v>65.006</v>
      </c>
      <c r="J2012">
        <v>-8.0000000000000002E-3</v>
      </c>
      <c r="K2012">
        <v>0.5</v>
      </c>
      <c r="L2012">
        <v>-103.25</v>
      </c>
      <c r="M2012">
        <v>103.75</v>
      </c>
      <c r="N2012">
        <v>83</v>
      </c>
      <c r="O2012">
        <v>62.25</v>
      </c>
      <c r="P2012">
        <v>20.75</v>
      </c>
      <c r="Q2012">
        <f>0+LEFT(TEXT(Table2[[#This Row],[canvas_ratio]],"000/000"),3)</f>
        <v>100</v>
      </c>
      <c r="R2012" s="5" t="str">
        <f t="shared" si="31"/>
        <v>/</v>
      </c>
      <c r="S2012" s="4">
        <f>0+RIGHT(TEXT(Table2[[#This Row],[canvas_ratio]],"000/000"),3)</f>
        <v>83</v>
      </c>
      <c r="T2012" s="16">
        <f>Table2[[#This Row],[canvas_ratio]]/Table2[[#This Row],[tan_angle]]</f>
        <v>0.90361445783645022</v>
      </c>
      <c r="U2012" s="15">
        <f>0+RIGHT(TEXT(Table2[[#This Row],[ratio]],"0000/0000"),4)/Table2[[#This Row],[tan_angle_numer]]</f>
        <v>20.75</v>
      </c>
      <c r="V2012" s="12" t="b">
        <f>Table2[[#This Row],[multiplier]]=Table2[[#This Row],[multiplier_calc]]</f>
        <v>1</v>
      </c>
    </row>
    <row r="2013" spans="1:22" x14ac:dyDescent="0.25">
      <c r="A2013">
        <f>TAN(RADIANS(Table2[[#This Row],[angle]]))</f>
        <v>1.3333333333257713</v>
      </c>
      <c r="B2013">
        <f>0+LEFT(TEXT(Table2[[#This Row],[tan_angle]],"000/000"),3)</f>
        <v>4</v>
      </c>
      <c r="C2013">
        <f>0+RIGHT(TEXT(Table2[[#This Row],[tan_angle]],"000/000"),3)</f>
        <v>3</v>
      </c>
      <c r="D2013" s="1">
        <v>0.84</v>
      </c>
      <c r="E2013" s="6">
        <f>1/Table2[[#This Row],[canvas_width]]</f>
        <v>1.1904761904761905</v>
      </c>
      <c r="F2013">
        <v>53.130102354000002</v>
      </c>
      <c r="G2013">
        <v>0</v>
      </c>
      <c r="H2013">
        <v>0</v>
      </c>
      <c r="I2013">
        <v>23.768000000000001</v>
      </c>
      <c r="J2013">
        <v>-2.4E-2</v>
      </c>
      <c r="K2013">
        <v>0.5</v>
      </c>
      <c r="L2013">
        <v>-34.5</v>
      </c>
      <c r="M2013">
        <v>35</v>
      </c>
      <c r="N2013">
        <v>28</v>
      </c>
      <c r="O2013">
        <v>21</v>
      </c>
      <c r="P2013">
        <v>7</v>
      </c>
      <c r="Q2013">
        <f>0+LEFT(TEXT(Table2[[#This Row],[canvas_ratio]],"000/000"),3)</f>
        <v>25</v>
      </c>
      <c r="R2013" s="5" t="str">
        <f t="shared" si="31"/>
        <v>/</v>
      </c>
      <c r="S2013" s="4">
        <f>0+RIGHT(TEXT(Table2[[#This Row],[canvas_ratio]],"000/000"),3)</f>
        <v>21</v>
      </c>
      <c r="T2013" s="16">
        <f>Table2[[#This Row],[canvas_ratio]]/Table2[[#This Row],[tan_angle]]</f>
        <v>0.89285714286220674</v>
      </c>
      <c r="U2013" s="15">
        <f>0+RIGHT(TEXT(Table2[[#This Row],[ratio]],"0000/0000"),4)/Table2[[#This Row],[tan_angle_numer]]</f>
        <v>7</v>
      </c>
      <c r="V2013" s="14" t="b">
        <f>Table2[[#This Row],[multiplier]]=Table2[[#This Row],[multiplier_calc]]</f>
        <v>1</v>
      </c>
    </row>
    <row r="2014" spans="1:22" x14ac:dyDescent="0.25">
      <c r="A2014">
        <f>TAN(RADIANS(Table2[[#This Row],[angle]]))</f>
        <v>1.3333333333257713</v>
      </c>
      <c r="B2014">
        <f>0+LEFT(TEXT(Table2[[#This Row],[tan_angle]],"000/000"),3)</f>
        <v>4</v>
      </c>
      <c r="C2014">
        <f>0+RIGHT(TEXT(Table2[[#This Row],[tan_angle]],"000/000"),3)</f>
        <v>3</v>
      </c>
      <c r="D2014" s="1">
        <v>0.85</v>
      </c>
      <c r="E2014" s="6">
        <f>1/Table2[[#This Row],[canvas_width]]</f>
        <v>1.1764705882352942</v>
      </c>
      <c r="F2014">
        <v>53.130102354000002</v>
      </c>
      <c r="G2014">
        <v>0</v>
      </c>
      <c r="H2014">
        <v>0</v>
      </c>
      <c r="I2014">
        <v>9.9700000000000006</v>
      </c>
      <c r="J2014">
        <v>0.04</v>
      </c>
      <c r="K2014">
        <v>0.5</v>
      </c>
      <c r="L2014">
        <v>-20.75</v>
      </c>
      <c r="M2014">
        <v>21.25</v>
      </c>
      <c r="N2014">
        <v>17</v>
      </c>
      <c r="O2014">
        <v>12.75</v>
      </c>
      <c r="P2014">
        <v>4.25</v>
      </c>
      <c r="Q2014">
        <f>0+LEFT(TEXT(Table2[[#This Row],[canvas_ratio]],"000/000"),3)</f>
        <v>20</v>
      </c>
      <c r="R2014" s="5" t="str">
        <f t="shared" si="31"/>
        <v>/</v>
      </c>
      <c r="S2014" s="4">
        <f>0+RIGHT(TEXT(Table2[[#This Row],[canvas_ratio]],"000/000"),3)</f>
        <v>17</v>
      </c>
      <c r="T2014" s="16">
        <f>Table2[[#This Row],[canvas_ratio]]/Table2[[#This Row],[tan_angle]]</f>
        <v>0.88235294118147489</v>
      </c>
      <c r="U2014" s="15">
        <f>0+RIGHT(TEXT(Table2[[#This Row],[ratio]],"0000/0000"),4)/Table2[[#This Row],[tan_angle_numer]]</f>
        <v>4.25</v>
      </c>
      <c r="V2014" s="12" t="b">
        <f>Table2[[#This Row],[multiplier]]=Table2[[#This Row],[multiplier_calc]]</f>
        <v>1</v>
      </c>
    </row>
    <row r="2015" spans="1:22" x14ac:dyDescent="0.25">
      <c r="A2015">
        <f>TAN(RADIANS(Table2[[#This Row],[angle]]))</f>
        <v>1.3333333333257713</v>
      </c>
      <c r="B2015">
        <f>0+LEFT(TEXT(Table2[[#This Row],[tan_angle]],"000/000"),3)</f>
        <v>4</v>
      </c>
      <c r="C2015">
        <f>0+RIGHT(TEXT(Table2[[#This Row],[tan_angle]],"000/000"),3)</f>
        <v>3</v>
      </c>
      <c r="D2015" s="1">
        <v>0.86</v>
      </c>
      <c r="E2015" s="6">
        <f>1/Table2[[#This Row],[canvas_width]]</f>
        <v>1.1627906976744187</v>
      </c>
      <c r="F2015">
        <v>53.130102354000002</v>
      </c>
      <c r="G2015">
        <v>0</v>
      </c>
      <c r="H2015">
        <v>0</v>
      </c>
      <c r="I2015">
        <v>58.756</v>
      </c>
      <c r="J2015">
        <v>-8.0000000000000002E-3</v>
      </c>
      <c r="K2015">
        <v>0.5</v>
      </c>
      <c r="L2015">
        <v>-107</v>
      </c>
      <c r="M2015">
        <v>107.5</v>
      </c>
      <c r="N2015">
        <v>86</v>
      </c>
      <c r="O2015">
        <v>64.5</v>
      </c>
      <c r="P2015">
        <v>21.5</v>
      </c>
      <c r="Q2015">
        <f>0+LEFT(TEXT(Table2[[#This Row],[canvas_ratio]],"000/000"),3)</f>
        <v>50</v>
      </c>
      <c r="R2015" s="5" t="str">
        <f t="shared" si="31"/>
        <v>/</v>
      </c>
      <c r="S2015" s="4">
        <f>0+RIGHT(TEXT(Table2[[#This Row],[canvas_ratio]],"000/000"),3)</f>
        <v>43</v>
      </c>
      <c r="T2015" s="16">
        <f>Table2[[#This Row],[canvas_ratio]]/Table2[[#This Row],[tan_angle]]</f>
        <v>0.8720930232607601</v>
      </c>
      <c r="U2015" s="15">
        <f>0+RIGHT(TEXT(Table2[[#This Row],[ratio]],"0000/0000"),4)/Table2[[#This Row],[tan_angle_numer]]</f>
        <v>21.5</v>
      </c>
      <c r="V2015" s="12" t="b">
        <f>Table2[[#This Row],[multiplier]]=Table2[[#This Row],[multiplier_calc]]</f>
        <v>1</v>
      </c>
    </row>
    <row r="2016" spans="1:22" x14ac:dyDescent="0.25">
      <c r="A2016">
        <f>TAN(RADIANS(Table2[[#This Row],[angle]]))</f>
        <v>1.3333333333257713</v>
      </c>
      <c r="B2016">
        <f>0+LEFT(TEXT(Table2[[#This Row],[tan_angle]],"000/000"),3)</f>
        <v>4</v>
      </c>
      <c r="C2016">
        <f>0+RIGHT(TEXT(Table2[[#This Row],[tan_angle]],"000/000"),3)</f>
        <v>3</v>
      </c>
      <c r="D2016" s="1">
        <v>0.87</v>
      </c>
      <c r="E2016" s="6">
        <f>1/Table2[[#This Row],[canvas_width]]</f>
        <v>1.1494252873563218</v>
      </c>
      <c r="F2016">
        <v>53.130102354000002</v>
      </c>
      <c r="G2016">
        <v>0</v>
      </c>
      <c r="H2016">
        <v>0</v>
      </c>
      <c r="I2016">
        <v>27.518000000000001</v>
      </c>
      <c r="J2016">
        <v>-2.4E-2</v>
      </c>
      <c r="K2016">
        <v>0.5</v>
      </c>
      <c r="L2016">
        <v>-35.75</v>
      </c>
      <c r="M2016">
        <v>36.25</v>
      </c>
      <c r="N2016">
        <v>29</v>
      </c>
      <c r="O2016">
        <v>21.75</v>
      </c>
      <c r="P2016">
        <v>7.25</v>
      </c>
      <c r="Q2016">
        <f>0+LEFT(TEXT(Table2[[#This Row],[canvas_ratio]],"000/000"),3)</f>
        <v>100</v>
      </c>
      <c r="R2016" s="5" t="str">
        <f t="shared" si="31"/>
        <v>/</v>
      </c>
      <c r="S2016" s="4">
        <f>0+RIGHT(TEXT(Table2[[#This Row],[canvas_ratio]],"000/000"),3)</f>
        <v>87</v>
      </c>
      <c r="T2016" s="16">
        <f>Table2[[#This Row],[canvas_ratio]]/Table2[[#This Row],[tan_angle]]</f>
        <v>0.86206896552213053</v>
      </c>
      <c r="U2016" s="15">
        <f>0+RIGHT(TEXT(Table2[[#This Row],[ratio]],"0000/0000"),4)/Table2[[#This Row],[tan_angle_numer]]</f>
        <v>7.25</v>
      </c>
      <c r="V2016" s="12" t="b">
        <f>Table2[[#This Row],[multiplier]]=Table2[[#This Row],[multiplier_calc]]</f>
        <v>1</v>
      </c>
    </row>
    <row r="2017" spans="1:22" x14ac:dyDescent="0.25">
      <c r="A2017">
        <f>TAN(RADIANS(Table2[[#This Row],[angle]]))</f>
        <v>1.3333333333257713</v>
      </c>
      <c r="B2017">
        <f>0+LEFT(TEXT(Table2[[#This Row],[tan_angle]],"000/000"),3)</f>
        <v>4</v>
      </c>
      <c r="C2017">
        <f>0+RIGHT(TEXT(Table2[[#This Row],[tan_angle]],"000/000"),3)</f>
        <v>3</v>
      </c>
      <c r="D2017" s="1">
        <v>0.88</v>
      </c>
      <c r="E2017" s="6">
        <f>1/Table2[[#This Row],[canvas_width]]</f>
        <v>1.1363636363636365</v>
      </c>
      <c r="F2017">
        <v>53.130102354000002</v>
      </c>
      <c r="G2017">
        <v>0</v>
      </c>
      <c r="H2017">
        <v>0</v>
      </c>
      <c r="I2017">
        <v>76.256</v>
      </c>
      <c r="J2017">
        <v>-8.0000000000000002E-3</v>
      </c>
      <c r="K2017">
        <v>0.5</v>
      </c>
      <c r="L2017">
        <v>-109.5</v>
      </c>
      <c r="M2017">
        <v>110</v>
      </c>
      <c r="N2017">
        <v>88</v>
      </c>
      <c r="O2017">
        <v>66</v>
      </c>
      <c r="P2017">
        <v>22</v>
      </c>
      <c r="Q2017">
        <f>0+LEFT(TEXT(Table2[[#This Row],[canvas_ratio]],"000/000"),3)</f>
        <v>25</v>
      </c>
      <c r="R2017" s="5" t="str">
        <f t="shared" si="31"/>
        <v>/</v>
      </c>
      <c r="S2017" s="4">
        <f>0+RIGHT(TEXT(Table2[[#This Row],[canvas_ratio]],"000/000"),3)</f>
        <v>22</v>
      </c>
      <c r="T2017" s="16">
        <f>Table2[[#This Row],[canvas_ratio]]/Table2[[#This Row],[tan_angle]]</f>
        <v>0.85227272727756098</v>
      </c>
      <c r="U2017" s="15">
        <f>0+RIGHT(TEXT(Table2[[#This Row],[ratio]],"0000/0000"),4)/Table2[[#This Row],[tan_angle_numer]]</f>
        <v>22</v>
      </c>
      <c r="V2017" s="12" t="b">
        <f>Table2[[#This Row],[multiplier]]=Table2[[#This Row],[multiplier_calc]]</f>
        <v>1</v>
      </c>
    </row>
    <row r="2018" spans="1:22" x14ac:dyDescent="0.25">
      <c r="A2018">
        <f>TAN(RADIANS(Table2[[#This Row],[angle]]))</f>
        <v>1.3333333333257713</v>
      </c>
      <c r="B2018">
        <f>0+LEFT(TEXT(Table2[[#This Row],[tan_angle]],"000/000"),3)</f>
        <v>4</v>
      </c>
      <c r="C2018">
        <f>0+RIGHT(TEXT(Table2[[#This Row],[tan_angle]],"000/000"),3)</f>
        <v>3</v>
      </c>
      <c r="D2018" s="1">
        <v>0.89</v>
      </c>
      <c r="E2018" s="6">
        <f>1/Table2[[#This Row],[canvas_width]]</f>
        <v>1.1235955056179776</v>
      </c>
      <c r="F2018">
        <v>53.130102354000002</v>
      </c>
      <c r="G2018">
        <v>0</v>
      </c>
      <c r="H2018">
        <v>0</v>
      </c>
      <c r="I2018">
        <v>23.744</v>
      </c>
      <c r="J2018">
        <v>8.0000000000000002E-3</v>
      </c>
      <c r="K2018">
        <v>0.5</v>
      </c>
      <c r="L2018">
        <v>-110.75</v>
      </c>
      <c r="M2018">
        <v>111.25</v>
      </c>
      <c r="N2018">
        <v>89</v>
      </c>
      <c r="O2018">
        <v>66.75</v>
      </c>
      <c r="P2018">
        <v>22.25</v>
      </c>
      <c r="Q2018">
        <f>0+LEFT(TEXT(Table2[[#This Row],[canvas_ratio]],"000/000"),3)</f>
        <v>100</v>
      </c>
      <c r="R2018" s="5" t="str">
        <f t="shared" si="31"/>
        <v>/</v>
      </c>
      <c r="S2018" s="4">
        <f>0+RIGHT(TEXT(Table2[[#This Row],[canvas_ratio]],"000/000"),3)</f>
        <v>89</v>
      </c>
      <c r="T2018" s="16">
        <f>Table2[[#This Row],[canvas_ratio]]/Table2[[#This Row],[tan_angle]]</f>
        <v>0.84269662921826261</v>
      </c>
      <c r="U2018" s="15">
        <f>0+RIGHT(TEXT(Table2[[#This Row],[ratio]],"0000/0000"),4)/Table2[[#This Row],[tan_angle_numer]]</f>
        <v>22.25</v>
      </c>
      <c r="V2018" s="12" t="b">
        <f>Table2[[#This Row],[multiplier]]=Table2[[#This Row],[multiplier_calc]]</f>
        <v>1</v>
      </c>
    </row>
    <row r="2019" spans="1:22" x14ac:dyDescent="0.25">
      <c r="A2019">
        <f>TAN(RADIANS(Table2[[#This Row],[angle]]))</f>
        <v>1.3333333333257713</v>
      </c>
      <c r="B2019">
        <f>0+LEFT(TEXT(Table2[[#This Row],[tan_angle]],"000/000"),3)</f>
        <v>4</v>
      </c>
      <c r="C2019">
        <f>0+RIGHT(TEXT(Table2[[#This Row],[tan_angle]],"000/000"),3)</f>
        <v>3</v>
      </c>
      <c r="D2019" s="1">
        <v>0.9</v>
      </c>
      <c r="E2019" s="6">
        <f>1/Table2[[#This Row],[canvas_width]]</f>
        <v>1.1111111111111112</v>
      </c>
      <c r="F2019">
        <v>53.130102354000002</v>
      </c>
      <c r="G2019">
        <v>0</v>
      </c>
      <c r="H2019">
        <v>0</v>
      </c>
      <c r="I2019">
        <v>1.34</v>
      </c>
      <c r="J2019">
        <v>-0.12</v>
      </c>
      <c r="K2019">
        <v>0.5</v>
      </c>
      <c r="L2019">
        <v>-7</v>
      </c>
      <c r="M2019">
        <v>7.5</v>
      </c>
      <c r="N2019">
        <v>6</v>
      </c>
      <c r="O2019">
        <v>4.5</v>
      </c>
      <c r="P2019">
        <v>1.5</v>
      </c>
      <c r="Q2019">
        <f>0+LEFT(TEXT(Table2[[#This Row],[canvas_ratio]],"000/000"),3)</f>
        <v>10</v>
      </c>
      <c r="R2019" s="5" t="str">
        <f t="shared" si="31"/>
        <v>/</v>
      </c>
      <c r="S2019" s="4">
        <f>0+RIGHT(TEXT(Table2[[#This Row],[canvas_ratio]],"000/000"),3)</f>
        <v>9</v>
      </c>
      <c r="T2019" s="16">
        <f>Table2[[#This Row],[canvas_ratio]]/Table2[[#This Row],[tan_angle]]</f>
        <v>0.83333333333805959</v>
      </c>
      <c r="U2019" s="15">
        <f>0+RIGHT(TEXT(Table2[[#This Row],[ratio]],"0000/0000"),4)/Table2[[#This Row],[tan_angle_numer]]</f>
        <v>1.5</v>
      </c>
      <c r="V2019" s="12" t="b">
        <f>Table2[[#This Row],[multiplier]]=Table2[[#This Row],[multiplier_calc]]</f>
        <v>1</v>
      </c>
    </row>
    <row r="2020" spans="1:22" x14ac:dyDescent="0.25">
      <c r="A2020">
        <f>TAN(RADIANS(Table2[[#This Row],[angle]]))</f>
        <v>1.3333333333257713</v>
      </c>
      <c r="B2020">
        <f>0+LEFT(TEXT(Table2[[#This Row],[tan_angle]],"000/000"),3)</f>
        <v>4</v>
      </c>
      <c r="C2020">
        <f>0+RIGHT(TEXT(Table2[[#This Row],[tan_angle]],"000/000"),3)</f>
        <v>3</v>
      </c>
      <c r="D2020" s="1">
        <v>0.91</v>
      </c>
      <c r="E2020" s="6">
        <f>1/Table2[[#This Row],[canvas_width]]</f>
        <v>1.0989010989010988</v>
      </c>
      <c r="F2020">
        <v>53.130102354000002</v>
      </c>
      <c r="G2020">
        <v>0</v>
      </c>
      <c r="H2020">
        <v>0</v>
      </c>
      <c r="I2020">
        <v>21.244</v>
      </c>
      <c r="J2020">
        <v>8.0000000000000002E-3</v>
      </c>
      <c r="K2020">
        <v>0.5</v>
      </c>
      <c r="L2020">
        <v>-113.25</v>
      </c>
      <c r="M2020">
        <v>113.75</v>
      </c>
      <c r="N2020">
        <v>91</v>
      </c>
      <c r="O2020">
        <v>68.25</v>
      </c>
      <c r="P2020">
        <v>22.75</v>
      </c>
      <c r="Q2020">
        <f>0+LEFT(TEXT(Table2[[#This Row],[canvas_ratio]],"000/000"),3)</f>
        <v>100</v>
      </c>
      <c r="R2020" s="5" t="str">
        <f t="shared" si="31"/>
        <v>/</v>
      </c>
      <c r="S2020" s="4">
        <f>0+RIGHT(TEXT(Table2[[#This Row],[canvas_ratio]],"000/000"),3)</f>
        <v>91</v>
      </c>
      <c r="T2020" s="16">
        <f>Table2[[#This Row],[canvas_ratio]]/Table2[[#This Row],[tan_angle]]</f>
        <v>0.8241758241804984</v>
      </c>
      <c r="U2020" s="15">
        <f>0+RIGHT(TEXT(Table2[[#This Row],[ratio]],"0000/0000"),4)/Table2[[#This Row],[tan_angle_numer]]</f>
        <v>22.75</v>
      </c>
      <c r="V2020" s="12" t="b">
        <f>Table2[[#This Row],[multiplier]]=Table2[[#This Row],[multiplier_calc]]</f>
        <v>1</v>
      </c>
    </row>
    <row r="2021" spans="1:22" x14ac:dyDescent="0.25">
      <c r="A2021">
        <f>TAN(RADIANS(Table2[[#This Row],[angle]]))</f>
        <v>1.3333333333257713</v>
      </c>
      <c r="B2021">
        <f>0+LEFT(TEXT(Table2[[#This Row],[tan_angle]],"000/000"),3)</f>
        <v>4</v>
      </c>
      <c r="C2021">
        <f>0+RIGHT(TEXT(Table2[[#This Row],[tan_angle]],"000/000"),3)</f>
        <v>3</v>
      </c>
      <c r="D2021" s="1">
        <v>0.92</v>
      </c>
      <c r="E2021" s="6">
        <f>1/Table2[[#This Row],[canvas_width]]</f>
        <v>1.0869565217391304</v>
      </c>
      <c r="F2021">
        <v>53.130102354000002</v>
      </c>
      <c r="G2021">
        <v>0</v>
      </c>
      <c r="H2021">
        <v>0</v>
      </c>
      <c r="I2021">
        <v>33.744</v>
      </c>
      <c r="J2021">
        <v>8.0000000000000002E-3</v>
      </c>
      <c r="K2021">
        <v>0.5</v>
      </c>
      <c r="L2021">
        <v>-114.5</v>
      </c>
      <c r="M2021">
        <v>115</v>
      </c>
      <c r="N2021">
        <v>92</v>
      </c>
      <c r="O2021">
        <v>69</v>
      </c>
      <c r="P2021">
        <v>23</v>
      </c>
      <c r="Q2021">
        <f>0+LEFT(TEXT(Table2[[#This Row],[canvas_ratio]],"000/000"),3)</f>
        <v>25</v>
      </c>
      <c r="R2021" s="5" t="str">
        <f t="shared" si="31"/>
        <v>/</v>
      </c>
      <c r="S2021" s="4">
        <f>0+RIGHT(TEXT(Table2[[#This Row],[canvas_ratio]],"000/000"),3)</f>
        <v>23</v>
      </c>
      <c r="T2021" s="16">
        <f>Table2[[#This Row],[canvas_ratio]]/Table2[[#This Row],[tan_angle]]</f>
        <v>0.81521739130897131</v>
      </c>
      <c r="U2021" s="15">
        <f>0+RIGHT(TEXT(Table2[[#This Row],[ratio]],"0000/0000"),4)/Table2[[#This Row],[tan_angle_numer]]</f>
        <v>23</v>
      </c>
      <c r="V2021" s="12" t="b">
        <f>Table2[[#This Row],[multiplier]]=Table2[[#This Row],[multiplier_calc]]</f>
        <v>1</v>
      </c>
    </row>
    <row r="2022" spans="1:22" x14ac:dyDescent="0.25">
      <c r="A2022">
        <f>TAN(RADIANS(Table2[[#This Row],[angle]]))</f>
        <v>1.3333333333257713</v>
      </c>
      <c r="B2022">
        <f>0+LEFT(TEXT(Table2[[#This Row],[tan_angle]],"000/000"),3)</f>
        <v>4</v>
      </c>
      <c r="C2022">
        <f>0+RIGHT(TEXT(Table2[[#This Row],[tan_angle]],"000/000"),3)</f>
        <v>3</v>
      </c>
      <c r="D2022" s="1">
        <v>0.93</v>
      </c>
      <c r="E2022" s="6">
        <f>1/Table2[[#This Row],[canvas_width]]</f>
        <v>1.075268817204301</v>
      </c>
      <c r="F2022">
        <v>53.130102354000002</v>
      </c>
      <c r="G2022">
        <v>0</v>
      </c>
      <c r="H2022">
        <v>0</v>
      </c>
      <c r="I2022">
        <v>6.2320000000000002</v>
      </c>
      <c r="J2022">
        <v>2.4E-2</v>
      </c>
      <c r="K2022">
        <v>0.5</v>
      </c>
      <c r="L2022">
        <v>-38.25</v>
      </c>
      <c r="M2022">
        <v>38.75</v>
      </c>
      <c r="N2022">
        <v>31</v>
      </c>
      <c r="O2022">
        <v>23.25</v>
      </c>
      <c r="P2022">
        <v>7.75</v>
      </c>
      <c r="Q2022">
        <f>0+LEFT(TEXT(Table2[[#This Row],[canvas_ratio]],"000/000"),3)</f>
        <v>100</v>
      </c>
      <c r="R2022" s="5" t="str">
        <f t="shared" si="31"/>
        <v>/</v>
      </c>
      <c r="S2022" s="4">
        <f>0+RIGHT(TEXT(Table2[[#This Row],[canvas_ratio]],"000/000"),3)</f>
        <v>93</v>
      </c>
      <c r="T2022" s="16">
        <f>Table2[[#This Row],[canvas_ratio]]/Table2[[#This Row],[tan_angle]]</f>
        <v>0.80645161290779954</v>
      </c>
      <c r="U2022" s="15">
        <f>0+RIGHT(TEXT(Table2[[#This Row],[ratio]],"0000/0000"),4)/Table2[[#This Row],[tan_angle_numer]]</f>
        <v>7.75</v>
      </c>
      <c r="V2022" s="12" t="b">
        <f>Table2[[#This Row],[multiplier]]=Table2[[#This Row],[multiplier_calc]]</f>
        <v>1</v>
      </c>
    </row>
    <row r="2023" spans="1:22" x14ac:dyDescent="0.25">
      <c r="A2023">
        <f>TAN(RADIANS(Table2[[#This Row],[angle]]))</f>
        <v>1.3333333333257713</v>
      </c>
      <c r="B2023">
        <f>0+LEFT(TEXT(Table2[[#This Row],[tan_angle]],"000/000"),3)</f>
        <v>4</v>
      </c>
      <c r="C2023">
        <f>0+RIGHT(TEXT(Table2[[#This Row],[tan_angle]],"000/000"),3)</f>
        <v>3</v>
      </c>
      <c r="D2023" s="1">
        <v>0.94</v>
      </c>
      <c r="E2023" s="6">
        <f>1/Table2[[#This Row],[canvas_width]]</f>
        <v>1.0638297872340425</v>
      </c>
      <c r="F2023">
        <v>53.130102354000002</v>
      </c>
      <c r="G2023">
        <v>0</v>
      </c>
      <c r="H2023">
        <v>0</v>
      </c>
      <c r="I2023">
        <v>111.244</v>
      </c>
      <c r="J2023">
        <v>8.0000000000000002E-3</v>
      </c>
      <c r="K2023">
        <v>0.5</v>
      </c>
      <c r="L2023">
        <v>-117</v>
      </c>
      <c r="M2023">
        <v>117.5</v>
      </c>
      <c r="N2023">
        <v>94</v>
      </c>
      <c r="O2023">
        <v>70.5</v>
      </c>
      <c r="P2023">
        <v>23.5</v>
      </c>
      <c r="Q2023">
        <f>0+LEFT(TEXT(Table2[[#This Row],[canvas_ratio]],"000/000"),3)</f>
        <v>50</v>
      </c>
      <c r="R2023" s="5" t="str">
        <f t="shared" si="31"/>
        <v>/</v>
      </c>
      <c r="S2023" s="4">
        <f>0+RIGHT(TEXT(Table2[[#This Row],[canvas_ratio]],"000/000"),3)</f>
        <v>47</v>
      </c>
      <c r="T2023" s="16">
        <f>Table2[[#This Row],[canvas_ratio]]/Table2[[#This Row],[tan_angle]]</f>
        <v>0.79787234043005706</v>
      </c>
      <c r="U2023" s="15">
        <f>0+RIGHT(TEXT(Table2[[#This Row],[ratio]],"0000/0000"),4)/Table2[[#This Row],[tan_angle_numer]]</f>
        <v>23.5</v>
      </c>
      <c r="V2023" s="12" t="b">
        <f>Table2[[#This Row],[multiplier]]=Table2[[#This Row],[multiplier_calc]]</f>
        <v>1</v>
      </c>
    </row>
    <row r="2024" spans="1:22" x14ac:dyDescent="0.25">
      <c r="A2024">
        <f>TAN(RADIANS(Table2[[#This Row],[angle]]))</f>
        <v>1.3333333333257713</v>
      </c>
      <c r="B2024">
        <f>0+LEFT(TEXT(Table2[[#This Row],[tan_angle]],"000/000"),3)</f>
        <v>4</v>
      </c>
      <c r="C2024">
        <f>0+RIGHT(TEXT(Table2[[#This Row],[tan_angle]],"000/000"),3)</f>
        <v>3</v>
      </c>
      <c r="D2024" s="1">
        <v>0.95</v>
      </c>
      <c r="E2024" s="6">
        <f>1/Table2[[#This Row],[canvas_width]]</f>
        <v>1.0526315789473684</v>
      </c>
      <c r="F2024">
        <v>53.130102354000002</v>
      </c>
      <c r="G2024">
        <v>0</v>
      </c>
      <c r="H2024">
        <v>0</v>
      </c>
      <c r="I2024">
        <v>17.47</v>
      </c>
      <c r="J2024">
        <v>0.04</v>
      </c>
      <c r="K2024">
        <v>0.5</v>
      </c>
      <c r="L2024">
        <v>-23.25</v>
      </c>
      <c r="M2024">
        <v>23.75</v>
      </c>
      <c r="N2024">
        <v>19</v>
      </c>
      <c r="O2024">
        <v>14.25</v>
      </c>
      <c r="P2024">
        <v>4.75</v>
      </c>
      <c r="Q2024">
        <f>0+LEFT(TEXT(Table2[[#This Row],[canvas_ratio]],"000/000"),3)</f>
        <v>20</v>
      </c>
      <c r="R2024" s="5" t="str">
        <f t="shared" si="31"/>
        <v>/</v>
      </c>
      <c r="S2024" s="4">
        <f>0+RIGHT(TEXT(Table2[[#This Row],[canvas_ratio]],"000/000"),3)</f>
        <v>19</v>
      </c>
      <c r="T2024" s="16">
        <f>Table2[[#This Row],[canvas_ratio]]/Table2[[#This Row],[tan_angle]]</f>
        <v>0.78947368421500375</v>
      </c>
      <c r="U2024" s="15">
        <f>0+RIGHT(TEXT(Table2[[#This Row],[ratio]],"0000/0000"),4)/Table2[[#This Row],[tan_angle_numer]]</f>
        <v>4.75</v>
      </c>
      <c r="V2024" s="12" t="b">
        <f>Table2[[#This Row],[multiplier]]=Table2[[#This Row],[multiplier_calc]]</f>
        <v>1</v>
      </c>
    </row>
    <row r="2025" spans="1:22" x14ac:dyDescent="0.25">
      <c r="A2025">
        <f>TAN(RADIANS(Table2[[#This Row],[angle]]))</f>
        <v>1.3333333333257713</v>
      </c>
      <c r="B2025">
        <f>0+LEFT(TEXT(Table2[[#This Row],[tan_angle]],"000/000"),3)</f>
        <v>4</v>
      </c>
      <c r="C2025">
        <f>0+RIGHT(TEXT(Table2[[#This Row],[tan_angle]],"000/000"),3)</f>
        <v>3</v>
      </c>
      <c r="D2025" s="1">
        <v>0.96</v>
      </c>
      <c r="E2025" s="6">
        <f>1/Table2[[#This Row],[canvas_width]]</f>
        <v>1.0416666666666667</v>
      </c>
      <c r="F2025">
        <v>53.130102354000002</v>
      </c>
      <c r="G2025">
        <v>0</v>
      </c>
      <c r="H2025">
        <v>0</v>
      </c>
      <c r="I2025">
        <v>11.231999999999999</v>
      </c>
      <c r="J2025">
        <v>2.4E-2</v>
      </c>
      <c r="K2025">
        <v>0.5</v>
      </c>
      <c r="L2025">
        <v>-39.5</v>
      </c>
      <c r="M2025">
        <v>40</v>
      </c>
      <c r="N2025">
        <v>32</v>
      </c>
      <c r="O2025">
        <v>24</v>
      </c>
      <c r="P2025">
        <v>8</v>
      </c>
      <c r="Q2025">
        <f>0+LEFT(TEXT(Table2[[#This Row],[canvas_ratio]],"000/000"),3)</f>
        <v>25</v>
      </c>
      <c r="R2025" s="5" t="str">
        <f t="shared" si="31"/>
        <v>/</v>
      </c>
      <c r="S2025" s="4">
        <f>0+RIGHT(TEXT(Table2[[#This Row],[canvas_ratio]],"000/000"),3)</f>
        <v>24</v>
      </c>
      <c r="T2025" s="16">
        <f>Table2[[#This Row],[canvas_ratio]]/Table2[[#This Row],[tan_angle]]</f>
        <v>0.7812500000044309</v>
      </c>
      <c r="U2025" s="15">
        <f>0+RIGHT(TEXT(Table2[[#This Row],[ratio]],"0000/0000"),4)/Table2[[#This Row],[tan_angle_numer]]</f>
        <v>8</v>
      </c>
      <c r="V2025" s="14" t="b">
        <f>Table2[[#This Row],[multiplier]]=Table2[[#This Row],[multiplier_calc]]</f>
        <v>1</v>
      </c>
    </row>
    <row r="2026" spans="1:22" x14ac:dyDescent="0.25">
      <c r="A2026">
        <f>TAN(RADIANS(Table2[[#This Row],[angle]]))</f>
        <v>1.3333333333257713</v>
      </c>
      <c r="B2026">
        <f>0+LEFT(TEXT(Table2[[#This Row],[tan_angle]],"000/000"),3)</f>
        <v>4</v>
      </c>
      <c r="C2026">
        <f>0+RIGHT(TEXT(Table2[[#This Row],[tan_angle]],"000/000"),3)</f>
        <v>3</v>
      </c>
      <c r="D2026" s="1">
        <v>0.97</v>
      </c>
      <c r="E2026" s="6">
        <f>1/Table2[[#This Row],[canvas_width]]</f>
        <v>1.0309278350515465</v>
      </c>
      <c r="F2026">
        <v>53.130102354000002</v>
      </c>
      <c r="G2026">
        <v>0</v>
      </c>
      <c r="H2026">
        <v>0</v>
      </c>
      <c r="I2026">
        <v>93.756</v>
      </c>
      <c r="J2026">
        <v>-8.0000000000000002E-3</v>
      </c>
      <c r="K2026">
        <v>0.5</v>
      </c>
      <c r="L2026">
        <v>-120.75</v>
      </c>
      <c r="M2026">
        <v>121.25</v>
      </c>
      <c r="N2026">
        <v>97</v>
      </c>
      <c r="O2026">
        <v>72.75</v>
      </c>
      <c r="P2026">
        <v>24.25</v>
      </c>
      <c r="Q2026">
        <f>0+LEFT(TEXT(Table2[[#This Row],[canvas_ratio]],"000/000"),3)</f>
        <v>100</v>
      </c>
      <c r="R2026" s="5" t="str">
        <f t="shared" si="31"/>
        <v>/</v>
      </c>
      <c r="S2026" s="4">
        <f>0+RIGHT(TEXT(Table2[[#This Row],[canvas_ratio]],"000/000"),3)</f>
        <v>97</v>
      </c>
      <c r="T2026" s="16">
        <f>Table2[[#This Row],[canvas_ratio]]/Table2[[#This Row],[tan_angle]]</f>
        <v>0.77319587629304509</v>
      </c>
      <c r="U2026" s="15">
        <f>0+RIGHT(TEXT(Table2[[#This Row],[ratio]],"0000/0000"),4)/Table2[[#This Row],[tan_angle_numer]]</f>
        <v>24.25</v>
      </c>
      <c r="V2026" s="12" t="b">
        <f>Table2[[#This Row],[multiplier]]=Table2[[#This Row],[multiplier_calc]]</f>
        <v>1</v>
      </c>
    </row>
    <row r="2027" spans="1:22" x14ac:dyDescent="0.25">
      <c r="A2027">
        <f>TAN(RADIANS(Table2[[#This Row],[angle]]))</f>
        <v>1.3333333333257713</v>
      </c>
      <c r="B2027">
        <f>0+LEFT(TEXT(Table2[[#This Row],[tan_angle]],"000/000"),3)</f>
        <v>4</v>
      </c>
      <c r="C2027">
        <f>0+RIGHT(TEXT(Table2[[#This Row],[tan_angle]],"000/000"),3)</f>
        <v>3</v>
      </c>
      <c r="D2027" s="1">
        <v>0.98</v>
      </c>
      <c r="E2027" s="6">
        <f>1/Table2[[#This Row],[canvas_width]]</f>
        <v>1.0204081632653061</v>
      </c>
      <c r="F2027">
        <v>53.130102354000002</v>
      </c>
      <c r="G2027">
        <v>0</v>
      </c>
      <c r="H2027">
        <v>0</v>
      </c>
      <c r="I2027">
        <v>101.256</v>
      </c>
      <c r="J2027">
        <v>-8.0000000000000002E-3</v>
      </c>
      <c r="K2027">
        <v>0.5</v>
      </c>
      <c r="L2027">
        <v>-122</v>
      </c>
      <c r="M2027">
        <v>122.5</v>
      </c>
      <c r="N2027">
        <v>98</v>
      </c>
      <c r="O2027">
        <v>73.5</v>
      </c>
      <c r="P2027">
        <v>24.5</v>
      </c>
      <c r="Q2027">
        <f>0+LEFT(TEXT(Table2[[#This Row],[canvas_ratio]],"000/000"),3)</f>
        <v>50</v>
      </c>
      <c r="R2027" s="5" t="str">
        <f t="shared" si="31"/>
        <v>/</v>
      </c>
      <c r="S2027" s="4">
        <f>0+RIGHT(TEXT(Table2[[#This Row],[canvas_ratio]],"000/000"),3)</f>
        <v>49</v>
      </c>
      <c r="T2027" s="16">
        <f>Table2[[#This Row],[canvas_ratio]]/Table2[[#This Row],[tan_angle]]</f>
        <v>0.76530612245332008</v>
      </c>
      <c r="U2027" s="15">
        <f>0+RIGHT(TEXT(Table2[[#This Row],[ratio]],"0000/0000"),4)/Table2[[#This Row],[tan_angle_numer]]</f>
        <v>24.5</v>
      </c>
      <c r="V2027" s="12" t="b">
        <f>Table2[[#This Row],[multiplier]]=Table2[[#This Row],[multiplier_calc]]</f>
        <v>1</v>
      </c>
    </row>
    <row r="2028" spans="1:22" x14ac:dyDescent="0.25">
      <c r="A2028">
        <f>TAN(RADIANS(Table2[[#This Row],[angle]]))</f>
        <v>1.3333333333257713</v>
      </c>
      <c r="B2028">
        <f>0+LEFT(TEXT(Table2[[#This Row],[tan_angle]],"000/000"),3)</f>
        <v>4</v>
      </c>
      <c r="C2028">
        <f>0+RIGHT(TEXT(Table2[[#This Row],[tan_angle]],"000/000"),3)</f>
        <v>3</v>
      </c>
      <c r="D2028" s="1">
        <v>0.99</v>
      </c>
      <c r="E2028" s="6">
        <f>1/Table2[[#This Row],[canvas_width]]</f>
        <v>1.0101010101010102</v>
      </c>
      <c r="F2028">
        <v>53.130102354000002</v>
      </c>
      <c r="G2028">
        <v>0</v>
      </c>
      <c r="H2028">
        <v>0</v>
      </c>
      <c r="I2028">
        <v>36.268000000000001</v>
      </c>
      <c r="J2028">
        <v>-2.4E-2</v>
      </c>
      <c r="K2028">
        <v>0.5</v>
      </c>
      <c r="L2028">
        <v>-40.75</v>
      </c>
      <c r="M2028">
        <v>41.25</v>
      </c>
      <c r="N2028">
        <v>33</v>
      </c>
      <c r="O2028">
        <v>24.75</v>
      </c>
      <c r="P2028">
        <v>8.25</v>
      </c>
      <c r="Q2028">
        <f>0+LEFT(TEXT(Table2[[#This Row],[canvas_ratio]],"000/000"),3)</f>
        <v>100</v>
      </c>
      <c r="R2028" s="5" t="str">
        <f t="shared" si="31"/>
        <v>/</v>
      </c>
      <c r="S2028" s="4">
        <f>0+RIGHT(TEXT(Table2[[#This Row],[canvas_ratio]],"000/000"),3)</f>
        <v>99</v>
      </c>
      <c r="T2028" s="16">
        <f>Table2[[#This Row],[canvas_ratio]]/Table2[[#This Row],[tan_angle]]</f>
        <v>0.75757575758005424</v>
      </c>
      <c r="U2028" s="15">
        <f>0+RIGHT(TEXT(Table2[[#This Row],[ratio]],"0000/0000"),4)/Table2[[#This Row],[tan_angle_numer]]</f>
        <v>8.25</v>
      </c>
      <c r="V2028" s="12" t="b">
        <f>Table2[[#This Row],[multiplier]]=Table2[[#This Row],[multiplier_calc]]</f>
        <v>1</v>
      </c>
    </row>
    <row r="2029" spans="1:22" x14ac:dyDescent="0.25">
      <c r="A2029">
        <f>TAN(RADIANS(Table2[[#This Row],[angle]]))</f>
        <v>1.3333333333257713</v>
      </c>
      <c r="B2029">
        <f>0+LEFT(TEXT(Table2[[#This Row],[tan_angle]],"000/000"),3)</f>
        <v>4</v>
      </c>
      <c r="C2029">
        <f>0+RIGHT(TEXT(Table2[[#This Row],[tan_angle]],"000/000"),3)</f>
        <v>3</v>
      </c>
      <c r="D2029" s="1">
        <v>1</v>
      </c>
      <c r="E2029" s="6">
        <f>1/Table2[[#This Row],[canvas_width]]</f>
        <v>1</v>
      </c>
      <c r="F2029">
        <v>53.130102354000002</v>
      </c>
      <c r="G2029">
        <v>0</v>
      </c>
      <c r="H2029">
        <v>0</v>
      </c>
      <c r="I2029">
        <v>1.4</v>
      </c>
      <c r="J2029">
        <v>-0.2</v>
      </c>
      <c r="K2029">
        <v>0.5</v>
      </c>
      <c r="L2029">
        <v>-4.5</v>
      </c>
      <c r="M2029">
        <v>5</v>
      </c>
      <c r="N2029">
        <v>4</v>
      </c>
      <c r="O2029">
        <v>3</v>
      </c>
      <c r="P2029">
        <v>1</v>
      </c>
      <c r="Q2029">
        <f>0+LEFT(TEXT(Table2[[#This Row],[canvas_ratio]],"000/000"),3)</f>
        <v>1</v>
      </c>
      <c r="R2029" s="5" t="str">
        <f t="shared" si="31"/>
        <v>/</v>
      </c>
      <c r="S2029" s="4">
        <f>0+RIGHT(TEXT(Table2[[#This Row],[canvas_ratio]],"000/000"),3)</f>
        <v>1</v>
      </c>
      <c r="T2029" s="16">
        <f>Table2[[#This Row],[canvas_ratio]]/Table2[[#This Row],[tan_angle]]</f>
        <v>0.7500000000042536</v>
      </c>
      <c r="U2029" s="15">
        <f>0+RIGHT(TEXT(Table2[[#This Row],[ratio]],"0000/0000"),4)/Table2[[#This Row],[tan_angle_numer]]</f>
        <v>1</v>
      </c>
      <c r="V2029" s="12" t="b">
        <f>Table2[[#This Row],[multiplier]]=Table2[[#This Row],[multiplier_calc]]</f>
        <v>1</v>
      </c>
    </row>
    <row r="2030" spans="1:22" x14ac:dyDescent="0.25">
      <c r="A2030">
        <f>TAN(RADIANS(Table2[[#This Row],[angle]]))</f>
        <v>1.3333333333257713</v>
      </c>
      <c r="B2030">
        <f>0+LEFT(TEXT(Table2[[#This Row],[tan_angle]],"000/000"),3)</f>
        <v>4</v>
      </c>
      <c r="C2030">
        <f>0+RIGHT(TEXT(Table2[[#This Row],[tan_angle]],"000/000"),3)</f>
        <v>3</v>
      </c>
      <c r="D2030" s="1">
        <v>1.01</v>
      </c>
      <c r="E2030" s="6">
        <f>1/Table2[[#This Row],[canvas_width]]</f>
        <v>0.99009900990099009</v>
      </c>
      <c r="F2030">
        <v>53.130102354000002</v>
      </c>
      <c r="G2030">
        <v>0</v>
      </c>
      <c r="H2030">
        <v>0</v>
      </c>
      <c r="I2030">
        <v>82.494</v>
      </c>
      <c r="J2030">
        <v>8.0000000000000002E-3</v>
      </c>
      <c r="K2030">
        <v>0.5</v>
      </c>
      <c r="L2030">
        <v>-125.75</v>
      </c>
      <c r="M2030">
        <v>126.25</v>
      </c>
      <c r="N2030">
        <v>101</v>
      </c>
      <c r="O2030">
        <v>75.75</v>
      </c>
      <c r="P2030">
        <v>25.25</v>
      </c>
      <c r="Q2030">
        <f>0+LEFT(TEXT(Table2[[#This Row],[canvas_ratio]],"000/000"),3)</f>
        <v>100</v>
      </c>
      <c r="R2030" s="5" t="str">
        <f t="shared" si="31"/>
        <v>/</v>
      </c>
      <c r="S2030" s="4">
        <f>0+RIGHT(TEXT(Table2[[#This Row],[canvas_ratio]],"000/000"),3)</f>
        <v>101</v>
      </c>
      <c r="T2030" s="16">
        <f>Table2[[#This Row],[canvas_ratio]]/Table2[[#This Row],[tan_angle]]</f>
        <v>0.74257425742995409</v>
      </c>
      <c r="U2030" s="15">
        <f>0+RIGHT(TEXT(Table2[[#This Row],[ratio]],"0000/0000"),4)/Table2[[#This Row],[tan_angle_numer]]</f>
        <v>25.25</v>
      </c>
      <c r="V2030" s="12" t="b">
        <f>Table2[[#This Row],[multiplier]]=Table2[[#This Row],[multiplier_calc]]</f>
        <v>1</v>
      </c>
    </row>
    <row r="2031" spans="1:22" x14ac:dyDescent="0.25">
      <c r="A2031">
        <f>TAN(RADIANS(Table2[[#This Row],[angle]]))</f>
        <v>1.3333333333257713</v>
      </c>
      <c r="B2031">
        <f>0+LEFT(TEXT(Table2[[#This Row],[tan_angle]],"000/000"),3)</f>
        <v>4</v>
      </c>
      <c r="C2031">
        <f>0+RIGHT(TEXT(Table2[[#This Row],[tan_angle]],"000/000"),3)</f>
        <v>3</v>
      </c>
      <c r="D2031" s="1">
        <v>1.02</v>
      </c>
      <c r="E2031" s="6">
        <f>1/Table2[[#This Row],[canvas_width]]</f>
        <v>0.98039215686274506</v>
      </c>
      <c r="F2031">
        <v>53.130102354000002</v>
      </c>
      <c r="G2031">
        <v>0</v>
      </c>
      <c r="H2031">
        <v>0</v>
      </c>
      <c r="I2031">
        <v>23.768000000000001</v>
      </c>
      <c r="J2031">
        <v>-2.4E-2</v>
      </c>
      <c r="K2031">
        <v>0.5</v>
      </c>
      <c r="L2031">
        <v>-42</v>
      </c>
      <c r="M2031">
        <v>42.5</v>
      </c>
      <c r="N2031">
        <v>34</v>
      </c>
      <c r="O2031">
        <v>25.5</v>
      </c>
      <c r="P2031">
        <v>8.5</v>
      </c>
      <c r="Q2031">
        <f>0+LEFT(TEXT(Table2[[#This Row],[canvas_ratio]],"000/000"),3)</f>
        <v>50</v>
      </c>
      <c r="R2031" s="5" t="str">
        <f t="shared" si="31"/>
        <v>/</v>
      </c>
      <c r="S2031" s="4">
        <f>0+RIGHT(TEXT(Table2[[#This Row],[canvas_ratio]],"000/000"),3)</f>
        <v>51</v>
      </c>
      <c r="T2031" s="16">
        <f>Table2[[#This Row],[canvas_ratio]]/Table2[[#This Row],[tan_angle]]</f>
        <v>0.73529411765122898</v>
      </c>
      <c r="U2031" s="15">
        <f>0+RIGHT(TEXT(Table2[[#This Row],[ratio]],"0000/0000"),4)/Table2[[#This Row],[tan_angle_numer]]</f>
        <v>8.5</v>
      </c>
      <c r="V2031" s="12" t="b">
        <f>Table2[[#This Row],[multiplier]]=Table2[[#This Row],[multiplier_calc]]</f>
        <v>1</v>
      </c>
    </row>
    <row r="2032" spans="1:22" x14ac:dyDescent="0.25">
      <c r="A2032">
        <f>TAN(RADIANS(Table2[[#This Row],[angle]]))</f>
        <v>1.3333333333257713</v>
      </c>
      <c r="B2032">
        <f>0+LEFT(TEXT(Table2[[#This Row],[tan_angle]],"000/000"),3)</f>
        <v>4</v>
      </c>
      <c r="C2032">
        <f>0+RIGHT(TEXT(Table2[[#This Row],[tan_angle]],"000/000"),3)</f>
        <v>3</v>
      </c>
      <c r="D2032" s="1">
        <v>1.03</v>
      </c>
      <c r="E2032" s="6">
        <f>1/Table2[[#This Row],[canvas_width]]</f>
        <v>0.970873786407767</v>
      </c>
      <c r="F2032">
        <v>53.130102354000002</v>
      </c>
      <c r="G2032">
        <v>0</v>
      </c>
      <c r="H2032">
        <v>0</v>
      </c>
      <c r="I2032">
        <v>13.744</v>
      </c>
      <c r="J2032">
        <v>8.0000000000000002E-3</v>
      </c>
      <c r="K2032">
        <v>0.5</v>
      </c>
      <c r="L2032">
        <v>-128.25</v>
      </c>
      <c r="M2032">
        <v>128.75</v>
      </c>
      <c r="N2032">
        <v>103</v>
      </c>
      <c r="O2032">
        <v>77.25</v>
      </c>
      <c r="P2032">
        <v>25.75</v>
      </c>
      <c r="Q2032">
        <f>0+LEFT(TEXT(Table2[[#This Row],[canvas_ratio]],"000/000"),3)</f>
        <v>100</v>
      </c>
      <c r="R2032" s="5" t="str">
        <f t="shared" ref="R2032:R2095" si="32">"/"</f>
        <v>/</v>
      </c>
      <c r="S2032" s="4">
        <f>0+RIGHT(TEXT(Table2[[#This Row],[canvas_ratio]],"000/000"),3)</f>
        <v>103</v>
      </c>
      <c r="T2032" s="16">
        <f>Table2[[#This Row],[canvas_ratio]]/Table2[[#This Row],[tan_angle]]</f>
        <v>0.72815533980995495</v>
      </c>
      <c r="U2032" s="15">
        <f>0+RIGHT(TEXT(Table2[[#This Row],[ratio]],"0000/0000"),4)/Table2[[#This Row],[tan_angle_numer]]</f>
        <v>25.75</v>
      </c>
      <c r="V2032" s="12" t="b">
        <f>Table2[[#This Row],[multiplier]]=Table2[[#This Row],[multiplier_calc]]</f>
        <v>1</v>
      </c>
    </row>
    <row r="2033" spans="1:22" x14ac:dyDescent="0.25">
      <c r="A2033">
        <f>TAN(RADIANS(Table2[[#This Row],[angle]]))</f>
        <v>1.3333333333257713</v>
      </c>
      <c r="B2033">
        <f>0+LEFT(TEXT(Table2[[#This Row],[tan_angle]],"000/000"),3)</f>
        <v>4</v>
      </c>
      <c r="C2033">
        <f>0+RIGHT(TEXT(Table2[[#This Row],[tan_angle]],"000/000"),3)</f>
        <v>3</v>
      </c>
      <c r="D2033" s="1">
        <v>1.04</v>
      </c>
      <c r="E2033" s="6">
        <f>1/Table2[[#This Row],[canvas_width]]</f>
        <v>0.96153846153846145</v>
      </c>
      <c r="F2033">
        <v>53.130102354000002</v>
      </c>
      <c r="G2033">
        <v>0</v>
      </c>
      <c r="H2033">
        <v>0</v>
      </c>
      <c r="I2033">
        <v>53.744</v>
      </c>
      <c r="J2033">
        <v>8.0000000000000002E-3</v>
      </c>
      <c r="K2033">
        <v>0.5</v>
      </c>
      <c r="L2033">
        <v>-129.5</v>
      </c>
      <c r="M2033">
        <v>130</v>
      </c>
      <c r="N2033">
        <v>104</v>
      </c>
      <c r="O2033">
        <v>78</v>
      </c>
      <c r="P2033">
        <v>26</v>
      </c>
      <c r="Q2033">
        <f>0+LEFT(TEXT(Table2[[#This Row],[canvas_ratio]],"000/000"),3)</f>
        <v>25</v>
      </c>
      <c r="R2033" s="5" t="str">
        <f t="shared" si="32"/>
        <v>/</v>
      </c>
      <c r="S2033" s="4">
        <f>0+RIGHT(TEXT(Table2[[#This Row],[canvas_ratio]],"000/000"),3)</f>
        <v>26</v>
      </c>
      <c r="T2033" s="16">
        <f>Table2[[#This Row],[canvas_ratio]]/Table2[[#This Row],[tan_angle]]</f>
        <v>0.7211538461579361</v>
      </c>
      <c r="U2033" s="15">
        <f>0+RIGHT(TEXT(Table2[[#This Row],[ratio]],"0000/0000"),4)/Table2[[#This Row],[tan_angle_numer]]</f>
        <v>26</v>
      </c>
      <c r="V2033" s="12" t="b">
        <f>Table2[[#This Row],[multiplier]]=Table2[[#This Row],[multiplier_calc]]</f>
        <v>1</v>
      </c>
    </row>
    <row r="2034" spans="1:22" x14ac:dyDescent="0.25">
      <c r="A2034">
        <f>TAN(RADIANS(Table2[[#This Row],[angle]]))</f>
        <v>1.3333333333257713</v>
      </c>
      <c r="B2034">
        <f>0+LEFT(TEXT(Table2[[#This Row],[tan_angle]],"000/000"),3)</f>
        <v>4</v>
      </c>
      <c r="C2034">
        <f>0+RIGHT(TEXT(Table2[[#This Row],[tan_angle]],"000/000"),3)</f>
        <v>3</v>
      </c>
      <c r="D2034" s="1">
        <v>1.05</v>
      </c>
      <c r="E2034" s="6">
        <f>1/Table2[[#This Row],[canvas_width]]</f>
        <v>0.95238095238095233</v>
      </c>
      <c r="F2034">
        <v>53.130102354000002</v>
      </c>
      <c r="G2034">
        <v>0</v>
      </c>
      <c r="H2034">
        <v>0</v>
      </c>
      <c r="I2034">
        <v>5.09</v>
      </c>
      <c r="J2034">
        <v>-0.12</v>
      </c>
      <c r="K2034">
        <v>0.5</v>
      </c>
      <c r="L2034">
        <v>-8.25</v>
      </c>
      <c r="M2034">
        <v>8.75</v>
      </c>
      <c r="N2034">
        <v>7</v>
      </c>
      <c r="O2034">
        <v>5.25</v>
      </c>
      <c r="P2034">
        <v>1.75</v>
      </c>
      <c r="Q2034">
        <f>0+LEFT(TEXT(Table2[[#This Row],[canvas_ratio]],"000/000"),3)</f>
        <v>20</v>
      </c>
      <c r="R2034" s="5" t="str">
        <f t="shared" si="32"/>
        <v>/</v>
      </c>
      <c r="S2034" s="4">
        <f>0+RIGHT(TEXT(Table2[[#This Row],[canvas_ratio]],"000/000"),3)</f>
        <v>21</v>
      </c>
      <c r="T2034" s="16">
        <f>Table2[[#This Row],[canvas_ratio]]/Table2[[#This Row],[tan_angle]]</f>
        <v>0.71428571428976528</v>
      </c>
      <c r="U2034" s="15">
        <f>0+RIGHT(TEXT(Table2[[#This Row],[ratio]],"0000/0000"),4)/Table2[[#This Row],[tan_angle_numer]]</f>
        <v>1.75</v>
      </c>
      <c r="V2034" s="12" t="b">
        <f>Table2[[#This Row],[multiplier]]=Table2[[#This Row],[multiplier_calc]]</f>
        <v>1</v>
      </c>
    </row>
    <row r="2035" spans="1:22" x14ac:dyDescent="0.25">
      <c r="A2035">
        <f>TAN(RADIANS(Table2[[#This Row],[angle]]))</f>
        <v>1.3333333333257713</v>
      </c>
      <c r="B2035">
        <f>0+LEFT(TEXT(Table2[[#This Row],[tan_angle]],"000/000"),3)</f>
        <v>4</v>
      </c>
      <c r="C2035">
        <f>0+RIGHT(TEXT(Table2[[#This Row],[tan_angle]],"000/000"),3)</f>
        <v>3</v>
      </c>
      <c r="D2035" s="1">
        <v>1.06</v>
      </c>
      <c r="E2035" s="6">
        <f>1/Table2[[#This Row],[canvas_width]]</f>
        <v>0.94339622641509424</v>
      </c>
      <c r="F2035">
        <v>53.130102354000002</v>
      </c>
      <c r="G2035">
        <v>0</v>
      </c>
      <c r="H2035">
        <v>0</v>
      </c>
      <c r="I2035">
        <v>51.244</v>
      </c>
      <c r="J2035">
        <v>8.0000000000000002E-3</v>
      </c>
      <c r="K2035">
        <v>0.5</v>
      </c>
      <c r="L2035">
        <v>-132</v>
      </c>
      <c r="M2035">
        <v>132.5</v>
      </c>
      <c r="N2035">
        <v>106</v>
      </c>
      <c r="O2035">
        <v>79.5</v>
      </c>
      <c r="P2035">
        <v>26.5</v>
      </c>
      <c r="Q2035">
        <f>0+LEFT(TEXT(Table2[[#This Row],[canvas_ratio]],"000/000"),3)</f>
        <v>50</v>
      </c>
      <c r="R2035" s="5" t="str">
        <f t="shared" si="32"/>
        <v>/</v>
      </c>
      <c r="S2035" s="4">
        <f>0+RIGHT(TEXT(Table2[[#This Row],[canvas_ratio]],"000/000"),3)</f>
        <v>53</v>
      </c>
      <c r="T2035" s="16">
        <f>Table2[[#This Row],[canvas_ratio]]/Table2[[#This Row],[tan_angle]]</f>
        <v>0.7075471698153335</v>
      </c>
      <c r="U2035" s="15">
        <f>0+RIGHT(TEXT(Table2[[#This Row],[ratio]],"0000/0000"),4)/Table2[[#This Row],[tan_angle_numer]]</f>
        <v>26.5</v>
      </c>
      <c r="V2035" s="12" t="b">
        <f>Table2[[#This Row],[multiplier]]=Table2[[#This Row],[multiplier_calc]]</f>
        <v>1</v>
      </c>
    </row>
    <row r="2036" spans="1:22" x14ac:dyDescent="0.25">
      <c r="A2036">
        <f>TAN(RADIANS(Table2[[#This Row],[angle]]))</f>
        <v>1.3333333333257713</v>
      </c>
      <c r="B2036">
        <f>0+LEFT(TEXT(Table2[[#This Row],[tan_angle]],"000/000"),3)</f>
        <v>4</v>
      </c>
      <c r="C2036">
        <f>0+RIGHT(TEXT(Table2[[#This Row],[tan_angle]],"000/000"),3)</f>
        <v>3</v>
      </c>
      <c r="D2036" s="1">
        <v>1.07</v>
      </c>
      <c r="E2036" s="6">
        <f>1/Table2[[#This Row],[canvas_width]]</f>
        <v>0.93457943925233644</v>
      </c>
      <c r="F2036">
        <v>53.130102354000002</v>
      </c>
      <c r="G2036">
        <v>0</v>
      </c>
      <c r="H2036">
        <v>0</v>
      </c>
      <c r="I2036">
        <v>121.256</v>
      </c>
      <c r="J2036">
        <v>-8.0000000000000002E-3</v>
      </c>
      <c r="K2036">
        <v>0.5</v>
      </c>
      <c r="L2036">
        <v>-133.25</v>
      </c>
      <c r="M2036">
        <v>133.75</v>
      </c>
      <c r="N2036">
        <v>107</v>
      </c>
      <c r="O2036">
        <v>80.25</v>
      </c>
      <c r="P2036">
        <v>26.75</v>
      </c>
      <c r="Q2036">
        <f>0+LEFT(TEXT(Table2[[#This Row],[canvas_ratio]],"000/000"),3)</f>
        <v>100</v>
      </c>
      <c r="R2036" s="5" t="str">
        <f t="shared" si="32"/>
        <v>/</v>
      </c>
      <c r="S2036" s="4">
        <f>0+RIGHT(TEXT(Table2[[#This Row],[canvas_ratio]],"000/000"),3)</f>
        <v>107</v>
      </c>
      <c r="T2036" s="16">
        <f>Table2[[#This Row],[canvas_ratio]]/Table2[[#This Row],[tan_angle]]</f>
        <v>0.70093457944322768</v>
      </c>
      <c r="U2036" s="15">
        <f>0+RIGHT(TEXT(Table2[[#This Row],[ratio]],"0000/0000"),4)/Table2[[#This Row],[tan_angle_numer]]</f>
        <v>26.75</v>
      </c>
      <c r="V2036" s="12" t="b">
        <f>Table2[[#This Row],[multiplier]]=Table2[[#This Row],[multiplier_calc]]</f>
        <v>1</v>
      </c>
    </row>
    <row r="2037" spans="1:22" x14ac:dyDescent="0.25">
      <c r="A2037">
        <f>TAN(RADIANS(Table2[[#This Row],[angle]]))</f>
        <v>1.3333333333257713</v>
      </c>
      <c r="B2037">
        <f>0+LEFT(TEXT(Table2[[#This Row],[tan_angle]],"000/000"),3)</f>
        <v>4</v>
      </c>
      <c r="C2037">
        <f>0+RIGHT(TEXT(Table2[[#This Row],[tan_angle]],"000/000"),3)</f>
        <v>3</v>
      </c>
      <c r="D2037" s="1">
        <v>1.08</v>
      </c>
      <c r="E2037" s="6">
        <f>1/Table2[[#This Row],[canvas_width]]</f>
        <v>0.92592592592592582</v>
      </c>
      <c r="F2037">
        <v>53.130102354000002</v>
      </c>
      <c r="G2037">
        <v>0</v>
      </c>
      <c r="H2037">
        <v>0</v>
      </c>
      <c r="I2037">
        <v>16.231999999999999</v>
      </c>
      <c r="J2037">
        <v>2.4E-2</v>
      </c>
      <c r="K2037">
        <v>0.5</v>
      </c>
      <c r="L2037">
        <v>-44.5</v>
      </c>
      <c r="M2037">
        <v>45</v>
      </c>
      <c r="N2037">
        <v>36</v>
      </c>
      <c r="O2037">
        <v>27</v>
      </c>
      <c r="P2037">
        <v>9</v>
      </c>
      <c r="Q2037">
        <f>0+LEFT(TEXT(Table2[[#This Row],[canvas_ratio]],"000/000"),3)</f>
        <v>25</v>
      </c>
      <c r="R2037" s="5" t="str">
        <f t="shared" si="32"/>
        <v>/</v>
      </c>
      <c r="S2037" s="4">
        <f>0+RIGHT(TEXT(Table2[[#This Row],[canvas_ratio]],"000/000"),3)</f>
        <v>27</v>
      </c>
      <c r="T2037" s="16">
        <f>Table2[[#This Row],[canvas_ratio]]/Table2[[#This Row],[tan_angle]]</f>
        <v>0.69444444444838294</v>
      </c>
      <c r="U2037" s="15">
        <f>0+RIGHT(TEXT(Table2[[#This Row],[ratio]],"0000/0000"),4)/Table2[[#This Row],[tan_angle_numer]]</f>
        <v>9</v>
      </c>
      <c r="V2037" s="14" t="b">
        <f>Table2[[#This Row],[multiplier]]=Table2[[#This Row],[multiplier_calc]]</f>
        <v>1</v>
      </c>
    </row>
    <row r="2038" spans="1:22" hidden="1" x14ac:dyDescent="0.25">
      <c r="A2038">
        <f>TAN(RADIANS(Table2[[#This Row],[angle]]))</f>
        <v>0</v>
      </c>
      <c r="B2038">
        <f>0+LEFT(TEXT(Table2[[#This Row],[tan_angle]],"000/000"),3)</f>
        <v>0</v>
      </c>
      <c r="C2038">
        <f>0+RIGHT(TEXT(Table2[[#This Row],[tan_angle]],"000/000"),3)</f>
        <v>1</v>
      </c>
      <c r="D2038" s="1">
        <v>1.0900000000000001</v>
      </c>
      <c r="E2038" s="6">
        <f>1/Table2[[#This Row],[canvas_width]]</f>
        <v>0.9174311926605504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-1.0900000000000001</v>
      </c>
      <c r="M2038">
        <v>1.0900000000000001</v>
      </c>
      <c r="N2038">
        <v>0.872</v>
      </c>
      <c r="O2038">
        <v>0.65400000000000003</v>
      </c>
      <c r="P2038">
        <v>0.218</v>
      </c>
      <c r="Q2038">
        <f>0+LEFT(TEXT(Table2[[#This Row],[canvas_ratio]],"000/000"),3)</f>
        <v>100</v>
      </c>
      <c r="R2038" s="5" t="str">
        <f t="shared" si="32"/>
        <v>/</v>
      </c>
      <c r="S2038" s="4">
        <f>0+RIGHT(TEXT(Table2[[#This Row],[canvas_ratio]],"000/000"),3)</f>
        <v>109</v>
      </c>
      <c r="T2038" s="13" t="e">
        <f>Table2[[#This Row],[canvas_ratio]]/Table2[[#This Row],[tan_angle]]</f>
        <v>#DIV/0!</v>
      </c>
      <c r="U2038" s="10" t="e">
        <f>0+RIGHT(TEXT(Table2[[#This Row],[ratio]],"0000/0000"),4)/Table2[[#This Row],[tan_angle_numer]]</f>
        <v>#DIV/0!</v>
      </c>
      <c r="V2038" s="10" t="e">
        <f>Table2[[#This Row],[multiplier]]=Table2[[#This Row],[multiplier_calc]]</f>
        <v>#DIV/0!</v>
      </c>
    </row>
    <row r="2039" spans="1:22" x14ac:dyDescent="0.25">
      <c r="A2039">
        <f>TAN(RADIANS(Table2[[#This Row],[angle]]))</f>
        <v>1.3333333333257713</v>
      </c>
      <c r="B2039">
        <f>0+LEFT(TEXT(Table2[[#This Row],[tan_angle]],"000/000"),3)</f>
        <v>4</v>
      </c>
      <c r="C2039">
        <f>0+RIGHT(TEXT(Table2[[#This Row],[tan_angle]],"000/000"),3)</f>
        <v>3</v>
      </c>
      <c r="D2039" s="1">
        <v>1.1000000000000001</v>
      </c>
      <c r="E2039" s="6">
        <f>1/Table2[[#This Row],[canvas_width]]</f>
        <v>0.90909090909090906</v>
      </c>
      <c r="F2039">
        <v>53.130102354000002</v>
      </c>
      <c r="G2039">
        <v>0</v>
      </c>
      <c r="H2039">
        <v>0</v>
      </c>
      <c r="I2039">
        <v>3.72</v>
      </c>
      <c r="J2039">
        <v>0.04</v>
      </c>
      <c r="K2039">
        <v>0.5</v>
      </c>
      <c r="L2039">
        <v>-27</v>
      </c>
      <c r="M2039">
        <v>27.5</v>
      </c>
      <c r="N2039">
        <v>22</v>
      </c>
      <c r="O2039">
        <v>16.5</v>
      </c>
      <c r="P2039">
        <v>5.5</v>
      </c>
      <c r="Q2039">
        <f>0+LEFT(TEXT(Table2[[#This Row],[canvas_ratio]],"000/000"),3)</f>
        <v>10</v>
      </c>
      <c r="R2039" s="5" t="str">
        <f t="shared" si="32"/>
        <v>/</v>
      </c>
      <c r="S2039" s="4">
        <f>0+RIGHT(TEXT(Table2[[#This Row],[canvas_ratio]],"000/000"),3)</f>
        <v>11</v>
      </c>
      <c r="T2039" s="16">
        <f>Table2[[#This Row],[canvas_ratio]]/Table2[[#This Row],[tan_angle]]</f>
        <v>0.68181818182204879</v>
      </c>
      <c r="U2039" s="15">
        <f>0+RIGHT(TEXT(Table2[[#This Row],[ratio]],"0000/0000"),4)/Table2[[#This Row],[tan_angle_numer]]</f>
        <v>5.5</v>
      </c>
      <c r="V2039" s="12" t="b">
        <f>Table2[[#This Row],[multiplier]]=Table2[[#This Row],[multiplier_calc]]</f>
        <v>1</v>
      </c>
    </row>
    <row r="2040" spans="1:22" hidden="1" x14ac:dyDescent="0.25">
      <c r="A2040">
        <f>TAN(RADIANS(Table2[[#This Row],[angle]]))</f>
        <v>0</v>
      </c>
      <c r="B2040">
        <f>0+LEFT(TEXT(Table2[[#This Row],[tan_angle]],"000/000"),3)</f>
        <v>0</v>
      </c>
      <c r="C2040">
        <f>0+RIGHT(TEXT(Table2[[#This Row],[tan_angle]],"000/000"),3)</f>
        <v>1</v>
      </c>
      <c r="D2040" s="1">
        <v>1.1100000000000001</v>
      </c>
      <c r="E2040" s="6">
        <f>1/Table2[[#This Row],[canvas_width]]</f>
        <v>0.9009009009009008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v>-1.1100000000000001</v>
      </c>
      <c r="M2040">
        <v>1.1100000000000001</v>
      </c>
      <c r="N2040">
        <v>0.88800000000000001</v>
      </c>
      <c r="O2040">
        <v>0.66600000000000004</v>
      </c>
      <c r="P2040">
        <v>0.222</v>
      </c>
      <c r="Q2040">
        <f>0+LEFT(TEXT(Table2[[#This Row],[canvas_ratio]],"000/000"),3)</f>
        <v>100</v>
      </c>
      <c r="R2040" s="5" t="str">
        <f t="shared" si="32"/>
        <v>/</v>
      </c>
      <c r="S2040" s="4">
        <f>0+RIGHT(TEXT(Table2[[#This Row],[canvas_ratio]],"000/000"),3)</f>
        <v>111</v>
      </c>
      <c r="T2040" s="13" t="e">
        <f>Table2[[#This Row],[canvas_ratio]]/Table2[[#This Row],[tan_angle]]</f>
        <v>#DIV/0!</v>
      </c>
      <c r="U2040" s="10" t="e">
        <f>0+RIGHT(TEXT(Table2[[#This Row],[ratio]],"0000/0000"),4)/Table2[[#This Row],[tan_angle_numer]]</f>
        <v>#DIV/0!</v>
      </c>
      <c r="V2040" s="10" t="e">
        <f>Table2[[#This Row],[multiplier]]=Table2[[#This Row],[multiplier_calc]]</f>
        <v>#DIV/0!</v>
      </c>
    </row>
    <row r="2041" spans="1:22" hidden="1" x14ac:dyDescent="0.25">
      <c r="A2041">
        <f>TAN(RADIANS(Table2[[#This Row],[angle]]))</f>
        <v>0</v>
      </c>
      <c r="B2041">
        <f>0+LEFT(TEXT(Table2[[#This Row],[tan_angle]],"000/000"),3)</f>
        <v>0</v>
      </c>
      <c r="C2041">
        <f>0+RIGHT(TEXT(Table2[[#This Row],[tan_angle]],"000/000"),3)</f>
        <v>1</v>
      </c>
      <c r="D2041" s="1">
        <v>1.1200000000000001</v>
      </c>
      <c r="E2041" s="6">
        <f>1/Table2[[#This Row],[canvas_width]]</f>
        <v>0.89285714285714279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0</v>
      </c>
      <c r="L2041">
        <v>-1.1200000000000001</v>
      </c>
      <c r="M2041">
        <v>1.1200000000000001</v>
      </c>
      <c r="N2041">
        <v>0.89600000000000002</v>
      </c>
      <c r="O2041">
        <v>0.67200000000000004</v>
      </c>
      <c r="P2041">
        <v>0.224</v>
      </c>
      <c r="Q2041">
        <f>0+LEFT(TEXT(Table2[[#This Row],[canvas_ratio]],"000/000"),3)</f>
        <v>25</v>
      </c>
      <c r="R2041" s="5" t="str">
        <f t="shared" si="32"/>
        <v>/</v>
      </c>
      <c r="S2041" s="4">
        <f>0+RIGHT(TEXT(Table2[[#This Row],[canvas_ratio]],"000/000"),3)</f>
        <v>28</v>
      </c>
      <c r="T2041" s="13" t="e">
        <f>Table2[[#This Row],[canvas_ratio]]/Table2[[#This Row],[tan_angle]]</f>
        <v>#DIV/0!</v>
      </c>
      <c r="U2041" s="10" t="e">
        <f>0+RIGHT(TEXT(Table2[[#This Row],[ratio]],"0000/0000"),4)/Table2[[#This Row],[tan_angle_numer]]</f>
        <v>#DIV/0!</v>
      </c>
      <c r="V2041" s="10" t="e">
        <f>Table2[[#This Row],[multiplier]]=Table2[[#This Row],[multiplier_calc]]</f>
        <v>#DIV/0!</v>
      </c>
    </row>
    <row r="2042" spans="1:22" hidden="1" x14ac:dyDescent="0.25">
      <c r="A2042">
        <f>TAN(RADIANS(Table2[[#This Row],[angle]]))</f>
        <v>0</v>
      </c>
      <c r="B2042">
        <f>0+LEFT(TEXT(Table2[[#This Row],[tan_angle]],"000/000"),3)</f>
        <v>0</v>
      </c>
      <c r="C2042">
        <f>0+RIGHT(TEXT(Table2[[#This Row],[tan_angle]],"000/000"),3)</f>
        <v>1</v>
      </c>
      <c r="D2042" s="1">
        <v>1.1299999999999999</v>
      </c>
      <c r="E2042" s="6">
        <f>1/Table2[[#This Row],[canvas_width]]</f>
        <v>0.88495575221238942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-1.1299999999999999</v>
      </c>
      <c r="M2042">
        <v>1.1299999999999999</v>
      </c>
      <c r="N2042">
        <v>0.90400000000000003</v>
      </c>
      <c r="O2042">
        <v>0.67800000000000005</v>
      </c>
      <c r="P2042">
        <v>0.22600000000000001</v>
      </c>
      <c r="Q2042">
        <f>0+LEFT(TEXT(Table2[[#This Row],[canvas_ratio]],"000/000"),3)</f>
        <v>100</v>
      </c>
      <c r="R2042" s="5" t="str">
        <f t="shared" si="32"/>
        <v>/</v>
      </c>
      <c r="S2042" s="4">
        <f>0+RIGHT(TEXT(Table2[[#This Row],[canvas_ratio]],"000/000"),3)</f>
        <v>113</v>
      </c>
      <c r="T2042" s="13" t="e">
        <f>Table2[[#This Row],[canvas_ratio]]/Table2[[#This Row],[tan_angle]]</f>
        <v>#DIV/0!</v>
      </c>
      <c r="U2042" s="10" t="e">
        <f>0+RIGHT(TEXT(Table2[[#This Row],[ratio]],"0000/0000"),4)/Table2[[#This Row],[tan_angle_numer]]</f>
        <v>#DIV/0!</v>
      </c>
      <c r="V2042" s="10" t="e">
        <f>Table2[[#This Row],[multiplier]]=Table2[[#This Row],[multiplier_calc]]</f>
        <v>#DIV/0!</v>
      </c>
    </row>
    <row r="2043" spans="1:22" hidden="1" x14ac:dyDescent="0.25">
      <c r="A2043">
        <f>TAN(RADIANS(Table2[[#This Row],[angle]]))</f>
        <v>0</v>
      </c>
      <c r="B2043">
        <f>0+LEFT(TEXT(Table2[[#This Row],[tan_angle]],"000/000"),3)</f>
        <v>0</v>
      </c>
      <c r="C2043">
        <f>0+RIGHT(TEXT(Table2[[#This Row],[tan_angle]],"000/000"),3)</f>
        <v>1</v>
      </c>
      <c r="D2043" s="1">
        <v>1.1399999999999999</v>
      </c>
      <c r="E2043" s="6">
        <f>1/Table2[[#This Row],[canvas_width]]</f>
        <v>0.87719298245614041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-1.1399999999999999</v>
      </c>
      <c r="M2043">
        <v>1.1399999999999999</v>
      </c>
      <c r="N2043">
        <v>0.91200000000000003</v>
      </c>
      <c r="O2043">
        <v>0.68400000000000005</v>
      </c>
      <c r="P2043">
        <v>0.22800000000000001</v>
      </c>
      <c r="Q2043">
        <f>0+LEFT(TEXT(Table2[[#This Row],[canvas_ratio]],"000/000"),3)</f>
        <v>50</v>
      </c>
      <c r="R2043" s="5" t="str">
        <f t="shared" si="32"/>
        <v>/</v>
      </c>
      <c r="S2043" s="4">
        <f>0+RIGHT(TEXT(Table2[[#This Row],[canvas_ratio]],"000/000"),3)</f>
        <v>57</v>
      </c>
      <c r="T2043" s="13" t="e">
        <f>Table2[[#This Row],[canvas_ratio]]/Table2[[#This Row],[tan_angle]]</f>
        <v>#DIV/0!</v>
      </c>
      <c r="U2043" s="10" t="e">
        <f>0+RIGHT(TEXT(Table2[[#This Row],[ratio]],"0000/0000"),4)/Table2[[#This Row],[tan_angle_numer]]</f>
        <v>#DIV/0!</v>
      </c>
      <c r="V2043" s="10" t="e">
        <f>Table2[[#This Row],[multiplier]]=Table2[[#This Row],[multiplier_calc]]</f>
        <v>#DIV/0!</v>
      </c>
    </row>
    <row r="2044" spans="1:22" hidden="1" x14ac:dyDescent="0.25">
      <c r="A2044">
        <f>TAN(RADIANS(Table2[[#This Row],[angle]]))</f>
        <v>0</v>
      </c>
      <c r="B2044">
        <f>0+LEFT(TEXT(Table2[[#This Row],[tan_angle]],"000/000"),3)</f>
        <v>0</v>
      </c>
      <c r="C2044">
        <f>0+RIGHT(TEXT(Table2[[#This Row],[tan_angle]],"000/000"),3)</f>
        <v>1</v>
      </c>
      <c r="D2044" s="1">
        <v>1.1499999999999999</v>
      </c>
      <c r="E2044" s="6">
        <f>1/Table2[[#This Row],[canvas_width]]</f>
        <v>0.86956521739130443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-1.1499999999999999</v>
      </c>
      <c r="M2044">
        <v>1.1499999999999999</v>
      </c>
      <c r="N2044">
        <v>0.92</v>
      </c>
      <c r="O2044">
        <v>0.69</v>
      </c>
      <c r="P2044">
        <v>0.23</v>
      </c>
      <c r="Q2044">
        <f>0+LEFT(TEXT(Table2[[#This Row],[canvas_ratio]],"000/000"),3)</f>
        <v>20</v>
      </c>
      <c r="R2044" s="5" t="str">
        <f t="shared" si="32"/>
        <v>/</v>
      </c>
      <c r="S2044" s="4">
        <f>0+RIGHT(TEXT(Table2[[#This Row],[canvas_ratio]],"000/000"),3)</f>
        <v>23</v>
      </c>
      <c r="T2044" s="13" t="e">
        <f>Table2[[#This Row],[canvas_ratio]]/Table2[[#This Row],[tan_angle]]</f>
        <v>#DIV/0!</v>
      </c>
      <c r="U2044" s="10" t="e">
        <f>0+RIGHT(TEXT(Table2[[#This Row],[ratio]],"0000/0000"),4)/Table2[[#This Row],[tan_angle_numer]]</f>
        <v>#DIV/0!</v>
      </c>
      <c r="V2044" s="10" t="e">
        <f>Table2[[#This Row],[multiplier]]=Table2[[#This Row],[multiplier_calc]]</f>
        <v>#DIV/0!</v>
      </c>
    </row>
    <row r="2045" spans="1:22" hidden="1" x14ac:dyDescent="0.25">
      <c r="A2045">
        <f>TAN(RADIANS(Table2[[#This Row],[angle]]))</f>
        <v>0</v>
      </c>
      <c r="B2045">
        <f>0+LEFT(TEXT(Table2[[#This Row],[tan_angle]],"000/000"),3)</f>
        <v>0</v>
      </c>
      <c r="C2045">
        <f>0+RIGHT(TEXT(Table2[[#This Row],[tan_angle]],"000/000"),3)</f>
        <v>1</v>
      </c>
      <c r="D2045" s="1">
        <v>1.1599999999999999</v>
      </c>
      <c r="E2045" s="6">
        <f>1/Table2[[#This Row],[canvas_width]]</f>
        <v>0.86206896551724144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-1.1599999999999999</v>
      </c>
      <c r="M2045">
        <v>1.1599999999999999</v>
      </c>
      <c r="N2045">
        <v>0.92800000000000005</v>
      </c>
      <c r="O2045">
        <v>0.69599999999999995</v>
      </c>
      <c r="P2045">
        <v>0.23200000000000001</v>
      </c>
      <c r="Q2045">
        <f>0+LEFT(TEXT(Table2[[#This Row],[canvas_ratio]],"000/000"),3)</f>
        <v>25</v>
      </c>
      <c r="R2045" s="5" t="str">
        <f t="shared" si="32"/>
        <v>/</v>
      </c>
      <c r="S2045" s="4">
        <f>0+RIGHT(TEXT(Table2[[#This Row],[canvas_ratio]],"000/000"),3)</f>
        <v>29</v>
      </c>
      <c r="T2045" s="13" t="e">
        <f>Table2[[#This Row],[canvas_ratio]]/Table2[[#This Row],[tan_angle]]</f>
        <v>#DIV/0!</v>
      </c>
      <c r="U2045" s="10" t="e">
        <f>0+RIGHT(TEXT(Table2[[#This Row],[ratio]],"0000/0000"),4)/Table2[[#This Row],[tan_angle_numer]]</f>
        <v>#DIV/0!</v>
      </c>
      <c r="V2045" s="10" t="e">
        <f>Table2[[#This Row],[multiplier]]=Table2[[#This Row],[multiplier_calc]]</f>
        <v>#DIV/0!</v>
      </c>
    </row>
    <row r="2046" spans="1:22" x14ac:dyDescent="0.25">
      <c r="A2046">
        <f>TAN(RADIANS(Table2[[#This Row],[angle]]))</f>
        <v>1.3333333333257713</v>
      </c>
      <c r="B2046">
        <f>0+LEFT(TEXT(Table2[[#This Row],[tan_angle]],"000/000"),3)</f>
        <v>4</v>
      </c>
      <c r="C2046">
        <f>0+RIGHT(TEXT(Table2[[#This Row],[tan_angle]],"000/000"),3)</f>
        <v>3</v>
      </c>
      <c r="D2046" s="1">
        <v>1.17</v>
      </c>
      <c r="E2046" s="6">
        <f>1/Table2[[#This Row],[canvas_width]]</f>
        <v>0.85470085470085477</v>
      </c>
      <c r="F2046">
        <v>53.130102354000002</v>
      </c>
      <c r="G2046">
        <v>0</v>
      </c>
      <c r="H2046">
        <v>0</v>
      </c>
      <c r="I2046">
        <v>17.518000000000001</v>
      </c>
      <c r="J2046">
        <v>-2.4E-2</v>
      </c>
      <c r="K2046">
        <v>0.5</v>
      </c>
      <c r="L2046">
        <v>-48.25</v>
      </c>
      <c r="M2046">
        <v>48.75</v>
      </c>
      <c r="N2046">
        <v>39</v>
      </c>
      <c r="O2046">
        <v>29.25</v>
      </c>
      <c r="P2046">
        <v>9.75</v>
      </c>
      <c r="Q2046">
        <f>0+LEFT(TEXT(Table2[[#This Row],[canvas_ratio]],"000/000"),3)</f>
        <v>100</v>
      </c>
      <c r="R2046" s="5" t="str">
        <f t="shared" si="32"/>
        <v>/</v>
      </c>
      <c r="S2046" s="4">
        <f>0+RIGHT(TEXT(Table2[[#This Row],[canvas_ratio]],"000/000"),3)</f>
        <v>117</v>
      </c>
      <c r="T2046" s="16">
        <f>Table2[[#This Row],[canvas_ratio]]/Table2[[#This Row],[tan_angle]]</f>
        <v>0.64102564102927662</v>
      </c>
      <c r="U2046" s="15">
        <f>0+RIGHT(TEXT(Table2[[#This Row],[ratio]],"0000/0000"),4)/Table2[[#This Row],[tan_angle_numer]]</f>
        <v>9.75</v>
      </c>
      <c r="V2046" s="12" t="b">
        <f>Table2[[#This Row],[multiplier]]=Table2[[#This Row],[multiplier_calc]]</f>
        <v>1</v>
      </c>
    </row>
    <row r="2047" spans="1:22" x14ac:dyDescent="0.25">
      <c r="A2047">
        <f>TAN(RADIANS(Table2[[#This Row],[angle]]))</f>
        <v>1.3333333333257713</v>
      </c>
      <c r="B2047">
        <f>0+LEFT(TEXT(Table2[[#This Row],[tan_angle]],"000/000"),3)</f>
        <v>4</v>
      </c>
      <c r="C2047">
        <f>0+RIGHT(TEXT(Table2[[#This Row],[tan_angle]],"000/000"),3)</f>
        <v>3</v>
      </c>
      <c r="D2047" s="1">
        <v>1.18</v>
      </c>
      <c r="E2047" s="6">
        <f>1/Table2[[#This Row],[canvas_width]]</f>
        <v>0.84745762711864414</v>
      </c>
      <c r="F2047">
        <v>53.130102354000002</v>
      </c>
      <c r="G2047">
        <v>0</v>
      </c>
      <c r="H2047">
        <v>0</v>
      </c>
      <c r="I2047">
        <v>13.756</v>
      </c>
      <c r="J2047">
        <v>-8.0000000000000002E-3</v>
      </c>
      <c r="K2047">
        <v>0.5</v>
      </c>
      <c r="L2047">
        <v>-147</v>
      </c>
      <c r="M2047">
        <v>147.5</v>
      </c>
      <c r="N2047">
        <v>118</v>
      </c>
      <c r="O2047">
        <v>88.5</v>
      </c>
      <c r="P2047">
        <v>29.5</v>
      </c>
      <c r="Q2047">
        <f>0+LEFT(TEXT(Table2[[#This Row],[canvas_ratio]],"000/000"),3)</f>
        <v>50</v>
      </c>
      <c r="R2047" s="5" t="str">
        <f t="shared" si="32"/>
        <v>/</v>
      </c>
      <c r="S2047" s="4">
        <f>0+RIGHT(TEXT(Table2[[#This Row],[canvas_ratio]],"000/000"),3)</f>
        <v>59</v>
      </c>
      <c r="T2047" s="16">
        <f>Table2[[#This Row],[canvas_ratio]]/Table2[[#This Row],[tan_angle]]</f>
        <v>0.63559322034258792</v>
      </c>
      <c r="U2047" s="15">
        <f>0+RIGHT(TEXT(Table2[[#This Row],[ratio]],"0000/0000"),4)/Table2[[#This Row],[tan_angle_numer]]</f>
        <v>29.5</v>
      </c>
      <c r="V2047" s="12" t="b">
        <f>Table2[[#This Row],[multiplier]]=Table2[[#This Row],[multiplier_calc]]</f>
        <v>1</v>
      </c>
    </row>
    <row r="2048" spans="1:22" x14ac:dyDescent="0.25">
      <c r="A2048">
        <f>TAN(RADIANS(Table2[[#This Row],[angle]]))</f>
        <v>1.3333333333257713</v>
      </c>
      <c r="B2048">
        <f>0+LEFT(TEXT(Table2[[#This Row],[tan_angle]],"000/000"),3)</f>
        <v>4</v>
      </c>
      <c r="C2048">
        <f>0+RIGHT(TEXT(Table2[[#This Row],[tan_angle]],"000/000"),3)</f>
        <v>3</v>
      </c>
      <c r="D2048" s="1">
        <v>1.19</v>
      </c>
      <c r="E2048" s="6">
        <f>1/Table2[[#This Row],[canvas_width]]</f>
        <v>0.84033613445378152</v>
      </c>
      <c r="F2048">
        <v>53.130102354000002</v>
      </c>
      <c r="G2048">
        <v>0</v>
      </c>
      <c r="H2048">
        <v>0</v>
      </c>
      <c r="I2048">
        <v>57.506</v>
      </c>
      <c r="J2048">
        <v>-8.0000000000000002E-3</v>
      </c>
      <c r="K2048">
        <v>0.5</v>
      </c>
      <c r="L2048">
        <v>-148.25</v>
      </c>
      <c r="M2048">
        <v>148.75</v>
      </c>
      <c r="N2048">
        <v>119</v>
      </c>
      <c r="O2048">
        <v>89.25</v>
      </c>
      <c r="P2048">
        <v>29.75</v>
      </c>
      <c r="Q2048">
        <f>0+LEFT(TEXT(Table2[[#This Row],[canvas_ratio]],"000/000"),3)</f>
        <v>100</v>
      </c>
      <c r="R2048" s="5" t="str">
        <f t="shared" si="32"/>
        <v>/</v>
      </c>
      <c r="S2048" s="4">
        <f>0+RIGHT(TEXT(Table2[[#This Row],[canvas_ratio]],"000/000"),3)</f>
        <v>119</v>
      </c>
      <c r="T2048" s="16">
        <f>Table2[[#This Row],[canvas_ratio]]/Table2[[#This Row],[tan_angle]]</f>
        <v>0.63025210084391059</v>
      </c>
      <c r="U2048" s="15">
        <f>0+RIGHT(TEXT(Table2[[#This Row],[ratio]],"0000/0000"),4)/Table2[[#This Row],[tan_angle_numer]]</f>
        <v>29.75</v>
      </c>
      <c r="V2048" s="12" t="b">
        <f>Table2[[#This Row],[multiplier]]=Table2[[#This Row],[multiplier_calc]]</f>
        <v>1</v>
      </c>
    </row>
    <row r="2049" spans="1:22" x14ac:dyDescent="0.25">
      <c r="A2049">
        <f>TAN(RADIANS(Table2[[#This Row],[angle]]))</f>
        <v>1.3333333333257713</v>
      </c>
      <c r="B2049">
        <f>0+LEFT(TEXT(Table2[[#This Row],[tan_angle]],"000/000"),3)</f>
        <v>4</v>
      </c>
      <c r="C2049">
        <f>0+RIGHT(TEXT(Table2[[#This Row],[tan_angle]],"000/000"),3)</f>
        <v>3</v>
      </c>
      <c r="D2049" s="1">
        <v>1.2</v>
      </c>
      <c r="E2049" s="6">
        <f>1/Table2[[#This Row],[canvas_width]]</f>
        <v>0.83333333333333337</v>
      </c>
      <c r="F2049">
        <v>53.130102354000002</v>
      </c>
      <c r="G2049">
        <v>0</v>
      </c>
      <c r="H2049">
        <v>0</v>
      </c>
      <c r="I2049">
        <v>3.84</v>
      </c>
      <c r="J2049">
        <v>-0.12</v>
      </c>
      <c r="K2049">
        <v>0.5</v>
      </c>
      <c r="L2049">
        <v>-9.5</v>
      </c>
      <c r="M2049">
        <v>10</v>
      </c>
      <c r="N2049">
        <v>8</v>
      </c>
      <c r="O2049">
        <v>6</v>
      </c>
      <c r="P2049">
        <v>2</v>
      </c>
      <c r="Q2049">
        <f>0+LEFT(TEXT(Table2[[#This Row],[canvas_ratio]],"000/000"),3)</f>
        <v>5</v>
      </c>
      <c r="R2049" s="5" t="str">
        <f t="shared" si="32"/>
        <v>/</v>
      </c>
      <c r="S2049" s="4">
        <f>0+RIGHT(TEXT(Table2[[#This Row],[canvas_ratio]],"000/000"),3)</f>
        <v>6</v>
      </c>
      <c r="T2049" s="16">
        <f>Table2[[#This Row],[canvas_ratio]]/Table2[[#This Row],[tan_angle]]</f>
        <v>0.62500000000354472</v>
      </c>
      <c r="U2049" s="15">
        <f>0+RIGHT(TEXT(Table2[[#This Row],[ratio]],"0000/0000"),4)/Table2[[#This Row],[tan_angle_numer]]</f>
        <v>2</v>
      </c>
      <c r="V2049" s="14" t="b">
        <f>Table2[[#This Row],[multiplier]]=Table2[[#This Row],[multiplier_calc]]</f>
        <v>1</v>
      </c>
    </row>
    <row r="2050" spans="1:22" x14ac:dyDescent="0.25">
      <c r="A2050">
        <f>TAN(RADIANS(Table2[[#This Row],[angle]]))</f>
        <v>1.3333333333257713</v>
      </c>
      <c r="B2050">
        <f>0+LEFT(TEXT(Table2[[#This Row],[tan_angle]],"000/000"),3)</f>
        <v>4</v>
      </c>
      <c r="C2050">
        <f>0+RIGHT(TEXT(Table2[[#This Row],[tan_angle]],"000/000"),3)</f>
        <v>3</v>
      </c>
      <c r="D2050" s="1">
        <v>1.21</v>
      </c>
      <c r="E2050" s="6">
        <f>1/Table2[[#This Row],[canvas_width]]</f>
        <v>0.82644628099173556</v>
      </c>
      <c r="F2050">
        <v>53.130102354000002</v>
      </c>
      <c r="G2050">
        <v>0</v>
      </c>
      <c r="H2050">
        <v>0</v>
      </c>
      <c r="I2050">
        <v>62.506</v>
      </c>
      <c r="J2050">
        <v>-8.0000000000000002E-3</v>
      </c>
      <c r="K2050">
        <v>0.5</v>
      </c>
      <c r="L2050">
        <v>-150.75</v>
      </c>
      <c r="M2050">
        <v>151.25</v>
      </c>
      <c r="N2050">
        <v>121</v>
      </c>
      <c r="O2050">
        <v>90.75</v>
      </c>
      <c r="P2050">
        <v>30.25</v>
      </c>
      <c r="Q2050">
        <f>0+LEFT(TEXT(Table2[[#This Row],[canvas_ratio]],"000/000"),3)</f>
        <v>100</v>
      </c>
      <c r="R2050" s="5" t="str">
        <f t="shared" si="32"/>
        <v>/</v>
      </c>
      <c r="S2050" s="4">
        <f>0+RIGHT(TEXT(Table2[[#This Row],[canvas_ratio]],"000/000"),3)</f>
        <v>121</v>
      </c>
      <c r="T2050" s="16">
        <f>Table2[[#This Row],[canvas_ratio]]/Table2[[#This Row],[tan_angle]]</f>
        <v>0.61983471074731711</v>
      </c>
      <c r="U2050" s="15">
        <f>0+RIGHT(TEXT(Table2[[#This Row],[ratio]],"0000/0000"),4)/Table2[[#This Row],[tan_angle_numer]]</f>
        <v>30.25</v>
      </c>
      <c r="V2050" s="12" t="b">
        <f>Table2[[#This Row],[multiplier]]=Table2[[#This Row],[multiplier_calc]]</f>
        <v>1</v>
      </c>
    </row>
    <row r="2051" spans="1:22" x14ac:dyDescent="0.25">
      <c r="A2051">
        <f>TAN(RADIANS(Table2[[#This Row],[angle]]))</f>
        <v>1.3333333333257713</v>
      </c>
      <c r="B2051">
        <f>0+LEFT(TEXT(Table2[[#This Row],[tan_angle]],"000/000"),3)</f>
        <v>4</v>
      </c>
      <c r="C2051">
        <f>0+RIGHT(TEXT(Table2[[#This Row],[tan_angle]],"000/000"),3)</f>
        <v>3</v>
      </c>
      <c r="D2051" s="1">
        <v>1.22</v>
      </c>
      <c r="E2051" s="6">
        <f>1/Table2[[#This Row],[canvas_width]]</f>
        <v>0.81967213114754101</v>
      </c>
      <c r="F2051">
        <v>53.130102354000002</v>
      </c>
      <c r="G2051">
        <v>0</v>
      </c>
      <c r="H2051">
        <v>0</v>
      </c>
      <c r="I2051">
        <v>136.244</v>
      </c>
      <c r="J2051">
        <v>8.0000000000000002E-3</v>
      </c>
      <c r="K2051">
        <v>0.5</v>
      </c>
      <c r="L2051">
        <v>-152</v>
      </c>
      <c r="M2051">
        <v>152.5</v>
      </c>
      <c r="N2051">
        <v>122</v>
      </c>
      <c r="O2051">
        <v>91.5</v>
      </c>
      <c r="P2051">
        <v>30.5</v>
      </c>
      <c r="Q2051">
        <f>0+LEFT(TEXT(Table2[[#This Row],[canvas_ratio]],"000/000"),3)</f>
        <v>50</v>
      </c>
      <c r="R2051" s="5" t="str">
        <f t="shared" si="32"/>
        <v>/</v>
      </c>
      <c r="S2051" s="4">
        <f>0+RIGHT(TEXT(Table2[[#This Row],[canvas_ratio]],"000/000"),3)</f>
        <v>61</v>
      </c>
      <c r="T2051" s="16">
        <f>Table2[[#This Row],[canvas_ratio]]/Table2[[#This Row],[tan_angle]]</f>
        <v>0.6147540983641423</v>
      </c>
      <c r="U2051" s="15">
        <f>0+RIGHT(TEXT(Table2[[#This Row],[ratio]],"0000/0000"),4)/Table2[[#This Row],[tan_angle_numer]]</f>
        <v>30.5</v>
      </c>
      <c r="V2051" s="12" t="b">
        <f>Table2[[#This Row],[multiplier]]=Table2[[#This Row],[multiplier_calc]]</f>
        <v>1</v>
      </c>
    </row>
    <row r="2052" spans="1:22" x14ac:dyDescent="0.25">
      <c r="A2052">
        <f>TAN(RADIANS(Table2[[#This Row],[angle]]))</f>
        <v>1.3333333333257713</v>
      </c>
      <c r="B2052">
        <f>0+LEFT(TEXT(Table2[[#This Row],[tan_angle]],"000/000"),3)</f>
        <v>4</v>
      </c>
      <c r="C2052">
        <f>0+RIGHT(TEXT(Table2[[#This Row],[tan_angle]],"000/000"),3)</f>
        <v>3</v>
      </c>
      <c r="D2052" s="1">
        <v>1.23</v>
      </c>
      <c r="E2052" s="6">
        <f>1/Table2[[#This Row],[canvas_width]]</f>
        <v>0.81300813008130079</v>
      </c>
      <c r="F2052">
        <v>53.130102354000002</v>
      </c>
      <c r="G2052">
        <v>0</v>
      </c>
      <c r="H2052">
        <v>0</v>
      </c>
      <c r="I2052">
        <v>22.518000000000001</v>
      </c>
      <c r="J2052">
        <v>-2.4E-2</v>
      </c>
      <c r="K2052">
        <v>0.5</v>
      </c>
      <c r="L2052">
        <v>-50.75</v>
      </c>
      <c r="M2052">
        <v>51.25</v>
      </c>
      <c r="N2052">
        <v>41</v>
      </c>
      <c r="O2052">
        <v>30.75</v>
      </c>
      <c r="P2052">
        <v>10.25</v>
      </c>
      <c r="Q2052">
        <f>0+LEFT(TEXT(Table2[[#This Row],[canvas_ratio]],"000/000"),3)</f>
        <v>100</v>
      </c>
      <c r="R2052" s="5" t="str">
        <f t="shared" si="32"/>
        <v>/</v>
      </c>
      <c r="S2052" s="4">
        <f>0+RIGHT(TEXT(Table2[[#This Row],[canvas_ratio]],"000/000"),3)</f>
        <v>123</v>
      </c>
      <c r="T2052" s="16">
        <f>Table2[[#This Row],[canvas_ratio]]/Table2[[#This Row],[tan_angle]]</f>
        <v>0.60975609756443383</v>
      </c>
      <c r="U2052" s="15">
        <f>0+RIGHT(TEXT(Table2[[#This Row],[ratio]],"0000/0000"),4)/Table2[[#This Row],[tan_angle_numer]]</f>
        <v>10.25</v>
      </c>
      <c r="V2052" s="12" t="b">
        <f>Table2[[#This Row],[multiplier]]=Table2[[#This Row],[multiplier_calc]]</f>
        <v>1</v>
      </c>
    </row>
    <row r="2053" spans="1:22" x14ac:dyDescent="0.25">
      <c r="A2053">
        <f>TAN(RADIANS(Table2[[#This Row],[angle]]))</f>
        <v>1.3333333333257713</v>
      </c>
      <c r="B2053">
        <f>0+LEFT(TEXT(Table2[[#This Row],[tan_angle]],"000/000"),3)</f>
        <v>4</v>
      </c>
      <c r="C2053">
        <f>0+RIGHT(TEXT(Table2[[#This Row],[tan_angle]],"000/000"),3)</f>
        <v>3</v>
      </c>
      <c r="D2053" s="1">
        <v>1.24</v>
      </c>
      <c r="E2053" s="6">
        <f>1/Table2[[#This Row],[canvas_width]]</f>
        <v>0.80645161290322587</v>
      </c>
      <c r="F2053">
        <v>53.130102354000002</v>
      </c>
      <c r="G2053">
        <v>0</v>
      </c>
      <c r="H2053">
        <v>0</v>
      </c>
      <c r="I2053">
        <v>101.256</v>
      </c>
      <c r="J2053">
        <v>-8.0000000000000002E-3</v>
      </c>
      <c r="K2053">
        <v>0.5</v>
      </c>
      <c r="L2053">
        <v>-154.5</v>
      </c>
      <c r="M2053">
        <v>155</v>
      </c>
      <c r="N2053">
        <v>124</v>
      </c>
      <c r="O2053">
        <v>93</v>
      </c>
      <c r="P2053">
        <v>31</v>
      </c>
      <c r="Q2053">
        <f>0+LEFT(TEXT(Table2[[#This Row],[canvas_ratio]],"000/000"),3)</f>
        <v>25</v>
      </c>
      <c r="R2053" s="5" t="str">
        <f t="shared" si="32"/>
        <v>/</v>
      </c>
      <c r="S2053" s="4">
        <f>0+RIGHT(TEXT(Table2[[#This Row],[canvas_ratio]],"000/000"),3)</f>
        <v>31</v>
      </c>
      <c r="T2053" s="16">
        <f>Table2[[#This Row],[canvas_ratio]]/Table2[[#This Row],[tan_angle]]</f>
        <v>0.60483870968084974</v>
      </c>
      <c r="U2053" s="15">
        <f>0+RIGHT(TEXT(Table2[[#This Row],[ratio]],"0000/0000"),4)/Table2[[#This Row],[tan_angle_numer]]</f>
        <v>31</v>
      </c>
      <c r="V2053" s="12" t="b">
        <f>Table2[[#This Row],[multiplier]]=Table2[[#This Row],[multiplier_calc]]</f>
        <v>1</v>
      </c>
    </row>
    <row r="2054" spans="1:22" x14ac:dyDescent="0.25">
      <c r="A2054">
        <f>TAN(RADIANS(Table2[[#This Row],[angle]]))</f>
        <v>1.3333333333257713</v>
      </c>
      <c r="B2054">
        <f>0+LEFT(TEXT(Table2[[#This Row],[tan_angle]],"000/000"),3)</f>
        <v>4</v>
      </c>
      <c r="C2054">
        <f>0+RIGHT(TEXT(Table2[[#This Row],[tan_angle]],"000/000"),3)</f>
        <v>3</v>
      </c>
      <c r="D2054" s="1">
        <v>1.25</v>
      </c>
      <c r="E2054" s="6">
        <f>1/Table2[[#This Row],[canvas_width]]</f>
        <v>0.8</v>
      </c>
      <c r="F2054">
        <v>53.130102354000002</v>
      </c>
      <c r="G2054">
        <v>0</v>
      </c>
      <c r="H2054">
        <v>0</v>
      </c>
      <c r="I2054">
        <v>2.35</v>
      </c>
      <c r="J2054">
        <v>0.2</v>
      </c>
      <c r="K2054">
        <v>0.5</v>
      </c>
      <c r="L2054">
        <v>-5.75</v>
      </c>
      <c r="M2054">
        <v>6.25</v>
      </c>
      <c r="N2054">
        <v>5</v>
      </c>
      <c r="O2054">
        <v>3.75</v>
      </c>
      <c r="P2054">
        <v>1.25</v>
      </c>
      <c r="Q2054">
        <f>0+LEFT(TEXT(Table2[[#This Row],[canvas_ratio]],"000/000"),3)</f>
        <v>4</v>
      </c>
      <c r="R2054" s="5" t="str">
        <f t="shared" si="32"/>
        <v>/</v>
      </c>
      <c r="S2054" s="4">
        <f>0+RIGHT(TEXT(Table2[[#This Row],[canvas_ratio]],"000/000"),3)</f>
        <v>5</v>
      </c>
      <c r="T2054" s="16">
        <f>Table2[[#This Row],[canvas_ratio]]/Table2[[#This Row],[tan_angle]]</f>
        <v>0.60000000000340292</v>
      </c>
      <c r="U2054" s="15">
        <f>0+RIGHT(TEXT(Table2[[#This Row],[ratio]],"0000/0000"),4)/Table2[[#This Row],[tan_angle_numer]]</f>
        <v>1.25</v>
      </c>
      <c r="V2054" s="12" t="b">
        <f>Table2[[#This Row],[multiplier]]=Table2[[#This Row],[multiplier_calc]]</f>
        <v>1</v>
      </c>
    </row>
    <row r="2055" spans="1:22" x14ac:dyDescent="0.25">
      <c r="A2055">
        <f>TAN(RADIANS(Table2[[#This Row],[angle]]))</f>
        <v>1.3333333333257713</v>
      </c>
      <c r="B2055">
        <f>0+LEFT(TEXT(Table2[[#This Row],[tan_angle]],"000/000"),3)</f>
        <v>4</v>
      </c>
      <c r="C2055">
        <f>0+RIGHT(TEXT(Table2[[#This Row],[tan_angle]],"000/000"),3)</f>
        <v>3</v>
      </c>
      <c r="D2055" s="1">
        <v>1.26</v>
      </c>
      <c r="E2055" s="6">
        <f>1/Table2[[#This Row],[canvas_width]]</f>
        <v>0.79365079365079361</v>
      </c>
      <c r="F2055">
        <v>53.130102354000002</v>
      </c>
      <c r="G2055">
        <v>0</v>
      </c>
      <c r="H2055">
        <v>0</v>
      </c>
      <c r="I2055">
        <v>46.231999999999999</v>
      </c>
      <c r="J2055">
        <v>2.4E-2</v>
      </c>
      <c r="K2055">
        <v>0.5</v>
      </c>
      <c r="L2055">
        <v>-52</v>
      </c>
      <c r="M2055">
        <v>52.5</v>
      </c>
      <c r="N2055">
        <v>42</v>
      </c>
      <c r="O2055">
        <v>31.5</v>
      </c>
      <c r="P2055">
        <v>10.5</v>
      </c>
      <c r="Q2055">
        <f>0+LEFT(TEXT(Table2[[#This Row],[canvas_ratio]],"000/000"),3)</f>
        <v>50</v>
      </c>
      <c r="R2055" s="5" t="str">
        <f t="shared" si="32"/>
        <v>/</v>
      </c>
      <c r="S2055" s="4">
        <f>0+RIGHT(TEXT(Table2[[#This Row],[canvas_ratio]],"000/000"),3)</f>
        <v>63</v>
      </c>
      <c r="T2055" s="16">
        <f>Table2[[#This Row],[canvas_ratio]]/Table2[[#This Row],[tan_angle]]</f>
        <v>0.59523809524147109</v>
      </c>
      <c r="U2055" s="15">
        <f>0+RIGHT(TEXT(Table2[[#This Row],[ratio]],"0000/0000"),4)/Table2[[#This Row],[tan_angle_numer]]</f>
        <v>10.5</v>
      </c>
      <c r="V2055" s="12" t="b">
        <f>Table2[[#This Row],[multiplier]]=Table2[[#This Row],[multiplier_calc]]</f>
        <v>1</v>
      </c>
    </row>
    <row r="2056" spans="1:22" x14ac:dyDescent="0.25">
      <c r="A2056">
        <f>TAN(RADIANS(Table2[[#This Row],[angle]]))</f>
        <v>1.3333333333257713</v>
      </c>
      <c r="B2056">
        <f>0+LEFT(TEXT(Table2[[#This Row],[tan_angle]],"000/000"),3)</f>
        <v>4</v>
      </c>
      <c r="C2056">
        <f>0+RIGHT(TEXT(Table2[[#This Row],[tan_angle]],"000/000"),3)</f>
        <v>3</v>
      </c>
      <c r="D2056" s="1">
        <v>1.27</v>
      </c>
      <c r="E2056" s="6">
        <f>1/Table2[[#This Row],[canvas_width]]</f>
        <v>0.78740157480314954</v>
      </c>
      <c r="F2056">
        <v>53.130102354000002</v>
      </c>
      <c r="G2056">
        <v>0</v>
      </c>
      <c r="H2056">
        <v>0</v>
      </c>
      <c r="I2056">
        <v>27.506</v>
      </c>
      <c r="J2056">
        <v>-8.0000000000000002E-3</v>
      </c>
      <c r="K2056">
        <v>0.5</v>
      </c>
      <c r="L2056">
        <v>-158.25</v>
      </c>
      <c r="M2056">
        <v>158.75</v>
      </c>
      <c r="N2056">
        <v>127</v>
      </c>
      <c r="O2056">
        <v>95.25</v>
      </c>
      <c r="P2056">
        <v>31.75</v>
      </c>
      <c r="Q2056">
        <f>0+LEFT(TEXT(Table2[[#This Row],[canvas_ratio]],"000/000"),3)</f>
        <v>100</v>
      </c>
      <c r="R2056" s="5" t="str">
        <f t="shared" si="32"/>
        <v>/</v>
      </c>
      <c r="S2056" s="4">
        <f>0+RIGHT(TEXT(Table2[[#This Row],[canvas_ratio]],"000/000"),3)</f>
        <v>127</v>
      </c>
      <c r="T2056" s="16">
        <f>Table2[[#This Row],[canvas_ratio]]/Table2[[#This Row],[tan_angle]]</f>
        <v>0.59055118110571148</v>
      </c>
      <c r="U2056" s="15">
        <f>0+RIGHT(TEXT(Table2[[#This Row],[ratio]],"0000/0000"),4)/Table2[[#This Row],[tan_angle_numer]]</f>
        <v>31.75</v>
      </c>
      <c r="V2056" s="12" t="b">
        <f>Table2[[#This Row],[multiplier]]=Table2[[#This Row],[multiplier_calc]]</f>
        <v>1</v>
      </c>
    </row>
    <row r="2057" spans="1:22" x14ac:dyDescent="0.25">
      <c r="A2057">
        <f>TAN(RADIANS(Table2[[#This Row],[angle]]))</f>
        <v>1.3333333333257713</v>
      </c>
      <c r="B2057">
        <f>0+LEFT(TEXT(Table2[[#This Row],[tan_angle]],"000/000"),3)</f>
        <v>4</v>
      </c>
      <c r="C2057">
        <f>0+RIGHT(TEXT(Table2[[#This Row],[tan_angle]],"000/000"),3)</f>
        <v>3</v>
      </c>
      <c r="D2057" s="1">
        <v>1.28</v>
      </c>
      <c r="E2057" s="6">
        <f>1/Table2[[#This Row],[canvas_width]]</f>
        <v>0.78125</v>
      </c>
      <c r="F2057">
        <v>53.130102354000002</v>
      </c>
      <c r="G2057">
        <v>0</v>
      </c>
      <c r="H2057">
        <v>0</v>
      </c>
      <c r="I2057">
        <v>36.256</v>
      </c>
      <c r="J2057">
        <v>-8.0000000000000002E-3</v>
      </c>
      <c r="K2057">
        <v>0.5</v>
      </c>
      <c r="L2057">
        <v>-159.5</v>
      </c>
      <c r="M2057">
        <v>160</v>
      </c>
      <c r="N2057">
        <v>128</v>
      </c>
      <c r="O2057">
        <v>96</v>
      </c>
      <c r="P2057">
        <v>32</v>
      </c>
      <c r="Q2057">
        <f>0+LEFT(TEXT(Table2[[#This Row],[canvas_ratio]],"000/000"),3)</f>
        <v>25</v>
      </c>
      <c r="R2057" s="5" t="str">
        <f t="shared" si="32"/>
        <v>/</v>
      </c>
      <c r="S2057" s="4">
        <f>0+RIGHT(TEXT(Table2[[#This Row],[canvas_ratio]],"000/000"),3)</f>
        <v>32</v>
      </c>
      <c r="T2057" s="16">
        <f>Table2[[#This Row],[canvas_ratio]]/Table2[[#This Row],[tan_angle]]</f>
        <v>0.58593750000332312</v>
      </c>
      <c r="U2057" s="15">
        <f>0+RIGHT(TEXT(Table2[[#This Row],[ratio]],"0000/0000"),4)/Table2[[#This Row],[tan_angle_numer]]</f>
        <v>32</v>
      </c>
      <c r="V2057" s="12" t="b">
        <f>Table2[[#This Row],[multiplier]]=Table2[[#This Row],[multiplier_calc]]</f>
        <v>1</v>
      </c>
    </row>
    <row r="2058" spans="1:22" x14ac:dyDescent="0.25">
      <c r="A2058">
        <f>TAN(RADIANS(Table2[[#This Row],[angle]]))</f>
        <v>1.3333333333257713</v>
      </c>
      <c r="B2058">
        <f>0+LEFT(TEXT(Table2[[#This Row],[tan_angle]],"000/000"),3)</f>
        <v>4</v>
      </c>
      <c r="C2058">
        <f>0+RIGHT(TEXT(Table2[[#This Row],[tan_angle]],"000/000"),3)</f>
        <v>3</v>
      </c>
      <c r="D2058" s="1">
        <v>1.29</v>
      </c>
      <c r="E2058" s="6">
        <f>1/Table2[[#This Row],[canvas_width]]</f>
        <v>0.77519379844961234</v>
      </c>
      <c r="F2058">
        <v>53.130102354000002</v>
      </c>
      <c r="G2058">
        <v>0</v>
      </c>
      <c r="H2058">
        <v>0</v>
      </c>
      <c r="I2058">
        <v>38.731999999999999</v>
      </c>
      <c r="J2058">
        <v>2.4E-2</v>
      </c>
      <c r="K2058">
        <v>0.5</v>
      </c>
      <c r="L2058">
        <v>-53.25</v>
      </c>
      <c r="M2058">
        <v>53.75</v>
      </c>
      <c r="N2058">
        <v>43</v>
      </c>
      <c r="O2058">
        <v>32.25</v>
      </c>
      <c r="P2058">
        <v>10.75</v>
      </c>
      <c r="Q2058">
        <f>0+LEFT(TEXT(Table2[[#This Row],[canvas_ratio]],"000/000"),3)</f>
        <v>100</v>
      </c>
      <c r="R2058" s="5" t="str">
        <f t="shared" si="32"/>
        <v>/</v>
      </c>
      <c r="S2058" s="4">
        <f>0+RIGHT(TEXT(Table2[[#This Row],[canvas_ratio]],"000/000"),3)</f>
        <v>129</v>
      </c>
      <c r="T2058" s="16">
        <f>Table2[[#This Row],[canvas_ratio]]/Table2[[#This Row],[tan_angle]]</f>
        <v>0.5813953488405067</v>
      </c>
      <c r="U2058" s="15">
        <f>0+RIGHT(TEXT(Table2[[#This Row],[ratio]],"0000/0000"),4)/Table2[[#This Row],[tan_angle_numer]]</f>
        <v>10.75</v>
      </c>
      <c r="V2058" s="12" t="b">
        <f>Table2[[#This Row],[multiplier]]=Table2[[#This Row],[multiplier_calc]]</f>
        <v>1</v>
      </c>
    </row>
    <row r="2059" spans="1:22" x14ac:dyDescent="0.25">
      <c r="A2059">
        <f>TAN(RADIANS(Table2[[#This Row],[angle]]))</f>
        <v>1.3333333333257713</v>
      </c>
      <c r="B2059">
        <f>0+LEFT(TEXT(Table2[[#This Row],[tan_angle]],"000/000"),3)</f>
        <v>4</v>
      </c>
      <c r="C2059">
        <f>0+RIGHT(TEXT(Table2[[#This Row],[tan_angle]],"000/000"),3)</f>
        <v>3</v>
      </c>
      <c r="D2059" s="1">
        <v>1.3</v>
      </c>
      <c r="E2059" s="6">
        <f>1/Table2[[#This Row],[canvas_width]]</f>
        <v>0.76923076923076916</v>
      </c>
      <c r="F2059">
        <v>53.130102354000002</v>
      </c>
      <c r="G2059">
        <v>0</v>
      </c>
      <c r="H2059">
        <v>0</v>
      </c>
      <c r="I2059">
        <v>23.78</v>
      </c>
      <c r="J2059">
        <v>-0.04</v>
      </c>
      <c r="K2059">
        <v>0.5</v>
      </c>
      <c r="L2059">
        <v>-32</v>
      </c>
      <c r="M2059">
        <v>32.5</v>
      </c>
      <c r="N2059">
        <v>26</v>
      </c>
      <c r="O2059">
        <v>19.5</v>
      </c>
      <c r="P2059">
        <v>6.5</v>
      </c>
      <c r="Q2059">
        <f>0+LEFT(TEXT(Table2[[#This Row],[canvas_ratio]],"000/000"),3)</f>
        <v>10</v>
      </c>
      <c r="R2059" s="5" t="str">
        <f t="shared" si="32"/>
        <v>/</v>
      </c>
      <c r="S2059" s="4">
        <f>0+RIGHT(TEXT(Table2[[#This Row],[canvas_ratio]],"000/000"),3)</f>
        <v>13</v>
      </c>
      <c r="T2059" s="16">
        <f>Table2[[#This Row],[canvas_ratio]]/Table2[[#This Row],[tan_angle]]</f>
        <v>0.57692307692634892</v>
      </c>
      <c r="U2059" s="15">
        <f>0+RIGHT(TEXT(Table2[[#This Row],[ratio]],"0000/0000"),4)/Table2[[#This Row],[tan_angle_numer]]</f>
        <v>6.5</v>
      </c>
      <c r="V2059" s="12" t="b">
        <f>Table2[[#This Row],[multiplier]]=Table2[[#This Row],[multiplier_calc]]</f>
        <v>1</v>
      </c>
    </row>
    <row r="2060" spans="1:22" x14ac:dyDescent="0.25">
      <c r="A2060">
        <f>TAN(RADIANS(Table2[[#This Row],[angle]]))</f>
        <v>1.3333333333257713</v>
      </c>
      <c r="B2060">
        <f>0+LEFT(TEXT(Table2[[#This Row],[tan_angle]],"000/000"),3)</f>
        <v>4</v>
      </c>
      <c r="C2060">
        <f>0+RIGHT(TEXT(Table2[[#This Row],[tan_angle]],"000/000"),3)</f>
        <v>3</v>
      </c>
      <c r="D2060" s="1">
        <v>1.31</v>
      </c>
      <c r="E2060" s="6">
        <f>1/Table2[[#This Row],[canvas_width]]</f>
        <v>0.76335877862595414</v>
      </c>
      <c r="F2060">
        <v>53.130102354000002</v>
      </c>
      <c r="G2060">
        <v>0</v>
      </c>
      <c r="H2060">
        <v>0</v>
      </c>
      <c r="I2060">
        <v>8.7439999999999998</v>
      </c>
      <c r="J2060">
        <v>8.0000000000000002E-3</v>
      </c>
      <c r="K2060">
        <v>0.5</v>
      </c>
      <c r="L2060">
        <v>-163.25</v>
      </c>
      <c r="M2060">
        <v>163.75</v>
      </c>
      <c r="N2060">
        <v>131</v>
      </c>
      <c r="O2060">
        <v>98.25</v>
      </c>
      <c r="P2060">
        <v>32.75</v>
      </c>
      <c r="Q2060">
        <f>0+LEFT(TEXT(Table2[[#This Row],[canvas_ratio]],"000/000"),3)</f>
        <v>100</v>
      </c>
      <c r="R2060" s="5" t="str">
        <f t="shared" si="32"/>
        <v>/</v>
      </c>
      <c r="S2060" s="4">
        <f>0+RIGHT(TEXT(Table2[[#This Row],[canvas_ratio]],"000/000"),3)</f>
        <v>131</v>
      </c>
      <c r="T2060" s="16">
        <f>Table2[[#This Row],[canvas_ratio]]/Table2[[#This Row],[tan_angle]]</f>
        <v>0.57251908397271267</v>
      </c>
      <c r="U2060" s="15">
        <f>0+RIGHT(TEXT(Table2[[#This Row],[ratio]],"0000/0000"),4)/Table2[[#This Row],[tan_angle_numer]]</f>
        <v>32.75</v>
      </c>
      <c r="V2060" s="12" t="b">
        <f>Table2[[#This Row],[multiplier]]=Table2[[#This Row],[multiplier_calc]]</f>
        <v>1</v>
      </c>
    </row>
    <row r="2061" spans="1:22" x14ac:dyDescent="0.25">
      <c r="A2061">
        <f>TAN(RADIANS(Table2[[#This Row],[angle]]))</f>
        <v>1.3333333333257713</v>
      </c>
      <c r="B2061">
        <f>0+LEFT(TEXT(Table2[[#This Row],[tan_angle]],"000/000"),3)</f>
        <v>4</v>
      </c>
      <c r="C2061">
        <f>0+RIGHT(TEXT(Table2[[#This Row],[tan_angle]],"000/000"),3)</f>
        <v>3</v>
      </c>
      <c r="D2061" s="1">
        <v>1.32</v>
      </c>
      <c r="E2061" s="6">
        <f>1/Table2[[#This Row],[canvas_width]]</f>
        <v>0.75757575757575757</v>
      </c>
      <c r="F2061">
        <v>53.130102354000002</v>
      </c>
      <c r="G2061">
        <v>0</v>
      </c>
      <c r="H2061">
        <v>0</v>
      </c>
      <c r="I2061">
        <v>46.231999999999999</v>
      </c>
      <c r="J2061">
        <v>2.4E-2</v>
      </c>
      <c r="K2061">
        <v>0.5</v>
      </c>
      <c r="L2061">
        <v>-54.5</v>
      </c>
      <c r="M2061">
        <v>55</v>
      </c>
      <c r="N2061">
        <v>44</v>
      </c>
      <c r="O2061">
        <v>33</v>
      </c>
      <c r="P2061">
        <v>11</v>
      </c>
      <c r="Q2061">
        <f>0+LEFT(TEXT(Table2[[#This Row],[canvas_ratio]],"000/000"),3)</f>
        <v>25</v>
      </c>
      <c r="R2061" s="5" t="str">
        <f t="shared" si="32"/>
        <v>/</v>
      </c>
      <c r="S2061" s="4">
        <f>0+RIGHT(TEXT(Table2[[#This Row],[canvas_ratio]],"000/000"),3)</f>
        <v>33</v>
      </c>
      <c r="T2061" s="16">
        <f>Table2[[#This Row],[canvas_ratio]]/Table2[[#This Row],[tan_angle]]</f>
        <v>0.56818181818504065</v>
      </c>
      <c r="U2061" s="15">
        <f>0+RIGHT(TEXT(Table2[[#This Row],[ratio]],"0000/0000"),4)/Table2[[#This Row],[tan_angle_numer]]</f>
        <v>11</v>
      </c>
      <c r="V2061" s="14" t="b">
        <f>Table2[[#This Row],[multiplier]]=Table2[[#This Row],[multiplier_calc]]</f>
        <v>1</v>
      </c>
    </row>
    <row r="2062" spans="1:22" x14ac:dyDescent="0.25">
      <c r="A2062">
        <f>TAN(RADIANS(Table2[[#This Row],[angle]]))</f>
        <v>1.3333333333257713</v>
      </c>
      <c r="B2062">
        <f>0+LEFT(TEXT(Table2[[#This Row],[tan_angle]],"000/000"),3)</f>
        <v>4</v>
      </c>
      <c r="C2062">
        <f>0+RIGHT(TEXT(Table2[[#This Row],[tan_angle]],"000/000"),3)</f>
        <v>3</v>
      </c>
      <c r="D2062" s="1">
        <v>1.33</v>
      </c>
      <c r="E2062" s="6">
        <f>1/Table2[[#This Row],[canvas_width]]</f>
        <v>0.75187969924812026</v>
      </c>
      <c r="F2062">
        <v>53.130102354000002</v>
      </c>
      <c r="G2062">
        <v>0</v>
      </c>
      <c r="H2062">
        <v>0</v>
      </c>
      <c r="I2062">
        <v>117.494</v>
      </c>
      <c r="J2062">
        <v>8.0000000000000002E-3</v>
      </c>
      <c r="K2062">
        <v>0.5</v>
      </c>
      <c r="L2062">
        <v>-165.75</v>
      </c>
      <c r="M2062">
        <v>166.25</v>
      </c>
      <c r="N2062">
        <v>133</v>
      </c>
      <c r="O2062">
        <v>99.75</v>
      </c>
      <c r="P2062">
        <v>33.25</v>
      </c>
      <c r="Q2062">
        <f>0+LEFT(TEXT(Table2[[#This Row],[canvas_ratio]],"000/000"),3)</f>
        <v>100</v>
      </c>
      <c r="R2062" s="5" t="str">
        <f t="shared" si="32"/>
        <v>/</v>
      </c>
      <c r="S2062" s="4">
        <f>0+RIGHT(TEXT(Table2[[#This Row],[canvas_ratio]],"000/000"),3)</f>
        <v>133</v>
      </c>
      <c r="T2062" s="16">
        <f>Table2[[#This Row],[canvas_ratio]]/Table2[[#This Row],[tan_angle]]</f>
        <v>0.56390977443928847</v>
      </c>
      <c r="U2062" s="15">
        <f>0+RIGHT(TEXT(Table2[[#This Row],[ratio]],"0000/0000"),4)/Table2[[#This Row],[tan_angle_numer]]</f>
        <v>33.25</v>
      </c>
      <c r="V2062" s="12" t="b">
        <f>Table2[[#This Row],[multiplier]]=Table2[[#This Row],[multiplier_calc]]</f>
        <v>1</v>
      </c>
    </row>
    <row r="2063" spans="1:22" x14ac:dyDescent="0.25">
      <c r="A2063">
        <f>TAN(RADIANS(Table2[[#This Row],[angle]]))</f>
        <v>1.3333333333257713</v>
      </c>
      <c r="B2063">
        <f>0+LEFT(TEXT(Table2[[#This Row],[tan_angle]],"000/000"),3)</f>
        <v>4</v>
      </c>
      <c r="C2063">
        <f>0+RIGHT(TEXT(Table2[[#This Row],[tan_angle]],"000/000"),3)</f>
        <v>3</v>
      </c>
      <c r="D2063" s="1">
        <v>1.34</v>
      </c>
      <c r="E2063" s="6">
        <f>1/Table2[[#This Row],[canvas_width]]</f>
        <v>0.74626865671641784</v>
      </c>
      <c r="F2063">
        <v>53.130102354000002</v>
      </c>
      <c r="G2063">
        <v>0</v>
      </c>
      <c r="H2063">
        <v>0</v>
      </c>
      <c r="I2063">
        <v>136.244</v>
      </c>
      <c r="J2063">
        <v>8.0000000000000002E-3</v>
      </c>
      <c r="K2063">
        <v>0.5</v>
      </c>
      <c r="L2063">
        <v>-167</v>
      </c>
      <c r="M2063">
        <v>167.5</v>
      </c>
      <c r="N2063">
        <v>134</v>
      </c>
      <c r="O2063">
        <v>100.5</v>
      </c>
      <c r="P2063">
        <v>33.5</v>
      </c>
      <c r="Q2063">
        <f>0+LEFT(TEXT(Table2[[#This Row],[canvas_ratio]],"000/000"),3)</f>
        <v>50</v>
      </c>
      <c r="R2063" s="5" t="str">
        <f t="shared" si="32"/>
        <v>/</v>
      </c>
      <c r="S2063" s="4">
        <f>0+RIGHT(TEXT(Table2[[#This Row],[canvas_ratio]],"000/000"),3)</f>
        <v>67</v>
      </c>
      <c r="T2063" s="16">
        <f>Table2[[#This Row],[canvas_ratio]]/Table2[[#This Row],[tan_angle]]</f>
        <v>0.55970149254048773</v>
      </c>
      <c r="U2063" s="15">
        <f>0+RIGHT(TEXT(Table2[[#This Row],[ratio]],"0000/0000"),4)/Table2[[#This Row],[tan_angle_numer]]</f>
        <v>33.5</v>
      </c>
      <c r="V2063" s="12" t="b">
        <f>Table2[[#This Row],[multiplier]]=Table2[[#This Row],[multiplier_calc]]</f>
        <v>1</v>
      </c>
    </row>
    <row r="2064" spans="1:22" x14ac:dyDescent="0.25">
      <c r="A2064">
        <f>TAN(RADIANS(Table2[[#This Row],[angle]]))</f>
        <v>1.3333333333257713</v>
      </c>
      <c r="B2064">
        <f>0+LEFT(TEXT(Table2[[#This Row],[tan_angle]],"000/000"),3)</f>
        <v>4</v>
      </c>
      <c r="C2064">
        <f>0+RIGHT(TEXT(Table2[[#This Row],[tan_angle]],"000/000"),3)</f>
        <v>3</v>
      </c>
      <c r="D2064" s="1">
        <v>1.35</v>
      </c>
      <c r="E2064" s="6">
        <f>1/Table2[[#This Row],[canvas_width]]</f>
        <v>0.7407407407407407</v>
      </c>
      <c r="F2064">
        <v>53.130102354000002</v>
      </c>
      <c r="G2064">
        <v>0</v>
      </c>
      <c r="H2064">
        <v>0</v>
      </c>
      <c r="I2064">
        <v>8.84</v>
      </c>
      <c r="J2064">
        <v>-0.12</v>
      </c>
      <c r="K2064">
        <v>0.5</v>
      </c>
      <c r="L2064">
        <v>-10.75</v>
      </c>
      <c r="M2064">
        <v>11.25</v>
      </c>
      <c r="N2064">
        <v>9</v>
      </c>
      <c r="O2064">
        <v>6.75</v>
      </c>
      <c r="P2064">
        <v>2.25</v>
      </c>
      <c r="Q2064">
        <f>0+LEFT(TEXT(Table2[[#This Row],[canvas_ratio]],"000/000"),3)</f>
        <v>20</v>
      </c>
      <c r="R2064" s="5" t="str">
        <f t="shared" si="32"/>
        <v>/</v>
      </c>
      <c r="S2064" s="4">
        <f>0+RIGHT(TEXT(Table2[[#This Row],[canvas_ratio]],"000/000"),3)</f>
        <v>27</v>
      </c>
      <c r="T2064" s="16">
        <f>Table2[[#This Row],[canvas_ratio]]/Table2[[#This Row],[tan_angle]]</f>
        <v>0.55555555555870639</v>
      </c>
      <c r="U2064" s="15">
        <f>0+RIGHT(TEXT(Table2[[#This Row],[ratio]],"0000/0000"),4)/Table2[[#This Row],[tan_angle_numer]]</f>
        <v>2.25</v>
      </c>
      <c r="V2064" s="12" t="b">
        <f>Table2[[#This Row],[multiplier]]=Table2[[#This Row],[multiplier_calc]]</f>
        <v>1</v>
      </c>
    </row>
    <row r="2065" spans="1:22" x14ac:dyDescent="0.25">
      <c r="A2065">
        <f>TAN(RADIANS(Table2[[#This Row],[angle]]))</f>
        <v>1.3333333333257713</v>
      </c>
      <c r="B2065">
        <f>0+LEFT(TEXT(Table2[[#This Row],[tan_angle]],"000/000"),3)</f>
        <v>4</v>
      </c>
      <c r="C2065">
        <f>0+RIGHT(TEXT(Table2[[#This Row],[tan_angle]],"000/000"),3)</f>
        <v>3</v>
      </c>
      <c r="D2065" s="1">
        <v>1.36</v>
      </c>
      <c r="E2065" s="6">
        <f>1/Table2[[#This Row],[canvas_width]]</f>
        <v>0.73529411764705876</v>
      </c>
      <c r="F2065">
        <v>53.130102354000002</v>
      </c>
      <c r="G2065">
        <v>0</v>
      </c>
      <c r="H2065">
        <v>0</v>
      </c>
      <c r="I2065">
        <v>133.744</v>
      </c>
      <c r="J2065">
        <v>8.0000000000000002E-3</v>
      </c>
      <c r="K2065">
        <v>0.5</v>
      </c>
      <c r="L2065">
        <v>-169.5</v>
      </c>
      <c r="M2065">
        <v>170</v>
      </c>
      <c r="N2065">
        <v>136</v>
      </c>
      <c r="O2065">
        <v>102</v>
      </c>
      <c r="P2065">
        <v>34</v>
      </c>
      <c r="Q2065">
        <f>0+LEFT(TEXT(Table2[[#This Row],[canvas_ratio]],"000/000"),3)</f>
        <v>25</v>
      </c>
      <c r="R2065" s="5" t="str">
        <f t="shared" si="32"/>
        <v>/</v>
      </c>
      <c r="S2065" s="4">
        <f>0+RIGHT(TEXT(Table2[[#This Row],[canvas_ratio]],"000/000"),3)</f>
        <v>34</v>
      </c>
      <c r="T2065" s="16">
        <f>Table2[[#This Row],[canvas_ratio]]/Table2[[#This Row],[tan_angle]]</f>
        <v>0.55147058823842177</v>
      </c>
      <c r="U2065" s="15">
        <f>0+RIGHT(TEXT(Table2[[#This Row],[ratio]],"0000/0000"),4)/Table2[[#This Row],[tan_angle_numer]]</f>
        <v>34</v>
      </c>
      <c r="V2065" s="12" t="b">
        <f>Table2[[#This Row],[multiplier]]=Table2[[#This Row],[multiplier_calc]]</f>
        <v>1</v>
      </c>
    </row>
    <row r="2066" spans="1:22" x14ac:dyDescent="0.25">
      <c r="A2066">
        <f>TAN(RADIANS(Table2[[#This Row],[angle]]))</f>
        <v>1.3333333333257713</v>
      </c>
      <c r="B2066">
        <f>0+LEFT(TEXT(Table2[[#This Row],[tan_angle]],"000/000"),3)</f>
        <v>4</v>
      </c>
      <c r="C2066">
        <f>0+RIGHT(TEXT(Table2[[#This Row],[tan_angle]],"000/000"),3)</f>
        <v>3</v>
      </c>
      <c r="D2066" s="1">
        <v>1.37</v>
      </c>
      <c r="E2066" s="6">
        <f>1/Table2[[#This Row],[canvas_width]]</f>
        <v>0.72992700729927007</v>
      </c>
      <c r="F2066">
        <v>53.130102354000002</v>
      </c>
      <c r="G2066">
        <v>0</v>
      </c>
      <c r="H2066">
        <v>0</v>
      </c>
      <c r="I2066">
        <v>118.744</v>
      </c>
      <c r="J2066">
        <v>8.0000000000000002E-3</v>
      </c>
      <c r="K2066">
        <v>0.5</v>
      </c>
      <c r="L2066">
        <v>-170.75</v>
      </c>
      <c r="M2066">
        <v>171.25</v>
      </c>
      <c r="N2066">
        <v>137</v>
      </c>
      <c r="O2066">
        <v>102.75</v>
      </c>
      <c r="P2066">
        <v>34.25</v>
      </c>
      <c r="Q2066">
        <f>0+LEFT(TEXT(Table2[[#This Row],[canvas_ratio]],"000/000"),3)</f>
        <v>100</v>
      </c>
      <c r="R2066" s="5" t="str">
        <f t="shared" si="32"/>
        <v>/</v>
      </c>
      <c r="S2066" s="4">
        <f>0+RIGHT(TEXT(Table2[[#This Row],[canvas_ratio]],"000/000"),3)</f>
        <v>137</v>
      </c>
      <c r="T2066" s="16">
        <f>Table2[[#This Row],[canvas_ratio]]/Table2[[#This Row],[tan_angle]]</f>
        <v>0.5474452554775574</v>
      </c>
      <c r="U2066" s="15">
        <f>0+RIGHT(TEXT(Table2[[#This Row],[ratio]],"0000/0000"),4)/Table2[[#This Row],[tan_angle_numer]]</f>
        <v>34.25</v>
      </c>
      <c r="V2066" s="12" t="b">
        <f>Table2[[#This Row],[multiplier]]=Table2[[#This Row],[multiplier_calc]]</f>
        <v>1</v>
      </c>
    </row>
    <row r="2067" spans="1:22" x14ac:dyDescent="0.25">
      <c r="A2067">
        <f>TAN(RADIANS(Table2[[#This Row],[angle]]))</f>
        <v>1.3333333333257713</v>
      </c>
      <c r="B2067">
        <f>0+LEFT(TEXT(Table2[[#This Row],[tan_angle]],"000/000"),3)</f>
        <v>4</v>
      </c>
      <c r="C2067">
        <f>0+RIGHT(TEXT(Table2[[#This Row],[tan_angle]],"000/000"),3)</f>
        <v>3</v>
      </c>
      <c r="D2067" s="1">
        <v>1.38</v>
      </c>
      <c r="E2067" s="6">
        <f>1/Table2[[#This Row],[canvas_width]]</f>
        <v>0.7246376811594204</v>
      </c>
      <c r="F2067">
        <v>53.130102354000002</v>
      </c>
      <c r="G2067">
        <v>0</v>
      </c>
      <c r="H2067">
        <v>0</v>
      </c>
      <c r="I2067">
        <v>13.768000000000001</v>
      </c>
      <c r="J2067">
        <v>-2.4E-2</v>
      </c>
      <c r="K2067">
        <v>0.5</v>
      </c>
      <c r="L2067">
        <v>-57</v>
      </c>
      <c r="M2067">
        <v>57.5</v>
      </c>
      <c r="N2067">
        <v>46</v>
      </c>
      <c r="O2067">
        <v>34.5</v>
      </c>
      <c r="P2067">
        <v>11.5</v>
      </c>
      <c r="Q2067">
        <f>0+LEFT(TEXT(Table2[[#This Row],[canvas_ratio]],"000/000"),3)</f>
        <v>50</v>
      </c>
      <c r="R2067" s="5" t="str">
        <f t="shared" si="32"/>
        <v>/</v>
      </c>
      <c r="S2067" s="4">
        <f>0+RIGHT(TEXT(Table2[[#This Row],[canvas_ratio]],"000/000"),3)</f>
        <v>69</v>
      </c>
      <c r="T2067" s="16">
        <f>Table2[[#This Row],[canvas_ratio]]/Table2[[#This Row],[tan_angle]]</f>
        <v>0.54347826087264761</v>
      </c>
      <c r="U2067" s="15">
        <f>0+RIGHT(TEXT(Table2[[#This Row],[ratio]],"0000/0000"),4)/Table2[[#This Row],[tan_angle_numer]]</f>
        <v>11.5</v>
      </c>
      <c r="V2067" s="12" t="b">
        <f>Table2[[#This Row],[multiplier]]=Table2[[#This Row],[multiplier_calc]]</f>
        <v>1</v>
      </c>
    </row>
    <row r="2068" spans="1:22" x14ac:dyDescent="0.25">
      <c r="A2068">
        <f>TAN(RADIANS(Table2[[#This Row],[angle]]))</f>
        <v>1.3333333333257713</v>
      </c>
      <c r="B2068">
        <f>0+LEFT(TEXT(Table2[[#This Row],[tan_angle]],"000/000"),3)</f>
        <v>4</v>
      </c>
      <c r="C2068">
        <f>0+RIGHT(TEXT(Table2[[#This Row],[tan_angle]],"000/000"),3)</f>
        <v>3</v>
      </c>
      <c r="D2068" s="1">
        <v>1.39</v>
      </c>
      <c r="E2068" s="6">
        <f>1/Table2[[#This Row],[canvas_width]]</f>
        <v>0.71942446043165476</v>
      </c>
      <c r="F2068">
        <v>53.130102354000002</v>
      </c>
      <c r="G2068">
        <v>0</v>
      </c>
      <c r="H2068">
        <v>0</v>
      </c>
      <c r="I2068">
        <v>78.756</v>
      </c>
      <c r="J2068">
        <v>-8.0000000000000002E-3</v>
      </c>
      <c r="K2068">
        <v>0.5</v>
      </c>
      <c r="L2068">
        <v>-173.25</v>
      </c>
      <c r="M2068">
        <v>173.75</v>
      </c>
      <c r="N2068">
        <v>139</v>
      </c>
      <c r="O2068">
        <v>104.25</v>
      </c>
      <c r="P2068">
        <v>34.75</v>
      </c>
      <c r="Q2068">
        <f>0+LEFT(TEXT(Table2[[#This Row],[canvas_ratio]],"000/000"),3)</f>
        <v>100</v>
      </c>
      <c r="R2068" s="5" t="str">
        <f t="shared" si="32"/>
        <v>/</v>
      </c>
      <c r="S2068" s="4">
        <f>0+RIGHT(TEXT(Table2[[#This Row],[canvas_ratio]],"000/000"),3)</f>
        <v>139</v>
      </c>
      <c r="T2068" s="16">
        <f>Table2[[#This Row],[canvas_ratio]]/Table2[[#This Row],[tan_angle]]</f>
        <v>0.5395683453268012</v>
      </c>
      <c r="U2068" s="15">
        <f>0+RIGHT(TEXT(Table2[[#This Row],[ratio]],"0000/0000"),4)/Table2[[#This Row],[tan_angle_numer]]</f>
        <v>34.75</v>
      </c>
      <c r="V2068" s="12" t="b">
        <f>Table2[[#This Row],[multiplier]]=Table2[[#This Row],[multiplier_calc]]</f>
        <v>1</v>
      </c>
    </row>
    <row r="2069" spans="1:22" x14ac:dyDescent="0.25">
      <c r="A2069">
        <f>TAN(RADIANS(Table2[[#This Row],[angle]]))</f>
        <v>1.3333333333257713</v>
      </c>
      <c r="B2069">
        <f>0+LEFT(TEXT(Table2[[#This Row],[tan_angle]],"000/000"),3)</f>
        <v>4</v>
      </c>
      <c r="C2069">
        <f>0+RIGHT(TEXT(Table2[[#This Row],[tan_angle]],"000/000"),3)</f>
        <v>3</v>
      </c>
      <c r="D2069" s="1">
        <v>1.4</v>
      </c>
      <c r="E2069" s="6">
        <f>1/Table2[[#This Row],[canvas_width]]</f>
        <v>0.7142857142857143</v>
      </c>
      <c r="F2069">
        <v>53.130102354000002</v>
      </c>
      <c r="G2069">
        <v>0</v>
      </c>
      <c r="H2069">
        <v>0</v>
      </c>
      <c r="I2069">
        <v>16.28</v>
      </c>
      <c r="J2069">
        <v>-0.04</v>
      </c>
      <c r="K2069">
        <v>0.5</v>
      </c>
      <c r="L2069">
        <v>-34.5</v>
      </c>
      <c r="M2069">
        <v>35</v>
      </c>
      <c r="N2069">
        <v>28</v>
      </c>
      <c r="O2069">
        <v>21</v>
      </c>
      <c r="P2069">
        <v>7</v>
      </c>
      <c r="Q2069">
        <f>0+LEFT(TEXT(Table2[[#This Row],[canvas_ratio]],"000/000"),3)</f>
        <v>5</v>
      </c>
      <c r="R2069" s="5" t="str">
        <f t="shared" si="32"/>
        <v>/</v>
      </c>
      <c r="S2069" s="4">
        <f>0+RIGHT(TEXT(Table2[[#This Row],[canvas_ratio]],"000/000"),3)</f>
        <v>7</v>
      </c>
      <c r="T2069" s="16">
        <f>Table2[[#This Row],[canvas_ratio]]/Table2[[#This Row],[tan_angle]]</f>
        <v>0.53571428571732405</v>
      </c>
      <c r="U2069" s="15">
        <f>0+RIGHT(TEXT(Table2[[#This Row],[ratio]],"0000/0000"),4)/Table2[[#This Row],[tan_angle_numer]]</f>
        <v>7</v>
      </c>
      <c r="V2069" s="12" t="b">
        <f>Table2[[#This Row],[multiplier]]=Table2[[#This Row],[multiplier_calc]]</f>
        <v>1</v>
      </c>
    </row>
    <row r="2070" spans="1:22" x14ac:dyDescent="0.25">
      <c r="A2070">
        <f>TAN(RADIANS(Table2[[#This Row],[angle]]))</f>
        <v>1.3333333333257713</v>
      </c>
      <c r="B2070">
        <f>0+LEFT(TEXT(Table2[[#This Row],[tan_angle]],"000/000"),3)</f>
        <v>4</v>
      </c>
      <c r="C2070">
        <f>0+RIGHT(TEXT(Table2[[#This Row],[tan_angle]],"000/000"),3)</f>
        <v>3</v>
      </c>
      <c r="D2070" s="1">
        <v>1.41</v>
      </c>
      <c r="E2070" s="6">
        <f>1/Table2[[#This Row],[canvas_width]]</f>
        <v>0.70921985815602839</v>
      </c>
      <c r="F2070">
        <v>53.130102354000002</v>
      </c>
      <c r="G2070">
        <v>0</v>
      </c>
      <c r="H2070">
        <v>0</v>
      </c>
      <c r="I2070">
        <v>18.768000000000001</v>
      </c>
      <c r="J2070">
        <v>-2.4E-2</v>
      </c>
      <c r="K2070">
        <v>0.5</v>
      </c>
      <c r="L2070">
        <v>-58.25</v>
      </c>
      <c r="M2070">
        <v>58.75</v>
      </c>
      <c r="N2070">
        <v>47</v>
      </c>
      <c r="O2070">
        <v>35.25</v>
      </c>
      <c r="P2070">
        <v>11.75</v>
      </c>
      <c r="Q2070">
        <f>0+LEFT(TEXT(Table2[[#This Row],[canvas_ratio]],"000/000"),3)</f>
        <v>100</v>
      </c>
      <c r="R2070" s="5" t="str">
        <f t="shared" si="32"/>
        <v>/</v>
      </c>
      <c r="S2070" s="4">
        <f>0+RIGHT(TEXT(Table2[[#This Row],[canvas_ratio]],"000/000"),3)</f>
        <v>141</v>
      </c>
      <c r="T2070" s="16">
        <f>Table2[[#This Row],[canvas_ratio]]/Table2[[#This Row],[tan_angle]]</f>
        <v>0.53191489362003808</v>
      </c>
      <c r="U2070" s="15">
        <f>0+RIGHT(TEXT(Table2[[#This Row],[ratio]],"0000/0000"),4)/Table2[[#This Row],[tan_angle_numer]]</f>
        <v>11.75</v>
      </c>
      <c r="V2070" s="12" t="b">
        <f>Table2[[#This Row],[multiplier]]=Table2[[#This Row],[multiplier_calc]]</f>
        <v>1</v>
      </c>
    </row>
    <row r="2071" spans="1:22" x14ac:dyDescent="0.25">
      <c r="A2071">
        <f>TAN(RADIANS(Table2[[#This Row],[angle]]))</f>
        <v>1.3333333333257713</v>
      </c>
      <c r="B2071">
        <f>0+LEFT(TEXT(Table2[[#This Row],[tan_angle]],"000/000"),3)</f>
        <v>4</v>
      </c>
      <c r="C2071">
        <f>0+RIGHT(TEXT(Table2[[#This Row],[tan_angle]],"000/000"),3)</f>
        <v>3</v>
      </c>
      <c r="D2071" s="1">
        <v>1.42</v>
      </c>
      <c r="E2071" s="6">
        <f>1/Table2[[#This Row],[canvas_width]]</f>
        <v>0.70422535211267612</v>
      </c>
      <c r="F2071">
        <v>53.130102354000002</v>
      </c>
      <c r="G2071">
        <v>0</v>
      </c>
      <c r="H2071">
        <v>0</v>
      </c>
      <c r="I2071">
        <v>111.244</v>
      </c>
      <c r="J2071">
        <v>8.0000000000000002E-3</v>
      </c>
      <c r="K2071">
        <v>0.5</v>
      </c>
      <c r="L2071">
        <v>-177</v>
      </c>
      <c r="M2071">
        <v>177.5</v>
      </c>
      <c r="N2071">
        <v>142</v>
      </c>
      <c r="O2071">
        <v>106.5</v>
      </c>
      <c r="P2071">
        <v>35.5</v>
      </c>
      <c r="Q2071">
        <f>0+LEFT(TEXT(Table2[[#This Row],[canvas_ratio]],"000/000"),3)</f>
        <v>50</v>
      </c>
      <c r="R2071" s="5" t="str">
        <f t="shared" si="32"/>
        <v>/</v>
      </c>
      <c r="S2071" s="4">
        <f>0+RIGHT(TEXT(Table2[[#This Row],[canvas_ratio]],"000/000"),3)</f>
        <v>71</v>
      </c>
      <c r="T2071" s="16">
        <f>Table2[[#This Row],[canvas_ratio]]/Table2[[#This Row],[tan_angle]]</f>
        <v>0.52816901408750261</v>
      </c>
      <c r="U2071" s="15">
        <f>0+RIGHT(TEXT(Table2[[#This Row],[ratio]],"0000/0000"),4)/Table2[[#This Row],[tan_angle_numer]]</f>
        <v>35.5</v>
      </c>
      <c r="V2071" s="12" t="b">
        <f>Table2[[#This Row],[multiplier]]=Table2[[#This Row],[multiplier_calc]]</f>
        <v>1</v>
      </c>
    </row>
    <row r="2072" spans="1:22" x14ac:dyDescent="0.25">
      <c r="A2072">
        <f>TAN(RADIANS(Table2[[#This Row],[angle]]))</f>
        <v>1.3333333333257713</v>
      </c>
      <c r="B2072">
        <f>0+LEFT(TEXT(Table2[[#This Row],[tan_angle]],"000/000"),3)</f>
        <v>4</v>
      </c>
      <c r="C2072">
        <f>0+RIGHT(TEXT(Table2[[#This Row],[tan_angle]],"000/000"),3)</f>
        <v>3</v>
      </c>
      <c r="D2072" s="1">
        <v>1.43</v>
      </c>
      <c r="E2072" s="6">
        <f>1/Table2[[#This Row],[canvas_width]]</f>
        <v>0.69930069930069938</v>
      </c>
      <c r="F2072">
        <v>53.130102354000002</v>
      </c>
      <c r="G2072">
        <v>0</v>
      </c>
      <c r="H2072">
        <v>0</v>
      </c>
      <c r="I2072">
        <v>76.256</v>
      </c>
      <c r="J2072">
        <v>-8.0000000000000002E-3</v>
      </c>
      <c r="K2072">
        <v>0.5</v>
      </c>
      <c r="L2072">
        <v>-178.25</v>
      </c>
      <c r="M2072">
        <v>178.75</v>
      </c>
      <c r="N2072">
        <v>143</v>
      </c>
      <c r="O2072">
        <v>107.25</v>
      </c>
      <c r="P2072">
        <v>35.75</v>
      </c>
      <c r="Q2072">
        <f>0+LEFT(TEXT(Table2[[#This Row],[canvas_ratio]],"000/000"),3)</f>
        <v>100</v>
      </c>
      <c r="R2072" s="5" t="str">
        <f t="shared" si="32"/>
        <v>/</v>
      </c>
      <c r="S2072" s="4">
        <f>0+RIGHT(TEXT(Table2[[#This Row],[canvas_ratio]],"000/000"),3)</f>
        <v>143</v>
      </c>
      <c r="T2072" s="16">
        <f>Table2[[#This Row],[canvas_ratio]]/Table2[[#This Row],[tan_angle]]</f>
        <v>0.5244755244784991</v>
      </c>
      <c r="U2072" s="15">
        <f>0+RIGHT(TEXT(Table2[[#This Row],[ratio]],"0000/0000"),4)/Table2[[#This Row],[tan_angle_numer]]</f>
        <v>35.75</v>
      </c>
      <c r="V2072" s="12" t="b">
        <f>Table2[[#This Row],[multiplier]]=Table2[[#This Row],[multiplier_calc]]</f>
        <v>1</v>
      </c>
    </row>
    <row r="2073" spans="1:22" x14ac:dyDescent="0.25">
      <c r="A2073">
        <f>TAN(RADIANS(Table2[[#This Row],[angle]]))</f>
        <v>1.3333333333257713</v>
      </c>
      <c r="B2073">
        <f>0+LEFT(TEXT(Table2[[#This Row],[tan_angle]],"000/000"),3)</f>
        <v>4</v>
      </c>
      <c r="C2073">
        <f>0+RIGHT(TEXT(Table2[[#This Row],[tan_angle]],"000/000"),3)</f>
        <v>3</v>
      </c>
      <c r="D2073" s="1">
        <v>1.44</v>
      </c>
      <c r="E2073" s="6">
        <f>1/Table2[[#This Row],[canvas_width]]</f>
        <v>0.69444444444444442</v>
      </c>
      <c r="F2073">
        <v>53.130102354000002</v>
      </c>
      <c r="G2073">
        <v>0</v>
      </c>
      <c r="H2073">
        <v>0</v>
      </c>
      <c r="I2073">
        <v>31.231999999999999</v>
      </c>
      <c r="J2073">
        <v>2.4E-2</v>
      </c>
      <c r="K2073">
        <v>0.5</v>
      </c>
      <c r="L2073">
        <v>-59.5</v>
      </c>
      <c r="M2073">
        <v>60</v>
      </c>
      <c r="N2073">
        <v>48</v>
      </c>
      <c r="O2073">
        <v>36</v>
      </c>
      <c r="P2073">
        <v>12</v>
      </c>
      <c r="Q2073">
        <f>0+LEFT(TEXT(Table2[[#This Row],[canvas_ratio]],"000/000"),3)</f>
        <v>25</v>
      </c>
      <c r="R2073" s="5" t="str">
        <f t="shared" si="32"/>
        <v>/</v>
      </c>
      <c r="S2073" s="4">
        <f>0+RIGHT(TEXT(Table2[[#This Row],[canvas_ratio]],"000/000"),3)</f>
        <v>36</v>
      </c>
      <c r="T2073" s="16">
        <f>Table2[[#This Row],[canvas_ratio]]/Table2[[#This Row],[tan_angle]]</f>
        <v>0.52083333333628723</v>
      </c>
      <c r="U2073" s="15">
        <f>0+RIGHT(TEXT(Table2[[#This Row],[ratio]],"0000/0000"),4)/Table2[[#This Row],[tan_angle_numer]]</f>
        <v>12</v>
      </c>
      <c r="V2073" s="14" t="b">
        <f>Table2[[#This Row],[multiplier]]=Table2[[#This Row],[multiplier_calc]]</f>
        <v>1</v>
      </c>
    </row>
    <row r="2074" spans="1:22" x14ac:dyDescent="0.25">
      <c r="A2074">
        <f>TAN(RADIANS(Table2[[#This Row],[angle]]))</f>
        <v>1.3333333333257713</v>
      </c>
      <c r="B2074">
        <f>0+LEFT(TEXT(Table2[[#This Row],[tan_angle]],"000/000"),3)</f>
        <v>4</v>
      </c>
      <c r="C2074">
        <f>0+RIGHT(TEXT(Table2[[#This Row],[tan_angle]],"000/000"),3)</f>
        <v>3</v>
      </c>
      <c r="D2074" s="1">
        <v>1.45</v>
      </c>
      <c r="E2074" s="6">
        <f>1/Table2[[#This Row],[canvas_width]]</f>
        <v>0.68965517241379315</v>
      </c>
      <c r="F2074">
        <v>53.130102354000002</v>
      </c>
      <c r="G2074">
        <v>0</v>
      </c>
      <c r="H2074">
        <v>0</v>
      </c>
      <c r="I2074">
        <v>2.4700000000000002</v>
      </c>
      <c r="J2074">
        <v>0.04</v>
      </c>
      <c r="K2074">
        <v>0.5</v>
      </c>
      <c r="L2074">
        <v>-35.75</v>
      </c>
      <c r="M2074">
        <v>36.25</v>
      </c>
      <c r="N2074">
        <v>29</v>
      </c>
      <c r="O2074">
        <v>21.75</v>
      </c>
      <c r="P2074">
        <v>7.25</v>
      </c>
      <c r="Q2074">
        <f>0+LEFT(TEXT(Table2[[#This Row],[canvas_ratio]],"000/000"),3)</f>
        <v>20</v>
      </c>
      <c r="R2074" s="5" t="str">
        <f t="shared" si="32"/>
        <v>/</v>
      </c>
      <c r="S2074" s="4">
        <f>0+RIGHT(TEXT(Table2[[#This Row],[canvas_ratio]],"000/000"),3)</f>
        <v>29</v>
      </c>
      <c r="T2074" s="16">
        <f>Table2[[#This Row],[canvas_ratio]]/Table2[[#This Row],[tan_angle]]</f>
        <v>0.5172413793132784</v>
      </c>
      <c r="U2074" s="15">
        <f>0+RIGHT(TEXT(Table2[[#This Row],[ratio]],"0000/0000"),4)/Table2[[#This Row],[tan_angle_numer]]</f>
        <v>7.25</v>
      </c>
      <c r="V2074" s="12" t="b">
        <f>Table2[[#This Row],[multiplier]]=Table2[[#This Row],[multiplier_calc]]</f>
        <v>1</v>
      </c>
    </row>
    <row r="2075" spans="1:22" x14ac:dyDescent="0.25">
      <c r="A2075">
        <f>TAN(RADIANS(Table2[[#This Row],[angle]]))</f>
        <v>1.3333333333257713</v>
      </c>
      <c r="B2075">
        <f>0+LEFT(TEXT(Table2[[#This Row],[tan_angle]],"000/000"),3)</f>
        <v>4</v>
      </c>
      <c r="C2075">
        <f>0+RIGHT(TEXT(Table2[[#This Row],[tan_angle]],"000/000"),3)</f>
        <v>3</v>
      </c>
      <c r="D2075" s="1">
        <v>1.46</v>
      </c>
      <c r="E2075" s="6">
        <f>1/Table2[[#This Row],[canvas_width]]</f>
        <v>0.68493150684931503</v>
      </c>
      <c r="F2075">
        <v>53.130102354000002</v>
      </c>
      <c r="G2075">
        <v>0</v>
      </c>
      <c r="H2075">
        <v>0</v>
      </c>
      <c r="I2075">
        <v>46.244</v>
      </c>
      <c r="J2075">
        <v>8.0000000000000002E-3</v>
      </c>
      <c r="K2075">
        <v>0.5</v>
      </c>
      <c r="L2075">
        <v>-182</v>
      </c>
      <c r="M2075">
        <v>182.5</v>
      </c>
      <c r="N2075">
        <v>146</v>
      </c>
      <c r="O2075">
        <v>109.5</v>
      </c>
      <c r="P2075">
        <v>36.5</v>
      </c>
      <c r="Q2075">
        <f>0+LEFT(TEXT(Table2[[#This Row],[canvas_ratio]],"000/000"),3)</f>
        <v>50</v>
      </c>
      <c r="R2075" s="5" t="str">
        <f t="shared" si="32"/>
        <v>/</v>
      </c>
      <c r="S2075" s="4">
        <f>0+RIGHT(TEXT(Table2[[#This Row],[canvas_ratio]],"000/000"),3)</f>
        <v>73</v>
      </c>
      <c r="T2075" s="16">
        <f>Table2[[#This Row],[canvas_ratio]]/Table2[[#This Row],[tan_angle]]</f>
        <v>0.51369863013989969</v>
      </c>
      <c r="U2075" s="15">
        <f>0+RIGHT(TEXT(Table2[[#This Row],[ratio]],"0000/0000"),4)/Table2[[#This Row],[tan_angle_numer]]</f>
        <v>36.5</v>
      </c>
      <c r="V2075" s="12" t="b">
        <f>Table2[[#This Row],[multiplier]]=Table2[[#This Row],[multiplier_calc]]</f>
        <v>1</v>
      </c>
    </row>
    <row r="2076" spans="1:22" x14ac:dyDescent="0.25">
      <c r="A2076">
        <f>TAN(RADIANS(Table2[[#This Row],[angle]]))</f>
        <v>1.3333333333257713</v>
      </c>
      <c r="B2076">
        <f>0+LEFT(TEXT(Table2[[#This Row],[tan_angle]],"000/000"),3)</f>
        <v>4</v>
      </c>
      <c r="C2076">
        <f>0+RIGHT(TEXT(Table2[[#This Row],[tan_angle]],"000/000"),3)</f>
        <v>3</v>
      </c>
      <c r="D2076" s="1">
        <v>1.47</v>
      </c>
      <c r="E2076" s="6">
        <f>1/Table2[[#This Row],[canvas_width]]</f>
        <v>0.68027210884353739</v>
      </c>
      <c r="F2076">
        <v>53.130102354000002</v>
      </c>
      <c r="G2076">
        <v>0</v>
      </c>
      <c r="H2076">
        <v>0</v>
      </c>
      <c r="I2076">
        <v>58.768000000000001</v>
      </c>
      <c r="J2076">
        <v>-2.4E-2</v>
      </c>
      <c r="K2076">
        <v>0.5</v>
      </c>
      <c r="L2076">
        <v>-60.75</v>
      </c>
      <c r="M2076">
        <v>61.25</v>
      </c>
      <c r="N2076">
        <v>49</v>
      </c>
      <c r="O2076">
        <v>36.75</v>
      </c>
      <c r="P2076">
        <v>12.25</v>
      </c>
      <c r="Q2076">
        <f>0+LEFT(TEXT(Table2[[#This Row],[canvas_ratio]],"000/000"),3)</f>
        <v>100</v>
      </c>
      <c r="R2076" s="5" t="str">
        <f t="shared" si="32"/>
        <v>/</v>
      </c>
      <c r="S2076" s="4">
        <f>0+RIGHT(TEXT(Table2[[#This Row],[canvas_ratio]],"000/000"),3)</f>
        <v>147</v>
      </c>
      <c r="T2076" s="16">
        <f>Table2[[#This Row],[canvas_ratio]]/Table2[[#This Row],[tan_angle]]</f>
        <v>0.51020408163554665</v>
      </c>
      <c r="U2076" s="15">
        <f>0+RIGHT(TEXT(Table2[[#This Row],[ratio]],"0000/0000"),4)/Table2[[#This Row],[tan_angle_numer]]</f>
        <v>12.25</v>
      </c>
      <c r="V2076" s="12" t="b">
        <f>Table2[[#This Row],[multiplier]]=Table2[[#This Row],[multiplier_calc]]</f>
        <v>1</v>
      </c>
    </row>
    <row r="2077" spans="1:22" x14ac:dyDescent="0.25">
      <c r="A2077">
        <f>TAN(RADIANS(Table2[[#This Row],[angle]]))</f>
        <v>1.3333333333257713</v>
      </c>
      <c r="B2077">
        <f>0+LEFT(TEXT(Table2[[#This Row],[tan_angle]],"000/000"),3)</f>
        <v>4</v>
      </c>
      <c r="C2077">
        <f>0+RIGHT(TEXT(Table2[[#This Row],[tan_angle]],"000/000"),3)</f>
        <v>3</v>
      </c>
      <c r="D2077" s="1">
        <v>1.48</v>
      </c>
      <c r="E2077" s="6">
        <f>1/Table2[[#This Row],[canvas_width]]</f>
        <v>0.67567567567567566</v>
      </c>
      <c r="F2077">
        <v>53.130102354000002</v>
      </c>
      <c r="G2077">
        <v>0</v>
      </c>
      <c r="H2077">
        <v>0</v>
      </c>
      <c r="I2077">
        <v>91.256</v>
      </c>
      <c r="J2077">
        <v>-8.0000000000000002E-3</v>
      </c>
      <c r="K2077">
        <v>0.5</v>
      </c>
      <c r="L2077">
        <v>-184.5</v>
      </c>
      <c r="M2077">
        <v>185</v>
      </c>
      <c r="N2077">
        <v>148</v>
      </c>
      <c r="O2077">
        <v>111</v>
      </c>
      <c r="P2077">
        <v>37</v>
      </c>
      <c r="Q2077">
        <f>0+LEFT(TEXT(Table2[[#This Row],[canvas_ratio]],"000/000"),3)</f>
        <v>25</v>
      </c>
      <c r="R2077" s="5" t="str">
        <f t="shared" si="32"/>
        <v>/</v>
      </c>
      <c r="S2077" s="4">
        <f>0+RIGHT(TEXT(Table2[[#This Row],[canvas_ratio]],"000/000"),3)</f>
        <v>37</v>
      </c>
      <c r="T2077" s="16">
        <f>Table2[[#This Row],[canvas_ratio]]/Table2[[#This Row],[tan_angle]]</f>
        <v>0.50675675675963083</v>
      </c>
      <c r="U2077" s="15">
        <f>0+RIGHT(TEXT(Table2[[#This Row],[ratio]],"0000/0000"),4)/Table2[[#This Row],[tan_angle_numer]]</f>
        <v>37</v>
      </c>
      <c r="V2077" s="12" t="b">
        <f>Table2[[#This Row],[multiplier]]=Table2[[#This Row],[multiplier_calc]]</f>
        <v>1</v>
      </c>
    </row>
    <row r="2078" spans="1:22" x14ac:dyDescent="0.25">
      <c r="A2078">
        <f>TAN(RADIANS(Table2[[#This Row],[angle]]))</f>
        <v>1.3333333333257713</v>
      </c>
      <c r="B2078">
        <f>0+LEFT(TEXT(Table2[[#This Row],[tan_angle]],"000/000"),3)</f>
        <v>4</v>
      </c>
      <c r="C2078">
        <f>0+RIGHT(TEXT(Table2[[#This Row],[tan_angle]],"000/000"),3)</f>
        <v>3</v>
      </c>
      <c r="D2078" s="1">
        <v>1.49</v>
      </c>
      <c r="E2078" s="6">
        <f>1/Table2[[#This Row],[canvas_width]]</f>
        <v>0.67114093959731547</v>
      </c>
      <c r="F2078">
        <v>53.130102354000002</v>
      </c>
      <c r="G2078">
        <v>0</v>
      </c>
      <c r="H2078">
        <v>0</v>
      </c>
      <c r="I2078">
        <v>2.4940000000000002</v>
      </c>
      <c r="J2078">
        <v>8.0000000000000002E-3</v>
      </c>
      <c r="K2078">
        <v>0.5</v>
      </c>
      <c r="L2078">
        <v>-185.75</v>
      </c>
      <c r="M2078">
        <v>186.25</v>
      </c>
      <c r="N2078">
        <v>149</v>
      </c>
      <c r="O2078">
        <v>111.75</v>
      </c>
      <c r="P2078">
        <v>37.25</v>
      </c>
      <c r="Q2078">
        <f>0+LEFT(TEXT(Table2[[#This Row],[canvas_ratio]],"000/000"),3)</f>
        <v>100</v>
      </c>
      <c r="R2078" s="5" t="str">
        <f t="shared" si="32"/>
        <v>/</v>
      </c>
      <c r="S2078" s="4">
        <f>0+RIGHT(TEXT(Table2[[#This Row],[canvas_ratio]],"000/000"),3)</f>
        <v>149</v>
      </c>
      <c r="T2078" s="16">
        <f>Table2[[#This Row],[canvas_ratio]]/Table2[[#This Row],[tan_angle]]</f>
        <v>0.50335570470084134</v>
      </c>
      <c r="U2078" s="15">
        <f>0+RIGHT(TEXT(Table2[[#This Row],[ratio]],"0000/0000"),4)/Table2[[#This Row],[tan_angle_numer]]</f>
        <v>37.25</v>
      </c>
      <c r="V2078" s="12" t="b">
        <f>Table2[[#This Row],[multiplier]]=Table2[[#This Row],[multiplier_calc]]</f>
        <v>1</v>
      </c>
    </row>
    <row r="2079" spans="1:22" x14ac:dyDescent="0.25">
      <c r="A2079">
        <f>TAN(RADIANS(Table2[[#This Row],[angle]]))</f>
        <v>1.3333333333257713</v>
      </c>
      <c r="B2079">
        <f>0+LEFT(TEXT(Table2[[#This Row],[tan_angle]],"000/000"),3)</f>
        <v>4</v>
      </c>
      <c r="C2079">
        <f>0+RIGHT(TEXT(Table2[[#This Row],[tan_angle]],"000/000"),3)</f>
        <v>3</v>
      </c>
      <c r="D2079" s="1">
        <v>1.5</v>
      </c>
      <c r="E2079" s="6">
        <f>1/Table2[[#This Row],[canvas_width]]</f>
        <v>0.66666666666666663</v>
      </c>
      <c r="F2079">
        <v>53.130102354000002</v>
      </c>
      <c r="G2079">
        <v>0</v>
      </c>
      <c r="H2079">
        <v>0</v>
      </c>
      <c r="I2079">
        <v>0.8</v>
      </c>
      <c r="J2079">
        <v>0.6</v>
      </c>
      <c r="K2079">
        <v>0.5</v>
      </c>
      <c r="L2079">
        <v>-2</v>
      </c>
      <c r="M2079">
        <v>2.5</v>
      </c>
      <c r="N2079">
        <v>2</v>
      </c>
      <c r="O2079">
        <v>1.5</v>
      </c>
      <c r="P2079">
        <v>0.5</v>
      </c>
      <c r="Q2079">
        <f>0+LEFT(TEXT(Table2[[#This Row],[canvas_ratio]],"000/000"),3)</f>
        <v>2</v>
      </c>
      <c r="R2079" s="5" t="str">
        <f t="shared" si="32"/>
        <v>/</v>
      </c>
      <c r="S2079" s="4">
        <f>0+RIGHT(TEXT(Table2[[#This Row],[canvas_ratio]],"000/000"),3)</f>
        <v>3</v>
      </c>
      <c r="T2079" s="16">
        <f>Table2[[#This Row],[canvas_ratio]]/Table2[[#This Row],[tan_angle]]</f>
        <v>0.50000000000283573</v>
      </c>
      <c r="U2079" s="15">
        <f>0+RIGHT(TEXT(Table2[[#This Row],[ratio]],"0000/0000"),4)/Table2[[#This Row],[tan_angle_numer]]</f>
        <v>0.5</v>
      </c>
      <c r="V2079" s="12" t="b">
        <f>Table2[[#This Row],[multiplier]]=Table2[[#This Row],[multiplier_calc]]</f>
        <v>1</v>
      </c>
    </row>
    <row r="2080" spans="1:22" x14ac:dyDescent="0.25">
      <c r="A2080">
        <f>TAN(RADIANS(Table2[[#This Row],[angle]]))</f>
        <v>1.3333333333257713</v>
      </c>
      <c r="B2080">
        <f>0+LEFT(TEXT(Table2[[#This Row],[tan_angle]],"000/000"),3)</f>
        <v>4</v>
      </c>
      <c r="C2080">
        <f>0+RIGHT(TEXT(Table2[[#This Row],[tan_angle]],"000/000"),3)</f>
        <v>3</v>
      </c>
      <c r="D2080" s="1">
        <v>1.51</v>
      </c>
      <c r="E2080" s="6">
        <f>1/Table2[[#This Row],[canvas_width]]</f>
        <v>0.66225165562913912</v>
      </c>
      <c r="F2080">
        <v>53.130102354000002</v>
      </c>
      <c r="G2080">
        <v>0</v>
      </c>
      <c r="H2080">
        <v>0</v>
      </c>
      <c r="I2080">
        <v>2.5059999999999998</v>
      </c>
      <c r="J2080">
        <v>-8.0000000000000002E-3</v>
      </c>
      <c r="K2080">
        <v>0.5</v>
      </c>
      <c r="L2080">
        <v>-188.25</v>
      </c>
      <c r="M2080">
        <v>188.75</v>
      </c>
      <c r="N2080">
        <v>151</v>
      </c>
      <c r="O2080">
        <v>113.25</v>
      </c>
      <c r="P2080">
        <v>37.75</v>
      </c>
      <c r="Q2080">
        <f>0+LEFT(TEXT(Table2[[#This Row],[canvas_ratio]],"000/000"),3)</f>
        <v>100</v>
      </c>
      <c r="R2080" s="5" t="str">
        <f t="shared" si="32"/>
        <v>/</v>
      </c>
      <c r="S2080" s="4">
        <f>0+RIGHT(TEXT(Table2[[#This Row],[canvas_ratio]],"000/000"),3)</f>
        <v>151</v>
      </c>
      <c r="T2080" s="16">
        <f>Table2[[#This Row],[canvas_ratio]]/Table2[[#This Row],[tan_angle]]</f>
        <v>0.49668874172467131</v>
      </c>
      <c r="U2080" s="15">
        <f>0+RIGHT(TEXT(Table2[[#This Row],[ratio]],"0000/0000"),4)/Table2[[#This Row],[tan_angle_numer]]</f>
        <v>37.75</v>
      </c>
      <c r="V2080" s="12" t="b">
        <f>Table2[[#This Row],[multiplier]]=Table2[[#This Row],[multiplier_calc]]</f>
        <v>1</v>
      </c>
    </row>
    <row r="2081" spans="1:22" x14ac:dyDescent="0.25">
      <c r="A2081">
        <f>TAN(RADIANS(Table2[[#This Row],[angle]]))</f>
        <v>1.3333333333257713</v>
      </c>
      <c r="B2081">
        <f>0+LEFT(TEXT(Table2[[#This Row],[tan_angle]],"000/000"),3)</f>
        <v>4</v>
      </c>
      <c r="C2081">
        <f>0+RIGHT(TEXT(Table2[[#This Row],[tan_angle]],"000/000"),3)</f>
        <v>3</v>
      </c>
      <c r="D2081" s="1">
        <v>1.52</v>
      </c>
      <c r="E2081" s="6">
        <f>1/Table2[[#This Row],[canvas_width]]</f>
        <v>0.65789473684210531</v>
      </c>
      <c r="F2081">
        <v>53.130102354000002</v>
      </c>
      <c r="G2081">
        <v>0</v>
      </c>
      <c r="H2081">
        <v>0</v>
      </c>
      <c r="I2081">
        <v>96.256</v>
      </c>
      <c r="J2081">
        <v>-8.0000000000000002E-3</v>
      </c>
      <c r="K2081">
        <v>0.5</v>
      </c>
      <c r="L2081">
        <v>-189.5</v>
      </c>
      <c r="M2081">
        <v>190</v>
      </c>
      <c r="N2081">
        <v>152</v>
      </c>
      <c r="O2081">
        <v>114</v>
      </c>
      <c r="P2081">
        <v>38</v>
      </c>
      <c r="Q2081">
        <f>0+LEFT(TEXT(Table2[[#This Row],[canvas_ratio]],"000/000"),3)</f>
        <v>25</v>
      </c>
      <c r="R2081" s="5" t="str">
        <f t="shared" si="32"/>
        <v>/</v>
      </c>
      <c r="S2081" s="4">
        <f>0+RIGHT(TEXT(Table2[[#This Row],[canvas_ratio]],"000/000"),3)</f>
        <v>38</v>
      </c>
      <c r="T2081" s="16">
        <f>Table2[[#This Row],[canvas_ratio]]/Table2[[#This Row],[tan_angle]]</f>
        <v>0.49342105263437741</v>
      </c>
      <c r="U2081" s="15">
        <f>0+RIGHT(TEXT(Table2[[#This Row],[ratio]],"0000/0000"),4)/Table2[[#This Row],[tan_angle_numer]]</f>
        <v>38</v>
      </c>
      <c r="V2081" s="12" t="b">
        <f>Table2[[#This Row],[multiplier]]=Table2[[#This Row],[multiplier_calc]]</f>
        <v>1</v>
      </c>
    </row>
    <row r="2082" spans="1:22" x14ac:dyDescent="0.25">
      <c r="A2082">
        <f>TAN(RADIANS(Table2[[#This Row],[angle]]))</f>
        <v>1.3333333333257713</v>
      </c>
      <c r="B2082">
        <f>0+LEFT(TEXT(Table2[[#This Row],[tan_angle]],"000/000"),3)</f>
        <v>4</v>
      </c>
      <c r="C2082">
        <f>0+RIGHT(TEXT(Table2[[#This Row],[tan_angle]],"000/000"),3)</f>
        <v>3</v>
      </c>
      <c r="D2082" s="1">
        <v>1.53</v>
      </c>
      <c r="E2082" s="6">
        <f>1/Table2[[#This Row],[canvas_width]]</f>
        <v>0.65359477124183007</v>
      </c>
      <c r="F2082">
        <v>53.130102354000002</v>
      </c>
      <c r="G2082">
        <v>0</v>
      </c>
      <c r="H2082">
        <v>0</v>
      </c>
      <c r="I2082">
        <v>2.5179999999999998</v>
      </c>
      <c r="J2082">
        <v>-2.4E-2</v>
      </c>
      <c r="K2082">
        <v>0.5</v>
      </c>
      <c r="L2082">
        <v>-63.25</v>
      </c>
      <c r="M2082">
        <v>63.75</v>
      </c>
      <c r="N2082">
        <v>51</v>
      </c>
      <c r="O2082">
        <v>38.25</v>
      </c>
      <c r="P2082">
        <v>12.75</v>
      </c>
      <c r="Q2082">
        <f>0+LEFT(TEXT(Table2[[#This Row],[canvas_ratio]],"000/000"),3)</f>
        <v>100</v>
      </c>
      <c r="R2082" s="5" t="str">
        <f t="shared" si="32"/>
        <v>/</v>
      </c>
      <c r="S2082" s="4">
        <f>0+RIGHT(TEXT(Table2[[#This Row],[canvas_ratio]],"000/000"),3)</f>
        <v>153</v>
      </c>
      <c r="T2082" s="16">
        <f>Table2[[#This Row],[canvas_ratio]]/Table2[[#This Row],[tan_angle]]</f>
        <v>0.49019607843415269</v>
      </c>
      <c r="U2082" s="15">
        <f>0+RIGHT(TEXT(Table2[[#This Row],[ratio]],"0000/0000"),4)/Table2[[#This Row],[tan_angle_numer]]</f>
        <v>12.75</v>
      </c>
      <c r="V2082" s="12" t="b">
        <f>Table2[[#This Row],[multiplier]]=Table2[[#This Row],[multiplier_calc]]</f>
        <v>1</v>
      </c>
    </row>
    <row r="2083" spans="1:22" x14ac:dyDescent="0.25">
      <c r="A2083">
        <f>TAN(RADIANS(Table2[[#This Row],[angle]]))</f>
        <v>1.3333333333257713</v>
      </c>
      <c r="B2083">
        <f>0+LEFT(TEXT(Table2[[#This Row],[tan_angle]],"000/000"),3)</f>
        <v>4</v>
      </c>
      <c r="C2083">
        <f>0+RIGHT(TEXT(Table2[[#This Row],[tan_angle]],"000/000"),3)</f>
        <v>3</v>
      </c>
      <c r="D2083" s="1">
        <v>1.54</v>
      </c>
      <c r="E2083" s="6">
        <f>1/Table2[[#This Row],[canvas_width]]</f>
        <v>0.64935064935064934</v>
      </c>
      <c r="F2083">
        <v>53.130102354000002</v>
      </c>
      <c r="G2083">
        <v>0</v>
      </c>
      <c r="H2083">
        <v>0</v>
      </c>
      <c r="I2083">
        <v>143.744</v>
      </c>
      <c r="J2083">
        <v>8.0000000000000002E-3</v>
      </c>
      <c r="K2083">
        <v>0.5</v>
      </c>
      <c r="L2083">
        <v>-192</v>
      </c>
      <c r="M2083">
        <v>192.5</v>
      </c>
      <c r="N2083">
        <v>154</v>
      </c>
      <c r="O2083">
        <v>115.5</v>
      </c>
      <c r="P2083">
        <v>38.5</v>
      </c>
      <c r="Q2083">
        <f>0+LEFT(TEXT(Table2[[#This Row],[canvas_ratio]],"000/000"),3)</f>
        <v>50</v>
      </c>
      <c r="R2083" s="5" t="str">
        <f t="shared" si="32"/>
        <v>/</v>
      </c>
      <c r="S2083" s="4">
        <f>0+RIGHT(TEXT(Table2[[#This Row],[canvas_ratio]],"000/000"),3)</f>
        <v>77</v>
      </c>
      <c r="T2083" s="16">
        <f>Table2[[#This Row],[canvas_ratio]]/Table2[[#This Row],[tan_angle]]</f>
        <v>0.48701298701574913</v>
      </c>
      <c r="U2083" s="15">
        <f>0+RIGHT(TEXT(Table2[[#This Row],[ratio]],"0000/0000"),4)/Table2[[#This Row],[tan_angle_numer]]</f>
        <v>38.5</v>
      </c>
      <c r="V2083" s="12" t="b">
        <f>Table2[[#This Row],[multiplier]]=Table2[[#This Row],[multiplier_calc]]</f>
        <v>1</v>
      </c>
    </row>
    <row r="2084" spans="1:22" x14ac:dyDescent="0.25">
      <c r="A2084">
        <f>TAN(RADIANS(Table2[[#This Row],[angle]]))</f>
        <v>1.3333333333257713</v>
      </c>
      <c r="B2084">
        <f>0+LEFT(TEXT(Table2[[#This Row],[tan_angle]],"000/000"),3)</f>
        <v>4</v>
      </c>
      <c r="C2084">
        <f>0+RIGHT(TEXT(Table2[[#This Row],[tan_angle]],"000/000"),3)</f>
        <v>3</v>
      </c>
      <c r="D2084" s="1">
        <v>1.55</v>
      </c>
      <c r="E2084" s="6">
        <f>1/Table2[[#This Row],[canvas_width]]</f>
        <v>0.64516129032258063</v>
      </c>
      <c r="F2084">
        <v>53.130102354000002</v>
      </c>
      <c r="G2084">
        <v>0</v>
      </c>
      <c r="H2084">
        <v>0</v>
      </c>
      <c r="I2084">
        <v>36.22</v>
      </c>
      <c r="J2084">
        <v>0.04</v>
      </c>
      <c r="K2084">
        <v>0.5</v>
      </c>
      <c r="L2084">
        <v>-38.25</v>
      </c>
      <c r="M2084">
        <v>38.75</v>
      </c>
      <c r="N2084">
        <v>31</v>
      </c>
      <c r="O2084">
        <v>23.25</v>
      </c>
      <c r="P2084">
        <v>7.75</v>
      </c>
      <c r="Q2084">
        <f>0+LEFT(TEXT(Table2[[#This Row],[canvas_ratio]],"000/000"),3)</f>
        <v>20</v>
      </c>
      <c r="R2084" s="5" t="str">
        <f t="shared" si="32"/>
        <v>/</v>
      </c>
      <c r="S2084" s="4">
        <f>0+RIGHT(TEXT(Table2[[#This Row],[canvas_ratio]],"000/000"),3)</f>
        <v>31</v>
      </c>
      <c r="T2084" s="16">
        <f>Table2[[#This Row],[canvas_ratio]]/Table2[[#This Row],[tan_angle]]</f>
        <v>0.48387096774467975</v>
      </c>
      <c r="U2084" s="15">
        <f>0+RIGHT(TEXT(Table2[[#This Row],[ratio]],"0000/0000"),4)/Table2[[#This Row],[tan_angle_numer]]</f>
        <v>7.75</v>
      </c>
      <c r="V2084" s="12" t="b">
        <f>Table2[[#This Row],[multiplier]]=Table2[[#This Row],[multiplier_calc]]</f>
        <v>1</v>
      </c>
    </row>
    <row r="2085" spans="1:22" x14ac:dyDescent="0.25">
      <c r="A2085">
        <f>TAN(RADIANS(Table2[[#This Row],[angle]]))</f>
        <v>1.3333333333257713</v>
      </c>
      <c r="B2085">
        <f>0+LEFT(TEXT(Table2[[#This Row],[tan_angle]],"000/000"),3)</f>
        <v>4</v>
      </c>
      <c r="C2085">
        <f>0+RIGHT(TEXT(Table2[[#This Row],[tan_angle]],"000/000"),3)</f>
        <v>3</v>
      </c>
      <c r="D2085" s="1">
        <v>1.56</v>
      </c>
      <c r="E2085" s="6">
        <f>1/Table2[[#This Row],[canvas_width]]</f>
        <v>0.64102564102564097</v>
      </c>
      <c r="F2085">
        <v>53.130102354000002</v>
      </c>
      <c r="G2085">
        <v>0</v>
      </c>
      <c r="H2085">
        <v>0</v>
      </c>
      <c r="I2085">
        <v>33.768000000000001</v>
      </c>
      <c r="J2085">
        <v>-2.4E-2</v>
      </c>
      <c r="K2085">
        <v>0.5</v>
      </c>
      <c r="L2085">
        <v>-64.5</v>
      </c>
      <c r="M2085">
        <v>65</v>
      </c>
      <c r="N2085">
        <v>52</v>
      </c>
      <c r="O2085">
        <v>39</v>
      </c>
      <c r="P2085">
        <v>13</v>
      </c>
      <c r="Q2085">
        <f>0+LEFT(TEXT(Table2[[#This Row],[canvas_ratio]],"000/000"),3)</f>
        <v>25</v>
      </c>
      <c r="R2085" s="5" t="str">
        <f t="shared" si="32"/>
        <v>/</v>
      </c>
      <c r="S2085" s="4">
        <f>0+RIGHT(TEXT(Table2[[#This Row],[canvas_ratio]],"000/000"),3)</f>
        <v>39</v>
      </c>
      <c r="T2085" s="16">
        <f>Table2[[#This Row],[canvas_ratio]]/Table2[[#This Row],[tan_angle]]</f>
        <v>0.48076923077195743</v>
      </c>
      <c r="U2085" s="15">
        <f>0+RIGHT(TEXT(Table2[[#This Row],[ratio]],"0000/0000"),4)/Table2[[#This Row],[tan_angle_numer]]</f>
        <v>13</v>
      </c>
      <c r="V2085" s="14" t="b">
        <f>Table2[[#This Row],[multiplier]]=Table2[[#This Row],[multiplier_calc]]</f>
        <v>1</v>
      </c>
    </row>
    <row r="2086" spans="1:22" x14ac:dyDescent="0.25">
      <c r="A2086">
        <f>TAN(RADIANS(Table2[[#This Row],[angle]]))</f>
        <v>1.3333333333257713</v>
      </c>
      <c r="B2086">
        <f>0+LEFT(TEXT(Table2[[#This Row],[tan_angle]],"000/000"),3)</f>
        <v>4</v>
      </c>
      <c r="C2086">
        <f>0+RIGHT(TEXT(Table2[[#This Row],[tan_angle]],"000/000"),3)</f>
        <v>3</v>
      </c>
      <c r="D2086" s="1">
        <v>1.57</v>
      </c>
      <c r="E2086" s="6">
        <f>1/Table2[[#This Row],[canvas_width]]</f>
        <v>0.63694267515923564</v>
      </c>
      <c r="F2086">
        <v>53.130102354000002</v>
      </c>
      <c r="G2086">
        <v>0</v>
      </c>
      <c r="H2086">
        <v>0</v>
      </c>
      <c r="I2086">
        <v>83.744</v>
      </c>
      <c r="J2086">
        <v>8.0000000000000002E-3</v>
      </c>
      <c r="K2086">
        <v>0.5</v>
      </c>
      <c r="L2086">
        <v>-195.75</v>
      </c>
      <c r="M2086">
        <v>196.25</v>
      </c>
      <c r="N2086">
        <v>157</v>
      </c>
      <c r="O2086">
        <v>117.75</v>
      </c>
      <c r="P2086">
        <v>39.25</v>
      </c>
      <c r="Q2086">
        <f>0+LEFT(TEXT(Table2[[#This Row],[canvas_ratio]],"000/000"),3)</f>
        <v>100</v>
      </c>
      <c r="R2086" s="5" t="str">
        <f t="shared" si="32"/>
        <v>/</v>
      </c>
      <c r="S2086" s="4">
        <f>0+RIGHT(TEXT(Table2[[#This Row],[canvas_ratio]],"000/000"),3)</f>
        <v>157</v>
      </c>
      <c r="T2086" s="16">
        <f>Table2[[#This Row],[canvas_ratio]]/Table2[[#This Row],[tan_angle]]</f>
        <v>0.47770700637213603</v>
      </c>
      <c r="U2086" s="15">
        <f>0+RIGHT(TEXT(Table2[[#This Row],[ratio]],"0000/0000"),4)/Table2[[#This Row],[tan_angle_numer]]</f>
        <v>39.25</v>
      </c>
      <c r="V2086" s="12" t="b">
        <f>Table2[[#This Row],[multiplier]]=Table2[[#This Row],[multiplier_calc]]</f>
        <v>1</v>
      </c>
    </row>
    <row r="2087" spans="1:22" x14ac:dyDescent="0.25">
      <c r="A2087">
        <f>TAN(RADIANS(Table2[[#This Row],[angle]]))</f>
        <v>1.3333333333257713</v>
      </c>
      <c r="B2087">
        <f>0+LEFT(TEXT(Table2[[#This Row],[tan_angle]],"000/000"),3)</f>
        <v>4</v>
      </c>
      <c r="C2087">
        <f>0+RIGHT(TEXT(Table2[[#This Row],[tan_angle]],"000/000"),3)</f>
        <v>3</v>
      </c>
      <c r="D2087" s="1">
        <v>1.58</v>
      </c>
      <c r="E2087" s="6">
        <f>1/Table2[[#This Row],[canvas_width]]</f>
        <v>0.63291139240506322</v>
      </c>
      <c r="F2087">
        <v>53.130102354000002</v>
      </c>
      <c r="G2087">
        <v>0</v>
      </c>
      <c r="H2087">
        <v>0</v>
      </c>
      <c r="I2087">
        <v>73.744</v>
      </c>
      <c r="J2087">
        <v>8.0000000000000002E-3</v>
      </c>
      <c r="K2087">
        <v>0.5</v>
      </c>
      <c r="L2087">
        <v>-197</v>
      </c>
      <c r="M2087">
        <v>197.5</v>
      </c>
      <c r="N2087">
        <v>158</v>
      </c>
      <c r="O2087">
        <v>118.5</v>
      </c>
      <c r="P2087">
        <v>39.5</v>
      </c>
      <c r="Q2087">
        <f>0+LEFT(TEXT(Table2[[#This Row],[canvas_ratio]],"000/000"),3)</f>
        <v>50</v>
      </c>
      <c r="R2087" s="5" t="str">
        <f t="shared" si="32"/>
        <v>/</v>
      </c>
      <c r="S2087" s="4">
        <f>0+RIGHT(TEXT(Table2[[#This Row],[canvas_ratio]],"000/000"),3)</f>
        <v>79</v>
      </c>
      <c r="T2087" s="16">
        <f>Table2[[#This Row],[canvas_ratio]]/Table2[[#This Row],[tan_angle]]</f>
        <v>0.47468354430648957</v>
      </c>
      <c r="U2087" s="15">
        <f>0+RIGHT(TEXT(Table2[[#This Row],[ratio]],"0000/0000"),4)/Table2[[#This Row],[tan_angle_numer]]</f>
        <v>39.5</v>
      </c>
      <c r="V2087" s="12" t="b">
        <f>Table2[[#This Row],[multiplier]]=Table2[[#This Row],[multiplier_calc]]</f>
        <v>1</v>
      </c>
    </row>
    <row r="2088" spans="1:22" x14ac:dyDescent="0.25">
      <c r="A2088">
        <f>TAN(RADIANS(Table2[[#This Row],[angle]]))</f>
        <v>1.3333333333257713</v>
      </c>
      <c r="B2088">
        <f>0+LEFT(TEXT(Table2[[#This Row],[tan_angle]],"000/000"),3)</f>
        <v>4</v>
      </c>
      <c r="C2088">
        <f>0+RIGHT(TEXT(Table2[[#This Row],[tan_angle]],"000/000"),3)</f>
        <v>3</v>
      </c>
      <c r="D2088" s="1">
        <v>1.59</v>
      </c>
      <c r="E2088" s="6">
        <f>1/Table2[[#This Row],[canvas_width]]</f>
        <v>0.62893081761006286</v>
      </c>
      <c r="F2088">
        <v>53.130102354000002</v>
      </c>
      <c r="G2088">
        <v>0</v>
      </c>
      <c r="H2088">
        <v>0</v>
      </c>
      <c r="I2088">
        <v>21.231999999999999</v>
      </c>
      <c r="J2088">
        <v>2.4E-2</v>
      </c>
      <c r="K2088">
        <v>0.5</v>
      </c>
      <c r="L2088">
        <v>-65.75</v>
      </c>
      <c r="M2088">
        <v>66.25</v>
      </c>
      <c r="N2088">
        <v>53</v>
      </c>
      <c r="O2088">
        <v>39.75</v>
      </c>
      <c r="P2088">
        <v>13.25</v>
      </c>
      <c r="Q2088">
        <f>0+LEFT(TEXT(Table2[[#This Row],[canvas_ratio]],"000/000"),3)</f>
        <v>100</v>
      </c>
      <c r="R2088" s="5" t="str">
        <f t="shared" si="32"/>
        <v>/</v>
      </c>
      <c r="S2088" s="4">
        <f>0+RIGHT(TEXT(Table2[[#This Row],[canvas_ratio]],"000/000"),3)</f>
        <v>159</v>
      </c>
      <c r="T2088" s="16">
        <f>Table2[[#This Row],[canvas_ratio]]/Table2[[#This Row],[tan_angle]]</f>
        <v>0.47169811321022237</v>
      </c>
      <c r="U2088" s="15">
        <f>0+RIGHT(TEXT(Table2[[#This Row],[ratio]],"0000/0000"),4)/Table2[[#This Row],[tan_angle_numer]]</f>
        <v>13.25</v>
      </c>
      <c r="V2088" s="12" t="b">
        <f>Table2[[#This Row],[multiplier]]=Table2[[#This Row],[multiplier_calc]]</f>
        <v>1</v>
      </c>
    </row>
    <row r="2089" spans="1:22" x14ac:dyDescent="0.25">
      <c r="A2089">
        <f>TAN(RADIANS(Table2[[#This Row],[angle]]))</f>
        <v>1.3333333333257713</v>
      </c>
      <c r="B2089">
        <f>0+LEFT(TEXT(Table2[[#This Row],[tan_angle]],"000/000"),3)</f>
        <v>4</v>
      </c>
      <c r="C2089">
        <f>0+RIGHT(TEXT(Table2[[#This Row],[tan_angle]],"000/000"),3)</f>
        <v>3</v>
      </c>
      <c r="D2089" s="1">
        <v>1.6</v>
      </c>
      <c r="E2089" s="6">
        <f>1/Table2[[#This Row],[canvas_width]]</f>
        <v>0.625</v>
      </c>
      <c r="F2089">
        <v>53.130102354000002</v>
      </c>
      <c r="G2089">
        <v>0</v>
      </c>
      <c r="H2089">
        <v>0</v>
      </c>
      <c r="I2089">
        <v>21.28</v>
      </c>
      <c r="J2089">
        <v>-0.04</v>
      </c>
      <c r="K2089">
        <v>0.5</v>
      </c>
      <c r="L2089">
        <v>-39.5</v>
      </c>
      <c r="M2089">
        <v>40</v>
      </c>
      <c r="N2089">
        <v>32</v>
      </c>
      <c r="O2089">
        <v>24</v>
      </c>
      <c r="P2089">
        <v>8</v>
      </c>
      <c r="Q2089">
        <f>0+LEFT(TEXT(Table2[[#This Row],[canvas_ratio]],"000/000"),3)</f>
        <v>5</v>
      </c>
      <c r="R2089" s="5" t="str">
        <f t="shared" si="32"/>
        <v>/</v>
      </c>
      <c r="S2089" s="4">
        <f>0+RIGHT(TEXT(Table2[[#This Row],[canvas_ratio]],"000/000"),3)</f>
        <v>8</v>
      </c>
      <c r="T2089" s="16">
        <f>Table2[[#This Row],[canvas_ratio]]/Table2[[#This Row],[tan_angle]]</f>
        <v>0.46875000000265854</v>
      </c>
      <c r="U2089" s="15">
        <f>0+RIGHT(TEXT(Table2[[#This Row],[ratio]],"0000/0000"),4)/Table2[[#This Row],[tan_angle_numer]]</f>
        <v>8</v>
      </c>
      <c r="V2089" s="12" t="b">
        <f>Table2[[#This Row],[multiplier]]=Table2[[#This Row],[multiplier_calc]]</f>
        <v>1</v>
      </c>
    </row>
    <row r="2090" spans="1:22" x14ac:dyDescent="0.25">
      <c r="A2090">
        <f>TAN(RADIANS(Table2[[#This Row],[angle]]))</f>
        <v>1.3333333333257713</v>
      </c>
      <c r="B2090">
        <f>0+LEFT(TEXT(Table2[[#This Row],[tan_angle]],"000/000"),3)</f>
        <v>4</v>
      </c>
      <c r="C2090">
        <f>0+RIGHT(TEXT(Table2[[#This Row],[tan_angle]],"000/000"),3)</f>
        <v>3</v>
      </c>
      <c r="D2090" s="1">
        <v>1.61</v>
      </c>
      <c r="E2090" s="6">
        <f>1/Table2[[#This Row],[canvas_width]]</f>
        <v>0.6211180124223602</v>
      </c>
      <c r="F2090">
        <v>53.130102354000002</v>
      </c>
      <c r="G2090">
        <v>0</v>
      </c>
      <c r="H2090">
        <v>0</v>
      </c>
      <c r="I2090">
        <v>110.006</v>
      </c>
      <c r="J2090">
        <v>-8.0000000000000002E-3</v>
      </c>
      <c r="K2090">
        <v>0.5</v>
      </c>
      <c r="L2090">
        <v>-200.75</v>
      </c>
      <c r="M2090">
        <v>201.25</v>
      </c>
      <c r="N2090">
        <v>161</v>
      </c>
      <c r="O2090">
        <v>120.75</v>
      </c>
      <c r="P2090">
        <v>40.25</v>
      </c>
      <c r="Q2090">
        <f>0+LEFT(TEXT(Table2[[#This Row],[canvas_ratio]],"000/000"),3)</f>
        <v>100</v>
      </c>
      <c r="R2090" s="5" t="str">
        <f t="shared" si="32"/>
        <v>/</v>
      </c>
      <c r="S2090" s="4">
        <f>0+RIGHT(TEXT(Table2[[#This Row],[canvas_ratio]],"000/000"),3)</f>
        <v>161</v>
      </c>
      <c r="T2090" s="16">
        <f>Table2[[#This Row],[canvas_ratio]]/Table2[[#This Row],[tan_angle]]</f>
        <v>0.46583850931941218</v>
      </c>
      <c r="U2090" s="15">
        <f>0+RIGHT(TEXT(Table2[[#This Row],[ratio]],"0000/0000"),4)/Table2[[#This Row],[tan_angle_numer]]</f>
        <v>40.25</v>
      </c>
      <c r="V2090" s="12" t="b">
        <f>Table2[[#This Row],[multiplier]]=Table2[[#This Row],[multiplier_calc]]</f>
        <v>1</v>
      </c>
    </row>
    <row r="2091" spans="1:22" x14ac:dyDescent="0.25">
      <c r="A2091">
        <f>TAN(RADIANS(Table2[[#This Row],[angle]]))</f>
        <v>1.3333333333257713</v>
      </c>
      <c r="B2091">
        <f>0+LEFT(TEXT(Table2[[#This Row],[tan_angle]],"000/000"),3)</f>
        <v>4</v>
      </c>
      <c r="C2091">
        <f>0+RIGHT(TEXT(Table2[[#This Row],[tan_angle]],"000/000"),3)</f>
        <v>3</v>
      </c>
      <c r="D2091" s="1">
        <v>1.62</v>
      </c>
      <c r="E2091" s="6">
        <f>1/Table2[[#This Row],[canvas_width]]</f>
        <v>0.61728395061728392</v>
      </c>
      <c r="F2091">
        <v>53.130102354000002</v>
      </c>
      <c r="G2091">
        <v>0</v>
      </c>
      <c r="H2091">
        <v>0</v>
      </c>
      <c r="I2091">
        <v>51.268000000000001</v>
      </c>
      <c r="J2091">
        <v>-2.4E-2</v>
      </c>
      <c r="K2091">
        <v>0.5</v>
      </c>
      <c r="L2091">
        <v>-67</v>
      </c>
      <c r="M2091">
        <v>67.5</v>
      </c>
      <c r="N2091">
        <v>54</v>
      </c>
      <c r="O2091">
        <v>40.5</v>
      </c>
      <c r="P2091">
        <v>13.5</v>
      </c>
      <c r="Q2091">
        <f>0+LEFT(TEXT(Table2[[#This Row],[canvas_ratio]],"000/000"),3)</f>
        <v>50</v>
      </c>
      <c r="R2091" s="5" t="str">
        <f t="shared" si="32"/>
        <v>/</v>
      </c>
      <c r="S2091" s="4">
        <f>0+RIGHT(TEXT(Table2[[#This Row],[canvas_ratio]],"000/000"),3)</f>
        <v>81</v>
      </c>
      <c r="T2091" s="16">
        <f>Table2[[#This Row],[canvas_ratio]]/Table2[[#This Row],[tan_angle]]</f>
        <v>0.46296296296558864</v>
      </c>
      <c r="U2091" s="15">
        <f>0+RIGHT(TEXT(Table2[[#This Row],[ratio]],"0000/0000"),4)/Table2[[#This Row],[tan_angle_numer]]</f>
        <v>13.5</v>
      </c>
      <c r="V2091" s="12" t="b">
        <f>Table2[[#This Row],[multiplier]]=Table2[[#This Row],[multiplier_calc]]</f>
        <v>1</v>
      </c>
    </row>
    <row r="2092" spans="1:22" x14ac:dyDescent="0.25">
      <c r="A2092">
        <f>TAN(RADIANS(Table2[[#This Row],[angle]]))</f>
        <v>1.3333333333257713</v>
      </c>
      <c r="B2092">
        <f>0+LEFT(TEXT(Table2[[#This Row],[tan_angle]],"000/000"),3)</f>
        <v>4</v>
      </c>
      <c r="C2092">
        <f>0+RIGHT(TEXT(Table2[[#This Row],[tan_angle]],"000/000"),3)</f>
        <v>3</v>
      </c>
      <c r="D2092" s="1">
        <v>1.63</v>
      </c>
      <c r="E2092" s="6">
        <f>1/Table2[[#This Row],[canvas_width]]</f>
        <v>0.61349693251533743</v>
      </c>
      <c r="F2092">
        <v>53.130102354000002</v>
      </c>
      <c r="G2092">
        <v>0</v>
      </c>
      <c r="H2092">
        <v>0</v>
      </c>
      <c r="I2092">
        <v>141.256</v>
      </c>
      <c r="J2092">
        <v>-8.0000000000000002E-3</v>
      </c>
      <c r="K2092">
        <v>0.5</v>
      </c>
      <c r="L2092">
        <v>-203.25</v>
      </c>
      <c r="M2092">
        <v>203.75</v>
      </c>
      <c r="N2092">
        <v>163</v>
      </c>
      <c r="O2092">
        <v>122.25</v>
      </c>
      <c r="P2092">
        <v>40.75</v>
      </c>
      <c r="Q2092">
        <f>0+LEFT(TEXT(Table2[[#This Row],[canvas_ratio]],"000/000"),3)</f>
        <v>100</v>
      </c>
      <c r="R2092" s="5" t="str">
        <f t="shared" si="32"/>
        <v>/</v>
      </c>
      <c r="S2092" s="4">
        <f>0+RIGHT(TEXT(Table2[[#This Row],[canvas_ratio]],"000/000"),3)</f>
        <v>163</v>
      </c>
      <c r="T2092" s="16">
        <f>Table2[[#This Row],[canvas_ratio]]/Table2[[#This Row],[tan_angle]]</f>
        <v>0.46012269938911265</v>
      </c>
      <c r="U2092" s="15">
        <f>0+RIGHT(TEXT(Table2[[#This Row],[ratio]],"0000/0000"),4)/Table2[[#This Row],[tan_angle_numer]]</f>
        <v>40.75</v>
      </c>
      <c r="V2092" s="12" t="b">
        <f>Table2[[#This Row],[multiplier]]=Table2[[#This Row],[multiplier_calc]]</f>
        <v>1</v>
      </c>
    </row>
    <row r="2093" spans="1:22" x14ac:dyDescent="0.25">
      <c r="A2093">
        <f>TAN(RADIANS(Table2[[#This Row],[angle]]))</f>
        <v>1.3333333333257713</v>
      </c>
      <c r="B2093">
        <f>0+LEFT(TEXT(Table2[[#This Row],[tan_angle]],"000/000"),3)</f>
        <v>4</v>
      </c>
      <c r="C2093">
        <f>0+RIGHT(TEXT(Table2[[#This Row],[tan_angle]],"000/000"),3)</f>
        <v>3</v>
      </c>
      <c r="D2093" s="1">
        <v>1.64</v>
      </c>
      <c r="E2093" s="6">
        <f>1/Table2[[#This Row],[canvas_width]]</f>
        <v>0.6097560975609756</v>
      </c>
      <c r="F2093">
        <v>53.130102354000002</v>
      </c>
      <c r="G2093">
        <v>0</v>
      </c>
      <c r="H2093">
        <v>0</v>
      </c>
      <c r="I2093">
        <v>43.744</v>
      </c>
      <c r="J2093">
        <v>8.0000000000000002E-3</v>
      </c>
      <c r="K2093">
        <v>0.5</v>
      </c>
      <c r="L2093">
        <v>-204.5</v>
      </c>
      <c r="M2093">
        <v>205</v>
      </c>
      <c r="N2093">
        <v>164</v>
      </c>
      <c r="O2093">
        <v>123</v>
      </c>
      <c r="P2093">
        <v>41</v>
      </c>
      <c r="Q2093">
        <f>0+LEFT(TEXT(Table2[[#This Row],[canvas_ratio]],"000/000"),3)</f>
        <v>25</v>
      </c>
      <c r="R2093" s="5" t="str">
        <f t="shared" si="32"/>
        <v>/</v>
      </c>
      <c r="S2093" s="4">
        <f>0+RIGHT(TEXT(Table2[[#This Row],[canvas_ratio]],"000/000"),3)</f>
        <v>41</v>
      </c>
      <c r="T2093" s="16">
        <f>Table2[[#This Row],[canvas_ratio]]/Table2[[#This Row],[tan_angle]]</f>
        <v>0.45731707317332537</v>
      </c>
      <c r="U2093" s="15">
        <f>0+RIGHT(TEXT(Table2[[#This Row],[ratio]],"0000/0000"),4)/Table2[[#This Row],[tan_angle_numer]]</f>
        <v>41</v>
      </c>
      <c r="V2093" s="12" t="b">
        <f>Table2[[#This Row],[multiplier]]=Table2[[#This Row],[multiplier_calc]]</f>
        <v>1</v>
      </c>
    </row>
    <row r="2094" spans="1:22" x14ac:dyDescent="0.25">
      <c r="A2094">
        <f>TAN(RADIANS(Table2[[#This Row],[angle]]))</f>
        <v>1.3333333333257713</v>
      </c>
      <c r="B2094">
        <f>0+LEFT(TEXT(Table2[[#This Row],[tan_angle]],"000/000"),3)</f>
        <v>4</v>
      </c>
      <c r="C2094">
        <f>0+RIGHT(TEXT(Table2[[#This Row],[tan_angle]],"000/000"),3)</f>
        <v>3</v>
      </c>
      <c r="D2094" s="1">
        <v>1.65</v>
      </c>
      <c r="E2094" s="6">
        <f>1/Table2[[#This Row],[canvas_width]]</f>
        <v>0.60606060606060608</v>
      </c>
      <c r="F2094">
        <v>53.130102354000002</v>
      </c>
      <c r="G2094">
        <v>0</v>
      </c>
      <c r="H2094">
        <v>0</v>
      </c>
      <c r="I2094">
        <v>2.59</v>
      </c>
      <c r="J2094">
        <v>-0.12</v>
      </c>
      <c r="K2094">
        <v>0.5</v>
      </c>
      <c r="L2094">
        <v>-13.25</v>
      </c>
      <c r="M2094">
        <v>13.75</v>
      </c>
      <c r="N2094">
        <v>11</v>
      </c>
      <c r="O2094">
        <v>8.25</v>
      </c>
      <c r="P2094">
        <v>2.75</v>
      </c>
      <c r="Q2094">
        <f>0+LEFT(TEXT(Table2[[#This Row],[canvas_ratio]],"000/000"),3)</f>
        <v>20</v>
      </c>
      <c r="R2094" s="5" t="str">
        <f t="shared" si="32"/>
        <v>/</v>
      </c>
      <c r="S2094" s="4">
        <f>0+RIGHT(TEXT(Table2[[#This Row],[canvas_ratio]],"000/000"),3)</f>
        <v>33</v>
      </c>
      <c r="T2094" s="16">
        <f>Table2[[#This Row],[canvas_ratio]]/Table2[[#This Row],[tan_angle]]</f>
        <v>0.45454545454803252</v>
      </c>
      <c r="U2094" s="15">
        <f>0+RIGHT(TEXT(Table2[[#This Row],[ratio]],"0000/0000"),4)/Table2[[#This Row],[tan_angle_numer]]</f>
        <v>2.75</v>
      </c>
      <c r="V2094" s="12" t="b">
        <f>Table2[[#This Row],[multiplier]]=Table2[[#This Row],[multiplier_calc]]</f>
        <v>1</v>
      </c>
    </row>
    <row r="2095" spans="1:22" x14ac:dyDescent="0.25">
      <c r="A2095">
        <f>TAN(RADIANS(Table2[[#This Row],[angle]]))</f>
        <v>1.3333333333257713</v>
      </c>
      <c r="B2095">
        <f>0+LEFT(TEXT(Table2[[#This Row],[tan_angle]],"000/000"),3)</f>
        <v>4</v>
      </c>
      <c r="C2095">
        <f>0+RIGHT(TEXT(Table2[[#This Row],[tan_angle]],"000/000"),3)</f>
        <v>3</v>
      </c>
      <c r="D2095" s="1">
        <v>1.66</v>
      </c>
      <c r="E2095" s="6">
        <f>1/Table2[[#This Row],[canvas_width]]</f>
        <v>0.60240963855421692</v>
      </c>
      <c r="F2095">
        <v>53.130102354000002</v>
      </c>
      <c r="G2095">
        <v>0</v>
      </c>
      <c r="H2095">
        <v>0</v>
      </c>
      <c r="I2095">
        <v>168.756</v>
      </c>
      <c r="J2095">
        <v>-8.0000000000000002E-3</v>
      </c>
      <c r="K2095">
        <v>0.5</v>
      </c>
      <c r="L2095">
        <v>-207</v>
      </c>
      <c r="M2095">
        <v>207.5</v>
      </c>
      <c r="N2095">
        <v>166</v>
      </c>
      <c r="O2095">
        <v>124.5</v>
      </c>
      <c r="P2095">
        <v>41.5</v>
      </c>
      <c r="Q2095">
        <f>0+LEFT(TEXT(Table2[[#This Row],[canvas_ratio]],"000/000"),3)</f>
        <v>50</v>
      </c>
      <c r="R2095" s="5" t="str">
        <f t="shared" si="32"/>
        <v>/</v>
      </c>
      <c r="S2095" s="4">
        <f>0+RIGHT(TEXT(Table2[[#This Row],[canvas_ratio]],"000/000"),3)</f>
        <v>83</v>
      </c>
      <c r="T2095" s="16">
        <f>Table2[[#This Row],[canvas_ratio]]/Table2[[#This Row],[tan_angle]]</f>
        <v>0.45180722891822511</v>
      </c>
      <c r="U2095" s="15">
        <f>0+RIGHT(TEXT(Table2[[#This Row],[ratio]],"0000/0000"),4)/Table2[[#This Row],[tan_angle_numer]]</f>
        <v>41.5</v>
      </c>
      <c r="V2095" s="12" t="b">
        <f>Table2[[#This Row],[multiplier]]=Table2[[#This Row],[multiplier_calc]]</f>
        <v>1</v>
      </c>
    </row>
    <row r="2096" spans="1:22" x14ac:dyDescent="0.25">
      <c r="A2096">
        <f>TAN(RADIANS(Table2[[#This Row],[angle]]))</f>
        <v>1.3333333333257713</v>
      </c>
      <c r="B2096">
        <f>0+LEFT(TEXT(Table2[[#This Row],[tan_angle]],"000/000"),3)</f>
        <v>4</v>
      </c>
      <c r="C2096">
        <f>0+RIGHT(TEXT(Table2[[#This Row],[tan_angle]],"000/000"),3)</f>
        <v>3</v>
      </c>
      <c r="D2096" s="1">
        <v>1.67</v>
      </c>
      <c r="E2096" s="6">
        <f>1/Table2[[#This Row],[canvas_width]]</f>
        <v>0.5988023952095809</v>
      </c>
      <c r="F2096">
        <v>53.130102354000002</v>
      </c>
      <c r="G2096">
        <v>0</v>
      </c>
      <c r="H2096">
        <v>0</v>
      </c>
      <c r="I2096">
        <v>147.506</v>
      </c>
      <c r="J2096">
        <v>-8.0000000000000002E-3</v>
      </c>
      <c r="K2096">
        <v>0.5</v>
      </c>
      <c r="L2096">
        <v>-208.25</v>
      </c>
      <c r="M2096">
        <v>208.75</v>
      </c>
      <c r="N2096">
        <v>167</v>
      </c>
      <c r="O2096">
        <v>125.25</v>
      </c>
      <c r="P2096">
        <v>41.75</v>
      </c>
      <c r="Q2096">
        <f>0+LEFT(TEXT(Table2[[#This Row],[canvas_ratio]],"000/000"),3)</f>
        <v>100</v>
      </c>
      <c r="R2096" s="5" t="str">
        <f t="shared" ref="R2096:R2159" si="33">"/"</f>
        <v>/</v>
      </c>
      <c r="S2096" s="4">
        <f>0+RIGHT(TEXT(Table2[[#This Row],[canvas_ratio]],"000/000"),3)</f>
        <v>167</v>
      </c>
      <c r="T2096" s="16">
        <f>Table2[[#This Row],[canvas_ratio]]/Table2[[#This Row],[tan_angle]]</f>
        <v>0.44910179640973275</v>
      </c>
      <c r="U2096" s="15">
        <f>0+RIGHT(TEXT(Table2[[#This Row],[ratio]],"0000/0000"),4)/Table2[[#This Row],[tan_angle_numer]]</f>
        <v>41.75</v>
      </c>
      <c r="V2096" s="12" t="b">
        <f>Table2[[#This Row],[multiplier]]=Table2[[#This Row],[multiplier_calc]]</f>
        <v>1</v>
      </c>
    </row>
    <row r="2097" spans="1:22" x14ac:dyDescent="0.25">
      <c r="A2097">
        <f>TAN(RADIANS(Table2[[#This Row],[angle]]))</f>
        <v>1.3333333333257713</v>
      </c>
      <c r="B2097">
        <f>0+LEFT(TEXT(Table2[[#This Row],[tan_angle]],"000/000"),3)</f>
        <v>4</v>
      </c>
      <c r="C2097">
        <f>0+RIGHT(TEXT(Table2[[#This Row],[tan_angle]],"000/000"),3)</f>
        <v>3</v>
      </c>
      <c r="D2097" s="1">
        <v>1.68</v>
      </c>
      <c r="E2097" s="6">
        <f>1/Table2[[#This Row],[canvas_width]]</f>
        <v>0.59523809523809523</v>
      </c>
      <c r="F2097">
        <v>53.130102354000002</v>
      </c>
      <c r="G2097">
        <v>0</v>
      </c>
      <c r="H2097">
        <v>0</v>
      </c>
      <c r="I2097">
        <v>58.768000000000001</v>
      </c>
      <c r="J2097">
        <v>-2.4E-2</v>
      </c>
      <c r="K2097">
        <v>0.5</v>
      </c>
      <c r="L2097">
        <v>-69.5</v>
      </c>
      <c r="M2097">
        <v>70</v>
      </c>
      <c r="N2097">
        <v>56</v>
      </c>
      <c r="O2097">
        <v>42</v>
      </c>
      <c r="P2097">
        <v>14</v>
      </c>
      <c r="Q2097">
        <f>0+LEFT(TEXT(Table2[[#This Row],[canvas_ratio]],"000/000"),3)</f>
        <v>25</v>
      </c>
      <c r="R2097" s="5" t="str">
        <f t="shared" si="33"/>
        <v>/</v>
      </c>
      <c r="S2097" s="4">
        <f>0+RIGHT(TEXT(Table2[[#This Row],[canvas_ratio]],"000/000"),3)</f>
        <v>42</v>
      </c>
      <c r="T2097" s="16">
        <f>Table2[[#This Row],[canvas_ratio]]/Table2[[#This Row],[tan_angle]]</f>
        <v>0.44642857143110337</v>
      </c>
      <c r="U2097" s="15">
        <f>0+RIGHT(TEXT(Table2[[#This Row],[ratio]],"0000/0000"),4)/Table2[[#This Row],[tan_angle_numer]]</f>
        <v>14</v>
      </c>
      <c r="V2097" s="14" t="b">
        <f>Table2[[#This Row],[multiplier]]=Table2[[#This Row],[multiplier_calc]]</f>
        <v>1</v>
      </c>
    </row>
    <row r="2098" spans="1:22" x14ac:dyDescent="0.25">
      <c r="A2098">
        <f>TAN(RADIANS(Table2[[#This Row],[angle]]))</f>
        <v>1.3333333333257713</v>
      </c>
      <c r="B2098">
        <f>0+LEFT(TEXT(Table2[[#This Row],[tan_angle]],"000/000"),3)</f>
        <v>4</v>
      </c>
      <c r="C2098">
        <f>0+RIGHT(TEXT(Table2[[#This Row],[tan_angle]],"000/000"),3)</f>
        <v>3</v>
      </c>
      <c r="D2098" s="1">
        <v>1.69</v>
      </c>
      <c r="E2098" s="6">
        <f>1/Table2[[#This Row],[canvas_width]]</f>
        <v>0.59171597633136097</v>
      </c>
      <c r="F2098">
        <v>53.130102354000002</v>
      </c>
      <c r="G2098">
        <v>0</v>
      </c>
      <c r="H2098">
        <v>0</v>
      </c>
      <c r="I2098">
        <v>199.994</v>
      </c>
      <c r="J2098">
        <v>8.0000000000000002E-3</v>
      </c>
      <c r="K2098">
        <v>0.5</v>
      </c>
      <c r="L2098">
        <v>-210.75</v>
      </c>
      <c r="M2098">
        <v>211.25</v>
      </c>
      <c r="N2098">
        <v>169</v>
      </c>
      <c r="O2098">
        <v>126.75</v>
      </c>
      <c r="P2098">
        <v>42.25</v>
      </c>
      <c r="Q2098">
        <f>0+LEFT(TEXT(Table2[[#This Row],[canvas_ratio]],"000/000"),3)</f>
        <v>100</v>
      </c>
      <c r="R2098" s="5" t="str">
        <f t="shared" si="33"/>
        <v>/</v>
      </c>
      <c r="S2098" s="4">
        <f>0+RIGHT(TEXT(Table2[[#This Row],[canvas_ratio]],"000/000"),3)</f>
        <v>169</v>
      </c>
      <c r="T2098" s="16">
        <f>Table2[[#This Row],[canvas_ratio]]/Table2[[#This Row],[tan_angle]]</f>
        <v>0.44378698225103769</v>
      </c>
      <c r="U2098" s="15">
        <f>0+RIGHT(TEXT(Table2[[#This Row],[ratio]],"0000/0000"),4)/Table2[[#This Row],[tan_angle_numer]]</f>
        <v>42.25</v>
      </c>
      <c r="V2098" s="12" t="b">
        <f>Table2[[#This Row],[multiplier]]=Table2[[#This Row],[multiplier_calc]]</f>
        <v>1</v>
      </c>
    </row>
    <row r="2099" spans="1:22" x14ac:dyDescent="0.25">
      <c r="A2099">
        <f>TAN(RADIANS(Table2[[#This Row],[angle]]))</f>
        <v>1.3333333333257713</v>
      </c>
      <c r="B2099">
        <f>0+LEFT(TEXT(Table2[[#This Row],[tan_angle]],"000/000"),3)</f>
        <v>4</v>
      </c>
      <c r="C2099">
        <f>0+RIGHT(TEXT(Table2[[#This Row],[tan_angle]],"000/000"),3)</f>
        <v>3</v>
      </c>
      <c r="D2099" s="1">
        <v>1.7</v>
      </c>
      <c r="E2099" s="6">
        <f>1/Table2[[#This Row],[canvas_width]]</f>
        <v>0.58823529411764708</v>
      </c>
      <c r="F2099">
        <v>53.130102354000002</v>
      </c>
      <c r="G2099">
        <v>0</v>
      </c>
      <c r="H2099">
        <v>0</v>
      </c>
      <c r="I2099">
        <v>11.28</v>
      </c>
      <c r="J2099">
        <v>-0.04</v>
      </c>
      <c r="K2099">
        <v>0.5</v>
      </c>
      <c r="L2099">
        <v>-42</v>
      </c>
      <c r="M2099">
        <v>42.5</v>
      </c>
      <c r="N2099">
        <v>34</v>
      </c>
      <c r="O2099">
        <v>25.5</v>
      </c>
      <c r="P2099">
        <v>8.5</v>
      </c>
      <c r="Q2099">
        <f>0+LEFT(TEXT(Table2[[#This Row],[canvas_ratio]],"000/000"),3)</f>
        <v>10</v>
      </c>
      <c r="R2099" s="5" t="str">
        <f t="shared" si="33"/>
        <v>/</v>
      </c>
      <c r="S2099" s="4">
        <f>0+RIGHT(TEXT(Table2[[#This Row],[canvas_ratio]],"000/000"),3)</f>
        <v>17</v>
      </c>
      <c r="T2099" s="16">
        <f>Table2[[#This Row],[canvas_ratio]]/Table2[[#This Row],[tan_angle]]</f>
        <v>0.44117647059073745</v>
      </c>
      <c r="U2099" s="15">
        <f>0+RIGHT(TEXT(Table2[[#This Row],[ratio]],"0000/0000"),4)/Table2[[#This Row],[tan_angle_numer]]</f>
        <v>8.5</v>
      </c>
      <c r="V2099" s="12" t="b">
        <f>Table2[[#This Row],[multiplier]]=Table2[[#This Row],[multiplier_calc]]</f>
        <v>1</v>
      </c>
    </row>
    <row r="2100" spans="1:22" x14ac:dyDescent="0.25">
      <c r="A2100">
        <f>TAN(RADIANS(Table2[[#This Row],[angle]]))</f>
        <v>1.3333333333257713</v>
      </c>
      <c r="B2100">
        <f>0+LEFT(TEXT(Table2[[#This Row],[tan_angle]],"000/000"),3)</f>
        <v>4</v>
      </c>
      <c r="C2100">
        <f>0+RIGHT(TEXT(Table2[[#This Row],[tan_angle]],"000/000"),3)</f>
        <v>3</v>
      </c>
      <c r="D2100" s="1">
        <v>1.71</v>
      </c>
      <c r="E2100" s="6">
        <f>1/Table2[[#This Row],[canvas_width]]</f>
        <v>0.58479532163742687</v>
      </c>
      <c r="F2100">
        <v>53.130102354000002</v>
      </c>
      <c r="G2100">
        <v>0</v>
      </c>
      <c r="H2100">
        <v>0</v>
      </c>
      <c r="I2100">
        <v>51.268000000000001</v>
      </c>
      <c r="J2100">
        <v>-2.4E-2</v>
      </c>
      <c r="K2100">
        <v>0.5</v>
      </c>
      <c r="L2100">
        <v>-70.75</v>
      </c>
      <c r="M2100">
        <v>71.25</v>
      </c>
      <c r="N2100">
        <v>57</v>
      </c>
      <c r="O2100">
        <v>42.75</v>
      </c>
      <c r="P2100">
        <v>14.25</v>
      </c>
      <c r="Q2100">
        <f>0+LEFT(TEXT(Table2[[#This Row],[canvas_ratio]],"000/000"),3)</f>
        <v>100</v>
      </c>
      <c r="R2100" s="5" t="str">
        <f t="shared" si="33"/>
        <v>/</v>
      </c>
      <c r="S2100" s="4">
        <f>0+RIGHT(TEXT(Table2[[#This Row],[canvas_ratio]],"000/000"),3)</f>
        <v>171</v>
      </c>
      <c r="T2100" s="16">
        <f>Table2[[#This Row],[canvas_ratio]]/Table2[[#This Row],[tan_angle]]</f>
        <v>0.43859649123055766</v>
      </c>
      <c r="U2100" s="15">
        <f>0+RIGHT(TEXT(Table2[[#This Row],[ratio]],"0000/0000"),4)/Table2[[#This Row],[tan_angle_numer]]</f>
        <v>14.25</v>
      </c>
      <c r="V2100" s="12" t="b">
        <f>Table2[[#This Row],[multiplier]]=Table2[[#This Row],[multiplier_calc]]</f>
        <v>1</v>
      </c>
    </row>
    <row r="2101" spans="1:22" x14ac:dyDescent="0.25">
      <c r="A2101">
        <f>TAN(RADIANS(Table2[[#This Row],[angle]]))</f>
        <v>1.3333333333257713</v>
      </c>
      <c r="B2101">
        <f>0+LEFT(TEXT(Table2[[#This Row],[tan_angle]],"000/000"),3)</f>
        <v>4</v>
      </c>
      <c r="C2101">
        <f>0+RIGHT(TEXT(Table2[[#This Row],[tan_angle]],"000/000"),3)</f>
        <v>3</v>
      </c>
      <c r="D2101" s="1">
        <v>1.72</v>
      </c>
      <c r="E2101" s="6">
        <f>1/Table2[[#This Row],[canvas_width]]</f>
        <v>0.58139534883720934</v>
      </c>
      <c r="F2101">
        <v>53.130102354000002</v>
      </c>
      <c r="G2101">
        <v>0</v>
      </c>
      <c r="H2101">
        <v>0</v>
      </c>
      <c r="I2101">
        <v>48.744</v>
      </c>
      <c r="J2101">
        <v>8.0000000000000002E-3</v>
      </c>
      <c r="K2101">
        <v>0.5</v>
      </c>
      <c r="L2101">
        <v>-214.5</v>
      </c>
      <c r="M2101">
        <v>215</v>
      </c>
      <c r="N2101">
        <v>172</v>
      </c>
      <c r="O2101">
        <v>129</v>
      </c>
      <c r="P2101">
        <v>43</v>
      </c>
      <c r="Q2101">
        <f>0+LEFT(TEXT(Table2[[#This Row],[canvas_ratio]],"000/000"),3)</f>
        <v>25</v>
      </c>
      <c r="R2101" s="5" t="str">
        <f t="shared" si="33"/>
        <v>/</v>
      </c>
      <c r="S2101" s="4">
        <f>0+RIGHT(TEXT(Table2[[#This Row],[canvas_ratio]],"000/000"),3)</f>
        <v>43</v>
      </c>
      <c r="T2101" s="16">
        <f>Table2[[#This Row],[canvas_ratio]]/Table2[[#This Row],[tan_angle]]</f>
        <v>0.43604651163038005</v>
      </c>
      <c r="U2101" s="15">
        <f>0+RIGHT(TEXT(Table2[[#This Row],[ratio]],"0000/0000"),4)/Table2[[#This Row],[tan_angle_numer]]</f>
        <v>43</v>
      </c>
      <c r="V2101" s="12" t="b">
        <f>Table2[[#This Row],[multiplier]]=Table2[[#This Row],[multiplier_calc]]</f>
        <v>1</v>
      </c>
    </row>
    <row r="2102" spans="1:22" x14ac:dyDescent="0.25">
      <c r="A2102">
        <f>TAN(RADIANS(Table2[[#This Row],[angle]]))</f>
        <v>1.3333333333257713</v>
      </c>
      <c r="B2102">
        <f>0+LEFT(TEXT(Table2[[#This Row],[tan_angle]],"000/000"),3)</f>
        <v>4</v>
      </c>
      <c r="C2102">
        <f>0+RIGHT(TEXT(Table2[[#This Row],[tan_angle]],"000/000"),3)</f>
        <v>3</v>
      </c>
      <c r="D2102" s="1">
        <v>1.73</v>
      </c>
      <c r="E2102" s="6">
        <f>1/Table2[[#This Row],[canvas_width]]</f>
        <v>0.5780346820809249</v>
      </c>
      <c r="F2102">
        <v>53.130102354000002</v>
      </c>
      <c r="G2102">
        <v>0</v>
      </c>
      <c r="H2102">
        <v>0</v>
      </c>
      <c r="I2102">
        <v>37.494</v>
      </c>
      <c r="J2102">
        <v>8.0000000000000002E-3</v>
      </c>
      <c r="K2102">
        <v>0.5</v>
      </c>
      <c r="L2102">
        <v>-215.75</v>
      </c>
      <c r="M2102">
        <v>216.25</v>
      </c>
      <c r="N2102">
        <v>173</v>
      </c>
      <c r="O2102">
        <v>129.75</v>
      </c>
      <c r="P2102">
        <v>43.25</v>
      </c>
      <c r="Q2102">
        <f>0+LEFT(TEXT(Table2[[#This Row],[canvas_ratio]],"000/000"),3)</f>
        <v>100</v>
      </c>
      <c r="R2102" s="5" t="str">
        <f t="shared" si="33"/>
        <v>/</v>
      </c>
      <c r="S2102" s="4">
        <f>0+RIGHT(TEXT(Table2[[#This Row],[canvas_ratio]],"000/000"),3)</f>
        <v>173</v>
      </c>
      <c r="T2102" s="16">
        <f>Table2[[#This Row],[canvas_ratio]]/Table2[[#This Row],[tan_angle]]</f>
        <v>0.4335260115631524</v>
      </c>
      <c r="U2102" s="15">
        <f>0+RIGHT(TEXT(Table2[[#This Row],[ratio]],"0000/0000"),4)/Table2[[#This Row],[tan_angle_numer]]</f>
        <v>43.25</v>
      </c>
      <c r="V2102" s="12" t="b">
        <f>Table2[[#This Row],[multiplier]]=Table2[[#This Row],[multiplier_calc]]</f>
        <v>1</v>
      </c>
    </row>
    <row r="2103" spans="1:22" x14ac:dyDescent="0.25">
      <c r="A2103">
        <f>TAN(RADIANS(Table2[[#This Row],[angle]]))</f>
        <v>1.3333333333257713</v>
      </c>
      <c r="B2103">
        <f>0+LEFT(TEXT(Table2[[#This Row],[tan_angle]],"000/000"),3)</f>
        <v>4</v>
      </c>
      <c r="C2103">
        <f>0+RIGHT(TEXT(Table2[[#This Row],[tan_angle]],"000/000"),3)</f>
        <v>3</v>
      </c>
      <c r="D2103" s="1">
        <v>1.74</v>
      </c>
      <c r="E2103" s="6">
        <f>1/Table2[[#This Row],[canvas_width]]</f>
        <v>0.57471264367816088</v>
      </c>
      <c r="F2103">
        <v>53.130102354000002</v>
      </c>
      <c r="G2103">
        <v>0</v>
      </c>
      <c r="H2103">
        <v>0</v>
      </c>
      <c r="I2103">
        <v>63.768000000000001</v>
      </c>
      <c r="J2103">
        <v>-2.4E-2</v>
      </c>
      <c r="K2103">
        <v>0.5</v>
      </c>
      <c r="L2103">
        <v>-72</v>
      </c>
      <c r="M2103">
        <v>72.5</v>
      </c>
      <c r="N2103">
        <v>58</v>
      </c>
      <c r="O2103">
        <v>43.5</v>
      </c>
      <c r="P2103">
        <v>14.5</v>
      </c>
      <c r="Q2103">
        <f>0+LEFT(TEXT(Table2[[#This Row],[canvas_ratio]],"000/000"),3)</f>
        <v>50</v>
      </c>
      <c r="R2103" s="5" t="str">
        <f t="shared" si="33"/>
        <v>/</v>
      </c>
      <c r="S2103" s="4">
        <f>0+RIGHT(TEXT(Table2[[#This Row],[canvas_ratio]],"000/000"),3)</f>
        <v>87</v>
      </c>
      <c r="T2103" s="16">
        <f>Table2[[#This Row],[canvas_ratio]]/Table2[[#This Row],[tan_angle]]</f>
        <v>0.43103448276106526</v>
      </c>
      <c r="U2103" s="15">
        <f>0+RIGHT(TEXT(Table2[[#This Row],[ratio]],"0000/0000"),4)/Table2[[#This Row],[tan_angle_numer]]</f>
        <v>14.5</v>
      </c>
      <c r="V2103" s="12" t="b">
        <f>Table2[[#This Row],[multiplier]]=Table2[[#This Row],[multiplier_calc]]</f>
        <v>1</v>
      </c>
    </row>
    <row r="2104" spans="1:22" x14ac:dyDescent="0.25">
      <c r="A2104">
        <f>TAN(RADIANS(Table2[[#This Row],[angle]]))</f>
        <v>1.3333333333257713</v>
      </c>
      <c r="B2104">
        <f>0+LEFT(TEXT(Table2[[#This Row],[tan_angle]],"000/000"),3)</f>
        <v>4</v>
      </c>
      <c r="C2104">
        <f>0+RIGHT(TEXT(Table2[[#This Row],[tan_angle]],"000/000"),3)</f>
        <v>3</v>
      </c>
      <c r="D2104" s="1">
        <v>1.75</v>
      </c>
      <c r="E2104" s="6">
        <f>1/Table2[[#This Row],[canvas_width]]</f>
        <v>0.5714285714285714</v>
      </c>
      <c r="F2104">
        <v>53.130102354000002</v>
      </c>
      <c r="G2104">
        <v>0</v>
      </c>
      <c r="H2104">
        <v>0</v>
      </c>
      <c r="I2104">
        <v>2.65</v>
      </c>
      <c r="J2104">
        <v>-0.2</v>
      </c>
      <c r="K2104">
        <v>0.5</v>
      </c>
      <c r="L2104">
        <v>-8.25</v>
      </c>
      <c r="M2104">
        <v>8.75</v>
      </c>
      <c r="N2104">
        <v>7</v>
      </c>
      <c r="O2104">
        <v>5.25</v>
      </c>
      <c r="P2104">
        <v>1.75</v>
      </c>
      <c r="Q2104">
        <f>0+LEFT(TEXT(Table2[[#This Row],[canvas_ratio]],"000/000"),3)</f>
        <v>4</v>
      </c>
      <c r="R2104" s="5" t="str">
        <f t="shared" si="33"/>
        <v>/</v>
      </c>
      <c r="S2104" s="4">
        <f>0+RIGHT(TEXT(Table2[[#This Row],[canvas_ratio]],"000/000"),3)</f>
        <v>7</v>
      </c>
      <c r="T2104" s="16">
        <f>Table2[[#This Row],[canvas_ratio]]/Table2[[#This Row],[tan_angle]]</f>
        <v>0.42857142857385921</v>
      </c>
      <c r="U2104" s="15">
        <f>0+RIGHT(TEXT(Table2[[#This Row],[ratio]],"0000/0000"),4)/Table2[[#This Row],[tan_angle_numer]]</f>
        <v>1.75</v>
      </c>
      <c r="V2104" s="12" t="b">
        <f>Table2[[#This Row],[multiplier]]=Table2[[#This Row],[multiplier_calc]]</f>
        <v>1</v>
      </c>
    </row>
    <row r="2105" spans="1:22" x14ac:dyDescent="0.25">
      <c r="A2105">
        <f>TAN(RADIANS(Table2[[#This Row],[angle]]))</f>
        <v>1.3333333333257713</v>
      </c>
      <c r="B2105">
        <f>0+LEFT(TEXT(Table2[[#This Row],[tan_angle]],"000/000"),3)</f>
        <v>4</v>
      </c>
      <c r="C2105">
        <f>0+RIGHT(TEXT(Table2[[#This Row],[tan_angle]],"000/000"),3)</f>
        <v>3</v>
      </c>
      <c r="D2105" s="1">
        <v>1.76</v>
      </c>
      <c r="E2105" s="6">
        <f>1/Table2[[#This Row],[canvas_width]]</f>
        <v>0.56818181818181823</v>
      </c>
      <c r="F2105">
        <v>53.130102354000002</v>
      </c>
      <c r="G2105">
        <v>0</v>
      </c>
      <c r="H2105">
        <v>0</v>
      </c>
      <c r="I2105">
        <v>143.744</v>
      </c>
      <c r="J2105">
        <v>8.0000000000000002E-3</v>
      </c>
      <c r="K2105">
        <v>0.5</v>
      </c>
      <c r="L2105">
        <v>-219.5</v>
      </c>
      <c r="M2105">
        <v>220</v>
      </c>
      <c r="N2105">
        <v>176</v>
      </c>
      <c r="O2105">
        <v>132</v>
      </c>
      <c r="P2105">
        <v>44</v>
      </c>
      <c r="Q2105">
        <f>0+LEFT(TEXT(Table2[[#This Row],[canvas_ratio]],"000/000"),3)</f>
        <v>25</v>
      </c>
      <c r="R2105" s="5" t="str">
        <f t="shared" si="33"/>
        <v>/</v>
      </c>
      <c r="S2105" s="4">
        <f>0+RIGHT(TEXT(Table2[[#This Row],[canvas_ratio]],"000/000"),3)</f>
        <v>44</v>
      </c>
      <c r="T2105" s="16">
        <f>Table2[[#This Row],[canvas_ratio]]/Table2[[#This Row],[tan_angle]]</f>
        <v>0.42613636363878049</v>
      </c>
      <c r="U2105" s="15">
        <f>0+RIGHT(TEXT(Table2[[#This Row],[ratio]],"0000/0000"),4)/Table2[[#This Row],[tan_angle_numer]]</f>
        <v>44</v>
      </c>
      <c r="V2105" s="12" t="b">
        <f>Table2[[#This Row],[multiplier]]=Table2[[#This Row],[multiplier_calc]]</f>
        <v>1</v>
      </c>
    </row>
    <row r="2106" spans="1:22" x14ac:dyDescent="0.25">
      <c r="A2106">
        <f>TAN(RADIANS(Table2[[#This Row],[angle]]))</f>
        <v>1.3333333333257713</v>
      </c>
      <c r="B2106">
        <f>0+LEFT(TEXT(Table2[[#This Row],[tan_angle]],"000/000"),3)</f>
        <v>4</v>
      </c>
      <c r="C2106">
        <f>0+RIGHT(TEXT(Table2[[#This Row],[tan_angle]],"000/000"),3)</f>
        <v>3</v>
      </c>
      <c r="D2106" s="1">
        <v>1.77</v>
      </c>
      <c r="E2106" s="6">
        <f>1/Table2[[#This Row],[canvas_width]]</f>
        <v>0.56497175141242939</v>
      </c>
      <c r="F2106">
        <v>53.130102354000002</v>
      </c>
      <c r="G2106">
        <v>0</v>
      </c>
      <c r="H2106">
        <v>0</v>
      </c>
      <c r="I2106">
        <v>32.481999999999999</v>
      </c>
      <c r="J2106">
        <v>2.4E-2</v>
      </c>
      <c r="K2106">
        <v>0.5</v>
      </c>
      <c r="L2106">
        <v>-73.25</v>
      </c>
      <c r="M2106">
        <v>73.75</v>
      </c>
      <c r="N2106">
        <v>59</v>
      </c>
      <c r="O2106">
        <v>44.25</v>
      </c>
      <c r="P2106">
        <v>14.75</v>
      </c>
      <c r="Q2106">
        <f>0+LEFT(TEXT(Table2[[#This Row],[canvas_ratio]],"000/000"),3)</f>
        <v>100</v>
      </c>
      <c r="R2106" s="5" t="str">
        <f t="shared" si="33"/>
        <v>/</v>
      </c>
      <c r="S2106" s="4">
        <f>0+RIGHT(TEXT(Table2[[#This Row],[canvas_ratio]],"000/000"),3)</f>
        <v>177</v>
      </c>
      <c r="T2106" s="16">
        <f>Table2[[#This Row],[canvas_ratio]]/Table2[[#This Row],[tan_angle]]</f>
        <v>0.4237288135617252</v>
      </c>
      <c r="U2106" s="15">
        <f>0+RIGHT(TEXT(Table2[[#This Row],[ratio]],"0000/0000"),4)/Table2[[#This Row],[tan_angle_numer]]</f>
        <v>14.75</v>
      </c>
      <c r="V2106" s="12" t="b">
        <f>Table2[[#This Row],[multiplier]]=Table2[[#This Row],[multiplier_calc]]</f>
        <v>1</v>
      </c>
    </row>
    <row r="2107" spans="1:22" x14ac:dyDescent="0.25">
      <c r="A2107">
        <f>TAN(RADIANS(Table2[[#This Row],[angle]]))</f>
        <v>1.3333333333257713</v>
      </c>
      <c r="B2107">
        <f>0+LEFT(TEXT(Table2[[#This Row],[tan_angle]],"000/000"),3)</f>
        <v>4</v>
      </c>
      <c r="C2107">
        <f>0+RIGHT(TEXT(Table2[[#This Row],[tan_angle]],"000/000"),3)</f>
        <v>3</v>
      </c>
      <c r="D2107" s="1">
        <v>1.78</v>
      </c>
      <c r="E2107" s="6">
        <f>1/Table2[[#This Row],[canvas_width]]</f>
        <v>0.5617977528089888</v>
      </c>
      <c r="F2107">
        <v>53.130102354000002</v>
      </c>
      <c r="G2107">
        <v>0</v>
      </c>
      <c r="H2107">
        <v>0</v>
      </c>
      <c r="I2107">
        <v>198.756</v>
      </c>
      <c r="J2107">
        <v>-8.0000000000000002E-3</v>
      </c>
      <c r="K2107">
        <v>0.5</v>
      </c>
      <c r="L2107">
        <v>-222</v>
      </c>
      <c r="M2107">
        <v>222.5</v>
      </c>
      <c r="N2107">
        <v>178</v>
      </c>
      <c r="O2107">
        <v>133.5</v>
      </c>
      <c r="P2107">
        <v>44.5</v>
      </c>
      <c r="Q2107">
        <f>0+LEFT(TEXT(Table2[[#This Row],[canvas_ratio]],"000/000"),3)</f>
        <v>50</v>
      </c>
      <c r="R2107" s="5" t="str">
        <f t="shared" si="33"/>
        <v>/</v>
      </c>
      <c r="S2107" s="4">
        <f>0+RIGHT(TEXT(Table2[[#This Row],[canvas_ratio]],"000/000"),3)</f>
        <v>89</v>
      </c>
      <c r="T2107" s="16">
        <f>Table2[[#This Row],[canvas_ratio]]/Table2[[#This Row],[tan_angle]]</f>
        <v>0.4213483146091313</v>
      </c>
      <c r="U2107" s="15">
        <f>0+RIGHT(TEXT(Table2[[#This Row],[ratio]],"0000/0000"),4)/Table2[[#This Row],[tan_angle_numer]]</f>
        <v>44.5</v>
      </c>
      <c r="V2107" s="12" t="b">
        <f>Table2[[#This Row],[multiplier]]=Table2[[#This Row],[multiplier_calc]]</f>
        <v>1</v>
      </c>
    </row>
    <row r="2108" spans="1:22" x14ac:dyDescent="0.25">
      <c r="A2108">
        <f>TAN(RADIANS(Table2[[#This Row],[angle]]))</f>
        <v>1.3333333333257713</v>
      </c>
      <c r="B2108">
        <f>0+LEFT(TEXT(Table2[[#This Row],[tan_angle]],"000/000"),3)</f>
        <v>4</v>
      </c>
      <c r="C2108">
        <f>0+RIGHT(TEXT(Table2[[#This Row],[tan_angle]],"000/000"),3)</f>
        <v>3</v>
      </c>
      <c r="D2108" s="1">
        <v>1.79</v>
      </c>
      <c r="E2108" s="6">
        <f>1/Table2[[#This Row],[canvas_width]]</f>
        <v>0.55865921787709494</v>
      </c>
      <c r="F2108">
        <v>53.130102354000002</v>
      </c>
      <c r="G2108">
        <v>0</v>
      </c>
      <c r="H2108">
        <v>0</v>
      </c>
      <c r="I2108">
        <v>92.494</v>
      </c>
      <c r="J2108">
        <v>8.0000000000000002E-3</v>
      </c>
      <c r="K2108">
        <v>0.5</v>
      </c>
      <c r="L2108">
        <v>-223.25</v>
      </c>
      <c r="M2108">
        <v>223.75</v>
      </c>
      <c r="N2108">
        <v>179</v>
      </c>
      <c r="O2108">
        <v>134.25</v>
      </c>
      <c r="P2108">
        <v>44.75</v>
      </c>
      <c r="Q2108">
        <f>0+LEFT(TEXT(Table2[[#This Row],[canvas_ratio]],"000/000"),3)</f>
        <v>100</v>
      </c>
      <c r="R2108" s="5" t="str">
        <f t="shared" si="33"/>
        <v>/</v>
      </c>
      <c r="S2108" s="4">
        <f>0+RIGHT(TEXT(Table2[[#This Row],[canvas_ratio]],"000/000"),3)</f>
        <v>179</v>
      </c>
      <c r="T2108" s="16">
        <f>Table2[[#This Row],[canvas_ratio]]/Table2[[#This Row],[tan_angle]]</f>
        <v>0.41899441341019755</v>
      </c>
      <c r="U2108" s="15">
        <f>0+RIGHT(TEXT(Table2[[#This Row],[ratio]],"0000/0000"),4)/Table2[[#This Row],[tan_angle_numer]]</f>
        <v>44.75</v>
      </c>
      <c r="V2108" s="12" t="b">
        <f>Table2[[#This Row],[multiplier]]=Table2[[#This Row],[multiplier_calc]]</f>
        <v>1</v>
      </c>
    </row>
    <row r="2109" spans="1:22" x14ac:dyDescent="0.25">
      <c r="A2109">
        <f>TAN(RADIANS(Table2[[#This Row],[angle]]))</f>
        <v>1.3333333333257713</v>
      </c>
      <c r="B2109">
        <f>0+LEFT(TEXT(Table2[[#This Row],[tan_angle]],"000/000"),3)</f>
        <v>4</v>
      </c>
      <c r="C2109">
        <f>0+RIGHT(TEXT(Table2[[#This Row],[tan_angle]],"000/000"),3)</f>
        <v>3</v>
      </c>
      <c r="D2109" s="1">
        <v>1.8</v>
      </c>
      <c r="E2109" s="6">
        <f>1/Table2[[#This Row],[canvas_width]]</f>
        <v>0.55555555555555558</v>
      </c>
      <c r="F2109">
        <v>53.130102354000002</v>
      </c>
      <c r="G2109">
        <v>0</v>
      </c>
      <c r="H2109">
        <v>0</v>
      </c>
      <c r="I2109">
        <v>8.84</v>
      </c>
      <c r="J2109">
        <v>-0.12</v>
      </c>
      <c r="K2109">
        <v>0.5</v>
      </c>
      <c r="L2109">
        <v>-14.5</v>
      </c>
      <c r="M2109">
        <v>15</v>
      </c>
      <c r="N2109">
        <v>12</v>
      </c>
      <c r="O2109">
        <v>9</v>
      </c>
      <c r="P2109">
        <v>3</v>
      </c>
      <c r="Q2109">
        <f>0+LEFT(TEXT(Table2[[#This Row],[canvas_ratio]],"000/000"),3)</f>
        <v>5</v>
      </c>
      <c r="R2109" s="5" t="str">
        <f t="shared" si="33"/>
        <v>/</v>
      </c>
      <c r="S2109" s="4">
        <f>0+RIGHT(TEXT(Table2[[#This Row],[canvas_ratio]],"000/000"),3)</f>
        <v>9</v>
      </c>
      <c r="T2109" s="16">
        <f>Table2[[#This Row],[canvas_ratio]]/Table2[[#This Row],[tan_angle]]</f>
        <v>0.41666666666902979</v>
      </c>
      <c r="U2109" s="15">
        <f>0+RIGHT(TEXT(Table2[[#This Row],[ratio]],"0000/0000"),4)/Table2[[#This Row],[tan_angle_numer]]</f>
        <v>3</v>
      </c>
      <c r="V2109" s="14" t="b">
        <f>Table2[[#This Row],[multiplier]]=Table2[[#This Row],[multiplier_calc]]</f>
        <v>1</v>
      </c>
    </row>
    <row r="2110" spans="1:22" x14ac:dyDescent="0.25">
      <c r="A2110">
        <f>TAN(RADIANS(Table2[[#This Row],[angle]]))</f>
        <v>1.3333333333257713</v>
      </c>
      <c r="B2110">
        <f>0+LEFT(TEXT(Table2[[#This Row],[tan_angle]],"000/000"),3)</f>
        <v>4</v>
      </c>
      <c r="C2110">
        <f>0+RIGHT(TEXT(Table2[[#This Row],[tan_angle]],"000/000"),3)</f>
        <v>3</v>
      </c>
      <c r="D2110" s="1">
        <v>1.81</v>
      </c>
      <c r="E2110" s="6">
        <f>1/Table2[[#This Row],[canvas_width]]</f>
        <v>0.5524861878453039</v>
      </c>
      <c r="F2110">
        <v>53.130102354000002</v>
      </c>
      <c r="G2110">
        <v>0</v>
      </c>
      <c r="H2110">
        <v>0</v>
      </c>
      <c r="I2110">
        <v>138.756</v>
      </c>
      <c r="J2110">
        <v>-8.0000000000000002E-3</v>
      </c>
      <c r="K2110">
        <v>0.5</v>
      </c>
      <c r="L2110">
        <v>-225.75</v>
      </c>
      <c r="M2110">
        <v>226.25</v>
      </c>
      <c r="N2110">
        <v>181</v>
      </c>
      <c r="O2110">
        <v>135.75</v>
      </c>
      <c r="P2110">
        <v>45.25</v>
      </c>
      <c r="Q2110">
        <f>0+LEFT(TEXT(Table2[[#This Row],[canvas_ratio]],"000/000"),3)</f>
        <v>100</v>
      </c>
      <c r="R2110" s="5" t="str">
        <f t="shared" si="33"/>
        <v>/</v>
      </c>
      <c r="S2110" s="4">
        <f>0+RIGHT(TEXT(Table2[[#This Row],[canvas_ratio]],"000/000"),3)</f>
        <v>181</v>
      </c>
      <c r="T2110" s="16">
        <f>Table2[[#This Row],[canvas_ratio]]/Table2[[#This Row],[tan_angle]]</f>
        <v>0.41436464088632802</v>
      </c>
      <c r="U2110" s="15">
        <f>0+RIGHT(TEXT(Table2[[#This Row],[ratio]],"0000/0000"),4)/Table2[[#This Row],[tan_angle_numer]]</f>
        <v>45.25</v>
      </c>
      <c r="V2110" s="12" t="b">
        <f>Table2[[#This Row],[multiplier]]=Table2[[#This Row],[multiplier_calc]]</f>
        <v>1</v>
      </c>
    </row>
    <row r="2111" spans="1:22" x14ac:dyDescent="0.25">
      <c r="A2111">
        <f>TAN(RADIANS(Table2[[#This Row],[angle]]))</f>
        <v>1.3333333333257713</v>
      </c>
      <c r="B2111">
        <f>0+LEFT(TEXT(Table2[[#This Row],[tan_angle]],"000/000"),3)</f>
        <v>4</v>
      </c>
      <c r="C2111">
        <f>0+RIGHT(TEXT(Table2[[#This Row],[tan_angle]],"000/000"),3)</f>
        <v>3</v>
      </c>
      <c r="D2111" s="1">
        <v>1.82</v>
      </c>
      <c r="E2111" s="6">
        <f>1/Table2[[#This Row],[canvas_width]]</f>
        <v>0.54945054945054939</v>
      </c>
      <c r="F2111">
        <v>53.130102354000002</v>
      </c>
      <c r="G2111">
        <v>0</v>
      </c>
      <c r="H2111">
        <v>0</v>
      </c>
      <c r="I2111">
        <v>206.256</v>
      </c>
      <c r="J2111">
        <v>-8.0000000000000002E-3</v>
      </c>
      <c r="K2111">
        <v>0.5</v>
      </c>
      <c r="L2111">
        <v>-227</v>
      </c>
      <c r="M2111">
        <v>227.5</v>
      </c>
      <c r="N2111">
        <v>182</v>
      </c>
      <c r="O2111">
        <v>136.5</v>
      </c>
      <c r="P2111">
        <v>45.5</v>
      </c>
      <c r="Q2111">
        <f>0+LEFT(TEXT(Table2[[#This Row],[canvas_ratio]],"000/000"),3)</f>
        <v>50</v>
      </c>
      <c r="R2111" s="5" t="str">
        <f t="shared" si="33"/>
        <v>/</v>
      </c>
      <c r="S2111" s="4">
        <f>0+RIGHT(TEXT(Table2[[#This Row],[canvas_ratio]],"000/000"),3)</f>
        <v>91</v>
      </c>
      <c r="T2111" s="16">
        <f>Table2[[#This Row],[canvas_ratio]]/Table2[[#This Row],[tan_angle]]</f>
        <v>0.4120879120902492</v>
      </c>
      <c r="U2111" s="15">
        <f>0+RIGHT(TEXT(Table2[[#This Row],[ratio]],"0000/0000"),4)/Table2[[#This Row],[tan_angle_numer]]</f>
        <v>45.5</v>
      </c>
      <c r="V2111" s="12" t="b">
        <f>Table2[[#This Row],[multiplier]]=Table2[[#This Row],[multiplier_calc]]</f>
        <v>1</v>
      </c>
    </row>
    <row r="2112" spans="1:22" x14ac:dyDescent="0.25">
      <c r="A2112">
        <f>TAN(RADIANS(Table2[[#This Row],[angle]]))</f>
        <v>1.3333333333257713</v>
      </c>
      <c r="B2112">
        <f>0+LEFT(TEXT(Table2[[#This Row],[tan_angle]],"000/000"),3)</f>
        <v>4</v>
      </c>
      <c r="C2112">
        <f>0+RIGHT(TEXT(Table2[[#This Row],[tan_angle]],"000/000"),3)</f>
        <v>3</v>
      </c>
      <c r="D2112" s="1">
        <v>1.83</v>
      </c>
      <c r="E2112" s="6">
        <f>1/Table2[[#This Row],[canvas_width]]</f>
        <v>0.54644808743169393</v>
      </c>
      <c r="F2112">
        <v>53.130102354000002</v>
      </c>
      <c r="G2112">
        <v>0</v>
      </c>
      <c r="H2112">
        <v>0</v>
      </c>
      <c r="I2112">
        <v>27.481999999999999</v>
      </c>
      <c r="J2112">
        <v>2.4E-2</v>
      </c>
      <c r="K2112">
        <v>0.5</v>
      </c>
      <c r="L2112">
        <v>-75.75</v>
      </c>
      <c r="M2112">
        <v>76.25</v>
      </c>
      <c r="N2112">
        <v>61</v>
      </c>
      <c r="O2112">
        <v>45.75</v>
      </c>
      <c r="P2112">
        <v>15.25</v>
      </c>
      <c r="Q2112">
        <f>0+LEFT(TEXT(Table2[[#This Row],[canvas_ratio]],"000/000"),3)</f>
        <v>100</v>
      </c>
      <c r="R2112" s="5" t="str">
        <f t="shared" si="33"/>
        <v>/</v>
      </c>
      <c r="S2112" s="4">
        <f>0+RIGHT(TEXT(Table2[[#This Row],[canvas_ratio]],"000/000"),3)</f>
        <v>183</v>
      </c>
      <c r="T2112" s="16">
        <f>Table2[[#This Row],[canvas_ratio]]/Table2[[#This Row],[tan_angle]]</f>
        <v>0.40983606557609487</v>
      </c>
      <c r="U2112" s="15">
        <f>0+RIGHT(TEXT(Table2[[#This Row],[ratio]],"0000/0000"),4)/Table2[[#This Row],[tan_angle_numer]]</f>
        <v>15.25</v>
      </c>
      <c r="V2112" s="12" t="b">
        <f>Table2[[#This Row],[multiplier]]=Table2[[#This Row],[multiplier_calc]]</f>
        <v>1</v>
      </c>
    </row>
    <row r="2113" spans="1:22" x14ac:dyDescent="0.25">
      <c r="A2113">
        <f>TAN(RADIANS(Table2[[#This Row],[angle]]))</f>
        <v>1.3333333333257713</v>
      </c>
      <c r="B2113">
        <f>0+LEFT(TEXT(Table2[[#This Row],[tan_angle]],"000/000"),3)</f>
        <v>4</v>
      </c>
      <c r="C2113">
        <f>0+RIGHT(TEXT(Table2[[#This Row],[tan_angle]],"000/000"),3)</f>
        <v>3</v>
      </c>
      <c r="D2113" s="1">
        <v>1.84</v>
      </c>
      <c r="E2113" s="6">
        <f>1/Table2[[#This Row],[canvas_width]]</f>
        <v>0.54347826086956519</v>
      </c>
      <c r="F2113">
        <v>53.130102354000002</v>
      </c>
      <c r="G2113">
        <v>0</v>
      </c>
      <c r="H2113">
        <v>0</v>
      </c>
      <c r="I2113">
        <v>196.256</v>
      </c>
      <c r="J2113">
        <v>-8.0000000000000002E-3</v>
      </c>
      <c r="K2113">
        <v>0.5</v>
      </c>
      <c r="L2113">
        <v>-229.5</v>
      </c>
      <c r="M2113">
        <v>230</v>
      </c>
      <c r="N2113">
        <v>184</v>
      </c>
      <c r="O2113">
        <v>138</v>
      </c>
      <c r="P2113">
        <v>46</v>
      </c>
      <c r="Q2113">
        <f>0+LEFT(TEXT(Table2[[#This Row],[canvas_ratio]],"000/000"),3)</f>
        <v>25</v>
      </c>
      <c r="R2113" s="5" t="str">
        <f t="shared" si="33"/>
        <v>/</v>
      </c>
      <c r="S2113" s="4">
        <f>0+RIGHT(TEXT(Table2[[#This Row],[canvas_ratio]],"000/000"),3)</f>
        <v>46</v>
      </c>
      <c r="T2113" s="16">
        <f>Table2[[#This Row],[canvas_ratio]]/Table2[[#This Row],[tan_angle]]</f>
        <v>0.40760869565448565</v>
      </c>
      <c r="U2113" s="15">
        <f>0+RIGHT(TEXT(Table2[[#This Row],[ratio]],"0000/0000"),4)/Table2[[#This Row],[tan_angle_numer]]</f>
        <v>46</v>
      </c>
      <c r="V2113" s="12" t="b">
        <f>Table2[[#This Row],[multiplier]]=Table2[[#This Row],[multiplier_calc]]</f>
        <v>1</v>
      </c>
    </row>
    <row r="2114" spans="1:22" x14ac:dyDescent="0.25">
      <c r="A2114">
        <f>TAN(RADIANS(Table2[[#This Row],[angle]]))</f>
        <v>1.3333333333257713</v>
      </c>
      <c r="B2114">
        <f>0+LEFT(TEXT(Table2[[#This Row],[tan_angle]],"000/000"),3)</f>
        <v>4</v>
      </c>
      <c r="C2114">
        <f>0+RIGHT(TEXT(Table2[[#This Row],[tan_angle]],"000/000"),3)</f>
        <v>3</v>
      </c>
      <c r="D2114" s="1">
        <v>1.85</v>
      </c>
      <c r="E2114" s="6">
        <f>1/Table2[[#This Row],[canvas_width]]</f>
        <v>0.54054054054054046</v>
      </c>
      <c r="F2114">
        <v>53.130102354000002</v>
      </c>
      <c r="G2114">
        <v>0</v>
      </c>
      <c r="H2114">
        <v>0</v>
      </c>
      <c r="I2114">
        <v>40.03</v>
      </c>
      <c r="J2114">
        <v>-0.04</v>
      </c>
      <c r="K2114">
        <v>0.5</v>
      </c>
      <c r="L2114">
        <v>-45.75</v>
      </c>
      <c r="M2114">
        <v>46.25</v>
      </c>
      <c r="N2114">
        <v>37</v>
      </c>
      <c r="O2114">
        <v>27.75</v>
      </c>
      <c r="P2114">
        <v>9.25</v>
      </c>
      <c r="Q2114">
        <f>0+LEFT(TEXT(Table2[[#This Row],[canvas_ratio]],"000/000"),3)</f>
        <v>20</v>
      </c>
      <c r="R2114" s="5" t="str">
        <f t="shared" si="33"/>
        <v>/</v>
      </c>
      <c r="S2114" s="4">
        <f>0+RIGHT(TEXT(Table2[[#This Row],[canvas_ratio]],"000/000"),3)</f>
        <v>37</v>
      </c>
      <c r="T2114" s="16">
        <f>Table2[[#This Row],[canvas_ratio]]/Table2[[#This Row],[tan_angle]]</f>
        <v>0.40540540540770459</v>
      </c>
      <c r="U2114" s="15">
        <f>0+RIGHT(TEXT(Table2[[#This Row],[ratio]],"0000/0000"),4)/Table2[[#This Row],[tan_angle_numer]]</f>
        <v>9.25</v>
      </c>
      <c r="V2114" s="12" t="b">
        <f>Table2[[#This Row],[multiplier]]=Table2[[#This Row],[multiplier_calc]]</f>
        <v>1</v>
      </c>
    </row>
    <row r="2115" spans="1:22" x14ac:dyDescent="0.25">
      <c r="A2115">
        <f>TAN(RADIANS(Table2[[#This Row],[angle]]))</f>
        <v>1.3333333333257713</v>
      </c>
      <c r="B2115">
        <f>0+LEFT(TEXT(Table2[[#This Row],[tan_angle]],"000/000"),3)</f>
        <v>4</v>
      </c>
      <c r="C2115">
        <f>0+RIGHT(TEXT(Table2[[#This Row],[tan_angle]],"000/000"),3)</f>
        <v>3</v>
      </c>
      <c r="D2115" s="1">
        <v>1.86</v>
      </c>
      <c r="E2115" s="6">
        <f>1/Table2[[#This Row],[canvas_width]]</f>
        <v>0.5376344086021505</v>
      </c>
      <c r="F2115">
        <v>53.130102354000002</v>
      </c>
      <c r="G2115">
        <v>0</v>
      </c>
      <c r="H2115">
        <v>0</v>
      </c>
      <c r="I2115">
        <v>6.2320000000000002</v>
      </c>
      <c r="J2115">
        <v>2.4E-2</v>
      </c>
      <c r="K2115">
        <v>0.5</v>
      </c>
      <c r="L2115">
        <v>-77</v>
      </c>
      <c r="M2115">
        <v>77.5</v>
      </c>
      <c r="N2115">
        <v>62</v>
      </c>
      <c r="O2115">
        <v>46.5</v>
      </c>
      <c r="P2115">
        <v>15.5</v>
      </c>
      <c r="Q2115">
        <f>0+LEFT(TEXT(Table2[[#This Row],[canvas_ratio]],"000/000"),3)</f>
        <v>50</v>
      </c>
      <c r="R2115" s="5" t="str">
        <f t="shared" si="33"/>
        <v>/</v>
      </c>
      <c r="S2115" s="4">
        <f>0+RIGHT(TEXT(Table2[[#This Row],[canvas_ratio]],"000/000"),3)</f>
        <v>93</v>
      </c>
      <c r="T2115" s="16">
        <f>Table2[[#This Row],[canvas_ratio]]/Table2[[#This Row],[tan_angle]]</f>
        <v>0.40322580645389977</v>
      </c>
      <c r="U2115" s="15">
        <f>0+RIGHT(TEXT(Table2[[#This Row],[ratio]],"0000/0000"),4)/Table2[[#This Row],[tan_angle_numer]]</f>
        <v>15.5</v>
      </c>
      <c r="V2115" s="12" t="b">
        <f>Table2[[#This Row],[multiplier]]=Table2[[#This Row],[multiplier_calc]]</f>
        <v>1</v>
      </c>
    </row>
    <row r="2116" spans="1:22" x14ac:dyDescent="0.25">
      <c r="A2116">
        <f>TAN(RADIANS(Table2[[#This Row],[angle]]))</f>
        <v>1.3333333333257713</v>
      </c>
      <c r="B2116">
        <f>0+LEFT(TEXT(Table2[[#This Row],[tan_angle]],"000/000"),3)</f>
        <v>4</v>
      </c>
      <c r="C2116">
        <f>0+RIGHT(TEXT(Table2[[#This Row],[tan_angle]],"000/000"),3)</f>
        <v>3</v>
      </c>
      <c r="D2116" s="1">
        <v>1.87</v>
      </c>
      <c r="E2116" s="6">
        <f>1/Table2[[#This Row],[canvas_width]]</f>
        <v>0.53475935828876997</v>
      </c>
      <c r="F2116">
        <v>53.130102354000002</v>
      </c>
      <c r="G2116">
        <v>0</v>
      </c>
      <c r="H2116">
        <v>0</v>
      </c>
      <c r="I2116">
        <v>6.2439999999999998</v>
      </c>
      <c r="J2116">
        <v>8.0000000000000002E-3</v>
      </c>
      <c r="K2116">
        <v>0.5</v>
      </c>
      <c r="L2116">
        <v>-233.25</v>
      </c>
      <c r="M2116">
        <v>233.75</v>
      </c>
      <c r="N2116">
        <v>187</v>
      </c>
      <c r="O2116">
        <v>140.25</v>
      </c>
      <c r="P2116">
        <v>46.75</v>
      </c>
      <c r="Q2116">
        <f>0+LEFT(TEXT(Table2[[#This Row],[canvas_ratio]],"000/000"),3)</f>
        <v>100</v>
      </c>
      <c r="R2116" s="5" t="str">
        <f t="shared" si="33"/>
        <v>/</v>
      </c>
      <c r="S2116" s="4">
        <f>0+RIGHT(TEXT(Table2[[#This Row],[canvas_ratio]],"000/000"),3)</f>
        <v>187</v>
      </c>
      <c r="T2116" s="16">
        <f>Table2[[#This Row],[canvas_ratio]]/Table2[[#This Row],[tan_angle]]</f>
        <v>0.40106951871885216</v>
      </c>
      <c r="U2116" s="15">
        <f>0+RIGHT(TEXT(Table2[[#This Row],[ratio]],"0000/0000"),4)/Table2[[#This Row],[tan_angle_numer]]</f>
        <v>46.75</v>
      </c>
      <c r="V2116" s="12" t="b">
        <f>Table2[[#This Row],[multiplier]]=Table2[[#This Row],[multiplier_calc]]</f>
        <v>1</v>
      </c>
    </row>
    <row r="2117" spans="1:22" x14ac:dyDescent="0.25">
      <c r="A2117">
        <f>TAN(RADIANS(Table2[[#This Row],[angle]]))</f>
        <v>1.3333333333257713</v>
      </c>
      <c r="B2117">
        <f>0+LEFT(TEXT(Table2[[#This Row],[tan_angle]],"000/000"),3)</f>
        <v>4</v>
      </c>
      <c r="C2117">
        <f>0+RIGHT(TEXT(Table2[[#This Row],[tan_angle]],"000/000"),3)</f>
        <v>3</v>
      </c>
      <c r="D2117" s="1">
        <v>1.88</v>
      </c>
      <c r="E2117" s="6">
        <f>1/Table2[[#This Row],[canvas_width]]</f>
        <v>0.53191489361702127</v>
      </c>
      <c r="F2117">
        <v>53.130102354000002</v>
      </c>
      <c r="G2117">
        <v>0</v>
      </c>
      <c r="H2117">
        <v>0</v>
      </c>
      <c r="I2117">
        <v>228.744</v>
      </c>
      <c r="J2117">
        <v>8.0000000000000002E-3</v>
      </c>
      <c r="K2117">
        <v>0.5</v>
      </c>
      <c r="L2117">
        <v>-234.5</v>
      </c>
      <c r="M2117">
        <v>235</v>
      </c>
      <c r="N2117">
        <v>188</v>
      </c>
      <c r="O2117">
        <v>141</v>
      </c>
      <c r="P2117">
        <v>47</v>
      </c>
      <c r="Q2117">
        <f>0+LEFT(TEXT(Table2[[#This Row],[canvas_ratio]],"000/000"),3)</f>
        <v>25</v>
      </c>
      <c r="R2117" s="5" t="str">
        <f t="shared" si="33"/>
        <v>/</v>
      </c>
      <c r="S2117" s="4">
        <f>0+RIGHT(TEXT(Table2[[#This Row],[canvas_ratio]],"000/000"),3)</f>
        <v>47</v>
      </c>
      <c r="T2117" s="16">
        <f>Table2[[#This Row],[canvas_ratio]]/Table2[[#This Row],[tan_angle]]</f>
        <v>0.39893617021502853</v>
      </c>
      <c r="U2117" s="15">
        <f>0+RIGHT(TEXT(Table2[[#This Row],[ratio]],"0000/0000"),4)/Table2[[#This Row],[tan_angle_numer]]</f>
        <v>47</v>
      </c>
      <c r="V2117" s="12" t="b">
        <f>Table2[[#This Row],[multiplier]]=Table2[[#This Row],[multiplier_calc]]</f>
        <v>1</v>
      </c>
    </row>
    <row r="2118" spans="1:22" x14ac:dyDescent="0.25">
      <c r="A2118">
        <f>TAN(RADIANS(Table2[[#This Row],[angle]]))</f>
        <v>1.3333333333257713</v>
      </c>
      <c r="B2118">
        <f>0+LEFT(TEXT(Table2[[#This Row],[tan_angle]],"000/000"),3)</f>
        <v>4</v>
      </c>
      <c r="C2118">
        <f>0+RIGHT(TEXT(Table2[[#This Row],[tan_angle]],"000/000"),3)</f>
        <v>3</v>
      </c>
      <c r="D2118" s="1">
        <v>1.89</v>
      </c>
      <c r="E2118" s="6">
        <f>1/Table2[[#This Row],[canvas_width]]</f>
        <v>0.52910052910052918</v>
      </c>
      <c r="F2118">
        <v>53.130102354000002</v>
      </c>
      <c r="G2118">
        <v>0</v>
      </c>
      <c r="H2118">
        <v>0</v>
      </c>
      <c r="I2118">
        <v>6.2679999999999998</v>
      </c>
      <c r="J2118">
        <v>-2.4E-2</v>
      </c>
      <c r="K2118">
        <v>0.5</v>
      </c>
      <c r="L2118">
        <v>-78.25</v>
      </c>
      <c r="M2118">
        <v>78.75</v>
      </c>
      <c r="N2118">
        <v>63</v>
      </c>
      <c r="O2118">
        <v>47.25</v>
      </c>
      <c r="P2118">
        <v>15.75</v>
      </c>
      <c r="Q2118">
        <f>0+LEFT(TEXT(Table2[[#This Row],[canvas_ratio]],"000/000"),3)</f>
        <v>100</v>
      </c>
      <c r="R2118" s="5" t="str">
        <f t="shared" si="33"/>
        <v>/</v>
      </c>
      <c r="S2118" s="4">
        <f>0+RIGHT(TEXT(Table2[[#This Row],[canvas_ratio]],"000/000"),3)</f>
        <v>189</v>
      </c>
      <c r="T2118" s="16">
        <f>Table2[[#This Row],[canvas_ratio]]/Table2[[#This Row],[tan_angle]]</f>
        <v>0.3968253968276475</v>
      </c>
      <c r="U2118" s="15">
        <f>0+RIGHT(TEXT(Table2[[#This Row],[ratio]],"0000/0000"),4)/Table2[[#This Row],[tan_angle_numer]]</f>
        <v>15.75</v>
      </c>
      <c r="V2118" s="12" t="b">
        <f>Table2[[#This Row],[multiplier]]=Table2[[#This Row],[multiplier_calc]]</f>
        <v>1</v>
      </c>
    </row>
    <row r="2119" spans="1:22" x14ac:dyDescent="0.25">
      <c r="A2119">
        <f>TAN(RADIANS(Table2[[#This Row],[angle]]))</f>
        <v>1.3333333333257713</v>
      </c>
      <c r="B2119">
        <f>0+LEFT(TEXT(Table2[[#This Row],[tan_angle]],"000/000"),3)</f>
        <v>4</v>
      </c>
      <c r="C2119">
        <f>0+RIGHT(TEXT(Table2[[#This Row],[tan_angle]],"000/000"),3)</f>
        <v>3</v>
      </c>
      <c r="D2119" s="1">
        <v>1.9</v>
      </c>
      <c r="E2119" s="6">
        <f>1/Table2[[#This Row],[canvas_width]]</f>
        <v>0.52631578947368418</v>
      </c>
      <c r="F2119">
        <v>53.130102354000002</v>
      </c>
      <c r="G2119">
        <v>0</v>
      </c>
      <c r="H2119">
        <v>0</v>
      </c>
      <c r="I2119">
        <v>6.28</v>
      </c>
      <c r="J2119">
        <v>-0.04</v>
      </c>
      <c r="K2119">
        <v>0.5</v>
      </c>
      <c r="L2119">
        <v>-47</v>
      </c>
      <c r="M2119">
        <v>47.5</v>
      </c>
      <c r="N2119">
        <v>38</v>
      </c>
      <c r="O2119">
        <v>28.5</v>
      </c>
      <c r="P2119">
        <v>9.5</v>
      </c>
      <c r="Q2119">
        <f>0+LEFT(TEXT(Table2[[#This Row],[canvas_ratio]],"000/000"),3)</f>
        <v>10</v>
      </c>
      <c r="R2119" s="5" t="str">
        <f t="shared" si="33"/>
        <v>/</v>
      </c>
      <c r="S2119" s="4">
        <f>0+RIGHT(TEXT(Table2[[#This Row],[canvas_ratio]],"000/000"),3)</f>
        <v>19</v>
      </c>
      <c r="T2119" s="16">
        <f>Table2[[#This Row],[canvas_ratio]]/Table2[[#This Row],[tan_angle]]</f>
        <v>0.39473684210750187</v>
      </c>
      <c r="U2119" s="15">
        <f>0+RIGHT(TEXT(Table2[[#This Row],[ratio]],"0000/0000"),4)/Table2[[#This Row],[tan_angle_numer]]</f>
        <v>9.5</v>
      </c>
      <c r="V2119" s="12" t="b">
        <f>Table2[[#This Row],[multiplier]]=Table2[[#This Row],[multiplier_calc]]</f>
        <v>1</v>
      </c>
    </row>
    <row r="2120" spans="1:22" x14ac:dyDescent="0.25">
      <c r="A2120">
        <f>TAN(RADIANS(Table2[[#This Row],[angle]]))</f>
        <v>1.3333333333257713</v>
      </c>
      <c r="B2120">
        <f>0+LEFT(TEXT(Table2[[#This Row],[tan_angle]],"000/000"),3)</f>
        <v>4</v>
      </c>
      <c r="C2120">
        <f>0+RIGHT(TEXT(Table2[[#This Row],[tan_angle]],"000/000"),3)</f>
        <v>3</v>
      </c>
      <c r="D2120" s="1">
        <v>1.91</v>
      </c>
      <c r="E2120" s="6">
        <f>1/Table2[[#This Row],[canvas_width]]</f>
        <v>0.52356020942408377</v>
      </c>
      <c r="F2120">
        <v>53.130102354000002</v>
      </c>
      <c r="G2120">
        <v>0</v>
      </c>
      <c r="H2120">
        <v>0</v>
      </c>
      <c r="I2120">
        <v>203.744</v>
      </c>
      <c r="J2120">
        <v>8.0000000000000002E-3</v>
      </c>
      <c r="K2120">
        <v>0.5</v>
      </c>
      <c r="L2120">
        <v>-238.25</v>
      </c>
      <c r="M2120">
        <v>238.75</v>
      </c>
      <c r="N2120">
        <v>191</v>
      </c>
      <c r="O2120">
        <v>143.25</v>
      </c>
      <c r="P2120">
        <v>47.75</v>
      </c>
      <c r="Q2120">
        <f>0+LEFT(TEXT(Table2[[#This Row],[canvas_ratio]],"000/000"),3)</f>
        <v>100</v>
      </c>
      <c r="R2120" s="5" t="str">
        <f t="shared" si="33"/>
        <v>/</v>
      </c>
      <c r="S2120" s="4">
        <f>0+RIGHT(TEXT(Table2[[#This Row],[canvas_ratio]],"000/000"),3)</f>
        <v>191</v>
      </c>
      <c r="T2120" s="16">
        <f>Table2[[#This Row],[canvas_ratio]]/Table2[[#This Row],[tan_angle]]</f>
        <v>0.39267015707028985</v>
      </c>
      <c r="U2120" s="15">
        <f>0+RIGHT(TEXT(Table2[[#This Row],[ratio]],"0000/0000"),4)/Table2[[#This Row],[tan_angle_numer]]</f>
        <v>47.75</v>
      </c>
      <c r="V2120" s="12" t="b">
        <f>Table2[[#This Row],[multiplier]]=Table2[[#This Row],[multiplier_calc]]</f>
        <v>1</v>
      </c>
    </row>
    <row r="2121" spans="1:22" x14ac:dyDescent="0.25">
      <c r="A2121">
        <f>TAN(RADIANS(Table2[[#This Row],[angle]]))</f>
        <v>1.3333333333257713</v>
      </c>
      <c r="B2121">
        <f>0+LEFT(TEXT(Table2[[#This Row],[tan_angle]],"000/000"),3)</f>
        <v>4</v>
      </c>
      <c r="C2121">
        <f>0+RIGHT(TEXT(Table2[[#This Row],[tan_angle]],"000/000"),3)</f>
        <v>3</v>
      </c>
      <c r="D2121" s="1">
        <v>1.92</v>
      </c>
      <c r="E2121" s="6">
        <f>1/Table2[[#This Row],[canvas_width]]</f>
        <v>0.52083333333333337</v>
      </c>
      <c r="F2121">
        <v>53.130102354000002</v>
      </c>
      <c r="G2121">
        <v>0</v>
      </c>
      <c r="H2121">
        <v>0</v>
      </c>
      <c r="I2121">
        <v>28.768000000000001</v>
      </c>
      <c r="J2121">
        <v>-2.4E-2</v>
      </c>
      <c r="K2121">
        <v>0.5</v>
      </c>
      <c r="L2121">
        <v>-79.5</v>
      </c>
      <c r="M2121">
        <v>80</v>
      </c>
      <c r="N2121">
        <v>64</v>
      </c>
      <c r="O2121">
        <v>48</v>
      </c>
      <c r="P2121">
        <v>16</v>
      </c>
      <c r="Q2121">
        <f>0+LEFT(TEXT(Table2[[#This Row],[canvas_ratio]],"000/000"),3)</f>
        <v>25</v>
      </c>
      <c r="R2121" s="5" t="str">
        <f t="shared" si="33"/>
        <v>/</v>
      </c>
      <c r="S2121" s="4">
        <f>0+RIGHT(TEXT(Table2[[#This Row],[canvas_ratio]],"000/000"),3)</f>
        <v>48</v>
      </c>
      <c r="T2121" s="16">
        <f>Table2[[#This Row],[canvas_ratio]]/Table2[[#This Row],[tan_angle]]</f>
        <v>0.39062500000221545</v>
      </c>
      <c r="U2121" s="15">
        <f>0+RIGHT(TEXT(Table2[[#This Row],[ratio]],"0000/0000"),4)/Table2[[#This Row],[tan_angle_numer]]</f>
        <v>16</v>
      </c>
      <c r="V2121" s="14" t="b">
        <f>Table2[[#This Row],[multiplier]]=Table2[[#This Row],[multiplier_calc]]</f>
        <v>1</v>
      </c>
    </row>
    <row r="2122" spans="1:22" x14ac:dyDescent="0.25">
      <c r="A2122">
        <f>TAN(RADIANS(Table2[[#This Row],[angle]]))</f>
        <v>1.3333333333257713</v>
      </c>
      <c r="B2122">
        <f>0+LEFT(TEXT(Table2[[#This Row],[tan_angle]],"000/000"),3)</f>
        <v>4</v>
      </c>
      <c r="C2122">
        <f>0+RIGHT(TEXT(Table2[[#This Row],[tan_angle]],"000/000"),3)</f>
        <v>3</v>
      </c>
      <c r="D2122" s="1">
        <v>1.93</v>
      </c>
      <c r="E2122" s="6">
        <f>1/Table2[[#This Row],[canvas_width]]</f>
        <v>0.5181347150259068</v>
      </c>
      <c r="F2122">
        <v>53.130102354000002</v>
      </c>
      <c r="G2122">
        <v>0</v>
      </c>
      <c r="H2122">
        <v>0</v>
      </c>
      <c r="I2122">
        <v>218.744</v>
      </c>
      <c r="J2122">
        <v>8.0000000000000002E-3</v>
      </c>
      <c r="K2122">
        <v>0.5</v>
      </c>
      <c r="L2122">
        <v>-240.75</v>
      </c>
      <c r="M2122">
        <v>241.25</v>
      </c>
      <c r="N2122">
        <v>193</v>
      </c>
      <c r="O2122">
        <v>144.75</v>
      </c>
      <c r="P2122">
        <v>48.25</v>
      </c>
      <c r="Q2122">
        <f>0+LEFT(TEXT(Table2[[#This Row],[canvas_ratio]],"000/000"),3)</f>
        <v>100</v>
      </c>
      <c r="R2122" s="5" t="str">
        <f t="shared" si="33"/>
        <v>/</v>
      </c>
      <c r="S2122" s="4">
        <f>0+RIGHT(TEXT(Table2[[#This Row],[canvas_ratio]],"000/000"),3)</f>
        <v>193</v>
      </c>
      <c r="T2122" s="16">
        <f>Table2[[#This Row],[canvas_ratio]]/Table2[[#This Row],[tan_angle]]</f>
        <v>0.38860103627163406</v>
      </c>
      <c r="U2122" s="15">
        <f>0+RIGHT(TEXT(Table2[[#This Row],[ratio]],"0000/0000"),4)/Table2[[#This Row],[tan_angle_numer]]</f>
        <v>48.25</v>
      </c>
      <c r="V2122" s="12" t="b">
        <f>Table2[[#This Row],[multiplier]]=Table2[[#This Row],[multiplier_calc]]</f>
        <v>1</v>
      </c>
    </row>
    <row r="2123" spans="1:22" x14ac:dyDescent="0.25">
      <c r="A2123">
        <f>TAN(RADIANS(Table2[[#This Row],[angle]]))</f>
        <v>1.3333333333257713</v>
      </c>
      <c r="B2123">
        <f>0+LEFT(TEXT(Table2[[#This Row],[tan_angle]],"000/000"),3)</f>
        <v>4</v>
      </c>
      <c r="C2123">
        <f>0+RIGHT(TEXT(Table2[[#This Row],[tan_angle]],"000/000"),3)</f>
        <v>3</v>
      </c>
      <c r="D2123" s="1">
        <v>1.94</v>
      </c>
      <c r="E2123" s="6">
        <f>1/Table2[[#This Row],[canvas_width]]</f>
        <v>0.51546391752577325</v>
      </c>
      <c r="F2123">
        <v>53.130102354000002</v>
      </c>
      <c r="G2123">
        <v>0</v>
      </c>
      <c r="H2123">
        <v>0</v>
      </c>
      <c r="I2123">
        <v>93.756</v>
      </c>
      <c r="J2123">
        <v>-8.0000000000000002E-3</v>
      </c>
      <c r="K2123">
        <v>0.5</v>
      </c>
      <c r="L2123">
        <v>-242</v>
      </c>
      <c r="M2123">
        <v>242.5</v>
      </c>
      <c r="N2123">
        <v>194</v>
      </c>
      <c r="O2123">
        <v>145.5</v>
      </c>
      <c r="P2123">
        <v>48.5</v>
      </c>
      <c r="Q2123">
        <f>0+LEFT(TEXT(Table2[[#This Row],[canvas_ratio]],"000/000"),3)</f>
        <v>50</v>
      </c>
      <c r="R2123" s="5" t="str">
        <f t="shared" si="33"/>
        <v>/</v>
      </c>
      <c r="S2123" s="4">
        <f>0+RIGHT(TEXT(Table2[[#This Row],[canvas_ratio]],"000/000"),3)</f>
        <v>97</v>
      </c>
      <c r="T2123" s="16">
        <f>Table2[[#This Row],[canvas_ratio]]/Table2[[#This Row],[tan_angle]]</f>
        <v>0.38659793814652255</v>
      </c>
      <c r="U2123" s="15">
        <f>0+RIGHT(TEXT(Table2[[#This Row],[ratio]],"0000/0000"),4)/Table2[[#This Row],[tan_angle_numer]]</f>
        <v>48.5</v>
      </c>
      <c r="V2123" s="12" t="b">
        <f>Table2[[#This Row],[multiplier]]=Table2[[#This Row],[multiplier_calc]]</f>
        <v>1</v>
      </c>
    </row>
    <row r="2124" spans="1:22" x14ac:dyDescent="0.25">
      <c r="A2124">
        <f>TAN(RADIANS(Table2[[#This Row],[angle]]))</f>
        <v>1.3333333333257713</v>
      </c>
      <c r="B2124">
        <f>0+LEFT(TEXT(Table2[[#This Row],[tan_angle]],"000/000"),3)</f>
        <v>4</v>
      </c>
      <c r="C2124">
        <f>0+RIGHT(TEXT(Table2[[#This Row],[tan_angle]],"000/000"),3)</f>
        <v>3</v>
      </c>
      <c r="D2124" s="1">
        <v>1.95</v>
      </c>
      <c r="E2124" s="6">
        <f>1/Table2[[#This Row],[canvas_width]]</f>
        <v>0.51282051282051289</v>
      </c>
      <c r="F2124">
        <v>53.130102354000002</v>
      </c>
      <c r="G2124">
        <v>0</v>
      </c>
      <c r="H2124">
        <v>0</v>
      </c>
      <c r="I2124">
        <v>9.91</v>
      </c>
      <c r="J2124">
        <v>0.12</v>
      </c>
      <c r="K2124">
        <v>0.5</v>
      </c>
      <c r="L2124">
        <v>-15.75</v>
      </c>
      <c r="M2124">
        <v>16.25</v>
      </c>
      <c r="N2124">
        <v>13</v>
      </c>
      <c r="O2124">
        <v>9.75</v>
      </c>
      <c r="P2124">
        <v>3.25</v>
      </c>
      <c r="Q2124">
        <f>0+LEFT(TEXT(Table2[[#This Row],[canvas_ratio]],"000/000"),3)</f>
        <v>20</v>
      </c>
      <c r="R2124" s="5" t="str">
        <f t="shared" si="33"/>
        <v>/</v>
      </c>
      <c r="S2124" s="4">
        <f>0+RIGHT(TEXT(Table2[[#This Row],[canvas_ratio]],"000/000"),3)</f>
        <v>39</v>
      </c>
      <c r="T2124" s="16">
        <f>Table2[[#This Row],[canvas_ratio]]/Table2[[#This Row],[tan_angle]]</f>
        <v>0.384615384617566</v>
      </c>
      <c r="U2124" s="15">
        <f>0+RIGHT(TEXT(Table2[[#This Row],[ratio]],"0000/0000"),4)/Table2[[#This Row],[tan_angle_numer]]</f>
        <v>3.25</v>
      </c>
      <c r="V2124" s="12" t="b">
        <f>Table2[[#This Row],[multiplier]]=Table2[[#This Row],[multiplier_calc]]</f>
        <v>1</v>
      </c>
    </row>
    <row r="2125" spans="1:22" x14ac:dyDescent="0.25">
      <c r="A2125">
        <f>TAN(RADIANS(Table2[[#This Row],[angle]]))</f>
        <v>1.3333333333257713</v>
      </c>
      <c r="B2125">
        <f>0+LEFT(TEXT(Table2[[#This Row],[tan_angle]],"000/000"),3)</f>
        <v>4</v>
      </c>
      <c r="C2125">
        <f>0+RIGHT(TEXT(Table2[[#This Row],[tan_angle]],"000/000"),3)</f>
        <v>3</v>
      </c>
      <c r="D2125" s="1">
        <v>1.96</v>
      </c>
      <c r="E2125" s="6">
        <f>1/Table2[[#This Row],[canvas_width]]</f>
        <v>0.51020408163265307</v>
      </c>
      <c r="F2125">
        <v>53.130102354000002</v>
      </c>
      <c r="G2125">
        <v>0</v>
      </c>
      <c r="H2125">
        <v>0</v>
      </c>
      <c r="I2125">
        <v>143.744</v>
      </c>
      <c r="J2125">
        <v>8.0000000000000002E-3</v>
      </c>
      <c r="K2125">
        <v>0.5</v>
      </c>
      <c r="L2125">
        <v>-244.5</v>
      </c>
      <c r="M2125">
        <v>245</v>
      </c>
      <c r="N2125">
        <v>196</v>
      </c>
      <c r="O2125">
        <v>147</v>
      </c>
      <c r="P2125">
        <v>49</v>
      </c>
      <c r="Q2125">
        <f>0+LEFT(TEXT(Table2[[#This Row],[canvas_ratio]],"000/000"),3)</f>
        <v>25</v>
      </c>
      <c r="R2125" s="5" t="str">
        <f t="shared" si="33"/>
        <v>/</v>
      </c>
      <c r="S2125" s="4">
        <f>0+RIGHT(TEXT(Table2[[#This Row],[canvas_ratio]],"000/000"),3)</f>
        <v>49</v>
      </c>
      <c r="T2125" s="16">
        <f>Table2[[#This Row],[canvas_ratio]]/Table2[[#This Row],[tan_angle]]</f>
        <v>0.38265306122666004</v>
      </c>
      <c r="U2125" s="15">
        <f>0+RIGHT(TEXT(Table2[[#This Row],[ratio]],"0000/0000"),4)/Table2[[#This Row],[tan_angle_numer]]</f>
        <v>49</v>
      </c>
      <c r="V2125" s="12" t="b">
        <f>Table2[[#This Row],[multiplier]]=Table2[[#This Row],[multiplier_calc]]</f>
        <v>1</v>
      </c>
    </row>
    <row r="2126" spans="1:22" x14ac:dyDescent="0.25">
      <c r="A2126">
        <f>TAN(RADIANS(Table2[[#This Row],[angle]]))</f>
        <v>1.3333333333257713</v>
      </c>
      <c r="B2126">
        <f>0+LEFT(TEXT(Table2[[#This Row],[tan_angle]],"000/000"),3)</f>
        <v>4</v>
      </c>
      <c r="C2126">
        <f>0+RIGHT(TEXT(Table2[[#This Row],[tan_angle]],"000/000"),3)</f>
        <v>3</v>
      </c>
      <c r="D2126" s="1">
        <v>1.97</v>
      </c>
      <c r="E2126" s="6">
        <f>1/Table2[[#This Row],[canvas_width]]</f>
        <v>0.50761421319796951</v>
      </c>
      <c r="F2126">
        <v>53.130102354000002</v>
      </c>
      <c r="G2126">
        <v>0</v>
      </c>
      <c r="H2126">
        <v>0</v>
      </c>
      <c r="I2126">
        <v>219.994</v>
      </c>
      <c r="J2126">
        <v>8.0000000000000002E-3</v>
      </c>
      <c r="K2126">
        <v>0.5</v>
      </c>
      <c r="L2126">
        <v>-245.75</v>
      </c>
      <c r="M2126">
        <v>246.25</v>
      </c>
      <c r="N2126">
        <v>197</v>
      </c>
      <c r="O2126">
        <v>147.75</v>
      </c>
      <c r="P2126">
        <v>49.25</v>
      </c>
      <c r="Q2126">
        <f>0+LEFT(TEXT(Table2[[#This Row],[canvas_ratio]],"000/000"),3)</f>
        <v>100</v>
      </c>
      <c r="R2126" s="5" t="str">
        <f t="shared" si="33"/>
        <v>/</v>
      </c>
      <c r="S2126" s="4">
        <f>0+RIGHT(TEXT(Table2[[#This Row],[canvas_ratio]],"000/000"),3)</f>
        <v>197</v>
      </c>
      <c r="T2126" s="16">
        <f>Table2[[#This Row],[canvas_ratio]]/Table2[[#This Row],[tan_angle]]</f>
        <v>0.38071065990063635</v>
      </c>
      <c r="U2126" s="15">
        <f>0+RIGHT(TEXT(Table2[[#This Row],[ratio]],"0000/0000"),4)/Table2[[#This Row],[tan_angle_numer]]</f>
        <v>49.25</v>
      </c>
      <c r="V2126" s="12" t="b">
        <f>Table2[[#This Row],[multiplier]]=Table2[[#This Row],[multiplier_calc]]</f>
        <v>1</v>
      </c>
    </row>
    <row r="2127" spans="1:22" x14ac:dyDescent="0.25">
      <c r="A2127">
        <f>TAN(RADIANS(Table2[[#This Row],[angle]]))</f>
        <v>1.3333333333257713</v>
      </c>
      <c r="B2127">
        <f>0+LEFT(TEXT(Table2[[#This Row],[tan_angle]],"000/000"),3)</f>
        <v>4</v>
      </c>
      <c r="C2127">
        <f>0+RIGHT(TEXT(Table2[[#This Row],[tan_angle]],"000/000"),3)</f>
        <v>3</v>
      </c>
      <c r="D2127" s="1">
        <v>1.98</v>
      </c>
      <c r="E2127" s="6">
        <f>1/Table2[[#This Row],[canvas_width]]</f>
        <v>0.50505050505050508</v>
      </c>
      <c r="F2127">
        <v>53.130102354000002</v>
      </c>
      <c r="G2127">
        <v>0</v>
      </c>
      <c r="H2127">
        <v>0</v>
      </c>
      <c r="I2127">
        <v>36.268000000000001</v>
      </c>
      <c r="J2127">
        <v>-2.4E-2</v>
      </c>
      <c r="K2127">
        <v>0.5</v>
      </c>
      <c r="L2127">
        <v>-82</v>
      </c>
      <c r="M2127">
        <v>82.5</v>
      </c>
      <c r="N2127">
        <v>66</v>
      </c>
      <c r="O2127">
        <v>49.5</v>
      </c>
      <c r="P2127">
        <v>16.5</v>
      </c>
      <c r="Q2127">
        <f>0+LEFT(TEXT(Table2[[#This Row],[canvas_ratio]],"000/000"),3)</f>
        <v>50</v>
      </c>
      <c r="R2127" s="5" t="str">
        <f t="shared" si="33"/>
        <v>/</v>
      </c>
      <c r="S2127" s="4">
        <f>0+RIGHT(TEXT(Table2[[#This Row],[canvas_ratio]],"000/000"),3)</f>
        <v>99</v>
      </c>
      <c r="T2127" s="16">
        <f>Table2[[#This Row],[canvas_ratio]]/Table2[[#This Row],[tan_angle]]</f>
        <v>0.37878787879002712</v>
      </c>
      <c r="U2127" s="15">
        <f>0+RIGHT(TEXT(Table2[[#This Row],[ratio]],"0000/0000"),4)/Table2[[#This Row],[tan_angle_numer]]</f>
        <v>16.5</v>
      </c>
      <c r="V2127" s="12" t="b">
        <f>Table2[[#This Row],[multiplier]]=Table2[[#This Row],[multiplier_calc]]</f>
        <v>1</v>
      </c>
    </row>
    <row r="2128" spans="1:22" x14ac:dyDescent="0.25">
      <c r="A2128">
        <f>TAN(RADIANS(Table2[[#This Row],[angle]]))</f>
        <v>1.3333333333257713</v>
      </c>
      <c r="B2128">
        <f>0+LEFT(TEXT(Table2[[#This Row],[tan_angle]],"000/000"),3)</f>
        <v>4</v>
      </c>
      <c r="C2128">
        <f>0+RIGHT(TEXT(Table2[[#This Row],[tan_angle]],"000/000"),3)</f>
        <v>3</v>
      </c>
      <c r="D2128" s="1">
        <v>1.99</v>
      </c>
      <c r="E2128" s="6">
        <f>1/Table2[[#This Row],[canvas_width]]</f>
        <v>0.50251256281407031</v>
      </c>
      <c r="F2128">
        <v>53.130102354000002</v>
      </c>
      <c r="G2128">
        <v>0</v>
      </c>
      <c r="H2128">
        <v>0</v>
      </c>
      <c r="I2128">
        <v>86.244</v>
      </c>
      <c r="J2128">
        <v>8.0000000000000002E-3</v>
      </c>
      <c r="K2128">
        <v>0.5</v>
      </c>
      <c r="L2128">
        <v>-248.25</v>
      </c>
      <c r="M2128">
        <v>248.75</v>
      </c>
      <c r="N2128">
        <v>199</v>
      </c>
      <c r="O2128">
        <v>149.25</v>
      </c>
      <c r="P2128">
        <v>49.75</v>
      </c>
      <c r="Q2128">
        <f>0+LEFT(TEXT(Table2[[#This Row],[canvas_ratio]],"000/000"),3)</f>
        <v>100</v>
      </c>
      <c r="R2128" s="5" t="str">
        <f t="shared" si="33"/>
        <v>/</v>
      </c>
      <c r="S2128" s="4">
        <f>0+RIGHT(TEXT(Table2[[#This Row],[canvas_ratio]],"000/000"),3)</f>
        <v>199</v>
      </c>
      <c r="T2128" s="16">
        <f>Table2[[#This Row],[canvas_ratio]]/Table2[[#This Row],[tan_angle]]</f>
        <v>0.37688442211269024</v>
      </c>
      <c r="U2128" s="15">
        <f>0+RIGHT(TEXT(Table2[[#This Row],[ratio]],"0000/0000"),4)/Table2[[#This Row],[tan_angle_numer]]</f>
        <v>49.75</v>
      </c>
      <c r="V2128" s="12" t="b">
        <f>Table2[[#This Row],[multiplier]]=Table2[[#This Row],[multiplier_calc]]</f>
        <v>1</v>
      </c>
    </row>
    <row r="2129" spans="1:22" x14ac:dyDescent="0.25">
      <c r="A2129">
        <f>TAN(RADIANS(Table2[[#This Row],[angle]]))</f>
        <v>1.3333333333257713</v>
      </c>
      <c r="B2129">
        <f>0+LEFT(TEXT(Table2[[#This Row],[tan_angle]],"000/000"),3)</f>
        <v>4</v>
      </c>
      <c r="C2129">
        <f>0+RIGHT(TEXT(Table2[[#This Row],[tan_angle]],"000/000"),3)</f>
        <v>3</v>
      </c>
      <c r="D2129" s="1">
        <v>2</v>
      </c>
      <c r="E2129" s="6">
        <f>1/Table2[[#This Row],[canvas_width]]</f>
        <v>0.5</v>
      </c>
      <c r="F2129">
        <v>53.130102354000002</v>
      </c>
      <c r="G2129">
        <v>0</v>
      </c>
      <c r="H2129">
        <v>0</v>
      </c>
      <c r="I2129">
        <v>6.4</v>
      </c>
      <c r="J2129">
        <v>-0.2</v>
      </c>
      <c r="K2129">
        <v>0.5</v>
      </c>
      <c r="L2129">
        <v>-9.5</v>
      </c>
      <c r="M2129">
        <v>10</v>
      </c>
      <c r="N2129">
        <v>8</v>
      </c>
      <c r="O2129">
        <v>6</v>
      </c>
      <c r="P2129">
        <v>2</v>
      </c>
      <c r="Q2129">
        <f>0+LEFT(TEXT(Table2[[#This Row],[canvas_ratio]],"000/000"),3)</f>
        <v>1</v>
      </c>
      <c r="R2129" s="5" t="str">
        <f t="shared" si="33"/>
        <v>/</v>
      </c>
      <c r="S2129" s="4">
        <f>0+RIGHT(TEXT(Table2[[#This Row],[canvas_ratio]],"000/000"),3)</f>
        <v>2</v>
      </c>
      <c r="T2129" s="16">
        <f>Table2[[#This Row],[canvas_ratio]]/Table2[[#This Row],[tan_angle]]</f>
        <v>0.3750000000021268</v>
      </c>
      <c r="U2129" s="15">
        <f>0+RIGHT(TEXT(Table2[[#This Row],[ratio]],"0000/0000"),4)/Table2[[#This Row],[tan_angle_numer]]</f>
        <v>2</v>
      </c>
      <c r="V2129" s="12" t="b">
        <f>Table2[[#This Row],[multiplier]]=Table2[[#This Row],[multiplier_calc]]</f>
        <v>1</v>
      </c>
    </row>
    <row r="2130" spans="1:22" hidden="1" x14ac:dyDescent="0.25">
      <c r="A2130">
        <f>TAN(RADIANS(Table2[[#This Row],[angle]]))</f>
        <v>0</v>
      </c>
      <c r="B2130">
        <f>0+LEFT(TEXT(Table2[[#This Row],[tan_angle]],"000/000"),3)</f>
        <v>0</v>
      </c>
      <c r="C2130">
        <f>0+RIGHT(TEXT(Table2[[#This Row],[tan_angle]],"000/000"),3)</f>
        <v>1</v>
      </c>
      <c r="D2130" s="1">
        <v>2.0099999999999998</v>
      </c>
      <c r="E2130" s="6">
        <f>1/Table2[[#This Row],[canvas_width]]</f>
        <v>0.49751243781094534</v>
      </c>
      <c r="F2130">
        <v>0</v>
      </c>
      <c r="G2130">
        <v>0</v>
      </c>
      <c r="H2130">
        <v>0</v>
      </c>
      <c r="I2130">
        <v>0</v>
      </c>
      <c r="J2130">
        <v>1</v>
      </c>
      <c r="K2130">
        <v>0</v>
      </c>
      <c r="L2130">
        <v>-2.0099999999999998</v>
      </c>
      <c r="M2130">
        <v>2.0099999999999998</v>
      </c>
      <c r="N2130">
        <v>1.6080000000000001</v>
      </c>
      <c r="O2130">
        <v>1.206</v>
      </c>
      <c r="P2130">
        <v>0.40200000000000002</v>
      </c>
      <c r="Q2130">
        <f>0+LEFT(TEXT(Table2[[#This Row],[canvas_ratio]],"000/000"),3)</f>
        <v>100</v>
      </c>
      <c r="R2130" s="5" t="str">
        <f t="shared" si="33"/>
        <v>/</v>
      </c>
      <c r="S2130" s="4">
        <f>0+RIGHT(TEXT(Table2[[#This Row],[canvas_ratio]],"000/000"),3)</f>
        <v>201</v>
      </c>
      <c r="T2130" s="13" t="e">
        <f>Table2[[#This Row],[canvas_ratio]]/Table2[[#This Row],[tan_angle]]</f>
        <v>#DIV/0!</v>
      </c>
      <c r="U2130" s="10" t="e">
        <f>0+RIGHT(TEXT(Table2[[#This Row],[ratio]],"0000/0000"),4)/Table2[[#This Row],[tan_angle_numer]]</f>
        <v>#DIV/0!</v>
      </c>
      <c r="V2130" s="10" t="e">
        <f>Table2[[#This Row],[multiplier]]=Table2[[#This Row],[multiplier_calc]]</f>
        <v>#DIV/0!</v>
      </c>
    </row>
    <row r="2131" spans="1:22" x14ac:dyDescent="0.25">
      <c r="A2131">
        <f>TAN(RADIANS(Table2[[#This Row],[angle]]))</f>
        <v>1.3333333333257713</v>
      </c>
      <c r="B2131">
        <f>0+LEFT(TEXT(Table2[[#This Row],[tan_angle]],"000/000"),3)</f>
        <v>4</v>
      </c>
      <c r="C2131">
        <f>0+RIGHT(TEXT(Table2[[#This Row],[tan_angle]],"000/000"),3)</f>
        <v>3</v>
      </c>
      <c r="D2131" s="1">
        <v>2.02</v>
      </c>
      <c r="E2131" s="6">
        <f>1/Table2[[#This Row],[canvas_width]]</f>
        <v>0.49504950495049505</v>
      </c>
      <c r="F2131">
        <v>53.130102354000002</v>
      </c>
      <c r="G2131">
        <v>0</v>
      </c>
      <c r="H2131">
        <v>0</v>
      </c>
      <c r="I2131">
        <v>43.756</v>
      </c>
      <c r="J2131">
        <v>-8.0000000000000002E-3</v>
      </c>
      <c r="K2131">
        <v>0.5</v>
      </c>
      <c r="L2131">
        <v>-252</v>
      </c>
      <c r="M2131">
        <v>252.5</v>
      </c>
      <c r="N2131">
        <v>202</v>
      </c>
      <c r="O2131">
        <v>151.5</v>
      </c>
      <c r="P2131">
        <v>50.5</v>
      </c>
      <c r="Q2131">
        <f>0+LEFT(TEXT(Table2[[#This Row],[canvas_ratio]],"000/000"),3)</f>
        <v>50</v>
      </c>
      <c r="R2131" s="5" t="str">
        <f t="shared" si="33"/>
        <v>/</v>
      </c>
      <c r="S2131" s="4">
        <f>0+RIGHT(TEXT(Table2[[#This Row],[canvas_ratio]],"000/000"),3)</f>
        <v>101</v>
      </c>
      <c r="T2131" s="16">
        <f>Table2[[#This Row],[canvas_ratio]]/Table2[[#This Row],[tan_angle]]</f>
        <v>0.37128712871497704</v>
      </c>
      <c r="U2131" s="15">
        <f>0+RIGHT(TEXT(Table2[[#This Row],[ratio]],"0000/0000"),4)/Table2[[#This Row],[tan_angle_numer]]</f>
        <v>50.5</v>
      </c>
      <c r="V2131" s="12" t="b">
        <f>Table2[[#This Row],[multiplier]]=Table2[[#This Row],[multiplier_calc]]</f>
        <v>1</v>
      </c>
    </row>
    <row r="2132" spans="1:22" hidden="1" x14ac:dyDescent="0.25">
      <c r="A2132">
        <f>TAN(RADIANS(Table2[[#This Row],[angle]]))</f>
        <v>0</v>
      </c>
      <c r="B2132">
        <f>0+LEFT(TEXT(Table2[[#This Row],[tan_angle]],"000/000"),3)</f>
        <v>0</v>
      </c>
      <c r="C2132">
        <f>0+RIGHT(TEXT(Table2[[#This Row],[tan_angle]],"000/000"),3)</f>
        <v>1</v>
      </c>
      <c r="D2132" s="1">
        <v>2.0299999999999998</v>
      </c>
      <c r="E2132" s="6">
        <f>1/Table2[[#This Row],[canvas_width]]</f>
        <v>0.49261083743842371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0</v>
      </c>
      <c r="L2132">
        <v>-2.0299999999999998</v>
      </c>
      <c r="M2132">
        <v>2.0299999999999998</v>
      </c>
      <c r="N2132">
        <v>1.6240000000000001</v>
      </c>
      <c r="O2132">
        <v>1.218</v>
      </c>
      <c r="P2132">
        <v>0.40600000000000003</v>
      </c>
      <c r="Q2132">
        <f>0+LEFT(TEXT(Table2[[#This Row],[canvas_ratio]],"000/000"),3)</f>
        <v>100</v>
      </c>
      <c r="R2132" s="5" t="str">
        <f t="shared" si="33"/>
        <v>/</v>
      </c>
      <c r="S2132" s="4">
        <f>0+RIGHT(TEXT(Table2[[#This Row],[canvas_ratio]],"000/000"),3)</f>
        <v>203</v>
      </c>
      <c r="T2132" s="13" t="e">
        <f>Table2[[#This Row],[canvas_ratio]]/Table2[[#This Row],[tan_angle]]</f>
        <v>#DIV/0!</v>
      </c>
      <c r="U2132" s="10" t="e">
        <f>0+RIGHT(TEXT(Table2[[#This Row],[ratio]],"0000/0000"),4)/Table2[[#This Row],[tan_angle_numer]]</f>
        <v>#DIV/0!</v>
      </c>
      <c r="V2132" s="10" t="e">
        <f>Table2[[#This Row],[multiplier]]=Table2[[#This Row],[multiplier_calc]]</f>
        <v>#DIV/0!</v>
      </c>
    </row>
    <row r="2133" spans="1:22" x14ac:dyDescent="0.25">
      <c r="A2133">
        <f>TAN(RADIANS(Table2[[#This Row],[angle]]))</f>
        <v>1.3333333333257713</v>
      </c>
      <c r="B2133">
        <f>0+LEFT(TEXT(Table2[[#This Row],[tan_angle]],"000/000"),3)</f>
        <v>4</v>
      </c>
      <c r="C2133">
        <f>0+RIGHT(TEXT(Table2[[#This Row],[tan_angle]],"000/000"),3)</f>
        <v>3</v>
      </c>
      <c r="D2133" s="1">
        <v>2.04</v>
      </c>
      <c r="E2133" s="6">
        <f>1/Table2[[#This Row],[canvas_width]]</f>
        <v>0.49019607843137253</v>
      </c>
      <c r="F2133">
        <v>53.130102354000002</v>
      </c>
      <c r="G2133">
        <v>0</v>
      </c>
      <c r="H2133">
        <v>0</v>
      </c>
      <c r="I2133">
        <v>23.768000000000001</v>
      </c>
      <c r="J2133">
        <v>-2.4E-2</v>
      </c>
      <c r="K2133">
        <v>0.5</v>
      </c>
      <c r="L2133">
        <v>-84.5</v>
      </c>
      <c r="M2133">
        <v>85</v>
      </c>
      <c r="N2133">
        <v>68</v>
      </c>
      <c r="O2133">
        <v>51</v>
      </c>
      <c r="P2133">
        <v>17</v>
      </c>
      <c r="Q2133">
        <f>0+LEFT(TEXT(Table2[[#This Row],[canvas_ratio]],"000/000"),3)</f>
        <v>25</v>
      </c>
      <c r="R2133" s="5" t="str">
        <f t="shared" si="33"/>
        <v>/</v>
      </c>
      <c r="S2133" s="4">
        <f>0+RIGHT(TEXT(Table2[[#This Row],[canvas_ratio]],"000/000"),3)</f>
        <v>51</v>
      </c>
      <c r="T2133" s="16">
        <f>Table2[[#This Row],[canvas_ratio]]/Table2[[#This Row],[tan_angle]]</f>
        <v>0.36764705882561449</v>
      </c>
      <c r="U2133" s="15">
        <f>0+RIGHT(TEXT(Table2[[#This Row],[ratio]],"0000/0000"),4)/Table2[[#This Row],[tan_angle_numer]]</f>
        <v>17</v>
      </c>
      <c r="V2133" s="14" t="b">
        <f>Table2[[#This Row],[multiplier]]=Table2[[#This Row],[multiplier_calc]]</f>
        <v>1</v>
      </c>
    </row>
    <row r="2134" spans="1:22" hidden="1" x14ac:dyDescent="0.25">
      <c r="A2134">
        <f>TAN(RADIANS(Table2[[#This Row],[angle]]))</f>
        <v>0</v>
      </c>
      <c r="B2134">
        <f>0+LEFT(TEXT(Table2[[#This Row],[tan_angle]],"000/000"),3)</f>
        <v>0</v>
      </c>
      <c r="C2134">
        <f>0+RIGHT(TEXT(Table2[[#This Row],[tan_angle]],"000/000"),3)</f>
        <v>1</v>
      </c>
      <c r="D2134" s="1">
        <v>2.0499999999999998</v>
      </c>
      <c r="E2134" s="6">
        <f>1/Table2[[#This Row],[canvas_width]]</f>
        <v>0.48780487804878053</v>
      </c>
      <c r="F2134">
        <v>0</v>
      </c>
      <c r="G2134">
        <v>0</v>
      </c>
      <c r="H2134">
        <v>0</v>
      </c>
      <c r="I2134">
        <v>0</v>
      </c>
      <c r="J2134">
        <v>1</v>
      </c>
      <c r="K2134">
        <v>0</v>
      </c>
      <c r="L2134">
        <v>-2.0499999999999998</v>
      </c>
      <c r="M2134">
        <v>2.0499999999999998</v>
      </c>
      <c r="N2134">
        <v>1.64</v>
      </c>
      <c r="O2134">
        <v>1.23</v>
      </c>
      <c r="P2134">
        <v>0.41</v>
      </c>
      <c r="Q2134">
        <f>0+LEFT(TEXT(Table2[[#This Row],[canvas_ratio]],"000/000"),3)</f>
        <v>20</v>
      </c>
      <c r="R2134" s="5" t="str">
        <f t="shared" si="33"/>
        <v>/</v>
      </c>
      <c r="S2134" s="4">
        <f>0+RIGHT(TEXT(Table2[[#This Row],[canvas_ratio]],"000/000"),3)</f>
        <v>41</v>
      </c>
      <c r="T2134" s="13" t="e">
        <f>Table2[[#This Row],[canvas_ratio]]/Table2[[#This Row],[tan_angle]]</f>
        <v>#DIV/0!</v>
      </c>
      <c r="U2134" s="10" t="e">
        <f>0+RIGHT(TEXT(Table2[[#This Row],[ratio]],"0000/0000"),4)/Table2[[#This Row],[tan_angle_numer]]</f>
        <v>#DIV/0!</v>
      </c>
      <c r="V2134" s="10" t="e">
        <f>Table2[[#This Row],[multiplier]]=Table2[[#This Row],[multiplier_calc]]</f>
        <v>#DIV/0!</v>
      </c>
    </row>
    <row r="2135" spans="1:22" x14ac:dyDescent="0.25">
      <c r="A2135">
        <f>TAN(RADIANS(Table2[[#This Row],[angle]]))</f>
        <v>1.3333333333257713</v>
      </c>
      <c r="B2135">
        <f>0+LEFT(TEXT(Table2[[#This Row],[tan_angle]],"000/000"),3)</f>
        <v>4</v>
      </c>
      <c r="C2135">
        <f>0+RIGHT(TEXT(Table2[[#This Row],[tan_angle]],"000/000"),3)</f>
        <v>3</v>
      </c>
      <c r="D2135" s="1">
        <v>2.06</v>
      </c>
      <c r="E2135" s="6">
        <f>1/Table2[[#This Row],[canvas_width]]</f>
        <v>0.4854368932038835</v>
      </c>
      <c r="F2135">
        <v>53.130102354000002</v>
      </c>
      <c r="G2135">
        <v>0</v>
      </c>
      <c r="H2135">
        <v>0</v>
      </c>
      <c r="I2135">
        <v>243.756</v>
      </c>
      <c r="J2135">
        <v>-8.0000000000000002E-3</v>
      </c>
      <c r="K2135">
        <v>0.5</v>
      </c>
      <c r="L2135">
        <v>-257</v>
      </c>
      <c r="M2135">
        <v>257.5</v>
      </c>
      <c r="N2135">
        <v>206</v>
      </c>
      <c r="O2135">
        <v>154.5</v>
      </c>
      <c r="P2135">
        <v>51.5</v>
      </c>
      <c r="Q2135">
        <f>0+LEFT(TEXT(Table2[[#This Row],[canvas_ratio]],"000/000"),3)</f>
        <v>50</v>
      </c>
      <c r="R2135" s="5" t="str">
        <f t="shared" si="33"/>
        <v>/</v>
      </c>
      <c r="S2135" s="4">
        <f>0+RIGHT(TEXT(Table2[[#This Row],[canvas_ratio]],"000/000"),3)</f>
        <v>103</v>
      </c>
      <c r="T2135" s="16">
        <f>Table2[[#This Row],[canvas_ratio]]/Table2[[#This Row],[tan_angle]]</f>
        <v>0.36407766990497747</v>
      </c>
      <c r="U2135" s="15">
        <f>0+RIGHT(TEXT(Table2[[#This Row],[ratio]],"0000/0000"),4)/Table2[[#This Row],[tan_angle_numer]]</f>
        <v>51.5</v>
      </c>
      <c r="V2135" s="12" t="b">
        <f>Table2[[#This Row],[multiplier]]=Table2[[#This Row],[multiplier_calc]]</f>
        <v>1</v>
      </c>
    </row>
    <row r="2136" spans="1:22" hidden="1" x14ac:dyDescent="0.25">
      <c r="A2136">
        <f>TAN(RADIANS(Table2[[#This Row],[angle]]))</f>
        <v>0</v>
      </c>
      <c r="B2136">
        <f>0+LEFT(TEXT(Table2[[#This Row],[tan_angle]],"000/000"),3)</f>
        <v>0</v>
      </c>
      <c r="C2136">
        <f>0+RIGHT(TEXT(Table2[[#This Row],[tan_angle]],"000/000"),3)</f>
        <v>1</v>
      </c>
      <c r="D2136" s="1">
        <v>2.0699999999999998</v>
      </c>
      <c r="E2136" s="6">
        <f>1/Table2[[#This Row],[canvas_width]]</f>
        <v>0.48309178743961356</v>
      </c>
      <c r="F2136">
        <v>0</v>
      </c>
      <c r="G2136">
        <v>0</v>
      </c>
      <c r="H2136">
        <v>0</v>
      </c>
      <c r="I2136">
        <v>0</v>
      </c>
      <c r="J2136">
        <v>1</v>
      </c>
      <c r="K2136">
        <v>0</v>
      </c>
      <c r="L2136">
        <v>-2.0699999999999998</v>
      </c>
      <c r="M2136">
        <v>2.0699999999999998</v>
      </c>
      <c r="N2136">
        <v>1.6559999999999999</v>
      </c>
      <c r="O2136">
        <v>1.242</v>
      </c>
      <c r="P2136">
        <v>0.41399999999999998</v>
      </c>
      <c r="Q2136">
        <f>0+LEFT(TEXT(Table2[[#This Row],[canvas_ratio]],"000/000"),3)</f>
        <v>100</v>
      </c>
      <c r="R2136" s="5" t="str">
        <f t="shared" si="33"/>
        <v>/</v>
      </c>
      <c r="S2136" s="4">
        <f>0+RIGHT(TEXT(Table2[[#This Row],[canvas_ratio]],"000/000"),3)</f>
        <v>207</v>
      </c>
      <c r="T2136" s="13" t="e">
        <f>Table2[[#This Row],[canvas_ratio]]/Table2[[#This Row],[tan_angle]]</f>
        <v>#DIV/0!</v>
      </c>
      <c r="U2136" s="10" t="e">
        <f>0+RIGHT(TEXT(Table2[[#This Row],[ratio]],"0000/0000"),4)/Table2[[#This Row],[tan_angle_numer]]</f>
        <v>#DIV/0!</v>
      </c>
      <c r="V2136" s="10" t="e">
        <f>Table2[[#This Row],[multiplier]]=Table2[[#This Row],[multiplier_calc]]</f>
        <v>#DIV/0!</v>
      </c>
    </row>
    <row r="2137" spans="1:22" x14ac:dyDescent="0.25">
      <c r="A2137">
        <f>TAN(RADIANS(Table2[[#This Row],[angle]]))</f>
        <v>1.3333333333257713</v>
      </c>
      <c r="B2137">
        <f>0+LEFT(TEXT(Table2[[#This Row],[tan_angle]],"000/000"),3)</f>
        <v>4</v>
      </c>
      <c r="C2137">
        <f>0+RIGHT(TEXT(Table2[[#This Row],[tan_angle]],"000/000"),3)</f>
        <v>3</v>
      </c>
      <c r="D2137" s="1">
        <v>2.08</v>
      </c>
      <c r="E2137" s="6">
        <f>1/Table2[[#This Row],[canvas_width]]</f>
        <v>0.48076923076923073</v>
      </c>
      <c r="F2137">
        <v>53.130102354000002</v>
      </c>
      <c r="G2137">
        <v>0</v>
      </c>
      <c r="H2137">
        <v>0</v>
      </c>
      <c r="I2137">
        <v>183.744</v>
      </c>
      <c r="J2137">
        <v>8.0000000000000002E-3</v>
      </c>
      <c r="K2137">
        <v>0.5</v>
      </c>
      <c r="L2137">
        <v>-259.5</v>
      </c>
      <c r="M2137">
        <v>260</v>
      </c>
      <c r="N2137">
        <v>208</v>
      </c>
      <c r="O2137">
        <v>156</v>
      </c>
      <c r="P2137">
        <v>52</v>
      </c>
      <c r="Q2137">
        <f>0+LEFT(TEXT(Table2[[#This Row],[canvas_ratio]],"000/000"),3)</f>
        <v>25</v>
      </c>
      <c r="R2137" s="5" t="str">
        <f t="shared" si="33"/>
        <v>/</v>
      </c>
      <c r="S2137" s="4">
        <f>0+RIGHT(TEXT(Table2[[#This Row],[canvas_ratio]],"000/000"),3)</f>
        <v>52</v>
      </c>
      <c r="T2137" s="16">
        <f>Table2[[#This Row],[canvas_ratio]]/Table2[[#This Row],[tan_angle]]</f>
        <v>0.36057692307896805</v>
      </c>
      <c r="U2137" s="15">
        <f>0+RIGHT(TEXT(Table2[[#This Row],[ratio]],"0000/0000"),4)/Table2[[#This Row],[tan_angle_numer]]</f>
        <v>52</v>
      </c>
      <c r="V2137" s="12" t="b">
        <f>Table2[[#This Row],[multiplier]]=Table2[[#This Row],[multiplier_calc]]</f>
        <v>1</v>
      </c>
    </row>
    <row r="2138" spans="1:22" x14ac:dyDescent="0.25">
      <c r="A2138">
        <f>TAN(RADIANS(Table2[[#This Row],[angle]]))</f>
        <v>1.3333333333257713</v>
      </c>
      <c r="B2138">
        <f>0+LEFT(TEXT(Table2[[#This Row],[tan_angle]],"000/000"),3)</f>
        <v>4</v>
      </c>
      <c r="C2138">
        <f>0+RIGHT(TEXT(Table2[[#This Row],[tan_angle]],"000/000"),3)</f>
        <v>3</v>
      </c>
      <c r="D2138" s="1">
        <v>2.09</v>
      </c>
      <c r="E2138" s="6">
        <f>1/Table2[[#This Row],[canvas_width]]</f>
        <v>0.47846889952153115</v>
      </c>
      <c r="F2138">
        <v>53.130102354000002</v>
      </c>
      <c r="G2138">
        <v>0</v>
      </c>
      <c r="H2138">
        <v>0</v>
      </c>
      <c r="I2138">
        <v>48.756</v>
      </c>
      <c r="J2138">
        <v>-8.0000000000000002E-3</v>
      </c>
      <c r="K2138">
        <v>0.5</v>
      </c>
      <c r="L2138">
        <v>-260.75</v>
      </c>
      <c r="M2138">
        <v>261.25</v>
      </c>
      <c r="N2138">
        <v>209</v>
      </c>
      <c r="O2138">
        <v>156.75</v>
      </c>
      <c r="P2138">
        <v>52.25</v>
      </c>
      <c r="Q2138">
        <f>0+LEFT(TEXT(Table2[[#This Row],[canvas_ratio]],"000/000"),3)</f>
        <v>100</v>
      </c>
      <c r="R2138" s="5" t="str">
        <f t="shared" si="33"/>
        <v>/</v>
      </c>
      <c r="S2138" s="4">
        <f>0+RIGHT(TEXT(Table2[[#This Row],[canvas_ratio]],"000/000"),3)</f>
        <v>209</v>
      </c>
      <c r="T2138" s="16">
        <f>Table2[[#This Row],[canvas_ratio]]/Table2[[#This Row],[tan_angle]]</f>
        <v>0.35885167464318363</v>
      </c>
      <c r="U2138" s="15">
        <f>0+RIGHT(TEXT(Table2[[#This Row],[ratio]],"0000/0000"),4)/Table2[[#This Row],[tan_angle_numer]]</f>
        <v>52.25</v>
      </c>
      <c r="V2138" s="12" t="b">
        <f>Table2[[#This Row],[multiplier]]=Table2[[#This Row],[multiplier_calc]]</f>
        <v>1</v>
      </c>
    </row>
    <row r="2139" spans="1:22" x14ac:dyDescent="0.25">
      <c r="A2139">
        <f>TAN(RADIANS(Table2[[#This Row],[angle]]))</f>
        <v>1.3333333333257713</v>
      </c>
      <c r="B2139">
        <f>0+LEFT(TEXT(Table2[[#This Row],[tan_angle]],"000/000"),3)</f>
        <v>4</v>
      </c>
      <c r="C2139">
        <f>0+RIGHT(TEXT(Table2[[#This Row],[tan_angle]],"000/000"),3)</f>
        <v>3</v>
      </c>
      <c r="D2139" s="1">
        <v>2.1</v>
      </c>
      <c r="E2139" s="6">
        <f>1/Table2[[#This Row],[canvas_width]]</f>
        <v>0.47619047619047616</v>
      </c>
      <c r="F2139">
        <v>53.130102354000002</v>
      </c>
      <c r="G2139">
        <v>0</v>
      </c>
      <c r="H2139">
        <v>0</v>
      </c>
      <c r="I2139">
        <v>3.66</v>
      </c>
      <c r="J2139">
        <v>0.12</v>
      </c>
      <c r="K2139">
        <v>0.5</v>
      </c>
      <c r="L2139">
        <v>-17</v>
      </c>
      <c r="M2139">
        <v>17.5</v>
      </c>
      <c r="N2139">
        <v>14</v>
      </c>
      <c r="O2139">
        <v>10.5</v>
      </c>
      <c r="P2139">
        <v>3.5</v>
      </c>
      <c r="Q2139">
        <f>0+LEFT(TEXT(Table2[[#This Row],[canvas_ratio]],"000/000"),3)</f>
        <v>10</v>
      </c>
      <c r="R2139" s="5" t="str">
        <f t="shared" si="33"/>
        <v>/</v>
      </c>
      <c r="S2139" s="4">
        <f>0+RIGHT(TEXT(Table2[[#This Row],[canvas_ratio]],"000/000"),3)</f>
        <v>21</v>
      </c>
      <c r="T2139" s="16">
        <f>Table2[[#This Row],[canvas_ratio]]/Table2[[#This Row],[tan_angle]]</f>
        <v>0.35714285714488264</v>
      </c>
      <c r="U2139" s="15">
        <f>0+RIGHT(TEXT(Table2[[#This Row],[ratio]],"0000/0000"),4)/Table2[[#This Row],[tan_angle_numer]]</f>
        <v>3.5</v>
      </c>
      <c r="V2139" s="12" t="b">
        <f>Table2[[#This Row],[multiplier]]=Table2[[#This Row],[multiplier_calc]]</f>
        <v>1</v>
      </c>
    </row>
    <row r="2140" spans="1:22" x14ac:dyDescent="0.25">
      <c r="A2140">
        <f>TAN(RADIANS(Table2[[#This Row],[angle]]))</f>
        <v>1.3333333333257713</v>
      </c>
      <c r="B2140">
        <f>0+LEFT(TEXT(Table2[[#This Row],[tan_angle]],"000/000"),3)</f>
        <v>4</v>
      </c>
      <c r="C2140">
        <f>0+RIGHT(TEXT(Table2[[#This Row],[tan_angle]],"000/000"),3)</f>
        <v>3</v>
      </c>
      <c r="D2140" s="1">
        <v>2.11</v>
      </c>
      <c r="E2140" s="6">
        <f>1/Table2[[#This Row],[canvas_width]]</f>
        <v>0.47393364928909953</v>
      </c>
      <c r="F2140">
        <v>53.130102354000002</v>
      </c>
      <c r="G2140">
        <v>0</v>
      </c>
      <c r="H2140">
        <v>0</v>
      </c>
      <c r="I2140">
        <v>56.256</v>
      </c>
      <c r="J2140">
        <v>-8.0000000000000002E-3</v>
      </c>
      <c r="K2140">
        <v>0.5</v>
      </c>
      <c r="L2140">
        <v>-263.25</v>
      </c>
      <c r="M2140">
        <v>263.75</v>
      </c>
      <c r="N2140">
        <v>211</v>
      </c>
      <c r="O2140">
        <v>158.25</v>
      </c>
      <c r="P2140">
        <v>52.75</v>
      </c>
      <c r="Q2140">
        <f>0+LEFT(TEXT(Table2[[#This Row],[canvas_ratio]],"000/000"),3)</f>
        <v>100</v>
      </c>
      <c r="R2140" s="5" t="str">
        <f t="shared" si="33"/>
        <v>/</v>
      </c>
      <c r="S2140" s="4">
        <f>0+RIGHT(TEXT(Table2[[#This Row],[canvas_ratio]],"000/000"),3)</f>
        <v>211</v>
      </c>
      <c r="T2140" s="16">
        <f>Table2[[#This Row],[canvas_ratio]]/Table2[[#This Row],[tan_angle]]</f>
        <v>0.35545023696884059</v>
      </c>
      <c r="U2140" s="15">
        <f>0+RIGHT(TEXT(Table2[[#This Row],[ratio]],"0000/0000"),4)/Table2[[#This Row],[tan_angle_numer]]</f>
        <v>52.75</v>
      </c>
      <c r="V2140" s="12" t="b">
        <f>Table2[[#This Row],[multiplier]]=Table2[[#This Row],[multiplier_calc]]</f>
        <v>1</v>
      </c>
    </row>
    <row r="2141" spans="1:22" x14ac:dyDescent="0.25">
      <c r="A2141">
        <f>TAN(RADIANS(Table2[[#This Row],[angle]]))</f>
        <v>1.3333333333257713</v>
      </c>
      <c r="B2141">
        <f>0+LEFT(TEXT(Table2[[#This Row],[tan_angle]],"000/000"),3)</f>
        <v>4</v>
      </c>
      <c r="C2141">
        <f>0+RIGHT(TEXT(Table2[[#This Row],[tan_angle]],"000/000"),3)</f>
        <v>3</v>
      </c>
      <c r="D2141" s="1">
        <v>2.12</v>
      </c>
      <c r="E2141" s="6">
        <f>1/Table2[[#This Row],[canvas_width]]</f>
        <v>0.47169811320754712</v>
      </c>
      <c r="F2141">
        <v>53.130102354000002</v>
      </c>
      <c r="G2141">
        <v>0</v>
      </c>
      <c r="H2141">
        <v>0</v>
      </c>
      <c r="I2141">
        <v>183.744</v>
      </c>
      <c r="J2141">
        <v>8.0000000000000002E-3</v>
      </c>
      <c r="K2141">
        <v>0.5</v>
      </c>
      <c r="L2141">
        <v>-264.5</v>
      </c>
      <c r="M2141">
        <v>265</v>
      </c>
      <c r="N2141">
        <v>212</v>
      </c>
      <c r="O2141">
        <v>159</v>
      </c>
      <c r="P2141">
        <v>53</v>
      </c>
      <c r="Q2141">
        <f>0+LEFT(TEXT(Table2[[#This Row],[canvas_ratio]],"000/000"),3)</f>
        <v>25</v>
      </c>
      <c r="R2141" s="5" t="str">
        <f t="shared" si="33"/>
        <v>/</v>
      </c>
      <c r="S2141" s="4">
        <f>0+RIGHT(TEXT(Table2[[#This Row],[canvas_ratio]],"000/000"),3)</f>
        <v>53</v>
      </c>
      <c r="T2141" s="16">
        <f>Table2[[#This Row],[canvas_ratio]]/Table2[[#This Row],[tan_angle]]</f>
        <v>0.35377358490766675</v>
      </c>
      <c r="U2141" s="15">
        <f>0+RIGHT(TEXT(Table2[[#This Row],[ratio]],"0000/0000"),4)/Table2[[#This Row],[tan_angle_numer]]</f>
        <v>53</v>
      </c>
      <c r="V2141" s="12" t="b">
        <f>Table2[[#This Row],[multiplier]]=Table2[[#This Row],[multiplier_calc]]</f>
        <v>1</v>
      </c>
    </row>
    <row r="2142" spans="1:22" x14ac:dyDescent="0.25">
      <c r="A2142">
        <f>TAN(RADIANS(Table2[[#This Row],[angle]]))</f>
        <v>1.3333333333257713</v>
      </c>
      <c r="B2142">
        <f>0+LEFT(TEXT(Table2[[#This Row],[tan_angle]],"000/000"),3)</f>
        <v>4</v>
      </c>
      <c r="C2142">
        <f>0+RIGHT(TEXT(Table2[[#This Row],[tan_angle]],"000/000"),3)</f>
        <v>3</v>
      </c>
      <c r="D2142" s="1">
        <v>2.13</v>
      </c>
      <c r="E2142" s="6">
        <f>1/Table2[[#This Row],[canvas_width]]</f>
        <v>0.46948356807511737</v>
      </c>
      <c r="F2142">
        <v>53.130102354000002</v>
      </c>
      <c r="G2142">
        <v>0</v>
      </c>
      <c r="H2142">
        <v>0</v>
      </c>
      <c r="I2142">
        <v>67.481999999999999</v>
      </c>
      <c r="J2142">
        <v>2.4E-2</v>
      </c>
      <c r="K2142">
        <v>0.5</v>
      </c>
      <c r="L2142">
        <v>-88.25</v>
      </c>
      <c r="M2142">
        <v>88.75</v>
      </c>
      <c r="N2142">
        <v>71</v>
      </c>
      <c r="O2142">
        <v>53.25</v>
      </c>
      <c r="P2142">
        <v>17.75</v>
      </c>
      <c r="Q2142">
        <f>0+LEFT(TEXT(Table2[[#This Row],[canvas_ratio]],"000/000"),3)</f>
        <v>100</v>
      </c>
      <c r="R2142" s="5" t="str">
        <f t="shared" si="33"/>
        <v>/</v>
      </c>
      <c r="S2142" s="4">
        <f>0+RIGHT(TEXT(Table2[[#This Row],[canvas_ratio]],"000/000"),3)</f>
        <v>213</v>
      </c>
      <c r="T2142" s="16">
        <f>Table2[[#This Row],[canvas_ratio]]/Table2[[#This Row],[tan_angle]]</f>
        <v>0.35211267605833507</v>
      </c>
      <c r="U2142" s="15">
        <f>0+RIGHT(TEXT(Table2[[#This Row],[ratio]],"0000/0000"),4)/Table2[[#This Row],[tan_angle_numer]]</f>
        <v>17.75</v>
      </c>
      <c r="V2142" s="12" t="b">
        <f>Table2[[#This Row],[multiplier]]=Table2[[#This Row],[multiplier_calc]]</f>
        <v>1</v>
      </c>
    </row>
    <row r="2143" spans="1:22" x14ac:dyDescent="0.25">
      <c r="A2143">
        <f>TAN(RADIANS(Table2[[#This Row],[angle]]))</f>
        <v>1.3333333333257713</v>
      </c>
      <c r="B2143">
        <f>0+LEFT(TEXT(Table2[[#This Row],[tan_angle]],"000/000"),3)</f>
        <v>4</v>
      </c>
      <c r="C2143">
        <f>0+RIGHT(TEXT(Table2[[#This Row],[tan_angle]],"000/000"),3)</f>
        <v>3</v>
      </c>
      <c r="D2143" s="1">
        <v>2.14</v>
      </c>
      <c r="E2143" s="6">
        <f>1/Table2[[#This Row],[canvas_width]]</f>
        <v>0.46728971962616822</v>
      </c>
      <c r="F2143">
        <v>53.130102354000002</v>
      </c>
      <c r="G2143">
        <v>0</v>
      </c>
      <c r="H2143">
        <v>0</v>
      </c>
      <c r="I2143">
        <v>121.256</v>
      </c>
      <c r="J2143">
        <v>-8.0000000000000002E-3</v>
      </c>
      <c r="K2143">
        <v>0.5</v>
      </c>
      <c r="L2143">
        <v>-267</v>
      </c>
      <c r="M2143">
        <v>267.5</v>
      </c>
      <c r="N2143">
        <v>214</v>
      </c>
      <c r="O2143">
        <v>160.5</v>
      </c>
      <c r="P2143">
        <v>53.5</v>
      </c>
      <c r="Q2143">
        <f>0+LEFT(TEXT(Table2[[#This Row],[canvas_ratio]],"000/000"),3)</f>
        <v>50</v>
      </c>
      <c r="R2143" s="5" t="str">
        <f t="shared" si="33"/>
        <v>/</v>
      </c>
      <c r="S2143" s="4">
        <f>0+RIGHT(TEXT(Table2[[#This Row],[canvas_ratio]],"000/000"),3)</f>
        <v>107</v>
      </c>
      <c r="T2143" s="16">
        <f>Table2[[#This Row],[canvas_ratio]]/Table2[[#This Row],[tan_angle]]</f>
        <v>0.35046728972161384</v>
      </c>
      <c r="U2143" s="15">
        <f>0+RIGHT(TEXT(Table2[[#This Row],[ratio]],"0000/0000"),4)/Table2[[#This Row],[tan_angle_numer]]</f>
        <v>53.5</v>
      </c>
      <c r="V2143" s="12" t="b">
        <f>Table2[[#This Row],[multiplier]]=Table2[[#This Row],[multiplier_calc]]</f>
        <v>1</v>
      </c>
    </row>
    <row r="2144" spans="1:22" x14ac:dyDescent="0.25">
      <c r="A2144">
        <f>TAN(RADIANS(Table2[[#This Row],[angle]]))</f>
        <v>1.3333333333257713</v>
      </c>
      <c r="B2144">
        <f>0+LEFT(TEXT(Table2[[#This Row],[tan_angle]],"000/000"),3)</f>
        <v>4</v>
      </c>
      <c r="C2144">
        <f>0+RIGHT(TEXT(Table2[[#This Row],[tan_angle]],"000/000"),3)</f>
        <v>3</v>
      </c>
      <c r="D2144" s="1">
        <v>2.15</v>
      </c>
      <c r="E2144" s="6">
        <f>1/Table2[[#This Row],[canvas_width]]</f>
        <v>0.46511627906976744</v>
      </c>
      <c r="F2144">
        <v>53.130102354000002</v>
      </c>
      <c r="G2144">
        <v>0</v>
      </c>
      <c r="H2144">
        <v>0</v>
      </c>
      <c r="I2144">
        <v>28.72</v>
      </c>
      <c r="J2144">
        <v>0.04</v>
      </c>
      <c r="K2144">
        <v>0.5</v>
      </c>
      <c r="L2144">
        <v>-53.25</v>
      </c>
      <c r="M2144">
        <v>53.75</v>
      </c>
      <c r="N2144">
        <v>43</v>
      </c>
      <c r="O2144">
        <v>32.25</v>
      </c>
      <c r="P2144">
        <v>10.75</v>
      </c>
      <c r="Q2144">
        <f>0+LEFT(TEXT(Table2[[#This Row],[canvas_ratio]],"000/000"),3)</f>
        <v>20</v>
      </c>
      <c r="R2144" s="5" t="str">
        <f t="shared" si="33"/>
        <v>/</v>
      </c>
      <c r="S2144" s="4">
        <f>0+RIGHT(TEXT(Table2[[#This Row],[canvas_ratio]],"000/000"),3)</f>
        <v>43</v>
      </c>
      <c r="T2144" s="16">
        <f>Table2[[#This Row],[canvas_ratio]]/Table2[[#This Row],[tan_angle]]</f>
        <v>0.34883720930430401</v>
      </c>
      <c r="U2144" s="15">
        <f>0+RIGHT(TEXT(Table2[[#This Row],[ratio]],"0000/0000"),4)/Table2[[#This Row],[tan_angle_numer]]</f>
        <v>10.75</v>
      </c>
      <c r="V2144" s="12" t="b">
        <f>Table2[[#This Row],[multiplier]]=Table2[[#This Row],[multiplier_calc]]</f>
        <v>1</v>
      </c>
    </row>
    <row r="2145" spans="1:22" x14ac:dyDescent="0.25">
      <c r="A2145">
        <f>TAN(RADIANS(Table2[[#This Row],[angle]]))</f>
        <v>1.3333333333257713</v>
      </c>
      <c r="B2145">
        <f>0+LEFT(TEXT(Table2[[#This Row],[tan_angle]],"000/000"),3)</f>
        <v>4</v>
      </c>
      <c r="C2145">
        <f>0+RIGHT(TEXT(Table2[[#This Row],[tan_angle]],"000/000"),3)</f>
        <v>3</v>
      </c>
      <c r="D2145" s="1">
        <v>2.16</v>
      </c>
      <c r="E2145" s="6">
        <f>1/Table2[[#This Row],[canvas_width]]</f>
        <v>0.46296296296296291</v>
      </c>
      <c r="F2145">
        <v>53.130102354000002</v>
      </c>
      <c r="G2145">
        <v>0</v>
      </c>
      <c r="H2145">
        <v>0</v>
      </c>
      <c r="I2145">
        <v>28.768000000000001</v>
      </c>
      <c r="J2145">
        <v>-2.4E-2</v>
      </c>
      <c r="K2145">
        <v>0.5</v>
      </c>
      <c r="L2145">
        <v>-89.5</v>
      </c>
      <c r="M2145">
        <v>90</v>
      </c>
      <c r="N2145">
        <v>72</v>
      </c>
      <c r="O2145">
        <v>54</v>
      </c>
      <c r="P2145">
        <v>18</v>
      </c>
      <c r="Q2145">
        <f>0+LEFT(TEXT(Table2[[#This Row],[canvas_ratio]],"000/000"),3)</f>
        <v>25</v>
      </c>
      <c r="R2145" s="5" t="str">
        <f t="shared" si="33"/>
        <v>/</v>
      </c>
      <c r="S2145" s="4">
        <f>0+RIGHT(TEXT(Table2[[#This Row],[canvas_ratio]],"000/000"),3)</f>
        <v>54</v>
      </c>
      <c r="T2145" s="16">
        <f>Table2[[#This Row],[canvas_ratio]]/Table2[[#This Row],[tan_angle]]</f>
        <v>0.34722222222419147</v>
      </c>
      <c r="U2145" s="15">
        <f>0+RIGHT(TEXT(Table2[[#This Row],[ratio]],"0000/0000"),4)/Table2[[#This Row],[tan_angle_numer]]</f>
        <v>18</v>
      </c>
      <c r="V2145" s="14" t="b">
        <f>Table2[[#This Row],[multiplier]]=Table2[[#This Row],[multiplier_calc]]</f>
        <v>1</v>
      </c>
    </row>
    <row r="2146" spans="1:22" x14ac:dyDescent="0.25">
      <c r="A2146">
        <f>TAN(RADIANS(Table2[[#This Row],[angle]]))</f>
        <v>1.3333333333257713</v>
      </c>
      <c r="B2146">
        <f>0+LEFT(TEXT(Table2[[#This Row],[tan_angle]],"000/000"),3)</f>
        <v>4</v>
      </c>
      <c r="C2146">
        <f>0+RIGHT(TEXT(Table2[[#This Row],[tan_angle]],"000/000"),3)</f>
        <v>3</v>
      </c>
      <c r="D2146" s="1">
        <v>2.17</v>
      </c>
      <c r="E2146" s="6">
        <f>1/Table2[[#This Row],[canvas_width]]</f>
        <v>0.46082949308755761</v>
      </c>
      <c r="F2146">
        <v>53.130102354000002</v>
      </c>
      <c r="G2146">
        <v>0</v>
      </c>
      <c r="H2146">
        <v>0</v>
      </c>
      <c r="I2146">
        <v>101.256</v>
      </c>
      <c r="J2146">
        <v>-8.0000000000000002E-3</v>
      </c>
      <c r="K2146">
        <v>0.5</v>
      </c>
      <c r="L2146">
        <v>-270.75</v>
      </c>
      <c r="M2146">
        <v>271.25</v>
      </c>
      <c r="N2146">
        <v>217</v>
      </c>
      <c r="O2146">
        <v>162.75</v>
      </c>
      <c r="P2146">
        <v>54.25</v>
      </c>
      <c r="Q2146">
        <f>0+LEFT(TEXT(Table2[[#This Row],[canvas_ratio]],"000/000"),3)</f>
        <v>100</v>
      </c>
      <c r="R2146" s="5" t="str">
        <f t="shared" si="33"/>
        <v>/</v>
      </c>
      <c r="S2146" s="4">
        <f>0+RIGHT(TEXT(Table2[[#This Row],[canvas_ratio]],"000/000"),3)</f>
        <v>217</v>
      </c>
      <c r="T2146" s="16">
        <f>Table2[[#This Row],[canvas_ratio]]/Table2[[#This Row],[tan_angle]]</f>
        <v>0.34562211981762841</v>
      </c>
      <c r="U2146" s="15">
        <f>0+RIGHT(TEXT(Table2[[#This Row],[ratio]],"0000/0000"),4)/Table2[[#This Row],[tan_angle_numer]]</f>
        <v>54.25</v>
      </c>
      <c r="V2146" s="12" t="b">
        <f>Table2[[#This Row],[multiplier]]=Table2[[#This Row],[multiplier_calc]]</f>
        <v>1</v>
      </c>
    </row>
    <row r="2147" spans="1:22" hidden="1" x14ac:dyDescent="0.25">
      <c r="A2147">
        <f>TAN(RADIANS(Table2[[#This Row],[angle]]))</f>
        <v>0</v>
      </c>
      <c r="B2147">
        <f>0+LEFT(TEXT(Table2[[#This Row],[tan_angle]],"000/000"),3)</f>
        <v>0</v>
      </c>
      <c r="C2147">
        <f>0+RIGHT(TEXT(Table2[[#This Row],[tan_angle]],"000/000"),3)</f>
        <v>1</v>
      </c>
      <c r="D2147" s="1">
        <v>2.1800000000000002</v>
      </c>
      <c r="E2147" s="6">
        <f>1/Table2[[#This Row],[canvas_width]]</f>
        <v>0.4587155963302752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0</v>
      </c>
      <c r="L2147">
        <v>-2.1800000000000002</v>
      </c>
      <c r="M2147">
        <v>2.1800000000000002</v>
      </c>
      <c r="N2147">
        <v>1.744</v>
      </c>
      <c r="O2147">
        <v>1.3080000000000001</v>
      </c>
      <c r="P2147">
        <v>0.436</v>
      </c>
      <c r="Q2147">
        <f>0+LEFT(TEXT(Table2[[#This Row],[canvas_ratio]],"000/000"),3)</f>
        <v>50</v>
      </c>
      <c r="R2147" s="5" t="str">
        <f t="shared" si="33"/>
        <v>/</v>
      </c>
      <c r="S2147" s="4">
        <f>0+RIGHT(TEXT(Table2[[#This Row],[canvas_ratio]],"000/000"),3)</f>
        <v>109</v>
      </c>
      <c r="T2147" s="13" t="e">
        <f>Table2[[#This Row],[canvas_ratio]]/Table2[[#This Row],[tan_angle]]</f>
        <v>#DIV/0!</v>
      </c>
      <c r="U2147" s="10" t="e">
        <f>0+RIGHT(TEXT(Table2[[#This Row],[ratio]],"0000/0000"),4)/Table2[[#This Row],[tan_angle_numer]]</f>
        <v>#DIV/0!</v>
      </c>
      <c r="V2147" s="10" t="e">
        <f>Table2[[#This Row],[multiplier]]=Table2[[#This Row],[multiplier_calc]]</f>
        <v>#DIV/0!</v>
      </c>
    </row>
    <row r="2148" spans="1:22" x14ac:dyDescent="0.25">
      <c r="A2148">
        <f>TAN(RADIANS(Table2[[#This Row],[angle]]))</f>
        <v>1.3333333333257713</v>
      </c>
      <c r="B2148">
        <f>0+LEFT(TEXT(Table2[[#This Row],[tan_angle]],"000/000"),3)</f>
        <v>4</v>
      </c>
      <c r="C2148">
        <f>0+RIGHT(TEXT(Table2[[#This Row],[tan_angle]],"000/000"),3)</f>
        <v>3</v>
      </c>
      <c r="D2148" s="1">
        <v>2.19</v>
      </c>
      <c r="E2148" s="6">
        <f>1/Table2[[#This Row],[canvas_width]]</f>
        <v>0.45662100456621008</v>
      </c>
      <c r="F2148">
        <v>53.130102354000002</v>
      </c>
      <c r="G2148">
        <v>0</v>
      </c>
      <c r="H2148">
        <v>0</v>
      </c>
      <c r="I2148">
        <v>43.768000000000001</v>
      </c>
      <c r="J2148">
        <v>-2.4E-2</v>
      </c>
      <c r="K2148">
        <v>0.5</v>
      </c>
      <c r="L2148">
        <v>-90.75</v>
      </c>
      <c r="M2148">
        <v>91.25</v>
      </c>
      <c r="N2148">
        <v>73</v>
      </c>
      <c r="O2148">
        <v>54.75</v>
      </c>
      <c r="P2148">
        <v>18.25</v>
      </c>
      <c r="Q2148">
        <f>0+LEFT(TEXT(Table2[[#This Row],[canvas_ratio]],"000/000"),3)</f>
        <v>100</v>
      </c>
      <c r="R2148" s="5" t="str">
        <f t="shared" si="33"/>
        <v>/</v>
      </c>
      <c r="S2148" s="4">
        <f>0+RIGHT(TEXT(Table2[[#This Row],[canvas_ratio]],"000/000"),3)</f>
        <v>219</v>
      </c>
      <c r="T2148" s="16">
        <f>Table2[[#This Row],[canvas_ratio]]/Table2[[#This Row],[tan_angle]]</f>
        <v>0.34246575342659985</v>
      </c>
      <c r="U2148" s="15">
        <f>0+RIGHT(TEXT(Table2[[#This Row],[ratio]],"0000/0000"),4)/Table2[[#This Row],[tan_angle_numer]]</f>
        <v>18.25</v>
      </c>
      <c r="V2148" s="12" t="b">
        <f>Table2[[#This Row],[multiplier]]=Table2[[#This Row],[multiplier_calc]]</f>
        <v>1</v>
      </c>
    </row>
    <row r="2149" spans="1:22" x14ac:dyDescent="0.25">
      <c r="A2149">
        <f>TAN(RADIANS(Table2[[#This Row],[angle]]))</f>
        <v>1.3333333333257713</v>
      </c>
      <c r="B2149">
        <f>0+LEFT(TEXT(Table2[[#This Row],[tan_angle]],"000/000"),3)</f>
        <v>4</v>
      </c>
      <c r="C2149">
        <f>0+RIGHT(TEXT(Table2[[#This Row],[tan_angle]],"000/000"),3)</f>
        <v>3</v>
      </c>
      <c r="D2149" s="1">
        <v>2.2000000000000002</v>
      </c>
      <c r="E2149" s="6">
        <f>1/Table2[[#This Row],[canvas_width]]</f>
        <v>0.45454545454545453</v>
      </c>
      <c r="F2149">
        <v>53.130102354000002</v>
      </c>
      <c r="G2149">
        <v>0</v>
      </c>
      <c r="H2149">
        <v>0</v>
      </c>
      <c r="I2149">
        <v>3.72</v>
      </c>
      <c r="J2149">
        <v>0.04</v>
      </c>
      <c r="K2149">
        <v>0.5</v>
      </c>
      <c r="L2149">
        <v>-54.5</v>
      </c>
      <c r="M2149">
        <v>55</v>
      </c>
      <c r="N2149">
        <v>44</v>
      </c>
      <c r="O2149">
        <v>33</v>
      </c>
      <c r="P2149">
        <v>11</v>
      </c>
      <c r="Q2149">
        <f>0+LEFT(TEXT(Table2[[#This Row],[canvas_ratio]],"000/000"),3)</f>
        <v>5</v>
      </c>
      <c r="R2149" s="5" t="str">
        <f t="shared" si="33"/>
        <v>/</v>
      </c>
      <c r="S2149" s="4">
        <f>0+RIGHT(TEXT(Table2[[#This Row],[canvas_ratio]],"000/000"),3)</f>
        <v>11</v>
      </c>
      <c r="T2149" s="16">
        <f>Table2[[#This Row],[canvas_ratio]]/Table2[[#This Row],[tan_angle]]</f>
        <v>0.34090909091102439</v>
      </c>
      <c r="U2149" s="15">
        <f>0+RIGHT(TEXT(Table2[[#This Row],[ratio]],"0000/0000"),4)/Table2[[#This Row],[tan_angle_numer]]</f>
        <v>11</v>
      </c>
      <c r="V2149" s="12" t="b">
        <f>Table2[[#This Row],[multiplier]]=Table2[[#This Row],[multiplier_calc]]</f>
        <v>1</v>
      </c>
    </row>
    <row r="2150" spans="1:22" x14ac:dyDescent="0.25">
      <c r="A2150">
        <f>TAN(RADIANS(Table2[[#This Row],[angle]]))</f>
        <v>1.3333333333257713</v>
      </c>
      <c r="B2150">
        <f>0+LEFT(TEXT(Table2[[#This Row],[tan_angle]],"000/000"),3)</f>
        <v>4</v>
      </c>
      <c r="C2150">
        <f>0+RIGHT(TEXT(Table2[[#This Row],[tan_angle]],"000/000"),3)</f>
        <v>3</v>
      </c>
      <c r="D2150" s="1">
        <v>2.21</v>
      </c>
      <c r="E2150" s="6">
        <f>1/Table2[[#This Row],[canvas_width]]</f>
        <v>0.45248868778280543</v>
      </c>
      <c r="F2150">
        <v>53.130102354000002</v>
      </c>
      <c r="G2150">
        <v>0</v>
      </c>
      <c r="H2150">
        <v>0</v>
      </c>
      <c r="I2150">
        <v>206.256</v>
      </c>
      <c r="J2150">
        <v>-8.0000000000000002E-3</v>
      </c>
      <c r="K2150">
        <v>0.5</v>
      </c>
      <c r="L2150">
        <v>-275.75</v>
      </c>
      <c r="M2150">
        <v>276.25</v>
      </c>
      <c r="N2150">
        <v>221</v>
      </c>
      <c r="O2150">
        <v>165.75</v>
      </c>
      <c r="P2150">
        <v>55.25</v>
      </c>
      <c r="Q2150">
        <f>0+LEFT(TEXT(Table2[[#This Row],[canvas_ratio]],"000/000"),3)</f>
        <v>100</v>
      </c>
      <c r="R2150" s="5" t="str">
        <f t="shared" si="33"/>
        <v>/</v>
      </c>
      <c r="S2150" s="4">
        <f>0+RIGHT(TEXT(Table2[[#This Row],[canvas_ratio]],"000/000"),3)</f>
        <v>221</v>
      </c>
      <c r="T2150" s="16">
        <f>Table2[[#This Row],[canvas_ratio]]/Table2[[#This Row],[tan_angle]]</f>
        <v>0.33936651583902877</v>
      </c>
      <c r="U2150" s="15">
        <f>0+RIGHT(TEXT(Table2[[#This Row],[ratio]],"0000/0000"),4)/Table2[[#This Row],[tan_angle_numer]]</f>
        <v>55.25</v>
      </c>
      <c r="V2150" s="12" t="b">
        <f>Table2[[#This Row],[multiplier]]=Table2[[#This Row],[multiplier_calc]]</f>
        <v>1</v>
      </c>
    </row>
    <row r="2151" spans="1:22" hidden="1" x14ac:dyDescent="0.25">
      <c r="A2151">
        <f>TAN(RADIANS(Table2[[#This Row],[angle]]))</f>
        <v>0</v>
      </c>
      <c r="B2151">
        <f>0+LEFT(TEXT(Table2[[#This Row],[tan_angle]],"000/000"),3)</f>
        <v>0</v>
      </c>
      <c r="C2151">
        <f>0+RIGHT(TEXT(Table2[[#This Row],[tan_angle]],"000/000"),3)</f>
        <v>1</v>
      </c>
      <c r="D2151" s="1">
        <v>2.2200000000000002</v>
      </c>
      <c r="E2151" s="6">
        <f>1/Table2[[#This Row],[canvas_width]]</f>
        <v>0.4504504504504504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0</v>
      </c>
      <c r="L2151">
        <v>-2.2200000000000002</v>
      </c>
      <c r="M2151">
        <v>2.2200000000000002</v>
      </c>
      <c r="N2151">
        <v>1.776</v>
      </c>
      <c r="O2151">
        <v>1.3320000000000001</v>
      </c>
      <c r="P2151">
        <v>0.44400000000000001</v>
      </c>
      <c r="Q2151">
        <f>0+LEFT(TEXT(Table2[[#This Row],[canvas_ratio]],"000/000"),3)</f>
        <v>50</v>
      </c>
      <c r="R2151" s="5" t="str">
        <f t="shared" si="33"/>
        <v>/</v>
      </c>
      <c r="S2151" s="4">
        <f>0+RIGHT(TEXT(Table2[[#This Row],[canvas_ratio]],"000/000"),3)</f>
        <v>111</v>
      </c>
      <c r="T2151" s="13" t="e">
        <f>Table2[[#This Row],[canvas_ratio]]/Table2[[#This Row],[tan_angle]]</f>
        <v>#DIV/0!</v>
      </c>
      <c r="U2151" s="10" t="e">
        <f>0+RIGHT(TEXT(Table2[[#This Row],[ratio]],"0000/0000"),4)/Table2[[#This Row],[tan_angle_numer]]</f>
        <v>#DIV/0!</v>
      </c>
      <c r="V2151" s="10" t="e">
        <f>Table2[[#This Row],[multiplier]]=Table2[[#This Row],[multiplier_calc]]</f>
        <v>#DIV/0!</v>
      </c>
    </row>
    <row r="2152" spans="1:22" x14ac:dyDescent="0.25">
      <c r="A2152">
        <f>TAN(RADIANS(Table2[[#This Row],[angle]]))</f>
        <v>1.3333333333257713</v>
      </c>
      <c r="B2152">
        <f>0+LEFT(TEXT(Table2[[#This Row],[tan_angle]],"000/000"),3)</f>
        <v>4</v>
      </c>
      <c r="C2152">
        <f>0+RIGHT(TEXT(Table2[[#This Row],[tan_angle]],"000/000"),3)</f>
        <v>3</v>
      </c>
      <c r="D2152" s="1">
        <v>2.23</v>
      </c>
      <c r="E2152" s="6">
        <f>1/Table2[[#This Row],[canvas_width]]</f>
        <v>0.44843049327354262</v>
      </c>
      <c r="F2152">
        <v>53.130102354000002</v>
      </c>
      <c r="G2152">
        <v>0</v>
      </c>
      <c r="H2152">
        <v>0</v>
      </c>
      <c r="I2152">
        <v>141.244</v>
      </c>
      <c r="J2152">
        <v>8.0000000000000002E-3</v>
      </c>
      <c r="K2152">
        <v>0.5</v>
      </c>
      <c r="L2152">
        <v>-278.25</v>
      </c>
      <c r="M2152">
        <v>278.75</v>
      </c>
      <c r="N2152">
        <v>223</v>
      </c>
      <c r="O2152">
        <v>167.25</v>
      </c>
      <c r="P2152">
        <v>55.75</v>
      </c>
      <c r="Q2152">
        <f>0+LEFT(TEXT(Table2[[#This Row],[canvas_ratio]],"000/000"),3)</f>
        <v>100</v>
      </c>
      <c r="R2152" s="5" t="str">
        <f t="shared" si="33"/>
        <v>/</v>
      </c>
      <c r="S2152" s="4">
        <f>0+RIGHT(TEXT(Table2[[#This Row],[canvas_ratio]],"000/000"),3)</f>
        <v>223</v>
      </c>
      <c r="T2152" s="16">
        <f>Table2[[#This Row],[canvas_ratio]]/Table2[[#This Row],[tan_angle]]</f>
        <v>0.33632286995706445</v>
      </c>
      <c r="U2152" s="15">
        <f>0+RIGHT(TEXT(Table2[[#This Row],[ratio]],"0000/0000"),4)/Table2[[#This Row],[tan_angle_numer]]</f>
        <v>55.75</v>
      </c>
      <c r="V2152" s="12" t="b">
        <f>Table2[[#This Row],[multiplier]]=Table2[[#This Row],[multiplier_calc]]</f>
        <v>1</v>
      </c>
    </row>
    <row r="2153" spans="1:22" hidden="1" x14ac:dyDescent="0.25">
      <c r="A2153">
        <f>TAN(RADIANS(Table2[[#This Row],[angle]]))</f>
        <v>0</v>
      </c>
      <c r="B2153">
        <f>0+LEFT(TEXT(Table2[[#This Row],[tan_angle]],"000/000"),3)</f>
        <v>0</v>
      </c>
      <c r="C2153">
        <f>0+RIGHT(TEXT(Table2[[#This Row],[tan_angle]],"000/000"),3)</f>
        <v>1</v>
      </c>
      <c r="D2153" s="1">
        <v>2.2400000000000002</v>
      </c>
      <c r="E2153" s="6">
        <f>1/Table2[[#This Row],[canvas_width]]</f>
        <v>0.4464285714285714</v>
      </c>
      <c r="F2153">
        <v>0</v>
      </c>
      <c r="G2153">
        <v>0</v>
      </c>
      <c r="H2153">
        <v>0</v>
      </c>
      <c r="I2153">
        <v>0</v>
      </c>
      <c r="J2153">
        <v>1</v>
      </c>
      <c r="K2153">
        <v>0</v>
      </c>
      <c r="L2153">
        <v>-2.2400000000000002</v>
      </c>
      <c r="M2153">
        <v>2.2400000000000002</v>
      </c>
      <c r="N2153">
        <v>1.792</v>
      </c>
      <c r="O2153">
        <v>1.3440000000000001</v>
      </c>
      <c r="P2153">
        <v>0.44800000000000001</v>
      </c>
      <c r="Q2153">
        <f>0+LEFT(TEXT(Table2[[#This Row],[canvas_ratio]],"000/000"),3)</f>
        <v>25</v>
      </c>
      <c r="R2153" s="5" t="str">
        <f t="shared" si="33"/>
        <v>/</v>
      </c>
      <c r="S2153" s="4">
        <f>0+RIGHT(TEXT(Table2[[#This Row],[canvas_ratio]],"000/000"),3)</f>
        <v>56</v>
      </c>
      <c r="T2153" s="13" t="e">
        <f>Table2[[#This Row],[canvas_ratio]]/Table2[[#This Row],[tan_angle]]</f>
        <v>#DIV/0!</v>
      </c>
      <c r="U2153" s="10" t="e">
        <f>0+RIGHT(TEXT(Table2[[#This Row],[ratio]],"0000/0000"),4)/Table2[[#This Row],[tan_angle_numer]]</f>
        <v>#DIV/0!</v>
      </c>
      <c r="V2153" s="10" t="e">
        <f>Table2[[#This Row],[multiplier]]=Table2[[#This Row],[multiplier_calc]]</f>
        <v>#DIV/0!</v>
      </c>
    </row>
    <row r="2154" spans="1:22" x14ac:dyDescent="0.25">
      <c r="A2154">
        <f>TAN(RADIANS(Table2[[#This Row],[angle]]))</f>
        <v>1.3333333333257713</v>
      </c>
      <c r="B2154">
        <f>0+LEFT(TEXT(Table2[[#This Row],[tan_angle]],"000/000"),3)</f>
        <v>4</v>
      </c>
      <c r="C2154">
        <f>0+RIGHT(TEXT(Table2[[#This Row],[tan_angle]],"000/000"),3)</f>
        <v>3</v>
      </c>
      <c r="D2154" s="1">
        <v>2.25</v>
      </c>
      <c r="E2154" s="6">
        <f>1/Table2[[#This Row],[canvas_width]]</f>
        <v>0.44444444444444442</v>
      </c>
      <c r="F2154">
        <v>53.130102354000002</v>
      </c>
      <c r="G2154">
        <v>0</v>
      </c>
      <c r="H2154">
        <v>0</v>
      </c>
      <c r="I2154">
        <v>0.8</v>
      </c>
      <c r="J2154">
        <v>0.6</v>
      </c>
      <c r="K2154">
        <v>0.5</v>
      </c>
      <c r="L2154">
        <v>-3.25</v>
      </c>
      <c r="M2154">
        <v>3.75</v>
      </c>
      <c r="N2154">
        <v>3</v>
      </c>
      <c r="O2154">
        <v>2.25</v>
      </c>
      <c r="P2154">
        <v>0.75</v>
      </c>
      <c r="Q2154">
        <f>0+LEFT(TEXT(Table2[[#This Row],[canvas_ratio]],"000/000"),3)</f>
        <v>4</v>
      </c>
      <c r="R2154" s="5" t="str">
        <f t="shared" si="33"/>
        <v>/</v>
      </c>
      <c r="S2154" s="4">
        <f>0+RIGHT(TEXT(Table2[[#This Row],[canvas_ratio]],"000/000"),3)</f>
        <v>9</v>
      </c>
      <c r="T2154" s="16">
        <f>Table2[[#This Row],[canvas_ratio]]/Table2[[#This Row],[tan_angle]]</f>
        <v>0.3333333333352238</v>
      </c>
      <c r="U2154" s="15">
        <f>0+RIGHT(TEXT(Table2[[#This Row],[ratio]],"0000/0000"),4)/Table2[[#This Row],[tan_angle_numer]]</f>
        <v>0.75</v>
      </c>
      <c r="V2154" s="12" t="b">
        <f>Table2[[#This Row],[multiplier]]=Table2[[#This Row],[multiplier_calc]]</f>
        <v>1</v>
      </c>
    </row>
    <row r="2155" spans="1:22" hidden="1" x14ac:dyDescent="0.25">
      <c r="A2155">
        <f>TAN(RADIANS(Table2[[#This Row],[angle]]))</f>
        <v>0</v>
      </c>
      <c r="B2155">
        <f>0+LEFT(TEXT(Table2[[#This Row],[tan_angle]],"000/000"),3)</f>
        <v>0</v>
      </c>
      <c r="C2155">
        <f>0+RIGHT(TEXT(Table2[[#This Row],[tan_angle]],"000/000"),3)</f>
        <v>1</v>
      </c>
      <c r="D2155" s="1">
        <v>2.2599999999999998</v>
      </c>
      <c r="E2155" s="6">
        <f>1/Table2[[#This Row],[canvas_width]]</f>
        <v>0.44247787610619471</v>
      </c>
      <c r="F2155">
        <v>0</v>
      </c>
      <c r="G2155">
        <v>0</v>
      </c>
      <c r="H2155">
        <v>0</v>
      </c>
      <c r="I2155">
        <v>0</v>
      </c>
      <c r="J2155">
        <v>1</v>
      </c>
      <c r="K2155">
        <v>0</v>
      </c>
      <c r="L2155">
        <v>-2.2599999999999998</v>
      </c>
      <c r="M2155">
        <v>2.2599999999999998</v>
      </c>
      <c r="N2155">
        <v>1.8080000000000001</v>
      </c>
      <c r="O2155">
        <v>1.3560000000000001</v>
      </c>
      <c r="P2155">
        <v>0.45200000000000001</v>
      </c>
      <c r="Q2155">
        <f>0+LEFT(TEXT(Table2[[#This Row],[canvas_ratio]],"000/000"),3)</f>
        <v>50</v>
      </c>
      <c r="R2155" s="5" t="str">
        <f t="shared" si="33"/>
        <v>/</v>
      </c>
      <c r="S2155" s="4">
        <f>0+RIGHT(TEXT(Table2[[#This Row],[canvas_ratio]],"000/000"),3)</f>
        <v>113</v>
      </c>
      <c r="T2155" s="13" t="e">
        <f>Table2[[#This Row],[canvas_ratio]]/Table2[[#This Row],[tan_angle]]</f>
        <v>#DIV/0!</v>
      </c>
      <c r="U2155" s="10" t="e">
        <f>0+RIGHT(TEXT(Table2[[#This Row],[ratio]],"0000/0000"),4)/Table2[[#This Row],[tan_angle_numer]]</f>
        <v>#DIV/0!</v>
      </c>
      <c r="V2155" s="10" t="e">
        <f>Table2[[#This Row],[multiplier]]=Table2[[#This Row],[multiplier_calc]]</f>
        <v>#DIV/0!</v>
      </c>
    </row>
    <row r="2156" spans="1:22" x14ac:dyDescent="0.25">
      <c r="A2156">
        <f>TAN(RADIANS(Table2[[#This Row],[angle]]))</f>
        <v>1.3333333333257713</v>
      </c>
      <c r="B2156">
        <f>0+LEFT(TEXT(Table2[[#This Row],[tan_angle]],"000/000"),3)</f>
        <v>4</v>
      </c>
      <c r="C2156">
        <f>0+RIGHT(TEXT(Table2[[#This Row],[tan_angle]],"000/000"),3)</f>
        <v>3</v>
      </c>
      <c r="D2156" s="1">
        <v>2.27</v>
      </c>
      <c r="E2156" s="6">
        <f>1/Table2[[#This Row],[canvas_width]]</f>
        <v>0.44052863436123346</v>
      </c>
      <c r="F2156">
        <v>53.130102354000002</v>
      </c>
      <c r="G2156">
        <v>0</v>
      </c>
      <c r="H2156">
        <v>0</v>
      </c>
      <c r="I2156">
        <v>139.994</v>
      </c>
      <c r="J2156">
        <v>8.0000000000000002E-3</v>
      </c>
      <c r="K2156">
        <v>0.5</v>
      </c>
      <c r="L2156">
        <v>-283.25</v>
      </c>
      <c r="M2156">
        <v>283.75</v>
      </c>
      <c r="N2156">
        <v>227</v>
      </c>
      <c r="O2156">
        <v>170.25</v>
      </c>
      <c r="P2156">
        <v>56.75</v>
      </c>
      <c r="Q2156">
        <f>0+LEFT(TEXT(Table2[[#This Row],[canvas_ratio]],"000/000"),3)</f>
        <v>100</v>
      </c>
      <c r="R2156" s="5" t="str">
        <f t="shared" si="33"/>
        <v>/</v>
      </c>
      <c r="S2156" s="4">
        <f>0+RIGHT(TEXT(Table2[[#This Row],[canvas_ratio]],"000/000"),3)</f>
        <v>227</v>
      </c>
      <c r="T2156" s="16">
        <f>Table2[[#This Row],[canvas_ratio]]/Table2[[#This Row],[tan_angle]]</f>
        <v>0.33039647577279896</v>
      </c>
      <c r="U2156" s="15">
        <f>0+RIGHT(TEXT(Table2[[#This Row],[ratio]],"0000/0000"),4)/Table2[[#This Row],[tan_angle_numer]]</f>
        <v>56.75</v>
      </c>
      <c r="V2156" s="12" t="b">
        <f>Table2[[#This Row],[multiplier]]=Table2[[#This Row],[multiplier_calc]]</f>
        <v>1</v>
      </c>
    </row>
    <row r="2157" spans="1:22" hidden="1" x14ac:dyDescent="0.25">
      <c r="A2157">
        <f>TAN(RADIANS(Table2[[#This Row],[angle]]))</f>
        <v>0</v>
      </c>
      <c r="B2157">
        <f>0+LEFT(TEXT(Table2[[#This Row],[tan_angle]],"000/000"),3)</f>
        <v>0</v>
      </c>
      <c r="C2157">
        <f>0+RIGHT(TEXT(Table2[[#This Row],[tan_angle]],"000/000"),3)</f>
        <v>1</v>
      </c>
      <c r="D2157" s="1">
        <v>2.2799999999999998</v>
      </c>
      <c r="E2157" s="6">
        <f>1/Table2[[#This Row],[canvas_width]]</f>
        <v>0.43859649122807021</v>
      </c>
      <c r="F2157">
        <v>0</v>
      </c>
      <c r="G2157">
        <v>0</v>
      </c>
      <c r="H2157">
        <v>0</v>
      </c>
      <c r="I2157">
        <v>0</v>
      </c>
      <c r="J2157">
        <v>1</v>
      </c>
      <c r="K2157">
        <v>0</v>
      </c>
      <c r="L2157">
        <v>-2.2799999999999998</v>
      </c>
      <c r="M2157">
        <v>2.2799999999999998</v>
      </c>
      <c r="N2157">
        <v>1.8240000000000001</v>
      </c>
      <c r="O2157">
        <v>1.3680000000000001</v>
      </c>
      <c r="P2157">
        <v>0.45600000000000002</v>
      </c>
      <c r="Q2157">
        <f>0+LEFT(TEXT(Table2[[#This Row],[canvas_ratio]],"000/000"),3)</f>
        <v>25</v>
      </c>
      <c r="R2157" s="5" t="str">
        <f t="shared" si="33"/>
        <v>/</v>
      </c>
      <c r="S2157" s="4">
        <f>0+RIGHT(TEXT(Table2[[#This Row],[canvas_ratio]],"000/000"),3)</f>
        <v>57</v>
      </c>
      <c r="T2157" s="13" t="e">
        <f>Table2[[#This Row],[canvas_ratio]]/Table2[[#This Row],[tan_angle]]</f>
        <v>#DIV/0!</v>
      </c>
      <c r="U2157" s="9" t="e">
        <f>0+RIGHT(TEXT(Table2[[#This Row],[ratio]],"0000/0000"),4)/Table2[[#This Row],[tan_angle_numer]]</f>
        <v>#DIV/0!</v>
      </c>
      <c r="V2157" s="9" t="e">
        <f>Table2[[#This Row],[multiplier]]=Table2[[#This Row],[multiplier_calc]]</f>
        <v>#DIV/0!</v>
      </c>
    </row>
    <row r="2158" spans="1:22" x14ac:dyDescent="0.25">
      <c r="A2158">
        <f>TAN(RADIANS(Table2[[#This Row],[angle]]))</f>
        <v>1.3333333333257713</v>
      </c>
      <c r="B2158">
        <f>0+LEFT(TEXT(Table2[[#This Row],[tan_angle]],"000/000"),3)</f>
        <v>4</v>
      </c>
      <c r="C2158">
        <f>0+RIGHT(TEXT(Table2[[#This Row],[tan_angle]],"000/000"),3)</f>
        <v>3</v>
      </c>
      <c r="D2158" s="1">
        <v>2.29</v>
      </c>
      <c r="E2158" s="6">
        <f>1/Table2[[#This Row],[canvas_width]]</f>
        <v>0.4366812227074236</v>
      </c>
      <c r="F2158">
        <v>53.130102354000002</v>
      </c>
      <c r="G2158">
        <v>0</v>
      </c>
      <c r="H2158">
        <v>0</v>
      </c>
      <c r="I2158">
        <v>213.744</v>
      </c>
      <c r="J2158">
        <v>8.0000000000000002E-3</v>
      </c>
      <c r="K2158">
        <v>0.5</v>
      </c>
      <c r="L2158">
        <v>-285.75</v>
      </c>
      <c r="M2158">
        <v>286.25</v>
      </c>
      <c r="N2158">
        <v>229</v>
      </c>
      <c r="O2158">
        <v>171.75</v>
      </c>
      <c r="P2158">
        <v>57.25</v>
      </c>
      <c r="Q2158">
        <f>0+LEFT(TEXT(Table2[[#This Row],[canvas_ratio]],"000/000"),3)</f>
        <v>100</v>
      </c>
      <c r="R2158" s="5" t="str">
        <f t="shared" si="33"/>
        <v>/</v>
      </c>
      <c r="S2158" s="4">
        <f>0+RIGHT(TEXT(Table2[[#This Row],[canvas_ratio]],"000/000"),3)</f>
        <v>229</v>
      </c>
      <c r="T2158" s="16">
        <f>Table2[[#This Row],[canvas_ratio]]/Table2[[#This Row],[tan_angle]]</f>
        <v>0.32751091703242519</v>
      </c>
      <c r="U2158" s="15">
        <f>0+RIGHT(TEXT(Table2[[#This Row],[ratio]],"0000/0000"),4)/Table2[[#This Row],[tan_angle_numer]]</f>
        <v>57.25</v>
      </c>
      <c r="V2158" s="12" t="b">
        <f>Table2[[#This Row],[multiplier]]=Table2[[#This Row],[multiplier_calc]]</f>
        <v>1</v>
      </c>
    </row>
    <row r="2159" spans="1:22" x14ac:dyDescent="0.25">
      <c r="A2159">
        <f>TAN(RADIANS(Table2[[#This Row],[angle]]))</f>
        <v>1.3333333333257713</v>
      </c>
      <c r="B2159">
        <f>0+LEFT(TEXT(Table2[[#This Row],[tan_angle]],"000/000"),3)</f>
        <v>4</v>
      </c>
      <c r="C2159">
        <f>0+RIGHT(TEXT(Table2[[#This Row],[tan_angle]],"000/000"),3)</f>
        <v>3</v>
      </c>
      <c r="D2159" s="1">
        <v>2.2999999999999998</v>
      </c>
      <c r="E2159" s="6">
        <f>1/Table2[[#This Row],[canvas_width]]</f>
        <v>0.43478260869565222</v>
      </c>
      <c r="F2159">
        <v>53.130102354000002</v>
      </c>
      <c r="G2159">
        <v>0</v>
      </c>
      <c r="H2159">
        <v>0</v>
      </c>
      <c r="I2159">
        <v>3.78</v>
      </c>
      <c r="J2159">
        <v>-0.04</v>
      </c>
      <c r="K2159">
        <v>0.5</v>
      </c>
      <c r="L2159">
        <v>-57</v>
      </c>
      <c r="M2159">
        <v>57.5</v>
      </c>
      <c r="N2159">
        <v>46</v>
      </c>
      <c r="O2159">
        <v>34.5</v>
      </c>
      <c r="P2159">
        <v>11.5</v>
      </c>
      <c r="Q2159">
        <f>0+LEFT(TEXT(Table2[[#This Row],[canvas_ratio]],"000/000"),3)</f>
        <v>10</v>
      </c>
      <c r="R2159" s="5" t="str">
        <f t="shared" si="33"/>
        <v>/</v>
      </c>
      <c r="S2159" s="4">
        <f>0+RIGHT(TEXT(Table2[[#This Row],[canvas_ratio]],"000/000"),3)</f>
        <v>23</v>
      </c>
      <c r="T2159" s="16">
        <f>Table2[[#This Row],[canvas_ratio]]/Table2[[#This Row],[tan_angle]]</f>
        <v>0.32608695652358854</v>
      </c>
      <c r="U2159" s="15">
        <f>0+RIGHT(TEXT(Table2[[#This Row],[ratio]],"0000/0000"),4)/Table2[[#This Row],[tan_angle_numer]]</f>
        <v>11.5</v>
      </c>
      <c r="V2159" s="12" t="b">
        <f>Table2[[#This Row],[multiplier]]=Table2[[#This Row],[multiplier_calc]]</f>
        <v>1</v>
      </c>
    </row>
    <row r="2160" spans="1:22" x14ac:dyDescent="0.25">
      <c r="A2160">
        <f>TAN(RADIANS(Table2[[#This Row],[angle]]))</f>
        <v>1.3333333333257713</v>
      </c>
      <c r="B2160">
        <f>0+LEFT(TEXT(Table2[[#This Row],[tan_angle]],"000/000"),3)</f>
        <v>4</v>
      </c>
      <c r="C2160">
        <f>0+RIGHT(TEXT(Table2[[#This Row],[tan_angle]],"000/000"),3)</f>
        <v>3</v>
      </c>
      <c r="D2160" s="1">
        <v>2.31</v>
      </c>
      <c r="E2160" s="6">
        <f>1/Table2[[#This Row],[canvas_width]]</f>
        <v>0.4329004329004329</v>
      </c>
      <c r="F2160">
        <v>53.130102354000002</v>
      </c>
      <c r="G2160">
        <v>0</v>
      </c>
      <c r="H2160">
        <v>0</v>
      </c>
      <c r="I2160">
        <v>50.018000000000001</v>
      </c>
      <c r="J2160">
        <v>-2.4E-2</v>
      </c>
      <c r="K2160">
        <v>0.5</v>
      </c>
      <c r="L2160">
        <v>-95.75</v>
      </c>
      <c r="M2160">
        <v>96.25</v>
      </c>
      <c r="N2160">
        <v>77</v>
      </c>
      <c r="O2160">
        <v>57.75</v>
      </c>
      <c r="P2160">
        <v>19.25</v>
      </c>
      <c r="Q2160">
        <f>0+LEFT(TEXT(Table2[[#This Row],[canvas_ratio]],"000/000"),3)</f>
        <v>100</v>
      </c>
      <c r="R2160" s="5" t="str">
        <f t="shared" ref="R2160:R2223" si="34">"/"</f>
        <v>/</v>
      </c>
      <c r="S2160" s="4">
        <f>0+RIGHT(TEXT(Table2[[#This Row],[canvas_ratio]],"000/000"),3)</f>
        <v>231</v>
      </c>
      <c r="T2160" s="16">
        <f>Table2[[#This Row],[canvas_ratio]]/Table2[[#This Row],[tan_angle]]</f>
        <v>0.32467532467716609</v>
      </c>
      <c r="U2160" s="15">
        <f>0+RIGHT(TEXT(Table2[[#This Row],[ratio]],"0000/0000"),4)/Table2[[#This Row],[tan_angle_numer]]</f>
        <v>19.25</v>
      </c>
      <c r="V2160" s="12" t="b">
        <f>Table2[[#This Row],[multiplier]]=Table2[[#This Row],[multiplier_calc]]</f>
        <v>1</v>
      </c>
    </row>
    <row r="2161" spans="1:22" hidden="1" x14ac:dyDescent="0.25">
      <c r="A2161">
        <f>TAN(RADIANS(Table2[[#This Row],[angle]]))</f>
        <v>0</v>
      </c>
      <c r="B2161">
        <f>0+LEFT(TEXT(Table2[[#This Row],[tan_angle]],"000/000"),3)</f>
        <v>0</v>
      </c>
      <c r="C2161">
        <f>0+RIGHT(TEXT(Table2[[#This Row],[tan_angle]],"000/000"),3)</f>
        <v>1</v>
      </c>
      <c r="D2161" s="1">
        <v>2.3199999999999998</v>
      </c>
      <c r="E2161" s="6">
        <f>1/Table2[[#This Row],[canvas_width]]</f>
        <v>0.43103448275862072</v>
      </c>
      <c r="F2161">
        <v>0</v>
      </c>
      <c r="G2161">
        <v>0</v>
      </c>
      <c r="H2161">
        <v>0</v>
      </c>
      <c r="I2161">
        <v>0</v>
      </c>
      <c r="J2161">
        <v>1</v>
      </c>
      <c r="K2161">
        <v>0</v>
      </c>
      <c r="L2161">
        <v>-2.3199999999999998</v>
      </c>
      <c r="M2161">
        <v>2.3199999999999998</v>
      </c>
      <c r="N2161">
        <v>1.8560000000000001</v>
      </c>
      <c r="O2161">
        <v>1.3919999999999999</v>
      </c>
      <c r="P2161">
        <v>0.46400000000000002</v>
      </c>
      <c r="Q2161">
        <f>0+LEFT(TEXT(Table2[[#This Row],[canvas_ratio]],"000/000"),3)</f>
        <v>25</v>
      </c>
      <c r="R2161" s="5" t="str">
        <f t="shared" si="34"/>
        <v>/</v>
      </c>
      <c r="S2161" s="4">
        <f>0+RIGHT(TEXT(Table2[[#This Row],[canvas_ratio]],"000/000"),3)</f>
        <v>58</v>
      </c>
      <c r="T2161" s="13" t="e">
        <f>Table2[[#This Row],[canvas_ratio]]/Table2[[#This Row],[tan_angle]]</f>
        <v>#DIV/0!</v>
      </c>
      <c r="U2161" s="10" t="e">
        <f>0+RIGHT(TEXT(Table2[[#This Row],[ratio]],"0000/0000"),4)/Table2[[#This Row],[tan_angle_numer]]</f>
        <v>#DIV/0!</v>
      </c>
      <c r="V2161" s="10" t="e">
        <f>Table2[[#This Row],[multiplier]]=Table2[[#This Row],[multiplier_calc]]</f>
        <v>#DIV/0!</v>
      </c>
    </row>
    <row r="2162" spans="1:22" x14ac:dyDescent="0.25">
      <c r="A2162">
        <f>TAN(RADIANS(Table2[[#This Row],[angle]]))</f>
        <v>1.3333333333257713</v>
      </c>
      <c r="B2162">
        <f>0+LEFT(TEXT(Table2[[#This Row],[tan_angle]],"000/000"),3)</f>
        <v>4</v>
      </c>
      <c r="C2162">
        <f>0+RIGHT(TEXT(Table2[[#This Row],[tan_angle]],"000/000"),3)</f>
        <v>3</v>
      </c>
      <c r="D2162" s="1">
        <v>2.33</v>
      </c>
      <c r="E2162" s="6">
        <f>1/Table2[[#This Row],[canvas_width]]</f>
        <v>0.42918454935622319</v>
      </c>
      <c r="F2162">
        <v>53.130102354000002</v>
      </c>
      <c r="G2162">
        <v>0</v>
      </c>
      <c r="H2162">
        <v>0</v>
      </c>
      <c r="I2162">
        <v>108.744</v>
      </c>
      <c r="J2162">
        <v>8.0000000000000002E-3</v>
      </c>
      <c r="K2162">
        <v>0.5</v>
      </c>
      <c r="L2162">
        <v>-290.75</v>
      </c>
      <c r="M2162">
        <v>291.25</v>
      </c>
      <c r="N2162">
        <v>233</v>
      </c>
      <c r="O2162">
        <v>174.75</v>
      </c>
      <c r="P2162">
        <v>58.25</v>
      </c>
      <c r="Q2162">
        <f>0+LEFT(TEXT(Table2[[#This Row],[canvas_ratio]],"000/000"),3)</f>
        <v>100</v>
      </c>
      <c r="R2162" s="5" t="str">
        <f t="shared" si="34"/>
        <v>/</v>
      </c>
      <c r="S2162" s="4">
        <f>0+RIGHT(TEXT(Table2[[#This Row],[canvas_ratio]],"000/000"),3)</f>
        <v>233</v>
      </c>
      <c r="T2162" s="16">
        <f>Table2[[#This Row],[canvas_ratio]]/Table2[[#This Row],[tan_angle]]</f>
        <v>0.32188841201899299</v>
      </c>
      <c r="U2162" s="15">
        <f>0+RIGHT(TEXT(Table2[[#This Row],[ratio]],"0000/0000"),4)/Table2[[#This Row],[tan_angle_numer]]</f>
        <v>58.25</v>
      </c>
      <c r="V2162" s="12" t="b">
        <f>Table2[[#This Row],[multiplier]]=Table2[[#This Row],[multiplier_calc]]</f>
        <v>1</v>
      </c>
    </row>
    <row r="2163" spans="1:22" x14ac:dyDescent="0.25">
      <c r="A2163">
        <f>TAN(RADIANS(Table2[[#This Row],[angle]]))</f>
        <v>1.3333333333257713</v>
      </c>
      <c r="B2163">
        <f>0+LEFT(TEXT(Table2[[#This Row],[tan_angle]],"000/000"),3)</f>
        <v>4</v>
      </c>
      <c r="C2163">
        <f>0+RIGHT(TEXT(Table2[[#This Row],[tan_angle]],"000/000"),3)</f>
        <v>3</v>
      </c>
      <c r="D2163" s="1">
        <v>2.34</v>
      </c>
      <c r="E2163" s="6">
        <f>1/Table2[[#This Row],[canvas_width]]</f>
        <v>0.42735042735042739</v>
      </c>
      <c r="F2163">
        <v>53.130102354000002</v>
      </c>
      <c r="G2163">
        <v>0</v>
      </c>
      <c r="H2163">
        <v>0</v>
      </c>
      <c r="I2163">
        <v>31.231999999999999</v>
      </c>
      <c r="J2163">
        <v>2.4E-2</v>
      </c>
      <c r="K2163">
        <v>0.5</v>
      </c>
      <c r="L2163">
        <v>-97</v>
      </c>
      <c r="M2163">
        <v>97.5</v>
      </c>
      <c r="N2163">
        <v>78</v>
      </c>
      <c r="O2163">
        <v>58.5</v>
      </c>
      <c r="P2163">
        <v>19.5</v>
      </c>
      <c r="Q2163">
        <f>0+LEFT(TEXT(Table2[[#This Row],[canvas_ratio]],"000/000"),3)</f>
        <v>50</v>
      </c>
      <c r="R2163" s="5" t="str">
        <f t="shared" si="34"/>
        <v>/</v>
      </c>
      <c r="S2163" s="4">
        <f>0+RIGHT(TEXT(Table2[[#This Row],[canvas_ratio]],"000/000"),3)</f>
        <v>117</v>
      </c>
      <c r="T2163" s="16">
        <f>Table2[[#This Row],[canvas_ratio]]/Table2[[#This Row],[tan_angle]]</f>
        <v>0.32051282051463831</v>
      </c>
      <c r="U2163" s="15">
        <f>0+RIGHT(TEXT(Table2[[#This Row],[ratio]],"0000/0000"),4)/Table2[[#This Row],[tan_angle_numer]]</f>
        <v>19.5</v>
      </c>
      <c r="V2163" s="12" t="b">
        <f>Table2[[#This Row],[multiplier]]=Table2[[#This Row],[multiplier_calc]]</f>
        <v>1</v>
      </c>
    </row>
    <row r="2164" spans="1:22" x14ac:dyDescent="0.25">
      <c r="A2164">
        <f>TAN(RADIANS(Table2[[#This Row],[angle]]))</f>
        <v>1.3333333333257713</v>
      </c>
      <c r="B2164">
        <f>0+LEFT(TEXT(Table2[[#This Row],[tan_angle]],"000/000"),3)</f>
        <v>4</v>
      </c>
      <c r="C2164">
        <f>0+RIGHT(TEXT(Table2[[#This Row],[tan_angle]],"000/000"),3)</f>
        <v>3</v>
      </c>
      <c r="D2164" s="1">
        <v>2.35</v>
      </c>
      <c r="E2164" s="6">
        <f>1/Table2[[#This Row],[canvas_width]]</f>
        <v>0.42553191489361702</v>
      </c>
      <c r="F2164">
        <v>53.130102354000002</v>
      </c>
      <c r="G2164">
        <v>0</v>
      </c>
      <c r="H2164">
        <v>0</v>
      </c>
      <c r="I2164">
        <v>27.47</v>
      </c>
      <c r="J2164">
        <v>0.04</v>
      </c>
      <c r="K2164">
        <v>0.5</v>
      </c>
      <c r="L2164">
        <v>-58.25</v>
      </c>
      <c r="M2164">
        <v>58.75</v>
      </c>
      <c r="N2164">
        <v>47</v>
      </c>
      <c r="O2164">
        <v>35.25</v>
      </c>
      <c r="P2164">
        <v>11.75</v>
      </c>
      <c r="Q2164">
        <f>0+LEFT(TEXT(Table2[[#This Row],[canvas_ratio]],"000/000"),3)</f>
        <v>20</v>
      </c>
      <c r="R2164" s="5" t="str">
        <f t="shared" si="34"/>
        <v>/</v>
      </c>
      <c r="S2164" s="4">
        <f>0+RIGHT(TEXT(Table2[[#This Row],[canvas_ratio]],"000/000"),3)</f>
        <v>47</v>
      </c>
      <c r="T2164" s="16">
        <f>Table2[[#This Row],[canvas_ratio]]/Table2[[#This Row],[tan_angle]]</f>
        <v>0.31914893617202283</v>
      </c>
      <c r="U2164" s="15">
        <f>0+RIGHT(TEXT(Table2[[#This Row],[ratio]],"0000/0000"),4)/Table2[[#This Row],[tan_angle_numer]]</f>
        <v>11.75</v>
      </c>
      <c r="V2164" s="12" t="b">
        <f>Table2[[#This Row],[multiplier]]=Table2[[#This Row],[multiplier_calc]]</f>
        <v>1</v>
      </c>
    </row>
    <row r="2165" spans="1:22" x14ac:dyDescent="0.25">
      <c r="A2165">
        <f>TAN(RADIANS(Table2[[#This Row],[angle]]))</f>
        <v>1.3333333333257713</v>
      </c>
      <c r="B2165">
        <f>0+LEFT(TEXT(Table2[[#This Row],[tan_angle]],"000/000"),3)</f>
        <v>4</v>
      </c>
      <c r="C2165">
        <f>0+RIGHT(TEXT(Table2[[#This Row],[tan_angle]],"000/000"),3)</f>
        <v>3</v>
      </c>
      <c r="D2165" s="1">
        <v>2.36</v>
      </c>
      <c r="E2165" s="6">
        <f>1/Table2[[#This Row],[canvas_width]]</f>
        <v>0.42372881355932207</v>
      </c>
      <c r="F2165">
        <v>53.130102354000002</v>
      </c>
      <c r="G2165">
        <v>0</v>
      </c>
      <c r="H2165">
        <v>0</v>
      </c>
      <c r="I2165">
        <v>161.256</v>
      </c>
      <c r="J2165">
        <v>-8.0000000000000002E-3</v>
      </c>
      <c r="K2165">
        <v>0.5</v>
      </c>
      <c r="L2165">
        <v>-294.5</v>
      </c>
      <c r="M2165">
        <v>295</v>
      </c>
      <c r="N2165">
        <v>236</v>
      </c>
      <c r="O2165">
        <v>177</v>
      </c>
      <c r="P2165">
        <v>59</v>
      </c>
      <c r="Q2165">
        <f>0+LEFT(TEXT(Table2[[#This Row],[canvas_ratio]],"000/000"),3)</f>
        <v>25</v>
      </c>
      <c r="R2165" s="5" t="str">
        <f t="shared" si="34"/>
        <v>/</v>
      </c>
      <c r="S2165" s="4">
        <f>0+RIGHT(TEXT(Table2[[#This Row],[canvas_ratio]],"000/000"),3)</f>
        <v>59</v>
      </c>
      <c r="T2165" s="16">
        <f>Table2[[#This Row],[canvas_ratio]]/Table2[[#This Row],[tan_angle]]</f>
        <v>0.31779661017129396</v>
      </c>
      <c r="U2165" s="15">
        <f>0+RIGHT(TEXT(Table2[[#This Row],[ratio]],"0000/0000"),4)/Table2[[#This Row],[tan_angle_numer]]</f>
        <v>59</v>
      </c>
      <c r="V2165" s="12" t="b">
        <f>Table2[[#This Row],[multiplier]]=Table2[[#This Row],[multiplier_calc]]</f>
        <v>1</v>
      </c>
    </row>
    <row r="2166" spans="1:22" x14ac:dyDescent="0.25">
      <c r="A2166">
        <f>TAN(RADIANS(Table2[[#This Row],[angle]]))</f>
        <v>1.3333333333257713</v>
      </c>
      <c r="B2166">
        <f>0+LEFT(TEXT(Table2[[#This Row],[tan_angle]],"000/000"),3)</f>
        <v>4</v>
      </c>
      <c r="C2166">
        <f>0+RIGHT(TEXT(Table2[[#This Row],[tan_angle]],"000/000"),3)</f>
        <v>3</v>
      </c>
      <c r="D2166" s="1">
        <v>2.37</v>
      </c>
      <c r="E2166" s="6">
        <f>1/Table2[[#This Row],[canvas_width]]</f>
        <v>0.42194092827004215</v>
      </c>
      <c r="F2166">
        <v>53.130102354000002</v>
      </c>
      <c r="G2166">
        <v>0</v>
      </c>
      <c r="H2166">
        <v>0</v>
      </c>
      <c r="I2166">
        <v>23.731999999999999</v>
      </c>
      <c r="J2166">
        <v>2.4E-2</v>
      </c>
      <c r="K2166">
        <v>0.5</v>
      </c>
      <c r="L2166">
        <v>-98.25</v>
      </c>
      <c r="M2166">
        <v>98.75</v>
      </c>
      <c r="N2166">
        <v>79</v>
      </c>
      <c r="O2166">
        <v>59.25</v>
      </c>
      <c r="P2166">
        <v>19.75</v>
      </c>
      <c r="Q2166">
        <f>0+LEFT(TEXT(Table2[[#This Row],[canvas_ratio]],"000/000"),3)</f>
        <v>100</v>
      </c>
      <c r="R2166" s="5" t="str">
        <f t="shared" si="34"/>
        <v>/</v>
      </c>
      <c r="S2166" s="4">
        <f>0+RIGHT(TEXT(Table2[[#This Row],[canvas_ratio]],"000/000"),3)</f>
        <v>237</v>
      </c>
      <c r="T2166" s="16">
        <f>Table2[[#This Row],[canvas_ratio]]/Table2[[#This Row],[tan_angle]]</f>
        <v>0.3164556962043264</v>
      </c>
      <c r="U2166" s="15">
        <f>0+RIGHT(TEXT(Table2[[#This Row],[ratio]],"0000/0000"),4)/Table2[[#This Row],[tan_angle_numer]]</f>
        <v>19.75</v>
      </c>
      <c r="V2166" s="12" t="b">
        <f>Table2[[#This Row],[multiplier]]=Table2[[#This Row],[multiplier_calc]]</f>
        <v>1</v>
      </c>
    </row>
    <row r="2167" spans="1:22" x14ac:dyDescent="0.25">
      <c r="A2167">
        <f>TAN(RADIANS(Table2[[#This Row],[angle]]))</f>
        <v>1.3333333333257713</v>
      </c>
      <c r="B2167">
        <f>0+LEFT(TEXT(Table2[[#This Row],[tan_angle]],"000/000"),3)</f>
        <v>4</v>
      </c>
      <c r="C2167">
        <f>0+RIGHT(TEXT(Table2[[#This Row],[tan_angle]],"000/000"),3)</f>
        <v>3</v>
      </c>
      <c r="D2167" s="1">
        <v>2.38</v>
      </c>
      <c r="E2167" s="6">
        <f>1/Table2[[#This Row],[canvas_width]]</f>
        <v>0.42016806722689076</v>
      </c>
      <c r="F2167">
        <v>53.130102354000002</v>
      </c>
      <c r="G2167">
        <v>0</v>
      </c>
      <c r="H2167">
        <v>0</v>
      </c>
      <c r="I2167">
        <v>206.256</v>
      </c>
      <c r="J2167">
        <v>-8.0000000000000002E-3</v>
      </c>
      <c r="K2167">
        <v>0.5</v>
      </c>
      <c r="L2167">
        <v>-297</v>
      </c>
      <c r="M2167">
        <v>297.5</v>
      </c>
      <c r="N2167">
        <v>238</v>
      </c>
      <c r="O2167">
        <v>178.5</v>
      </c>
      <c r="P2167">
        <v>59.5</v>
      </c>
      <c r="Q2167">
        <f>0+LEFT(TEXT(Table2[[#This Row],[canvas_ratio]],"000/000"),3)</f>
        <v>50</v>
      </c>
      <c r="R2167" s="5" t="str">
        <f t="shared" si="34"/>
        <v>/</v>
      </c>
      <c r="S2167" s="4">
        <f>0+RIGHT(TEXT(Table2[[#This Row],[canvas_ratio]],"000/000"),3)</f>
        <v>119</v>
      </c>
      <c r="T2167" s="16">
        <f>Table2[[#This Row],[canvas_ratio]]/Table2[[#This Row],[tan_angle]]</f>
        <v>0.31512605042195529</v>
      </c>
      <c r="U2167" s="15">
        <f>0+RIGHT(TEXT(Table2[[#This Row],[ratio]],"0000/0000"),4)/Table2[[#This Row],[tan_angle_numer]]</f>
        <v>59.5</v>
      </c>
      <c r="V2167" s="12" t="b">
        <f>Table2[[#This Row],[multiplier]]=Table2[[#This Row],[multiplier_calc]]</f>
        <v>1</v>
      </c>
    </row>
    <row r="2168" spans="1:22" x14ac:dyDescent="0.25">
      <c r="A2168">
        <f>TAN(RADIANS(Table2[[#This Row],[angle]]))</f>
        <v>1.3333333333257713</v>
      </c>
      <c r="B2168">
        <f>0+LEFT(TEXT(Table2[[#This Row],[tan_angle]],"000/000"),3)</f>
        <v>4</v>
      </c>
      <c r="C2168">
        <f>0+RIGHT(TEXT(Table2[[#This Row],[tan_angle]],"000/000"),3)</f>
        <v>3</v>
      </c>
      <c r="D2168" s="1">
        <v>2.39</v>
      </c>
      <c r="E2168" s="6">
        <f>1/Table2[[#This Row],[canvas_width]]</f>
        <v>0.41841004184100417</v>
      </c>
      <c r="F2168">
        <v>53.130102354000002</v>
      </c>
      <c r="G2168">
        <v>0</v>
      </c>
      <c r="H2168">
        <v>0</v>
      </c>
      <c r="I2168">
        <v>235.006</v>
      </c>
      <c r="J2168">
        <v>-8.0000000000000002E-3</v>
      </c>
      <c r="K2168">
        <v>0.5</v>
      </c>
      <c r="L2168">
        <v>-298.25</v>
      </c>
      <c r="M2168">
        <v>298.75</v>
      </c>
      <c r="N2168">
        <v>239</v>
      </c>
      <c r="O2168">
        <v>179.25</v>
      </c>
      <c r="P2168">
        <v>59.75</v>
      </c>
      <c r="Q2168">
        <f>0+LEFT(TEXT(Table2[[#This Row],[canvas_ratio]],"000/000"),3)</f>
        <v>100</v>
      </c>
      <c r="R2168" s="5" t="str">
        <f t="shared" si="34"/>
        <v>/</v>
      </c>
      <c r="S2168" s="4">
        <f>0+RIGHT(TEXT(Table2[[#This Row],[canvas_ratio]],"000/000"),3)</f>
        <v>239</v>
      </c>
      <c r="T2168" s="16">
        <f>Table2[[#This Row],[canvas_ratio]]/Table2[[#This Row],[tan_angle]]</f>
        <v>0.31380753138253287</v>
      </c>
      <c r="U2168" s="15">
        <f>0+RIGHT(TEXT(Table2[[#This Row],[ratio]],"0000/0000"),4)/Table2[[#This Row],[tan_angle_numer]]</f>
        <v>59.75</v>
      </c>
      <c r="V2168" s="12" t="b">
        <f>Table2[[#This Row],[multiplier]]=Table2[[#This Row],[multiplier_calc]]</f>
        <v>1</v>
      </c>
    </row>
    <row r="2169" spans="1:22" x14ac:dyDescent="0.25">
      <c r="A2169">
        <f>TAN(RADIANS(Table2[[#This Row],[angle]]))</f>
        <v>1.3333333333257713</v>
      </c>
      <c r="B2169">
        <f>0+LEFT(TEXT(Table2[[#This Row],[tan_angle]],"000/000"),3)</f>
        <v>4</v>
      </c>
      <c r="C2169">
        <f>0+RIGHT(TEXT(Table2[[#This Row],[tan_angle]],"000/000"),3)</f>
        <v>3</v>
      </c>
      <c r="D2169" s="1">
        <v>2.4</v>
      </c>
      <c r="E2169" s="6">
        <f>1/Table2[[#This Row],[canvas_width]]</f>
        <v>0.41666666666666669</v>
      </c>
      <c r="F2169">
        <v>53.130102354000002</v>
      </c>
      <c r="G2169">
        <v>0</v>
      </c>
      <c r="H2169">
        <v>0</v>
      </c>
      <c r="I2169">
        <v>16.16</v>
      </c>
      <c r="J2169">
        <v>0.12</v>
      </c>
      <c r="K2169">
        <v>0.5</v>
      </c>
      <c r="L2169">
        <v>-19.5</v>
      </c>
      <c r="M2169">
        <v>20</v>
      </c>
      <c r="N2169">
        <v>16</v>
      </c>
      <c r="O2169">
        <v>12</v>
      </c>
      <c r="P2169">
        <v>4</v>
      </c>
      <c r="Q2169">
        <f>0+LEFT(TEXT(Table2[[#This Row],[canvas_ratio]],"000/000"),3)</f>
        <v>5</v>
      </c>
      <c r="R2169" s="5" t="str">
        <f t="shared" si="34"/>
        <v>/</v>
      </c>
      <c r="S2169" s="4">
        <f>0+RIGHT(TEXT(Table2[[#This Row],[canvas_ratio]],"000/000"),3)</f>
        <v>12</v>
      </c>
      <c r="T2169" s="16">
        <f>Table2[[#This Row],[canvas_ratio]]/Table2[[#This Row],[tan_angle]]</f>
        <v>0.31250000000177236</v>
      </c>
      <c r="U2169" s="15">
        <f>0+RIGHT(TEXT(Table2[[#This Row],[ratio]],"0000/0000"),4)/Table2[[#This Row],[tan_angle_numer]]</f>
        <v>4</v>
      </c>
      <c r="V2169" s="14" t="b">
        <f>Table2[[#This Row],[multiplier]]=Table2[[#This Row],[multiplier_calc]]</f>
        <v>1</v>
      </c>
    </row>
    <row r="2170" spans="1:22" x14ac:dyDescent="0.25">
      <c r="A2170">
        <f>TAN(RADIANS(Table2[[#This Row],[angle]]))</f>
        <v>1.3333333333257713</v>
      </c>
      <c r="B2170">
        <f>0+LEFT(TEXT(Table2[[#This Row],[tan_angle]],"000/000"),3)</f>
        <v>4</v>
      </c>
      <c r="C2170">
        <f>0+RIGHT(TEXT(Table2[[#This Row],[tan_angle]],"000/000"),3)</f>
        <v>3</v>
      </c>
      <c r="D2170" s="1">
        <v>2.41</v>
      </c>
      <c r="E2170" s="6">
        <f>1/Table2[[#This Row],[canvas_width]]</f>
        <v>0.41493775933609955</v>
      </c>
      <c r="F2170">
        <v>53.130102354000002</v>
      </c>
      <c r="G2170">
        <v>0</v>
      </c>
      <c r="H2170">
        <v>0</v>
      </c>
      <c r="I2170">
        <v>245.006</v>
      </c>
      <c r="J2170">
        <v>-8.0000000000000002E-3</v>
      </c>
      <c r="K2170">
        <v>0.5</v>
      </c>
      <c r="L2170">
        <v>-300.75</v>
      </c>
      <c r="M2170">
        <v>301.25</v>
      </c>
      <c r="N2170">
        <v>241</v>
      </c>
      <c r="O2170">
        <v>180.75</v>
      </c>
      <c r="P2170">
        <v>60.25</v>
      </c>
      <c r="Q2170">
        <f>0+LEFT(TEXT(Table2[[#This Row],[canvas_ratio]],"000/000"),3)</f>
        <v>100</v>
      </c>
      <c r="R2170" s="5" t="str">
        <f t="shared" si="34"/>
        <v>/</v>
      </c>
      <c r="S2170" s="4">
        <f>0+RIGHT(TEXT(Table2[[#This Row],[canvas_ratio]],"000/000"),3)</f>
        <v>241</v>
      </c>
      <c r="T2170" s="16">
        <f>Table2[[#This Row],[canvas_ratio]]/Table2[[#This Row],[tan_angle]]</f>
        <v>0.31120331950383967</v>
      </c>
      <c r="U2170" s="15">
        <f>0+RIGHT(TEXT(Table2[[#This Row],[ratio]],"0000/0000"),4)/Table2[[#This Row],[tan_angle_numer]]</f>
        <v>60.25</v>
      </c>
      <c r="V2170" s="12" t="b">
        <f>Table2[[#This Row],[multiplier]]=Table2[[#This Row],[multiplier_calc]]</f>
        <v>1</v>
      </c>
    </row>
    <row r="2171" spans="1:22" x14ac:dyDescent="0.25">
      <c r="A2171">
        <f>TAN(RADIANS(Table2[[#This Row],[angle]]))</f>
        <v>1.3333333333257713</v>
      </c>
      <c r="B2171">
        <f>0+LEFT(TEXT(Table2[[#This Row],[tan_angle]],"000/000"),3)</f>
        <v>4</v>
      </c>
      <c r="C2171">
        <f>0+RIGHT(TEXT(Table2[[#This Row],[tan_angle]],"000/000"),3)</f>
        <v>3</v>
      </c>
      <c r="D2171" s="1">
        <v>2.42</v>
      </c>
      <c r="E2171" s="6">
        <f>1/Table2[[#This Row],[canvas_width]]</f>
        <v>0.41322314049586778</v>
      </c>
      <c r="F2171">
        <v>53.130102354000002</v>
      </c>
      <c r="G2171">
        <v>0</v>
      </c>
      <c r="H2171">
        <v>0</v>
      </c>
      <c r="I2171">
        <v>88.744</v>
      </c>
      <c r="J2171">
        <v>8.0000000000000002E-3</v>
      </c>
      <c r="K2171">
        <v>0.5</v>
      </c>
      <c r="L2171">
        <v>-302</v>
      </c>
      <c r="M2171">
        <v>302.5</v>
      </c>
      <c r="N2171">
        <v>242</v>
      </c>
      <c r="O2171">
        <v>181.5</v>
      </c>
      <c r="P2171">
        <v>60.5</v>
      </c>
      <c r="Q2171">
        <f>0+LEFT(TEXT(Table2[[#This Row],[canvas_ratio]],"000/000"),3)</f>
        <v>50</v>
      </c>
      <c r="R2171" s="5" t="str">
        <f t="shared" si="34"/>
        <v>/</v>
      </c>
      <c r="S2171" s="4">
        <f>0+RIGHT(TEXT(Table2[[#This Row],[canvas_ratio]],"000/000"),3)</f>
        <v>121</v>
      </c>
      <c r="T2171" s="16">
        <f>Table2[[#This Row],[canvas_ratio]]/Table2[[#This Row],[tan_angle]]</f>
        <v>0.30991735537365855</v>
      </c>
      <c r="U2171" s="15">
        <f>0+RIGHT(TEXT(Table2[[#This Row],[ratio]],"0000/0000"),4)/Table2[[#This Row],[tan_angle_numer]]</f>
        <v>60.5</v>
      </c>
      <c r="V2171" s="12" t="b">
        <f>Table2[[#This Row],[multiplier]]=Table2[[#This Row],[multiplier_calc]]</f>
        <v>1</v>
      </c>
    </row>
    <row r="2172" spans="1:22" hidden="1" x14ac:dyDescent="0.25">
      <c r="A2172">
        <f>TAN(RADIANS(Table2[[#This Row],[angle]]))</f>
        <v>0</v>
      </c>
      <c r="B2172">
        <f>0+LEFT(TEXT(Table2[[#This Row],[tan_angle]],"000/000"),3)</f>
        <v>0</v>
      </c>
      <c r="C2172">
        <f>0+RIGHT(TEXT(Table2[[#This Row],[tan_angle]],"000/000"),3)</f>
        <v>1</v>
      </c>
      <c r="D2172" s="1">
        <v>2.4300000000000002</v>
      </c>
      <c r="E2172" s="6">
        <f>1/Table2[[#This Row],[canvas_width]]</f>
        <v>0.41152263374485593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0</v>
      </c>
      <c r="L2172">
        <v>-2.4300000000000002</v>
      </c>
      <c r="M2172">
        <v>2.4300000000000002</v>
      </c>
      <c r="N2172">
        <v>1.944</v>
      </c>
      <c r="O2172">
        <v>1.458</v>
      </c>
      <c r="P2172">
        <v>0.48599999999999999</v>
      </c>
      <c r="Q2172">
        <f>0+LEFT(TEXT(Table2[[#This Row],[canvas_ratio]],"000/000"),3)</f>
        <v>100</v>
      </c>
      <c r="R2172" s="5" t="str">
        <f t="shared" si="34"/>
        <v>/</v>
      </c>
      <c r="S2172" s="4">
        <f>0+RIGHT(TEXT(Table2[[#This Row],[canvas_ratio]],"000/000"),3)</f>
        <v>243</v>
      </c>
      <c r="T2172" s="13" t="e">
        <f>Table2[[#This Row],[canvas_ratio]]/Table2[[#This Row],[tan_angle]]</f>
        <v>#DIV/0!</v>
      </c>
      <c r="U2172" s="10" t="e">
        <f>0+RIGHT(TEXT(Table2[[#This Row],[ratio]],"0000/0000"),4)/Table2[[#This Row],[tan_angle_numer]]</f>
        <v>#DIV/0!</v>
      </c>
      <c r="V2172" s="10" t="e">
        <f>Table2[[#This Row],[multiplier]]=Table2[[#This Row],[multiplier_calc]]</f>
        <v>#DIV/0!</v>
      </c>
    </row>
    <row r="2173" spans="1:22" x14ac:dyDescent="0.25">
      <c r="A2173">
        <f>TAN(RADIANS(Table2[[#This Row],[angle]]))</f>
        <v>1.3333333333257713</v>
      </c>
      <c r="B2173">
        <f>0+LEFT(TEXT(Table2[[#This Row],[tan_angle]],"000/000"),3)</f>
        <v>4</v>
      </c>
      <c r="C2173">
        <f>0+RIGHT(TEXT(Table2[[#This Row],[tan_angle]],"000/000"),3)</f>
        <v>3</v>
      </c>
      <c r="D2173" s="1">
        <v>2.44</v>
      </c>
      <c r="E2173" s="6">
        <f>1/Table2[[#This Row],[canvas_width]]</f>
        <v>0.4098360655737705</v>
      </c>
      <c r="F2173">
        <v>53.130102354000002</v>
      </c>
      <c r="G2173">
        <v>0</v>
      </c>
      <c r="H2173">
        <v>0</v>
      </c>
      <c r="I2173">
        <v>288.74400000000003</v>
      </c>
      <c r="J2173">
        <v>8.0000000000000002E-3</v>
      </c>
      <c r="K2173">
        <v>0.5</v>
      </c>
      <c r="L2173">
        <v>-304.5</v>
      </c>
      <c r="M2173">
        <v>305</v>
      </c>
      <c r="N2173">
        <v>244</v>
      </c>
      <c r="O2173">
        <v>183</v>
      </c>
      <c r="P2173">
        <v>61</v>
      </c>
      <c r="Q2173">
        <f>0+LEFT(TEXT(Table2[[#This Row],[canvas_ratio]],"000/000"),3)</f>
        <v>25</v>
      </c>
      <c r="R2173" s="5" t="str">
        <f t="shared" si="34"/>
        <v>/</v>
      </c>
      <c r="S2173" s="4">
        <f>0+RIGHT(TEXT(Table2[[#This Row],[canvas_ratio]],"000/000"),3)</f>
        <v>61</v>
      </c>
      <c r="T2173" s="16">
        <f>Table2[[#This Row],[canvas_ratio]]/Table2[[#This Row],[tan_angle]]</f>
        <v>0.30737704918207115</v>
      </c>
      <c r="U2173" s="15">
        <f>0+RIGHT(TEXT(Table2[[#This Row],[ratio]],"0000/0000"),4)/Table2[[#This Row],[tan_angle_numer]]</f>
        <v>61</v>
      </c>
      <c r="V2173" s="12" t="b">
        <f>Table2[[#This Row],[multiplier]]=Table2[[#This Row],[multiplier_calc]]</f>
        <v>1</v>
      </c>
    </row>
    <row r="2174" spans="1:22" hidden="1" x14ac:dyDescent="0.25">
      <c r="A2174">
        <f>TAN(RADIANS(Table2[[#This Row],[angle]]))</f>
        <v>0</v>
      </c>
      <c r="B2174">
        <f>0+LEFT(TEXT(Table2[[#This Row],[tan_angle]],"000/000"),3)</f>
        <v>0</v>
      </c>
      <c r="C2174">
        <f>0+RIGHT(TEXT(Table2[[#This Row],[tan_angle]],"000/000"),3)</f>
        <v>1</v>
      </c>
      <c r="D2174" s="1">
        <v>2.4500000000000002</v>
      </c>
      <c r="E2174" s="6">
        <f>1/Table2[[#This Row],[canvas_width]]</f>
        <v>0.4081632653061224</v>
      </c>
      <c r="F2174">
        <v>0</v>
      </c>
      <c r="G2174">
        <v>0</v>
      </c>
      <c r="H2174">
        <v>0</v>
      </c>
      <c r="I2174">
        <v>0</v>
      </c>
      <c r="J2174">
        <v>1</v>
      </c>
      <c r="K2174">
        <v>0</v>
      </c>
      <c r="L2174">
        <v>-2.4500000000000002</v>
      </c>
      <c r="M2174">
        <v>2.4500000000000002</v>
      </c>
      <c r="N2174">
        <v>1.96</v>
      </c>
      <c r="O2174">
        <v>1.47</v>
      </c>
      <c r="P2174">
        <v>0.49</v>
      </c>
      <c r="Q2174">
        <f>0+LEFT(TEXT(Table2[[#This Row],[canvas_ratio]],"000/000"),3)</f>
        <v>20</v>
      </c>
      <c r="R2174" s="5" t="str">
        <f t="shared" si="34"/>
        <v>/</v>
      </c>
      <c r="S2174" s="4">
        <f>0+RIGHT(TEXT(Table2[[#This Row],[canvas_ratio]],"000/000"),3)</f>
        <v>49</v>
      </c>
      <c r="T2174" s="13" t="e">
        <f>Table2[[#This Row],[canvas_ratio]]/Table2[[#This Row],[tan_angle]]</f>
        <v>#DIV/0!</v>
      </c>
      <c r="U2174" s="10" t="e">
        <f>0+RIGHT(TEXT(Table2[[#This Row],[ratio]],"0000/0000"),4)/Table2[[#This Row],[tan_angle_numer]]</f>
        <v>#DIV/0!</v>
      </c>
      <c r="V2174" s="10" t="e">
        <f>Table2[[#This Row],[multiplier]]=Table2[[#This Row],[multiplier_calc]]</f>
        <v>#DIV/0!</v>
      </c>
    </row>
    <row r="2175" spans="1:22" x14ac:dyDescent="0.25">
      <c r="A2175">
        <f>TAN(RADIANS(Table2[[#This Row],[angle]]))</f>
        <v>1.3333333333257713</v>
      </c>
      <c r="B2175">
        <f>0+LEFT(TEXT(Table2[[#This Row],[tan_angle]],"000/000"),3)</f>
        <v>4</v>
      </c>
      <c r="C2175">
        <f>0+RIGHT(TEXT(Table2[[#This Row],[tan_angle]],"000/000"),3)</f>
        <v>3</v>
      </c>
      <c r="D2175" s="1">
        <v>2.46</v>
      </c>
      <c r="E2175" s="6">
        <f>1/Table2[[#This Row],[canvas_width]]</f>
        <v>0.4065040650406504</v>
      </c>
      <c r="F2175">
        <v>53.130102354000002</v>
      </c>
      <c r="G2175">
        <v>0</v>
      </c>
      <c r="H2175">
        <v>0</v>
      </c>
      <c r="I2175">
        <v>73.768000000000001</v>
      </c>
      <c r="J2175">
        <v>-2.4E-2</v>
      </c>
      <c r="K2175">
        <v>0.5</v>
      </c>
      <c r="L2175">
        <v>-102</v>
      </c>
      <c r="M2175">
        <v>102.5</v>
      </c>
      <c r="N2175">
        <v>82</v>
      </c>
      <c r="O2175">
        <v>61.5</v>
      </c>
      <c r="P2175">
        <v>20.5</v>
      </c>
      <c r="Q2175">
        <f>0+LEFT(TEXT(Table2[[#This Row],[canvas_ratio]],"000/000"),3)</f>
        <v>50</v>
      </c>
      <c r="R2175" s="5" t="str">
        <f t="shared" si="34"/>
        <v>/</v>
      </c>
      <c r="S2175" s="4">
        <f>0+RIGHT(TEXT(Table2[[#This Row],[canvas_ratio]],"000/000"),3)</f>
        <v>123</v>
      </c>
      <c r="T2175" s="16">
        <f>Table2[[#This Row],[canvas_ratio]]/Table2[[#This Row],[tan_angle]]</f>
        <v>0.30487804878221691</v>
      </c>
      <c r="U2175" s="15">
        <f>0+RIGHT(TEXT(Table2[[#This Row],[ratio]],"0000/0000"),4)/Table2[[#This Row],[tan_angle_numer]]</f>
        <v>20.5</v>
      </c>
      <c r="V2175" s="12" t="b">
        <f>Table2[[#This Row],[multiplier]]=Table2[[#This Row],[multiplier_calc]]</f>
        <v>1</v>
      </c>
    </row>
    <row r="2176" spans="1:22" hidden="1" x14ac:dyDescent="0.25">
      <c r="A2176">
        <f>TAN(RADIANS(Table2[[#This Row],[angle]]))</f>
        <v>0</v>
      </c>
      <c r="B2176">
        <f>0+LEFT(TEXT(Table2[[#This Row],[tan_angle]],"000/000"),3)</f>
        <v>0</v>
      </c>
      <c r="C2176">
        <f>0+RIGHT(TEXT(Table2[[#This Row],[tan_angle]],"000/000"),3)</f>
        <v>1</v>
      </c>
      <c r="D2176" s="1">
        <v>2.4700000000000002</v>
      </c>
      <c r="E2176" s="6">
        <f>1/Table2[[#This Row],[canvas_width]]</f>
        <v>0.40485829959514169</v>
      </c>
      <c r="F2176">
        <v>0</v>
      </c>
      <c r="G2176">
        <v>0</v>
      </c>
      <c r="H2176">
        <v>0</v>
      </c>
      <c r="I2176">
        <v>0</v>
      </c>
      <c r="J2176">
        <v>1</v>
      </c>
      <c r="K2176">
        <v>0</v>
      </c>
      <c r="L2176">
        <v>-2.4700000000000002</v>
      </c>
      <c r="M2176">
        <v>2.4700000000000002</v>
      </c>
      <c r="N2176">
        <v>1.976</v>
      </c>
      <c r="O2176">
        <v>1.482</v>
      </c>
      <c r="P2176">
        <v>0.49399999999999999</v>
      </c>
      <c r="Q2176">
        <f>0+LEFT(TEXT(Table2[[#This Row],[canvas_ratio]],"000/000"),3)</f>
        <v>100</v>
      </c>
      <c r="R2176" s="5" t="str">
        <f t="shared" si="34"/>
        <v>/</v>
      </c>
      <c r="S2176" s="4">
        <f>0+RIGHT(TEXT(Table2[[#This Row],[canvas_ratio]],"000/000"),3)</f>
        <v>247</v>
      </c>
      <c r="T2176" s="13" t="e">
        <f>Table2[[#This Row],[canvas_ratio]]/Table2[[#This Row],[tan_angle]]</f>
        <v>#DIV/0!</v>
      </c>
      <c r="U2176" s="10" t="e">
        <f>0+RIGHT(TEXT(Table2[[#This Row],[ratio]],"0000/0000"),4)/Table2[[#This Row],[tan_angle_numer]]</f>
        <v>#DIV/0!</v>
      </c>
      <c r="V2176" s="10" t="e">
        <f>Table2[[#This Row],[multiplier]]=Table2[[#This Row],[multiplier_calc]]</f>
        <v>#DIV/0!</v>
      </c>
    </row>
    <row r="2177" spans="1:22" x14ac:dyDescent="0.25">
      <c r="A2177">
        <f>TAN(RADIANS(Table2[[#This Row],[angle]]))</f>
        <v>1.3333333333257713</v>
      </c>
      <c r="B2177">
        <f>0+LEFT(TEXT(Table2[[#This Row],[tan_angle]],"000/000"),3)</f>
        <v>4</v>
      </c>
      <c r="C2177">
        <f>0+RIGHT(TEXT(Table2[[#This Row],[tan_angle]],"000/000"),3)</f>
        <v>3</v>
      </c>
      <c r="D2177" s="1">
        <v>2.48</v>
      </c>
      <c r="E2177" s="6">
        <f>1/Table2[[#This Row],[canvas_width]]</f>
        <v>0.40322580645161293</v>
      </c>
      <c r="F2177">
        <v>53.130102354000002</v>
      </c>
      <c r="G2177">
        <v>0</v>
      </c>
      <c r="H2177">
        <v>0</v>
      </c>
      <c r="I2177">
        <v>256.25599999999997</v>
      </c>
      <c r="J2177">
        <v>-8.0000000000000002E-3</v>
      </c>
      <c r="K2177">
        <v>0.5</v>
      </c>
      <c r="L2177">
        <v>-309.5</v>
      </c>
      <c r="M2177">
        <v>310</v>
      </c>
      <c r="N2177">
        <v>248</v>
      </c>
      <c r="O2177">
        <v>186</v>
      </c>
      <c r="P2177">
        <v>62</v>
      </c>
      <c r="Q2177">
        <f>0+LEFT(TEXT(Table2[[#This Row],[canvas_ratio]],"000/000"),3)</f>
        <v>25</v>
      </c>
      <c r="R2177" s="5" t="str">
        <f t="shared" si="34"/>
        <v>/</v>
      </c>
      <c r="S2177" s="4">
        <f>0+RIGHT(TEXT(Table2[[#This Row],[canvas_ratio]],"000/000"),3)</f>
        <v>62</v>
      </c>
      <c r="T2177" s="16">
        <f>Table2[[#This Row],[canvas_ratio]]/Table2[[#This Row],[tan_angle]]</f>
        <v>0.30241935484042487</v>
      </c>
      <c r="U2177" s="15">
        <f>0+RIGHT(TEXT(Table2[[#This Row],[ratio]],"0000/0000"),4)/Table2[[#This Row],[tan_angle_numer]]</f>
        <v>62</v>
      </c>
      <c r="V2177" s="12" t="b">
        <f>Table2[[#This Row],[multiplier]]=Table2[[#This Row],[multiplier_calc]]</f>
        <v>1</v>
      </c>
    </row>
    <row r="2178" spans="1:22" hidden="1" x14ac:dyDescent="0.25">
      <c r="A2178">
        <f>TAN(RADIANS(Table2[[#This Row],[angle]]))</f>
        <v>0</v>
      </c>
      <c r="B2178">
        <f>0+LEFT(TEXT(Table2[[#This Row],[tan_angle]],"000/000"),3)</f>
        <v>0</v>
      </c>
      <c r="C2178">
        <f>0+RIGHT(TEXT(Table2[[#This Row],[tan_angle]],"000/000"),3)</f>
        <v>1</v>
      </c>
      <c r="D2178" s="1">
        <v>2.4900000000000002</v>
      </c>
      <c r="E2178" s="6">
        <f>1/Table2[[#This Row],[canvas_width]]</f>
        <v>0.40160642570281119</v>
      </c>
      <c r="F2178">
        <v>0</v>
      </c>
      <c r="G2178">
        <v>0</v>
      </c>
      <c r="H2178">
        <v>0</v>
      </c>
      <c r="I2178">
        <v>0</v>
      </c>
      <c r="J2178">
        <v>1</v>
      </c>
      <c r="K2178">
        <v>0</v>
      </c>
      <c r="L2178">
        <v>-2.4900000000000002</v>
      </c>
      <c r="M2178">
        <v>2.4900000000000002</v>
      </c>
      <c r="N2178">
        <v>1.992</v>
      </c>
      <c r="O2178">
        <v>1.494</v>
      </c>
      <c r="P2178">
        <v>0.498</v>
      </c>
      <c r="Q2178">
        <f>0+LEFT(TEXT(Table2[[#This Row],[canvas_ratio]],"000/000"),3)</f>
        <v>100</v>
      </c>
      <c r="R2178" s="5" t="str">
        <f t="shared" si="34"/>
        <v>/</v>
      </c>
      <c r="S2178" s="4">
        <f>0+RIGHT(TEXT(Table2[[#This Row],[canvas_ratio]],"000/000"),3)</f>
        <v>249</v>
      </c>
      <c r="T2178" s="13" t="e">
        <f>Table2[[#This Row],[canvas_ratio]]/Table2[[#This Row],[tan_angle]]</f>
        <v>#DIV/0!</v>
      </c>
      <c r="U2178" s="10" t="e">
        <f>0+RIGHT(TEXT(Table2[[#This Row],[ratio]],"0000/0000"),4)/Table2[[#This Row],[tan_angle_numer]]</f>
        <v>#DIV/0!</v>
      </c>
      <c r="V2178" s="10" t="e">
        <f>Table2[[#This Row],[multiplier]]=Table2[[#This Row],[multiplier_calc]]</f>
        <v>#DIV/0!</v>
      </c>
    </row>
    <row r="2179" spans="1:22" x14ac:dyDescent="0.25">
      <c r="A2179">
        <f>TAN(RADIANS(Table2[[#This Row],[angle]]))</f>
        <v>1.3333333333257713</v>
      </c>
      <c r="B2179">
        <f>0+LEFT(TEXT(Table2[[#This Row],[tan_angle]],"000/000"),3)</f>
        <v>4</v>
      </c>
      <c r="C2179">
        <f>0+RIGHT(TEXT(Table2[[#This Row],[tan_angle]],"000/000"),3)</f>
        <v>3</v>
      </c>
      <c r="D2179" s="1">
        <v>2.5</v>
      </c>
      <c r="E2179" s="6">
        <f>1/Table2[[#This Row],[canvas_width]]</f>
        <v>0.4</v>
      </c>
      <c r="F2179">
        <v>53.130102354000002</v>
      </c>
      <c r="G2179">
        <v>0</v>
      </c>
      <c r="H2179">
        <v>0</v>
      </c>
      <c r="I2179">
        <v>3.9</v>
      </c>
      <c r="J2179">
        <v>-0.2</v>
      </c>
      <c r="K2179">
        <v>0.5</v>
      </c>
      <c r="L2179">
        <v>-12</v>
      </c>
      <c r="M2179">
        <v>12.5</v>
      </c>
      <c r="N2179">
        <v>10</v>
      </c>
      <c r="O2179">
        <v>7.5</v>
      </c>
      <c r="P2179">
        <v>2.5</v>
      </c>
      <c r="Q2179">
        <f>0+LEFT(TEXT(Table2[[#This Row],[canvas_ratio]],"000/000"),3)</f>
        <v>2</v>
      </c>
      <c r="R2179" s="5" t="str">
        <f t="shared" si="34"/>
        <v>/</v>
      </c>
      <c r="S2179" s="4">
        <f>0+RIGHT(TEXT(Table2[[#This Row],[canvas_ratio]],"000/000"),3)</f>
        <v>5</v>
      </c>
      <c r="T2179" s="16">
        <f>Table2[[#This Row],[canvas_ratio]]/Table2[[#This Row],[tan_angle]]</f>
        <v>0.30000000000170146</v>
      </c>
      <c r="U2179" s="15">
        <f>0+RIGHT(TEXT(Table2[[#This Row],[ratio]],"0000/0000"),4)/Table2[[#This Row],[tan_angle_numer]]</f>
        <v>2.5</v>
      </c>
      <c r="V2179" s="12" t="b">
        <f>Table2[[#This Row],[multiplier]]=Table2[[#This Row],[multiplier_calc]]</f>
        <v>1</v>
      </c>
    </row>
    <row r="2180" spans="1:22" hidden="1" x14ac:dyDescent="0.25">
      <c r="A2180">
        <f>TAN(RADIANS(Table2[[#This Row],[angle]]))</f>
        <v>0</v>
      </c>
      <c r="B2180">
        <f>0+LEFT(TEXT(Table2[[#This Row],[tan_angle]],"000/000"),3)</f>
        <v>0</v>
      </c>
      <c r="C2180">
        <f>0+RIGHT(TEXT(Table2[[#This Row],[tan_angle]],"000/000"),3)</f>
        <v>1</v>
      </c>
      <c r="D2180" s="1">
        <v>2.5099999999999998</v>
      </c>
      <c r="E2180" s="6">
        <f>1/Table2[[#This Row],[canvas_width]]</f>
        <v>0.39840637450199207</v>
      </c>
      <c r="F2180">
        <v>0</v>
      </c>
      <c r="G2180">
        <v>0</v>
      </c>
      <c r="H2180">
        <v>0</v>
      </c>
      <c r="I2180">
        <v>0</v>
      </c>
      <c r="J2180">
        <v>1</v>
      </c>
      <c r="K2180">
        <v>0</v>
      </c>
      <c r="L2180">
        <v>-2.5099999999999998</v>
      </c>
      <c r="M2180">
        <v>2.5099999999999998</v>
      </c>
      <c r="N2180">
        <v>2.008</v>
      </c>
      <c r="O2180">
        <v>1.506</v>
      </c>
      <c r="P2180">
        <v>0.502</v>
      </c>
      <c r="Q2180">
        <f>0+LEFT(TEXT(Table2[[#This Row],[canvas_ratio]],"000/000"),3)</f>
        <v>100</v>
      </c>
      <c r="R2180" s="5" t="str">
        <f t="shared" si="34"/>
        <v>/</v>
      </c>
      <c r="S2180" s="4">
        <f>0+RIGHT(TEXT(Table2[[#This Row],[canvas_ratio]],"000/000"),3)</f>
        <v>251</v>
      </c>
      <c r="T2180" s="13" t="e">
        <f>Table2[[#This Row],[canvas_ratio]]/Table2[[#This Row],[tan_angle]]</f>
        <v>#DIV/0!</v>
      </c>
      <c r="U2180" s="10" t="e">
        <f>0+RIGHT(TEXT(Table2[[#This Row],[ratio]],"0000/0000"),4)/Table2[[#This Row],[tan_angle_numer]]</f>
        <v>#DIV/0!</v>
      </c>
      <c r="V2180" s="10" t="e">
        <f>Table2[[#This Row],[multiplier]]=Table2[[#This Row],[multiplier_calc]]</f>
        <v>#DIV/0!</v>
      </c>
    </row>
    <row r="2181" spans="1:22" x14ac:dyDescent="0.25">
      <c r="A2181">
        <f>TAN(RADIANS(Table2[[#This Row],[angle]]))</f>
        <v>1.3333333333257713</v>
      </c>
      <c r="B2181">
        <f>0+LEFT(TEXT(Table2[[#This Row],[tan_angle]],"000/000"),3)</f>
        <v>4</v>
      </c>
      <c r="C2181">
        <f>0+RIGHT(TEXT(Table2[[#This Row],[tan_angle]],"000/000"),3)</f>
        <v>3</v>
      </c>
      <c r="D2181" s="1">
        <v>2.52</v>
      </c>
      <c r="E2181" s="6">
        <f>1/Table2[[#This Row],[canvas_width]]</f>
        <v>0.3968253968253968</v>
      </c>
      <c r="F2181">
        <v>53.130102354000002</v>
      </c>
      <c r="G2181">
        <v>0</v>
      </c>
      <c r="H2181">
        <v>0</v>
      </c>
      <c r="I2181">
        <v>46.231999999999999</v>
      </c>
      <c r="J2181">
        <v>2.4E-2</v>
      </c>
      <c r="K2181">
        <v>0.5</v>
      </c>
      <c r="L2181">
        <v>-104.5</v>
      </c>
      <c r="M2181">
        <v>105</v>
      </c>
      <c r="N2181">
        <v>84</v>
      </c>
      <c r="O2181">
        <v>63</v>
      </c>
      <c r="P2181">
        <v>21</v>
      </c>
      <c r="Q2181">
        <f>0+LEFT(TEXT(Table2[[#This Row],[canvas_ratio]],"000/000"),3)</f>
        <v>25</v>
      </c>
      <c r="R2181" s="5" t="str">
        <f t="shared" si="34"/>
        <v>/</v>
      </c>
      <c r="S2181" s="4">
        <f>0+RIGHT(TEXT(Table2[[#This Row],[canvas_ratio]],"000/000"),3)</f>
        <v>63</v>
      </c>
      <c r="T2181" s="16">
        <f>Table2[[#This Row],[canvas_ratio]]/Table2[[#This Row],[tan_angle]]</f>
        <v>0.29761904762073554</v>
      </c>
      <c r="U2181" s="15">
        <f>0+RIGHT(TEXT(Table2[[#This Row],[ratio]],"0000/0000"),4)/Table2[[#This Row],[tan_angle_numer]]</f>
        <v>21</v>
      </c>
      <c r="V2181" s="14" t="b">
        <f>Table2[[#This Row],[multiplier]]=Table2[[#This Row],[multiplier_calc]]</f>
        <v>1</v>
      </c>
    </row>
    <row r="2182" spans="1:22" hidden="1" x14ac:dyDescent="0.25">
      <c r="A2182">
        <f>TAN(RADIANS(Table2[[#This Row],[angle]]))</f>
        <v>0</v>
      </c>
      <c r="B2182">
        <f>0+LEFT(TEXT(Table2[[#This Row],[tan_angle]],"000/000"),3)</f>
        <v>0</v>
      </c>
      <c r="C2182">
        <f>0+RIGHT(TEXT(Table2[[#This Row],[tan_angle]],"000/000"),3)</f>
        <v>1</v>
      </c>
      <c r="D2182" s="1">
        <v>2.5299999999999998</v>
      </c>
      <c r="E2182" s="6">
        <f>1/Table2[[#This Row],[canvas_width]]</f>
        <v>0.39525691699604748</v>
      </c>
      <c r="F2182">
        <v>0</v>
      </c>
      <c r="G2182">
        <v>0</v>
      </c>
      <c r="H2182">
        <v>0</v>
      </c>
      <c r="I2182">
        <v>0</v>
      </c>
      <c r="J2182">
        <v>1</v>
      </c>
      <c r="K2182">
        <v>0</v>
      </c>
      <c r="L2182">
        <v>-2.5299999999999998</v>
      </c>
      <c r="M2182">
        <v>2.5299999999999998</v>
      </c>
      <c r="N2182">
        <v>2.024</v>
      </c>
      <c r="O2182">
        <v>1.518</v>
      </c>
      <c r="P2182">
        <v>0.50600000000000001</v>
      </c>
      <c r="Q2182">
        <f>0+LEFT(TEXT(Table2[[#This Row],[canvas_ratio]],"000/000"),3)</f>
        <v>100</v>
      </c>
      <c r="R2182" s="5" t="str">
        <f t="shared" si="34"/>
        <v>/</v>
      </c>
      <c r="S2182" s="4">
        <f>0+RIGHT(TEXT(Table2[[#This Row],[canvas_ratio]],"000/000"),3)</f>
        <v>253</v>
      </c>
      <c r="T2182" s="13" t="e">
        <f>Table2[[#This Row],[canvas_ratio]]/Table2[[#This Row],[tan_angle]]</f>
        <v>#DIV/0!</v>
      </c>
      <c r="U2182" s="10" t="e">
        <f>0+RIGHT(TEXT(Table2[[#This Row],[ratio]],"0000/0000"),4)/Table2[[#This Row],[tan_angle_numer]]</f>
        <v>#DIV/0!</v>
      </c>
      <c r="V2182" s="10" t="e">
        <f>Table2[[#This Row],[multiplier]]=Table2[[#This Row],[multiplier_calc]]</f>
        <v>#DIV/0!</v>
      </c>
    </row>
    <row r="2183" spans="1:22" x14ac:dyDescent="0.25">
      <c r="A2183">
        <f>TAN(RADIANS(Table2[[#This Row],[angle]]))</f>
        <v>1.3333333333257713</v>
      </c>
      <c r="B2183">
        <f>0+LEFT(TEXT(Table2[[#This Row],[tan_angle]],"000/000"),3)</f>
        <v>4</v>
      </c>
      <c r="C2183">
        <f>0+RIGHT(TEXT(Table2[[#This Row],[tan_angle]],"000/000"),3)</f>
        <v>3</v>
      </c>
      <c r="D2183" s="1">
        <v>2.54</v>
      </c>
      <c r="E2183" s="6">
        <f>1/Table2[[#This Row],[canvas_width]]</f>
        <v>0.39370078740157477</v>
      </c>
      <c r="F2183">
        <v>53.130102354000002</v>
      </c>
      <c r="G2183">
        <v>0</v>
      </c>
      <c r="H2183">
        <v>0</v>
      </c>
      <c r="I2183">
        <v>186.256</v>
      </c>
      <c r="J2183">
        <v>-8.0000000000000002E-3</v>
      </c>
      <c r="K2183">
        <v>0.5</v>
      </c>
      <c r="L2183">
        <v>-317</v>
      </c>
      <c r="M2183">
        <v>317.5</v>
      </c>
      <c r="N2183">
        <v>254</v>
      </c>
      <c r="O2183">
        <v>190.5</v>
      </c>
      <c r="P2183">
        <v>63.5</v>
      </c>
      <c r="Q2183">
        <f>0+LEFT(TEXT(Table2[[#This Row],[canvas_ratio]],"000/000"),3)</f>
        <v>50</v>
      </c>
      <c r="R2183" s="5" t="str">
        <f t="shared" si="34"/>
        <v>/</v>
      </c>
      <c r="S2183" s="4">
        <f>0+RIGHT(TEXT(Table2[[#This Row],[canvas_ratio]],"000/000"),3)</f>
        <v>127</v>
      </c>
      <c r="T2183" s="16">
        <f>Table2[[#This Row],[canvas_ratio]]/Table2[[#This Row],[tan_angle]]</f>
        <v>0.29527559055285574</v>
      </c>
      <c r="U2183" s="15">
        <f>0+RIGHT(TEXT(Table2[[#This Row],[ratio]],"0000/0000"),4)/Table2[[#This Row],[tan_angle_numer]]</f>
        <v>63.5</v>
      </c>
      <c r="V2183" s="12" t="b">
        <f>Table2[[#This Row],[multiplier]]=Table2[[#This Row],[multiplier_calc]]</f>
        <v>1</v>
      </c>
    </row>
    <row r="2184" spans="1:22" hidden="1" x14ac:dyDescent="0.25">
      <c r="A2184">
        <f>TAN(RADIANS(Table2[[#This Row],[angle]]))</f>
        <v>0</v>
      </c>
      <c r="B2184">
        <f>0+LEFT(TEXT(Table2[[#This Row],[tan_angle]],"000/000"),3)</f>
        <v>0</v>
      </c>
      <c r="C2184">
        <f>0+RIGHT(TEXT(Table2[[#This Row],[tan_angle]],"000/000"),3)</f>
        <v>1</v>
      </c>
      <c r="D2184" s="1">
        <v>2.5499999999999998</v>
      </c>
      <c r="E2184" s="6">
        <f>1/Table2[[#This Row],[canvas_width]]</f>
        <v>0.39215686274509809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v>0</v>
      </c>
      <c r="L2184">
        <v>-2.5499999999999998</v>
      </c>
      <c r="M2184">
        <v>2.5499999999999998</v>
      </c>
      <c r="N2184">
        <v>2.04</v>
      </c>
      <c r="O2184">
        <v>1.53</v>
      </c>
      <c r="P2184">
        <v>0.51</v>
      </c>
      <c r="Q2184">
        <f>0+LEFT(TEXT(Table2[[#This Row],[canvas_ratio]],"000/000"),3)</f>
        <v>20</v>
      </c>
      <c r="R2184" s="5" t="str">
        <f t="shared" si="34"/>
        <v>/</v>
      </c>
      <c r="S2184" s="4">
        <f>0+RIGHT(TEXT(Table2[[#This Row],[canvas_ratio]],"000/000"),3)</f>
        <v>51</v>
      </c>
      <c r="T2184" s="13" t="e">
        <f>Table2[[#This Row],[canvas_ratio]]/Table2[[#This Row],[tan_angle]]</f>
        <v>#DIV/0!</v>
      </c>
      <c r="U2184" s="10" t="e">
        <f>0+RIGHT(TEXT(Table2[[#This Row],[ratio]],"0000/0000"),4)/Table2[[#This Row],[tan_angle_numer]]</f>
        <v>#DIV/0!</v>
      </c>
      <c r="V2184" s="10" t="e">
        <f>Table2[[#This Row],[multiplier]]=Table2[[#This Row],[multiplier_calc]]</f>
        <v>#DIV/0!</v>
      </c>
    </row>
    <row r="2185" spans="1:22" x14ac:dyDescent="0.25">
      <c r="A2185">
        <f>TAN(RADIANS(Table2[[#This Row],[angle]]))</f>
        <v>1.3333333333257713</v>
      </c>
      <c r="B2185">
        <f>0+LEFT(TEXT(Table2[[#This Row],[tan_angle]],"000/000"),3)</f>
        <v>4</v>
      </c>
      <c r="C2185">
        <f>0+RIGHT(TEXT(Table2[[#This Row],[tan_angle]],"000/000"),3)</f>
        <v>3</v>
      </c>
      <c r="D2185" s="1">
        <v>2.56</v>
      </c>
      <c r="E2185" s="6">
        <f>1/Table2[[#This Row],[canvas_width]]</f>
        <v>0.390625</v>
      </c>
      <c r="F2185">
        <v>53.130102354000002</v>
      </c>
      <c r="G2185">
        <v>0</v>
      </c>
      <c r="H2185">
        <v>0</v>
      </c>
      <c r="I2185">
        <v>196.256</v>
      </c>
      <c r="J2185">
        <v>-8.0000000000000002E-3</v>
      </c>
      <c r="K2185">
        <v>0.5</v>
      </c>
      <c r="L2185">
        <v>-319.5</v>
      </c>
      <c r="M2185">
        <v>320</v>
      </c>
      <c r="N2185">
        <v>256</v>
      </c>
      <c r="O2185">
        <v>192</v>
      </c>
      <c r="P2185">
        <v>64</v>
      </c>
      <c r="Q2185">
        <f>0+LEFT(TEXT(Table2[[#This Row],[canvas_ratio]],"000/000"),3)</f>
        <v>25</v>
      </c>
      <c r="R2185" s="5" t="str">
        <f t="shared" si="34"/>
        <v>/</v>
      </c>
      <c r="S2185" s="4">
        <f>0+RIGHT(TEXT(Table2[[#This Row],[canvas_ratio]],"000/000"),3)</f>
        <v>64</v>
      </c>
      <c r="T2185" s="16">
        <f>Table2[[#This Row],[canvas_ratio]]/Table2[[#This Row],[tan_angle]]</f>
        <v>0.29296875000166156</v>
      </c>
      <c r="U2185" s="15">
        <f>0+RIGHT(TEXT(Table2[[#This Row],[ratio]],"0000/0000"),4)/Table2[[#This Row],[tan_angle_numer]]</f>
        <v>64</v>
      </c>
      <c r="V2185" s="12" t="b">
        <f>Table2[[#This Row],[multiplier]]=Table2[[#This Row],[multiplier_calc]]</f>
        <v>1</v>
      </c>
    </row>
    <row r="2186" spans="1:22" x14ac:dyDescent="0.25">
      <c r="A2186">
        <f>TAN(RADIANS(Table2[[#This Row],[angle]]))</f>
        <v>1.3333333333257713</v>
      </c>
      <c r="B2186">
        <f>0+LEFT(TEXT(Table2[[#This Row],[tan_angle]],"000/000"),3)</f>
        <v>4</v>
      </c>
      <c r="C2186">
        <f>0+RIGHT(TEXT(Table2[[#This Row],[tan_angle]],"000/000"),3)</f>
        <v>3</v>
      </c>
      <c r="D2186" s="1">
        <v>2.57</v>
      </c>
      <c r="E2186" s="6">
        <f>1/Table2[[#This Row],[canvas_width]]</f>
        <v>0.38910505836575876</v>
      </c>
      <c r="F2186">
        <v>53.130102354000002</v>
      </c>
      <c r="G2186">
        <v>0</v>
      </c>
      <c r="H2186">
        <v>0</v>
      </c>
      <c r="I2186">
        <v>291.25599999999997</v>
      </c>
      <c r="J2186">
        <v>-8.0000000000000002E-3</v>
      </c>
      <c r="K2186">
        <v>0.5</v>
      </c>
      <c r="L2186">
        <v>-320.75</v>
      </c>
      <c r="M2186">
        <v>321.25</v>
      </c>
      <c r="N2186">
        <v>257</v>
      </c>
      <c r="O2186">
        <v>192.75</v>
      </c>
      <c r="P2186">
        <v>64.25</v>
      </c>
      <c r="Q2186">
        <f>0+LEFT(TEXT(Table2[[#This Row],[canvas_ratio]],"000/000"),3)</f>
        <v>100</v>
      </c>
      <c r="R2186" s="5" t="str">
        <f t="shared" si="34"/>
        <v>/</v>
      </c>
      <c r="S2186" s="4">
        <f>0+RIGHT(TEXT(Table2[[#This Row],[canvas_ratio]],"000/000"),3)</f>
        <v>257</v>
      </c>
      <c r="T2186" s="16">
        <f>Table2[[#This Row],[canvas_ratio]]/Table2[[#This Row],[tan_angle]]</f>
        <v>0.2918287937759742</v>
      </c>
      <c r="U2186" s="15">
        <f>0+RIGHT(TEXT(Table2[[#This Row],[ratio]],"0000/0000"),4)/Table2[[#This Row],[tan_angle_numer]]</f>
        <v>64.25</v>
      </c>
      <c r="V2186" s="12" t="b">
        <f>Table2[[#This Row],[multiplier]]=Table2[[#This Row],[multiplier_calc]]</f>
        <v>1</v>
      </c>
    </row>
    <row r="2187" spans="1:22" x14ac:dyDescent="0.25">
      <c r="A2187">
        <f>TAN(RADIANS(Table2[[#This Row],[angle]]))</f>
        <v>1.3333333333257713</v>
      </c>
      <c r="B2187">
        <f>0+LEFT(TEXT(Table2[[#This Row],[tan_angle]],"000/000"),3)</f>
        <v>4</v>
      </c>
      <c r="C2187">
        <f>0+RIGHT(TEXT(Table2[[#This Row],[tan_angle]],"000/000"),3)</f>
        <v>3</v>
      </c>
      <c r="D2187" s="1">
        <v>2.58</v>
      </c>
      <c r="E2187" s="6">
        <f>1/Table2[[#This Row],[canvas_width]]</f>
        <v>0.38759689922480617</v>
      </c>
      <c r="F2187">
        <v>53.130102354000002</v>
      </c>
      <c r="G2187">
        <v>0</v>
      </c>
      <c r="H2187">
        <v>0</v>
      </c>
      <c r="I2187">
        <v>38.731999999999999</v>
      </c>
      <c r="J2187">
        <v>2.4E-2</v>
      </c>
      <c r="K2187">
        <v>0.5</v>
      </c>
      <c r="L2187">
        <v>-107</v>
      </c>
      <c r="M2187">
        <v>107.5</v>
      </c>
      <c r="N2187">
        <v>86</v>
      </c>
      <c r="O2187">
        <v>64.5</v>
      </c>
      <c r="P2187">
        <v>21.5</v>
      </c>
      <c r="Q2187">
        <f>0+LEFT(TEXT(Table2[[#This Row],[canvas_ratio]],"000/000"),3)</f>
        <v>50</v>
      </c>
      <c r="R2187" s="5" t="str">
        <f t="shared" si="34"/>
        <v>/</v>
      </c>
      <c r="S2187" s="4">
        <f>0+RIGHT(TEXT(Table2[[#This Row],[canvas_ratio]],"000/000"),3)</f>
        <v>129</v>
      </c>
      <c r="T2187" s="16">
        <f>Table2[[#This Row],[canvas_ratio]]/Table2[[#This Row],[tan_angle]]</f>
        <v>0.29069767442025335</v>
      </c>
      <c r="U2187" s="15">
        <f>0+RIGHT(TEXT(Table2[[#This Row],[ratio]],"0000/0000"),4)/Table2[[#This Row],[tan_angle_numer]]</f>
        <v>21.5</v>
      </c>
      <c r="V2187" s="12" t="b">
        <f>Table2[[#This Row],[multiplier]]=Table2[[#This Row],[multiplier_calc]]</f>
        <v>1</v>
      </c>
    </row>
    <row r="2188" spans="1:22" x14ac:dyDescent="0.25">
      <c r="A2188">
        <f>TAN(RADIANS(Table2[[#This Row],[angle]]))</f>
        <v>1.3333333333257713</v>
      </c>
      <c r="B2188">
        <f>0+LEFT(TEXT(Table2[[#This Row],[tan_angle]],"000/000"),3)</f>
        <v>4</v>
      </c>
      <c r="C2188">
        <f>0+RIGHT(TEXT(Table2[[#This Row],[tan_angle]],"000/000"),3)</f>
        <v>3</v>
      </c>
      <c r="D2188" s="1">
        <v>2.59</v>
      </c>
      <c r="E2188" s="6">
        <f>1/Table2[[#This Row],[canvas_width]]</f>
        <v>0.38610038610038611</v>
      </c>
      <c r="F2188">
        <v>53.130102354000002</v>
      </c>
      <c r="G2188">
        <v>0</v>
      </c>
      <c r="H2188">
        <v>0</v>
      </c>
      <c r="I2188">
        <v>276.25599999999997</v>
      </c>
      <c r="J2188">
        <v>-8.0000000000000002E-3</v>
      </c>
      <c r="K2188">
        <v>0.5</v>
      </c>
      <c r="L2188">
        <v>-323.25</v>
      </c>
      <c r="M2188">
        <v>323.75</v>
      </c>
      <c r="N2188">
        <v>259</v>
      </c>
      <c r="O2188">
        <v>194.25</v>
      </c>
      <c r="P2188">
        <v>64.75</v>
      </c>
      <c r="Q2188">
        <f>0+LEFT(TEXT(Table2[[#This Row],[canvas_ratio]],"000/000"),3)</f>
        <v>100</v>
      </c>
      <c r="R2188" s="5" t="str">
        <f t="shared" si="34"/>
        <v>/</v>
      </c>
      <c r="S2188" s="4">
        <f>0+RIGHT(TEXT(Table2[[#This Row],[canvas_ratio]],"000/000"),3)</f>
        <v>259</v>
      </c>
      <c r="T2188" s="16">
        <f>Table2[[#This Row],[canvas_ratio]]/Table2[[#This Row],[tan_angle]]</f>
        <v>0.2895752895769319</v>
      </c>
      <c r="U2188" s="15">
        <f>0+RIGHT(TEXT(Table2[[#This Row],[ratio]],"0000/0000"),4)/Table2[[#This Row],[tan_angle_numer]]</f>
        <v>64.75</v>
      </c>
      <c r="V2188" s="12" t="b">
        <f>Table2[[#This Row],[multiplier]]=Table2[[#This Row],[multiplier_calc]]</f>
        <v>1</v>
      </c>
    </row>
    <row r="2189" spans="1:22" x14ac:dyDescent="0.25">
      <c r="A2189">
        <f>TAN(RADIANS(Table2[[#This Row],[angle]]))</f>
        <v>1.3333333333257713</v>
      </c>
      <c r="B2189">
        <f>0+LEFT(TEXT(Table2[[#This Row],[tan_angle]],"000/000"),3)</f>
        <v>4</v>
      </c>
      <c r="C2189">
        <f>0+RIGHT(TEXT(Table2[[#This Row],[tan_angle]],"000/000"),3)</f>
        <v>3</v>
      </c>
      <c r="D2189" s="1">
        <v>2.6</v>
      </c>
      <c r="E2189" s="6">
        <f>1/Table2[[#This Row],[canvas_width]]</f>
        <v>0.38461538461538458</v>
      </c>
      <c r="F2189">
        <v>53.130102354000002</v>
      </c>
      <c r="G2189">
        <v>0</v>
      </c>
      <c r="H2189">
        <v>0</v>
      </c>
      <c r="I2189">
        <v>8.7200000000000006</v>
      </c>
      <c r="J2189">
        <v>0.04</v>
      </c>
      <c r="K2189">
        <v>0.5</v>
      </c>
      <c r="L2189">
        <v>-64.5</v>
      </c>
      <c r="M2189">
        <v>65</v>
      </c>
      <c r="N2189">
        <v>52</v>
      </c>
      <c r="O2189">
        <v>39</v>
      </c>
      <c r="P2189">
        <v>13</v>
      </c>
      <c r="Q2189">
        <f>0+LEFT(TEXT(Table2[[#This Row],[canvas_ratio]],"000/000"),3)</f>
        <v>5</v>
      </c>
      <c r="R2189" s="5" t="str">
        <f t="shared" si="34"/>
        <v>/</v>
      </c>
      <c r="S2189" s="4">
        <f>0+RIGHT(TEXT(Table2[[#This Row],[canvas_ratio]],"000/000"),3)</f>
        <v>13</v>
      </c>
      <c r="T2189" s="16">
        <f>Table2[[#This Row],[canvas_ratio]]/Table2[[#This Row],[tan_angle]]</f>
        <v>0.28846153846317446</v>
      </c>
      <c r="U2189" s="15">
        <f>0+RIGHT(TEXT(Table2[[#This Row],[ratio]],"0000/0000"),4)/Table2[[#This Row],[tan_angle_numer]]</f>
        <v>13</v>
      </c>
      <c r="V2189" s="12" t="b">
        <f>Table2[[#This Row],[multiplier]]=Table2[[#This Row],[multiplier_calc]]</f>
        <v>1</v>
      </c>
    </row>
    <row r="2190" spans="1:22" x14ac:dyDescent="0.25">
      <c r="A2190">
        <f>TAN(RADIANS(Table2[[#This Row],[angle]]))</f>
        <v>1.3333333333257713</v>
      </c>
      <c r="B2190">
        <f>0+LEFT(TEXT(Table2[[#This Row],[tan_angle]],"000/000"),3)</f>
        <v>4</v>
      </c>
      <c r="C2190">
        <f>0+RIGHT(TEXT(Table2[[#This Row],[tan_angle]],"000/000"),3)</f>
        <v>3</v>
      </c>
      <c r="D2190" s="1">
        <v>2.61</v>
      </c>
      <c r="E2190" s="6">
        <f>1/Table2[[#This Row],[canvas_width]]</f>
        <v>0.38314176245210729</v>
      </c>
      <c r="F2190">
        <v>53.130102354000002</v>
      </c>
      <c r="G2190">
        <v>0</v>
      </c>
      <c r="H2190">
        <v>0</v>
      </c>
      <c r="I2190">
        <v>100.018</v>
      </c>
      <c r="J2190">
        <v>-2.4E-2</v>
      </c>
      <c r="K2190">
        <v>0.5</v>
      </c>
      <c r="L2190">
        <v>-108.25</v>
      </c>
      <c r="M2190">
        <v>108.75</v>
      </c>
      <c r="N2190">
        <v>87</v>
      </c>
      <c r="O2190">
        <v>65.25</v>
      </c>
      <c r="P2190">
        <v>21.75</v>
      </c>
      <c r="Q2190">
        <f>0+LEFT(TEXT(Table2[[#This Row],[canvas_ratio]],"000/000"),3)</f>
        <v>100</v>
      </c>
      <c r="R2190" s="5" t="str">
        <f t="shared" si="34"/>
        <v>/</v>
      </c>
      <c r="S2190" s="4">
        <f>0+RIGHT(TEXT(Table2[[#This Row],[canvas_ratio]],"000/000"),3)</f>
        <v>261</v>
      </c>
      <c r="T2190" s="16">
        <f>Table2[[#This Row],[canvas_ratio]]/Table2[[#This Row],[tan_angle]]</f>
        <v>0.28735632184071019</v>
      </c>
      <c r="U2190" s="15">
        <f>0+RIGHT(TEXT(Table2[[#This Row],[ratio]],"0000/0000"),4)/Table2[[#This Row],[tan_angle_numer]]</f>
        <v>21.75</v>
      </c>
      <c r="V2190" s="12" t="b">
        <f>Table2[[#This Row],[multiplier]]=Table2[[#This Row],[multiplier_calc]]</f>
        <v>1</v>
      </c>
    </row>
    <row r="2191" spans="1:22" x14ac:dyDescent="0.25">
      <c r="A2191">
        <f>TAN(RADIANS(Table2[[#This Row],[angle]]))</f>
        <v>1.3333333333257713</v>
      </c>
      <c r="B2191">
        <f>0+LEFT(TEXT(Table2[[#This Row],[tan_angle]],"000/000"),3)</f>
        <v>4</v>
      </c>
      <c r="C2191">
        <f>0+RIGHT(TEXT(Table2[[#This Row],[tan_angle]],"000/000"),3)</f>
        <v>3</v>
      </c>
      <c r="D2191" s="1">
        <v>2.62</v>
      </c>
      <c r="E2191" s="6">
        <f>1/Table2[[#This Row],[canvas_width]]</f>
        <v>0.38167938931297707</v>
      </c>
      <c r="F2191">
        <v>53.130102354000002</v>
      </c>
      <c r="G2191">
        <v>0</v>
      </c>
      <c r="H2191">
        <v>0</v>
      </c>
      <c r="I2191">
        <v>8.7439999999999998</v>
      </c>
      <c r="J2191">
        <v>8.0000000000000002E-3</v>
      </c>
      <c r="K2191">
        <v>0.5</v>
      </c>
      <c r="L2191">
        <v>-327</v>
      </c>
      <c r="M2191">
        <v>327.5</v>
      </c>
      <c r="N2191">
        <v>262</v>
      </c>
      <c r="O2191">
        <v>196.5</v>
      </c>
      <c r="P2191">
        <v>65.5</v>
      </c>
      <c r="Q2191">
        <f>0+LEFT(TEXT(Table2[[#This Row],[canvas_ratio]],"000/000"),3)</f>
        <v>50</v>
      </c>
      <c r="R2191" s="5" t="str">
        <f t="shared" si="34"/>
        <v>/</v>
      </c>
      <c r="S2191" s="4">
        <f>0+RIGHT(TEXT(Table2[[#This Row],[canvas_ratio]],"000/000"),3)</f>
        <v>131</v>
      </c>
      <c r="T2191" s="16">
        <f>Table2[[#This Row],[canvas_ratio]]/Table2[[#This Row],[tan_angle]]</f>
        <v>0.28625954198635634</v>
      </c>
      <c r="U2191" s="15">
        <f>0+RIGHT(TEXT(Table2[[#This Row],[ratio]],"0000/0000"),4)/Table2[[#This Row],[tan_angle_numer]]</f>
        <v>65.5</v>
      </c>
      <c r="V2191" s="12" t="b">
        <f>Table2[[#This Row],[multiplier]]=Table2[[#This Row],[multiplier_calc]]</f>
        <v>1</v>
      </c>
    </row>
    <row r="2192" spans="1:22" x14ac:dyDescent="0.25">
      <c r="A2192">
        <f>TAN(RADIANS(Table2[[#This Row],[angle]]))</f>
        <v>1.3333333333257713</v>
      </c>
      <c r="B2192">
        <f>0+LEFT(TEXT(Table2[[#This Row],[tan_angle]],"000/000"),3)</f>
        <v>4</v>
      </c>
      <c r="C2192">
        <f>0+RIGHT(TEXT(Table2[[#This Row],[tan_angle]],"000/000"),3)</f>
        <v>3</v>
      </c>
      <c r="D2192" s="1">
        <v>2.63</v>
      </c>
      <c r="E2192" s="6">
        <f>1/Table2[[#This Row],[canvas_width]]</f>
        <v>0.38022813688212931</v>
      </c>
      <c r="F2192">
        <v>53.130102354000002</v>
      </c>
      <c r="G2192">
        <v>0</v>
      </c>
      <c r="H2192">
        <v>0</v>
      </c>
      <c r="I2192">
        <v>319.99400000000003</v>
      </c>
      <c r="J2192">
        <v>8.0000000000000002E-3</v>
      </c>
      <c r="K2192">
        <v>0.5</v>
      </c>
      <c r="L2192">
        <v>-328.25</v>
      </c>
      <c r="M2192">
        <v>328.75</v>
      </c>
      <c r="N2192">
        <v>263</v>
      </c>
      <c r="O2192">
        <v>197.25</v>
      </c>
      <c r="P2192">
        <v>65.75</v>
      </c>
      <c r="Q2192">
        <f>0+LEFT(TEXT(Table2[[#This Row],[canvas_ratio]],"000/000"),3)</f>
        <v>100</v>
      </c>
      <c r="R2192" s="5" t="str">
        <f t="shared" si="34"/>
        <v>/</v>
      </c>
      <c r="S2192" s="4">
        <f>0+RIGHT(TEXT(Table2[[#This Row],[canvas_ratio]],"000/000"),3)</f>
        <v>263</v>
      </c>
      <c r="T2192" s="16">
        <f>Table2[[#This Row],[canvas_ratio]]/Table2[[#This Row],[tan_angle]]</f>
        <v>0.28517110266321433</v>
      </c>
      <c r="U2192" s="15">
        <f>0+RIGHT(TEXT(Table2[[#This Row],[ratio]],"0000/0000"),4)/Table2[[#This Row],[tan_angle_numer]]</f>
        <v>65.75</v>
      </c>
      <c r="V2192" s="12" t="b">
        <f>Table2[[#This Row],[multiplier]]=Table2[[#This Row],[multiplier_calc]]</f>
        <v>1</v>
      </c>
    </row>
    <row r="2193" spans="1:22" x14ac:dyDescent="0.25">
      <c r="A2193">
        <f>TAN(RADIANS(Table2[[#This Row],[angle]]))</f>
        <v>1.3333333333257713</v>
      </c>
      <c r="B2193">
        <f>0+LEFT(TEXT(Table2[[#This Row],[tan_angle]],"000/000"),3)</f>
        <v>4</v>
      </c>
      <c r="C2193">
        <f>0+RIGHT(TEXT(Table2[[#This Row],[tan_angle]],"000/000"),3)</f>
        <v>3</v>
      </c>
      <c r="D2193" s="1">
        <v>2.64</v>
      </c>
      <c r="E2193" s="6">
        <f>1/Table2[[#This Row],[canvas_width]]</f>
        <v>0.37878787878787878</v>
      </c>
      <c r="F2193">
        <v>53.130102354000002</v>
      </c>
      <c r="G2193">
        <v>0</v>
      </c>
      <c r="H2193">
        <v>0</v>
      </c>
      <c r="I2193">
        <v>101.232</v>
      </c>
      <c r="J2193">
        <v>2.4E-2</v>
      </c>
      <c r="K2193">
        <v>0.5</v>
      </c>
      <c r="L2193">
        <v>-109.5</v>
      </c>
      <c r="M2193">
        <v>110</v>
      </c>
      <c r="N2193">
        <v>88</v>
      </c>
      <c r="O2193">
        <v>66</v>
      </c>
      <c r="P2193">
        <v>22</v>
      </c>
      <c r="Q2193">
        <f>0+LEFT(TEXT(Table2[[#This Row],[canvas_ratio]],"000/000"),3)</f>
        <v>25</v>
      </c>
      <c r="R2193" s="5" t="str">
        <f t="shared" si="34"/>
        <v>/</v>
      </c>
      <c r="S2193" s="4">
        <f>0+RIGHT(TEXT(Table2[[#This Row],[canvas_ratio]],"000/000"),3)</f>
        <v>66</v>
      </c>
      <c r="T2193" s="16">
        <f>Table2[[#This Row],[canvas_ratio]]/Table2[[#This Row],[tan_angle]]</f>
        <v>0.28409090909252033</v>
      </c>
      <c r="U2193" s="15">
        <f>0+RIGHT(TEXT(Table2[[#This Row],[ratio]],"0000/0000"),4)/Table2[[#This Row],[tan_angle_numer]]</f>
        <v>22</v>
      </c>
      <c r="V2193" s="14" t="b">
        <f>Table2[[#This Row],[multiplier]]=Table2[[#This Row],[multiplier_calc]]</f>
        <v>1</v>
      </c>
    </row>
    <row r="2194" spans="1:22" x14ac:dyDescent="0.25">
      <c r="A2194">
        <f>TAN(RADIANS(Table2[[#This Row],[angle]]))</f>
        <v>1.3333333333257713</v>
      </c>
      <c r="B2194">
        <f>0+LEFT(TEXT(Table2[[#This Row],[tan_angle]],"000/000"),3)</f>
        <v>4</v>
      </c>
      <c r="C2194">
        <f>0+RIGHT(TEXT(Table2[[#This Row],[tan_angle]],"000/000"),3)</f>
        <v>3</v>
      </c>
      <c r="D2194" s="1">
        <v>2.65</v>
      </c>
      <c r="E2194" s="6">
        <f>1/Table2[[#This Row],[canvas_width]]</f>
        <v>0.37735849056603776</v>
      </c>
      <c r="F2194">
        <v>53.130102354000002</v>
      </c>
      <c r="G2194">
        <v>0</v>
      </c>
      <c r="H2194">
        <v>0</v>
      </c>
      <c r="I2194">
        <v>57.47</v>
      </c>
      <c r="J2194">
        <v>0.04</v>
      </c>
      <c r="K2194">
        <v>0.5</v>
      </c>
      <c r="L2194">
        <v>-65.75</v>
      </c>
      <c r="M2194">
        <v>66.25</v>
      </c>
      <c r="N2194">
        <v>53</v>
      </c>
      <c r="O2194">
        <v>39.75</v>
      </c>
      <c r="P2194">
        <v>13.25</v>
      </c>
      <c r="Q2194">
        <f>0+LEFT(TEXT(Table2[[#This Row],[canvas_ratio]],"000/000"),3)</f>
        <v>20</v>
      </c>
      <c r="R2194" s="5" t="str">
        <f t="shared" si="34"/>
        <v>/</v>
      </c>
      <c r="S2194" s="4">
        <f>0+RIGHT(TEXT(Table2[[#This Row],[canvas_ratio]],"000/000"),3)</f>
        <v>53</v>
      </c>
      <c r="T2194" s="16">
        <f>Table2[[#This Row],[canvas_ratio]]/Table2[[#This Row],[tan_angle]]</f>
        <v>0.28301886792613346</v>
      </c>
      <c r="U2194" s="15">
        <f>0+RIGHT(TEXT(Table2[[#This Row],[ratio]],"0000/0000"),4)/Table2[[#This Row],[tan_angle_numer]]</f>
        <v>13.25</v>
      </c>
      <c r="V2194" s="12" t="b">
        <f>Table2[[#This Row],[multiplier]]=Table2[[#This Row],[multiplier_calc]]</f>
        <v>1</v>
      </c>
    </row>
    <row r="2195" spans="1:22" x14ac:dyDescent="0.25">
      <c r="A2195">
        <f>TAN(RADIANS(Table2[[#This Row],[angle]]))</f>
        <v>1.3333333333257713</v>
      </c>
      <c r="B2195">
        <f>0+LEFT(TEXT(Table2[[#This Row],[tan_angle]],"000/000"),3)</f>
        <v>4</v>
      </c>
      <c r="C2195">
        <f>0+RIGHT(TEXT(Table2[[#This Row],[tan_angle]],"000/000"),3)</f>
        <v>3</v>
      </c>
      <c r="D2195" s="1">
        <v>2.66</v>
      </c>
      <c r="E2195" s="6">
        <f>1/Table2[[#This Row],[canvas_width]]</f>
        <v>0.37593984962406013</v>
      </c>
      <c r="F2195">
        <v>53.130102354000002</v>
      </c>
      <c r="G2195">
        <v>0</v>
      </c>
      <c r="H2195">
        <v>0</v>
      </c>
      <c r="I2195">
        <v>48.756</v>
      </c>
      <c r="J2195">
        <v>-8.0000000000000002E-3</v>
      </c>
      <c r="K2195">
        <v>0.5</v>
      </c>
      <c r="L2195">
        <v>-332</v>
      </c>
      <c r="M2195">
        <v>332.5</v>
      </c>
      <c r="N2195">
        <v>266</v>
      </c>
      <c r="O2195">
        <v>199.5</v>
      </c>
      <c r="P2195">
        <v>66.5</v>
      </c>
      <c r="Q2195">
        <f>0+LEFT(TEXT(Table2[[#This Row],[canvas_ratio]],"000/000"),3)</f>
        <v>50</v>
      </c>
      <c r="R2195" s="5" t="str">
        <f t="shared" si="34"/>
        <v>/</v>
      </c>
      <c r="S2195" s="4">
        <f>0+RIGHT(TEXT(Table2[[#This Row],[canvas_ratio]],"000/000"),3)</f>
        <v>133</v>
      </c>
      <c r="T2195" s="16">
        <f>Table2[[#This Row],[canvas_ratio]]/Table2[[#This Row],[tan_angle]]</f>
        <v>0.28195488721964423</v>
      </c>
      <c r="U2195" s="15">
        <f>0+RIGHT(TEXT(Table2[[#This Row],[ratio]],"0000/0000"),4)/Table2[[#This Row],[tan_angle_numer]]</f>
        <v>66.5</v>
      </c>
      <c r="V2195" s="12" t="b">
        <f>Table2[[#This Row],[multiplier]]=Table2[[#This Row],[multiplier_calc]]</f>
        <v>1</v>
      </c>
    </row>
    <row r="2196" spans="1:22" x14ac:dyDescent="0.25">
      <c r="A2196">
        <f>TAN(RADIANS(Table2[[#This Row],[angle]]))</f>
        <v>1.3333333333257713</v>
      </c>
      <c r="B2196">
        <f>0+LEFT(TEXT(Table2[[#This Row],[tan_angle]],"000/000"),3)</f>
        <v>4</v>
      </c>
      <c r="C2196">
        <f>0+RIGHT(TEXT(Table2[[#This Row],[tan_angle]],"000/000"),3)</f>
        <v>3</v>
      </c>
      <c r="D2196" s="1">
        <v>2.67</v>
      </c>
      <c r="E2196" s="6">
        <f>1/Table2[[#This Row],[canvas_width]]</f>
        <v>0.37453183520599254</v>
      </c>
      <c r="F2196">
        <v>53.130102354000002</v>
      </c>
      <c r="G2196">
        <v>0</v>
      </c>
      <c r="H2196">
        <v>0</v>
      </c>
      <c r="I2196">
        <v>40.018000000000001</v>
      </c>
      <c r="J2196">
        <v>-2.4E-2</v>
      </c>
      <c r="K2196">
        <v>0.5</v>
      </c>
      <c r="L2196">
        <v>-110.75</v>
      </c>
      <c r="M2196">
        <v>111.25</v>
      </c>
      <c r="N2196">
        <v>89</v>
      </c>
      <c r="O2196">
        <v>66.75</v>
      </c>
      <c r="P2196">
        <v>22.25</v>
      </c>
      <c r="Q2196">
        <f>0+LEFT(TEXT(Table2[[#This Row],[canvas_ratio]],"000/000"),3)</f>
        <v>100</v>
      </c>
      <c r="R2196" s="5" t="str">
        <f t="shared" si="34"/>
        <v>/</v>
      </c>
      <c r="S2196" s="4">
        <f>0+RIGHT(TEXT(Table2[[#This Row],[canvas_ratio]],"000/000"),3)</f>
        <v>267</v>
      </c>
      <c r="T2196" s="16">
        <f>Table2[[#This Row],[canvas_ratio]]/Table2[[#This Row],[tan_angle]]</f>
        <v>0.28089887640608752</v>
      </c>
      <c r="U2196" s="15">
        <f>0+RIGHT(TEXT(Table2[[#This Row],[ratio]],"0000/0000"),4)/Table2[[#This Row],[tan_angle_numer]]</f>
        <v>22.25</v>
      </c>
      <c r="V2196" s="12" t="b">
        <f>Table2[[#This Row],[multiplier]]=Table2[[#This Row],[multiplier_calc]]</f>
        <v>1</v>
      </c>
    </row>
    <row r="2197" spans="1:22" x14ac:dyDescent="0.25">
      <c r="A2197">
        <f>TAN(RADIANS(Table2[[#This Row],[angle]]))</f>
        <v>1.3333333333257713</v>
      </c>
      <c r="B2197">
        <f>0+LEFT(TEXT(Table2[[#This Row],[tan_angle]],"000/000"),3)</f>
        <v>4</v>
      </c>
      <c r="C2197">
        <f>0+RIGHT(TEXT(Table2[[#This Row],[tan_angle]],"000/000"),3)</f>
        <v>3</v>
      </c>
      <c r="D2197" s="1">
        <v>2.68</v>
      </c>
      <c r="E2197" s="6">
        <f>1/Table2[[#This Row],[canvas_width]]</f>
        <v>0.37313432835820892</v>
      </c>
      <c r="F2197">
        <v>53.130102354000002</v>
      </c>
      <c r="G2197">
        <v>0</v>
      </c>
      <c r="H2197">
        <v>0</v>
      </c>
      <c r="I2197">
        <v>303.74400000000003</v>
      </c>
      <c r="J2197">
        <v>8.0000000000000002E-3</v>
      </c>
      <c r="K2197">
        <v>0.5</v>
      </c>
      <c r="L2197">
        <v>-334.5</v>
      </c>
      <c r="M2197">
        <v>335</v>
      </c>
      <c r="N2197">
        <v>268</v>
      </c>
      <c r="O2197">
        <v>201</v>
      </c>
      <c r="P2197">
        <v>67</v>
      </c>
      <c r="Q2197">
        <f>0+LEFT(TEXT(Table2[[#This Row],[canvas_ratio]],"000/000"),3)</f>
        <v>25</v>
      </c>
      <c r="R2197" s="5" t="str">
        <f t="shared" si="34"/>
        <v>/</v>
      </c>
      <c r="S2197" s="4">
        <f>0+RIGHT(TEXT(Table2[[#This Row],[canvas_ratio]],"000/000"),3)</f>
        <v>67</v>
      </c>
      <c r="T2197" s="16">
        <f>Table2[[#This Row],[canvas_ratio]]/Table2[[#This Row],[tan_angle]]</f>
        <v>0.27985074627024387</v>
      </c>
      <c r="U2197" s="15">
        <f>0+RIGHT(TEXT(Table2[[#This Row],[ratio]],"0000/0000"),4)/Table2[[#This Row],[tan_angle_numer]]</f>
        <v>67</v>
      </c>
      <c r="V2197" s="12" t="b">
        <f>Table2[[#This Row],[multiplier]]=Table2[[#This Row],[multiplier_calc]]</f>
        <v>1</v>
      </c>
    </row>
    <row r="2198" spans="1:22" x14ac:dyDescent="0.25">
      <c r="A2198">
        <f>TAN(RADIANS(Table2[[#This Row],[angle]]))</f>
        <v>1.3333333333257713</v>
      </c>
      <c r="B2198">
        <f>0+LEFT(TEXT(Table2[[#This Row],[tan_angle]],"000/000"),3)</f>
        <v>4</v>
      </c>
      <c r="C2198">
        <f>0+RIGHT(TEXT(Table2[[#This Row],[tan_angle]],"000/000"),3)</f>
        <v>3</v>
      </c>
      <c r="D2198" s="1">
        <v>2.69</v>
      </c>
      <c r="E2198" s="6">
        <f>1/Table2[[#This Row],[canvas_width]]</f>
        <v>0.37174721189591081</v>
      </c>
      <c r="F2198">
        <v>53.130102354000002</v>
      </c>
      <c r="G2198">
        <v>0</v>
      </c>
      <c r="H2198">
        <v>0</v>
      </c>
      <c r="I2198">
        <v>206.244</v>
      </c>
      <c r="J2198">
        <v>8.0000000000000002E-3</v>
      </c>
      <c r="K2198">
        <v>0.5</v>
      </c>
      <c r="L2198">
        <v>-335.75</v>
      </c>
      <c r="M2198">
        <v>336.25</v>
      </c>
      <c r="N2198">
        <v>269</v>
      </c>
      <c r="O2198">
        <v>201.75</v>
      </c>
      <c r="P2198">
        <v>67.25</v>
      </c>
      <c r="Q2198">
        <f>0+LEFT(TEXT(Table2[[#This Row],[canvas_ratio]],"000/000"),3)</f>
        <v>100</v>
      </c>
      <c r="R2198" s="5" t="str">
        <f t="shared" si="34"/>
        <v>/</v>
      </c>
      <c r="S2198" s="4">
        <f>0+RIGHT(TEXT(Table2[[#This Row],[canvas_ratio]],"000/000"),3)</f>
        <v>269</v>
      </c>
      <c r="T2198" s="16">
        <f>Table2[[#This Row],[canvas_ratio]]/Table2[[#This Row],[tan_angle]]</f>
        <v>0.27881040892351439</v>
      </c>
      <c r="U2198" s="15">
        <f>0+RIGHT(TEXT(Table2[[#This Row],[ratio]],"0000/0000"),4)/Table2[[#This Row],[tan_angle_numer]]</f>
        <v>67.25</v>
      </c>
      <c r="V2198" s="12" t="b">
        <f>Table2[[#This Row],[multiplier]]=Table2[[#This Row],[multiplier_calc]]</f>
        <v>1</v>
      </c>
    </row>
    <row r="2199" spans="1:22" x14ac:dyDescent="0.25">
      <c r="A2199">
        <f>TAN(RADIANS(Table2[[#This Row],[angle]]))</f>
        <v>1.3333333333257713</v>
      </c>
      <c r="B2199">
        <f>0+LEFT(TEXT(Table2[[#This Row],[tan_angle]],"000/000"),3)</f>
        <v>4</v>
      </c>
      <c r="C2199">
        <f>0+RIGHT(TEXT(Table2[[#This Row],[tan_angle]],"000/000"),3)</f>
        <v>3</v>
      </c>
      <c r="D2199" s="1">
        <v>2.7</v>
      </c>
      <c r="E2199" s="6">
        <f>1/Table2[[#This Row],[canvas_width]]</f>
        <v>0.37037037037037035</v>
      </c>
      <c r="F2199">
        <v>53.130102354000002</v>
      </c>
      <c r="G2199">
        <v>0</v>
      </c>
      <c r="H2199">
        <v>0</v>
      </c>
      <c r="I2199">
        <v>13.66</v>
      </c>
      <c r="J2199">
        <v>0.12</v>
      </c>
      <c r="K2199">
        <v>0.5</v>
      </c>
      <c r="L2199">
        <v>-22</v>
      </c>
      <c r="M2199">
        <v>22.5</v>
      </c>
      <c r="N2199">
        <v>18</v>
      </c>
      <c r="O2199">
        <v>13.5</v>
      </c>
      <c r="P2199">
        <v>4.5</v>
      </c>
      <c r="Q2199">
        <f>0+LEFT(TEXT(Table2[[#This Row],[canvas_ratio]],"000/000"),3)</f>
        <v>10</v>
      </c>
      <c r="R2199" s="5" t="str">
        <f t="shared" si="34"/>
        <v>/</v>
      </c>
      <c r="S2199" s="4">
        <f>0+RIGHT(TEXT(Table2[[#This Row],[canvas_ratio]],"000/000"),3)</f>
        <v>27</v>
      </c>
      <c r="T2199" s="16">
        <f>Table2[[#This Row],[canvas_ratio]]/Table2[[#This Row],[tan_angle]]</f>
        <v>0.2777777777793532</v>
      </c>
      <c r="U2199" s="15">
        <f>0+RIGHT(TEXT(Table2[[#This Row],[ratio]],"0000/0000"),4)/Table2[[#This Row],[tan_angle_numer]]</f>
        <v>4.5</v>
      </c>
      <c r="V2199" s="12" t="b">
        <f>Table2[[#This Row],[multiplier]]=Table2[[#This Row],[multiplier_calc]]</f>
        <v>1</v>
      </c>
    </row>
    <row r="2200" spans="1:22" x14ac:dyDescent="0.25">
      <c r="A2200">
        <f>TAN(RADIANS(Table2[[#This Row],[angle]]))</f>
        <v>1.3333333333257713</v>
      </c>
      <c r="B2200">
        <f>0+LEFT(TEXT(Table2[[#This Row],[tan_angle]],"000/000"),3)</f>
        <v>4</v>
      </c>
      <c r="C2200">
        <f>0+RIGHT(TEXT(Table2[[#This Row],[tan_angle]],"000/000"),3)</f>
        <v>3</v>
      </c>
      <c r="D2200" s="1">
        <v>2.71</v>
      </c>
      <c r="E2200" s="6">
        <f>1/Table2[[#This Row],[canvas_width]]</f>
        <v>0.36900369003690037</v>
      </c>
      <c r="F2200">
        <v>53.130102354000002</v>
      </c>
      <c r="G2200">
        <v>0</v>
      </c>
      <c r="H2200">
        <v>0</v>
      </c>
      <c r="I2200">
        <v>198.744</v>
      </c>
      <c r="J2200">
        <v>8.0000000000000002E-3</v>
      </c>
      <c r="K2200">
        <v>0.5</v>
      </c>
      <c r="L2200">
        <v>-338.25</v>
      </c>
      <c r="M2200">
        <v>338.75</v>
      </c>
      <c r="N2200">
        <v>271</v>
      </c>
      <c r="O2200">
        <v>203.25</v>
      </c>
      <c r="P2200">
        <v>67.75</v>
      </c>
      <c r="Q2200">
        <f>0+LEFT(TEXT(Table2[[#This Row],[canvas_ratio]],"000/000"),3)</f>
        <v>100</v>
      </c>
      <c r="R2200" s="5" t="str">
        <f t="shared" si="34"/>
        <v>/</v>
      </c>
      <c r="S2200" s="4">
        <f>0+RIGHT(TEXT(Table2[[#This Row],[canvas_ratio]],"000/000"),3)</f>
        <v>271</v>
      </c>
      <c r="T2200" s="16">
        <f>Table2[[#This Row],[canvas_ratio]]/Table2[[#This Row],[tan_angle]]</f>
        <v>0.27675276752924488</v>
      </c>
      <c r="U2200" s="15">
        <f>0+RIGHT(TEXT(Table2[[#This Row],[ratio]],"0000/0000"),4)/Table2[[#This Row],[tan_angle_numer]]</f>
        <v>67.75</v>
      </c>
      <c r="V2200" s="12" t="b">
        <f>Table2[[#This Row],[multiplier]]=Table2[[#This Row],[multiplier_calc]]</f>
        <v>1</v>
      </c>
    </row>
    <row r="2201" spans="1:22" x14ac:dyDescent="0.25">
      <c r="A2201">
        <f>TAN(RADIANS(Table2[[#This Row],[angle]]))</f>
        <v>1.3333333333257713</v>
      </c>
      <c r="B2201">
        <f>0+LEFT(TEXT(Table2[[#This Row],[tan_angle]],"000/000"),3)</f>
        <v>4</v>
      </c>
      <c r="C2201">
        <f>0+RIGHT(TEXT(Table2[[#This Row],[tan_angle]],"000/000"),3)</f>
        <v>3</v>
      </c>
      <c r="D2201" s="1">
        <v>2.72</v>
      </c>
      <c r="E2201" s="6">
        <f>1/Table2[[#This Row],[canvas_width]]</f>
        <v>0.36764705882352938</v>
      </c>
      <c r="F2201">
        <v>53.130102354000002</v>
      </c>
      <c r="G2201">
        <v>0</v>
      </c>
      <c r="H2201">
        <v>0</v>
      </c>
      <c r="I2201">
        <v>303.74400000000003</v>
      </c>
      <c r="J2201">
        <v>8.0000000000000002E-3</v>
      </c>
      <c r="K2201">
        <v>0.5</v>
      </c>
      <c r="L2201">
        <v>-339.5</v>
      </c>
      <c r="M2201">
        <v>340</v>
      </c>
      <c r="N2201">
        <v>272</v>
      </c>
      <c r="O2201">
        <v>204</v>
      </c>
      <c r="P2201">
        <v>68</v>
      </c>
      <c r="Q2201">
        <f>0+LEFT(TEXT(Table2[[#This Row],[canvas_ratio]],"000/000"),3)</f>
        <v>25</v>
      </c>
      <c r="R2201" s="5" t="str">
        <f t="shared" si="34"/>
        <v>/</v>
      </c>
      <c r="S2201" s="4">
        <f>0+RIGHT(TEXT(Table2[[#This Row],[canvas_ratio]],"000/000"),3)</f>
        <v>68</v>
      </c>
      <c r="T2201" s="16">
        <f>Table2[[#This Row],[canvas_ratio]]/Table2[[#This Row],[tan_angle]]</f>
        <v>0.27573529411921088</v>
      </c>
      <c r="U2201" s="15">
        <f>0+RIGHT(TEXT(Table2[[#This Row],[ratio]],"0000/0000"),4)/Table2[[#This Row],[tan_angle_numer]]</f>
        <v>68</v>
      </c>
      <c r="V2201" s="12" t="b">
        <f>Table2[[#This Row],[multiplier]]=Table2[[#This Row],[multiplier_calc]]</f>
        <v>1</v>
      </c>
    </row>
    <row r="2202" spans="1:22" x14ac:dyDescent="0.25">
      <c r="A2202">
        <f>TAN(RADIANS(Table2[[#This Row],[angle]]))</f>
        <v>1.3333333333257713</v>
      </c>
      <c r="B2202">
        <f>0+LEFT(TEXT(Table2[[#This Row],[tan_angle]],"000/000"),3)</f>
        <v>4</v>
      </c>
      <c r="C2202">
        <f>0+RIGHT(TEXT(Table2[[#This Row],[tan_angle]],"000/000"),3)</f>
        <v>3</v>
      </c>
      <c r="D2202" s="1">
        <v>2.73</v>
      </c>
      <c r="E2202" s="6">
        <f>1/Table2[[#This Row],[canvas_width]]</f>
        <v>0.36630036630036628</v>
      </c>
      <c r="F2202">
        <v>53.130102354000002</v>
      </c>
      <c r="G2202">
        <v>0</v>
      </c>
      <c r="H2202">
        <v>0</v>
      </c>
      <c r="I2202">
        <v>63.731999999999999</v>
      </c>
      <c r="J2202">
        <v>2.4E-2</v>
      </c>
      <c r="K2202">
        <v>0.5</v>
      </c>
      <c r="L2202">
        <v>-113.25</v>
      </c>
      <c r="M2202">
        <v>113.75</v>
      </c>
      <c r="N2202">
        <v>91</v>
      </c>
      <c r="O2202">
        <v>68.25</v>
      </c>
      <c r="P2202">
        <v>22.75</v>
      </c>
      <c r="Q2202">
        <f>0+LEFT(TEXT(Table2[[#This Row],[canvas_ratio]],"000/000"),3)</f>
        <v>100</v>
      </c>
      <c r="R2202" s="5" t="str">
        <f t="shared" si="34"/>
        <v>/</v>
      </c>
      <c r="S2202" s="4">
        <f>0+RIGHT(TEXT(Table2[[#This Row],[canvas_ratio]],"000/000"),3)</f>
        <v>273</v>
      </c>
      <c r="T2202" s="16">
        <f>Table2[[#This Row],[canvas_ratio]]/Table2[[#This Row],[tan_angle]]</f>
        <v>0.27472527472683284</v>
      </c>
      <c r="U2202" s="15">
        <f>0+RIGHT(TEXT(Table2[[#This Row],[ratio]],"0000/0000"),4)/Table2[[#This Row],[tan_angle_numer]]</f>
        <v>22.75</v>
      </c>
      <c r="V2202" s="12" t="b">
        <f>Table2[[#This Row],[multiplier]]=Table2[[#This Row],[multiplier_calc]]</f>
        <v>1</v>
      </c>
    </row>
    <row r="2203" spans="1:22" x14ac:dyDescent="0.25">
      <c r="A2203">
        <f>TAN(RADIANS(Table2[[#This Row],[angle]]))</f>
        <v>1.3333333333257713</v>
      </c>
      <c r="B2203">
        <f>0+LEFT(TEXT(Table2[[#This Row],[tan_angle]],"000/000"),3)</f>
        <v>4</v>
      </c>
      <c r="C2203">
        <f>0+RIGHT(TEXT(Table2[[#This Row],[tan_angle]],"000/000"),3)</f>
        <v>3</v>
      </c>
      <c r="D2203" s="1">
        <v>2.74</v>
      </c>
      <c r="E2203" s="6">
        <f>1/Table2[[#This Row],[canvas_width]]</f>
        <v>0.36496350364963503</v>
      </c>
      <c r="F2203">
        <v>53.130102354000002</v>
      </c>
      <c r="G2203">
        <v>0</v>
      </c>
      <c r="H2203">
        <v>0</v>
      </c>
      <c r="I2203">
        <v>118.744</v>
      </c>
      <c r="J2203">
        <v>8.0000000000000002E-3</v>
      </c>
      <c r="K2203">
        <v>0.5</v>
      </c>
      <c r="L2203">
        <v>-342</v>
      </c>
      <c r="M2203">
        <v>342.5</v>
      </c>
      <c r="N2203">
        <v>274</v>
      </c>
      <c r="O2203">
        <v>205.5</v>
      </c>
      <c r="P2203">
        <v>68.5</v>
      </c>
      <c r="Q2203">
        <f>0+LEFT(TEXT(Table2[[#This Row],[canvas_ratio]],"000/000"),3)</f>
        <v>50</v>
      </c>
      <c r="R2203" s="5" t="str">
        <f t="shared" si="34"/>
        <v>/</v>
      </c>
      <c r="S2203" s="4">
        <f>0+RIGHT(TEXT(Table2[[#This Row],[canvas_ratio]],"000/000"),3)</f>
        <v>137</v>
      </c>
      <c r="T2203" s="16">
        <f>Table2[[#This Row],[canvas_ratio]]/Table2[[#This Row],[tan_angle]]</f>
        <v>0.2737226277387787</v>
      </c>
      <c r="U2203" s="15">
        <f>0+RIGHT(TEXT(Table2[[#This Row],[ratio]],"0000/0000"),4)/Table2[[#This Row],[tan_angle_numer]]</f>
        <v>68.5</v>
      </c>
      <c r="V2203" s="12" t="b">
        <f>Table2[[#This Row],[multiplier]]=Table2[[#This Row],[multiplier_calc]]</f>
        <v>1</v>
      </c>
    </row>
    <row r="2204" spans="1:22" x14ac:dyDescent="0.25">
      <c r="A2204">
        <f>TAN(RADIANS(Table2[[#This Row],[angle]]))</f>
        <v>1.3333333333257713</v>
      </c>
      <c r="B2204">
        <f>0+LEFT(TEXT(Table2[[#This Row],[tan_angle]],"000/000"),3)</f>
        <v>4</v>
      </c>
      <c r="C2204">
        <f>0+RIGHT(TEXT(Table2[[#This Row],[tan_angle]],"000/000"),3)</f>
        <v>3</v>
      </c>
      <c r="D2204" s="1">
        <v>2.75</v>
      </c>
      <c r="E2204" s="6">
        <f>1/Table2[[#This Row],[canvas_width]]</f>
        <v>0.36363636363636365</v>
      </c>
      <c r="F2204">
        <v>53.130102354000002</v>
      </c>
      <c r="G2204">
        <v>0</v>
      </c>
      <c r="H2204">
        <v>0</v>
      </c>
      <c r="I2204">
        <v>4.8499999999999996</v>
      </c>
      <c r="J2204">
        <v>0.2</v>
      </c>
      <c r="K2204">
        <v>0.5</v>
      </c>
      <c r="L2204">
        <v>-13.25</v>
      </c>
      <c r="M2204">
        <v>13.75</v>
      </c>
      <c r="N2204">
        <v>11</v>
      </c>
      <c r="O2204">
        <v>8.25</v>
      </c>
      <c r="P2204">
        <v>2.75</v>
      </c>
      <c r="Q2204">
        <f>0+LEFT(TEXT(Table2[[#This Row],[canvas_ratio]],"000/000"),3)</f>
        <v>4</v>
      </c>
      <c r="R2204" s="5" t="str">
        <f t="shared" si="34"/>
        <v>/</v>
      </c>
      <c r="S2204" s="4">
        <f>0+RIGHT(TEXT(Table2[[#This Row],[canvas_ratio]],"000/000"),3)</f>
        <v>11</v>
      </c>
      <c r="T2204" s="16">
        <f>Table2[[#This Row],[canvas_ratio]]/Table2[[#This Row],[tan_angle]]</f>
        <v>0.27272727272881953</v>
      </c>
      <c r="U2204" s="15">
        <f>0+RIGHT(TEXT(Table2[[#This Row],[ratio]],"0000/0000"),4)/Table2[[#This Row],[tan_angle_numer]]</f>
        <v>2.75</v>
      </c>
      <c r="V2204" s="12" t="b">
        <f>Table2[[#This Row],[multiplier]]=Table2[[#This Row],[multiplier_calc]]</f>
        <v>1</v>
      </c>
    </row>
    <row r="2205" spans="1:22" x14ac:dyDescent="0.25">
      <c r="A2205">
        <f>TAN(RADIANS(Table2[[#This Row],[angle]]))</f>
        <v>1.3333333333257713</v>
      </c>
      <c r="B2205">
        <f>0+LEFT(TEXT(Table2[[#This Row],[tan_angle]],"000/000"),3)</f>
        <v>4</v>
      </c>
      <c r="C2205">
        <f>0+RIGHT(TEXT(Table2[[#This Row],[tan_angle]],"000/000"),3)</f>
        <v>3</v>
      </c>
      <c r="D2205" s="1">
        <v>2.76</v>
      </c>
      <c r="E2205" s="6">
        <f>1/Table2[[#This Row],[canvas_width]]</f>
        <v>0.3623188405797102</v>
      </c>
      <c r="F2205">
        <v>53.130102354000002</v>
      </c>
      <c r="G2205">
        <v>0</v>
      </c>
      <c r="H2205">
        <v>0</v>
      </c>
      <c r="I2205">
        <v>13.768000000000001</v>
      </c>
      <c r="J2205">
        <v>-2.4E-2</v>
      </c>
      <c r="K2205">
        <v>0.5</v>
      </c>
      <c r="L2205">
        <v>-114.5</v>
      </c>
      <c r="M2205">
        <v>115</v>
      </c>
      <c r="N2205">
        <v>92</v>
      </c>
      <c r="O2205">
        <v>69</v>
      </c>
      <c r="P2205">
        <v>23</v>
      </c>
      <c r="Q2205">
        <f>0+LEFT(TEXT(Table2[[#This Row],[canvas_ratio]],"000/000"),3)</f>
        <v>25</v>
      </c>
      <c r="R2205" s="5" t="str">
        <f t="shared" si="34"/>
        <v>/</v>
      </c>
      <c r="S2205" s="4">
        <f>0+RIGHT(TEXT(Table2[[#This Row],[canvas_ratio]],"000/000"),3)</f>
        <v>69</v>
      </c>
      <c r="T2205" s="16">
        <f>Table2[[#This Row],[canvas_ratio]]/Table2[[#This Row],[tan_angle]]</f>
        <v>0.27173913043632381</v>
      </c>
      <c r="U2205" s="15">
        <f>0+RIGHT(TEXT(Table2[[#This Row],[ratio]],"0000/0000"),4)/Table2[[#This Row],[tan_angle_numer]]</f>
        <v>23</v>
      </c>
      <c r="V2205" s="14" t="b">
        <f>Table2[[#This Row],[multiplier]]=Table2[[#This Row],[multiplier_calc]]</f>
        <v>1</v>
      </c>
    </row>
    <row r="2206" spans="1:22" x14ac:dyDescent="0.25">
      <c r="A2206">
        <f>TAN(RADIANS(Table2[[#This Row],[angle]]))</f>
        <v>1.3333333333257713</v>
      </c>
      <c r="B2206">
        <f>0+LEFT(TEXT(Table2[[#This Row],[tan_angle]],"000/000"),3)</f>
        <v>4</v>
      </c>
      <c r="C2206">
        <f>0+RIGHT(TEXT(Table2[[#This Row],[tan_angle]],"000/000"),3)</f>
        <v>3</v>
      </c>
      <c r="D2206" s="1">
        <v>2.77</v>
      </c>
      <c r="E2206" s="6">
        <f>1/Table2[[#This Row],[canvas_width]]</f>
        <v>0.36101083032490977</v>
      </c>
      <c r="F2206">
        <v>53.130102354000002</v>
      </c>
      <c r="G2206">
        <v>0</v>
      </c>
      <c r="H2206">
        <v>0</v>
      </c>
      <c r="I2206">
        <v>60.006</v>
      </c>
      <c r="J2206">
        <v>-8.0000000000000002E-3</v>
      </c>
      <c r="K2206">
        <v>0.5</v>
      </c>
      <c r="L2206">
        <v>-345.75</v>
      </c>
      <c r="M2206">
        <v>346.25</v>
      </c>
      <c r="N2206">
        <v>277</v>
      </c>
      <c r="O2206">
        <v>207.75</v>
      </c>
      <c r="P2206">
        <v>69.25</v>
      </c>
      <c r="Q2206">
        <f>0+LEFT(TEXT(Table2[[#This Row],[canvas_ratio]],"000/000"),3)</f>
        <v>100</v>
      </c>
      <c r="R2206" s="5" t="str">
        <f t="shared" si="34"/>
        <v>/</v>
      </c>
      <c r="S2206" s="4">
        <f>0+RIGHT(TEXT(Table2[[#This Row],[canvas_ratio]],"000/000"),3)</f>
        <v>277</v>
      </c>
      <c r="T2206" s="16">
        <f>Table2[[#This Row],[canvas_ratio]]/Table2[[#This Row],[tan_angle]]</f>
        <v>0.27075812274521793</v>
      </c>
      <c r="U2206" s="15">
        <f>0+RIGHT(TEXT(Table2[[#This Row],[ratio]],"0000/0000"),4)/Table2[[#This Row],[tan_angle_numer]]</f>
        <v>69.25</v>
      </c>
      <c r="V2206" s="12" t="b">
        <f>Table2[[#This Row],[multiplier]]=Table2[[#This Row],[multiplier_calc]]</f>
        <v>1</v>
      </c>
    </row>
    <row r="2207" spans="1:22" x14ac:dyDescent="0.25">
      <c r="A2207">
        <f>TAN(RADIANS(Table2[[#This Row],[angle]]))</f>
        <v>1.3333333333257713</v>
      </c>
      <c r="B2207">
        <f>0+LEFT(TEXT(Table2[[#This Row],[tan_angle]],"000/000"),3)</f>
        <v>4</v>
      </c>
      <c r="C2207">
        <f>0+RIGHT(TEXT(Table2[[#This Row],[tan_angle]],"000/000"),3)</f>
        <v>3</v>
      </c>
      <c r="D2207" s="1">
        <v>2.78</v>
      </c>
      <c r="E2207" s="6">
        <f>1/Table2[[#This Row],[canvas_width]]</f>
        <v>0.35971223021582738</v>
      </c>
      <c r="F2207">
        <v>53.130102354000002</v>
      </c>
      <c r="G2207">
        <v>0</v>
      </c>
      <c r="H2207">
        <v>0</v>
      </c>
      <c r="I2207">
        <v>78.756</v>
      </c>
      <c r="J2207">
        <v>-8.0000000000000002E-3</v>
      </c>
      <c r="K2207">
        <v>0.5</v>
      </c>
      <c r="L2207">
        <v>-347</v>
      </c>
      <c r="M2207">
        <v>347.5</v>
      </c>
      <c r="N2207">
        <v>278</v>
      </c>
      <c r="O2207">
        <v>208.5</v>
      </c>
      <c r="P2207">
        <v>69.5</v>
      </c>
      <c r="Q2207">
        <f>0+LEFT(TEXT(Table2[[#This Row],[canvas_ratio]],"000/000"),3)</f>
        <v>50</v>
      </c>
      <c r="R2207" s="5" t="str">
        <f t="shared" si="34"/>
        <v>/</v>
      </c>
      <c r="S2207" s="4">
        <f>0+RIGHT(TEXT(Table2[[#This Row],[canvas_ratio]],"000/000"),3)</f>
        <v>139</v>
      </c>
      <c r="T2207" s="16">
        <f>Table2[[#This Row],[canvas_ratio]]/Table2[[#This Row],[tan_angle]]</f>
        <v>0.2697841726634006</v>
      </c>
      <c r="U2207" s="15">
        <f>0+RIGHT(TEXT(Table2[[#This Row],[ratio]],"0000/0000"),4)/Table2[[#This Row],[tan_angle_numer]]</f>
        <v>69.5</v>
      </c>
      <c r="V2207" s="12" t="b">
        <f>Table2[[#This Row],[multiplier]]=Table2[[#This Row],[multiplier_calc]]</f>
        <v>1</v>
      </c>
    </row>
    <row r="2208" spans="1:22" x14ac:dyDescent="0.25">
      <c r="A2208">
        <f>TAN(RADIANS(Table2[[#This Row],[angle]]))</f>
        <v>1.3333333333257713</v>
      </c>
      <c r="B2208">
        <f>0+LEFT(TEXT(Table2[[#This Row],[tan_angle]],"000/000"),3)</f>
        <v>4</v>
      </c>
      <c r="C2208">
        <f>0+RIGHT(TEXT(Table2[[#This Row],[tan_angle]],"000/000"),3)</f>
        <v>3</v>
      </c>
      <c r="D2208" s="1">
        <v>2.79</v>
      </c>
      <c r="E2208" s="6">
        <f>1/Table2[[#This Row],[canvas_width]]</f>
        <v>0.35842293906810035</v>
      </c>
      <c r="F2208">
        <v>53.130102354000002</v>
      </c>
      <c r="G2208">
        <v>0</v>
      </c>
      <c r="H2208">
        <v>0</v>
      </c>
      <c r="I2208">
        <v>83.731999999999999</v>
      </c>
      <c r="J2208">
        <v>2.4E-2</v>
      </c>
      <c r="K2208">
        <v>0.5</v>
      </c>
      <c r="L2208">
        <v>-115.75</v>
      </c>
      <c r="M2208">
        <v>116.25</v>
      </c>
      <c r="N2208">
        <v>93</v>
      </c>
      <c r="O2208">
        <v>69.75</v>
      </c>
      <c r="P2208">
        <v>23.25</v>
      </c>
      <c r="Q2208">
        <f>0+LEFT(TEXT(Table2[[#This Row],[canvas_ratio]],"000/000"),3)</f>
        <v>100</v>
      </c>
      <c r="R2208" s="5" t="str">
        <f t="shared" si="34"/>
        <v>/</v>
      </c>
      <c r="S2208" s="4">
        <f>0+RIGHT(TEXT(Table2[[#This Row],[canvas_ratio]],"000/000"),3)</f>
        <v>279</v>
      </c>
      <c r="T2208" s="16">
        <f>Table2[[#This Row],[canvas_ratio]]/Table2[[#This Row],[tan_angle]]</f>
        <v>0.26881720430259987</v>
      </c>
      <c r="U2208" s="15">
        <f>0+RIGHT(TEXT(Table2[[#This Row],[ratio]],"0000/0000"),4)/Table2[[#This Row],[tan_angle_numer]]</f>
        <v>23.25</v>
      </c>
      <c r="V2208" s="12" t="b">
        <f>Table2[[#This Row],[multiplier]]=Table2[[#This Row],[multiplier_calc]]</f>
        <v>1</v>
      </c>
    </row>
    <row r="2209" spans="1:22" x14ac:dyDescent="0.25">
      <c r="A2209">
        <f>TAN(RADIANS(Table2[[#This Row],[angle]]))</f>
        <v>1.3333333333257713</v>
      </c>
      <c r="B2209">
        <f>0+LEFT(TEXT(Table2[[#This Row],[tan_angle]],"000/000"),3)</f>
        <v>4</v>
      </c>
      <c r="C2209">
        <f>0+RIGHT(TEXT(Table2[[#This Row],[tan_angle]],"000/000"),3)</f>
        <v>3</v>
      </c>
      <c r="D2209" s="1">
        <v>2.8</v>
      </c>
      <c r="E2209" s="6">
        <f>1/Table2[[#This Row],[canvas_width]]</f>
        <v>0.35714285714285715</v>
      </c>
      <c r="F2209">
        <v>53.130102354000002</v>
      </c>
      <c r="G2209">
        <v>0</v>
      </c>
      <c r="H2209">
        <v>0</v>
      </c>
      <c r="I2209">
        <v>18.72</v>
      </c>
      <c r="J2209">
        <v>0.04</v>
      </c>
      <c r="K2209">
        <v>0.5</v>
      </c>
      <c r="L2209">
        <v>-69.5</v>
      </c>
      <c r="M2209">
        <v>70</v>
      </c>
      <c r="N2209">
        <v>56</v>
      </c>
      <c r="O2209">
        <v>42</v>
      </c>
      <c r="P2209">
        <v>14</v>
      </c>
      <c r="Q2209">
        <f>0+LEFT(TEXT(Table2[[#This Row],[canvas_ratio]],"000/000"),3)</f>
        <v>5</v>
      </c>
      <c r="R2209" s="5" t="str">
        <f t="shared" si="34"/>
        <v>/</v>
      </c>
      <c r="S2209" s="4">
        <f>0+RIGHT(TEXT(Table2[[#This Row],[canvas_ratio]],"000/000"),3)</f>
        <v>14</v>
      </c>
      <c r="T2209" s="16">
        <f>Table2[[#This Row],[canvas_ratio]]/Table2[[#This Row],[tan_angle]]</f>
        <v>0.26785714285866202</v>
      </c>
      <c r="U2209" s="15">
        <f>0+RIGHT(TEXT(Table2[[#This Row],[ratio]],"0000/0000"),4)/Table2[[#This Row],[tan_angle_numer]]</f>
        <v>14</v>
      </c>
      <c r="V2209" s="12" t="b">
        <f>Table2[[#This Row],[multiplier]]=Table2[[#This Row],[multiplier_calc]]</f>
        <v>1</v>
      </c>
    </row>
    <row r="2210" spans="1:22" x14ac:dyDescent="0.25">
      <c r="A2210">
        <f>TAN(RADIANS(Table2[[#This Row],[angle]]))</f>
        <v>1.3333333333257713</v>
      </c>
      <c r="B2210">
        <f>0+LEFT(TEXT(Table2[[#This Row],[tan_angle]],"000/000"),3)</f>
        <v>4</v>
      </c>
      <c r="C2210">
        <f>0+RIGHT(TEXT(Table2[[#This Row],[tan_angle]],"000/000"),3)</f>
        <v>3</v>
      </c>
      <c r="D2210" s="1">
        <v>2.81</v>
      </c>
      <c r="E2210" s="6">
        <f>1/Table2[[#This Row],[canvas_width]]</f>
        <v>0.35587188612099646</v>
      </c>
      <c r="F2210">
        <v>53.130102354000002</v>
      </c>
      <c r="G2210">
        <v>0</v>
      </c>
      <c r="H2210">
        <v>0</v>
      </c>
      <c r="I2210">
        <v>332.50599999999997</v>
      </c>
      <c r="J2210">
        <v>-8.0000000000000002E-3</v>
      </c>
      <c r="K2210">
        <v>0.5</v>
      </c>
      <c r="L2210">
        <v>-350.75</v>
      </c>
      <c r="M2210">
        <v>351.25</v>
      </c>
      <c r="N2210">
        <v>281</v>
      </c>
      <c r="O2210">
        <v>210.75</v>
      </c>
      <c r="P2210">
        <v>70.25</v>
      </c>
      <c r="Q2210">
        <f>0+LEFT(TEXT(Table2[[#This Row],[canvas_ratio]],"000/000"),3)</f>
        <v>100</v>
      </c>
      <c r="R2210" s="5" t="str">
        <f t="shared" si="34"/>
        <v>/</v>
      </c>
      <c r="S2210" s="4">
        <f>0+RIGHT(TEXT(Table2[[#This Row],[canvas_ratio]],"000/000"),3)</f>
        <v>281</v>
      </c>
      <c r="T2210" s="16">
        <f>Table2[[#This Row],[canvas_ratio]]/Table2[[#This Row],[tan_angle]]</f>
        <v>0.26690391459226109</v>
      </c>
      <c r="U2210" s="15">
        <f>0+RIGHT(TEXT(Table2[[#This Row],[ratio]],"0000/0000"),4)/Table2[[#This Row],[tan_angle_numer]]</f>
        <v>70.25</v>
      </c>
      <c r="V2210" s="12" t="b">
        <f>Table2[[#This Row],[multiplier]]=Table2[[#This Row],[multiplier_calc]]</f>
        <v>1</v>
      </c>
    </row>
    <row r="2211" spans="1:22" x14ac:dyDescent="0.25">
      <c r="A2211">
        <f>TAN(RADIANS(Table2[[#This Row],[angle]]))</f>
        <v>1.3333333333257713</v>
      </c>
      <c r="B2211">
        <f>0+LEFT(TEXT(Table2[[#This Row],[tan_angle]],"000/000"),3)</f>
        <v>4</v>
      </c>
      <c r="C2211">
        <f>0+RIGHT(TEXT(Table2[[#This Row],[tan_angle]],"000/000"),3)</f>
        <v>3</v>
      </c>
      <c r="D2211" s="1">
        <v>2.82</v>
      </c>
      <c r="E2211" s="6">
        <f>1/Table2[[#This Row],[canvas_width]]</f>
        <v>0.3546099290780142</v>
      </c>
      <c r="F2211">
        <v>53.130102354000002</v>
      </c>
      <c r="G2211">
        <v>0</v>
      </c>
      <c r="H2211">
        <v>0</v>
      </c>
      <c r="I2211">
        <v>18.768000000000001</v>
      </c>
      <c r="J2211">
        <v>-2.4E-2</v>
      </c>
      <c r="K2211">
        <v>0.5</v>
      </c>
      <c r="L2211">
        <v>-117</v>
      </c>
      <c r="M2211">
        <v>117.5</v>
      </c>
      <c r="N2211">
        <v>94</v>
      </c>
      <c r="O2211">
        <v>70.5</v>
      </c>
      <c r="P2211">
        <v>23.5</v>
      </c>
      <c r="Q2211">
        <f>0+LEFT(TEXT(Table2[[#This Row],[canvas_ratio]],"000/000"),3)</f>
        <v>50</v>
      </c>
      <c r="R2211" s="5" t="str">
        <f t="shared" si="34"/>
        <v>/</v>
      </c>
      <c r="S2211" s="4">
        <f>0+RIGHT(TEXT(Table2[[#This Row],[canvas_ratio]],"000/000"),3)</f>
        <v>141</v>
      </c>
      <c r="T2211" s="16">
        <f>Table2[[#This Row],[canvas_ratio]]/Table2[[#This Row],[tan_angle]]</f>
        <v>0.26595744681001904</v>
      </c>
      <c r="U2211" s="15">
        <f>0+RIGHT(TEXT(Table2[[#This Row],[ratio]],"0000/0000"),4)/Table2[[#This Row],[tan_angle_numer]]</f>
        <v>23.5</v>
      </c>
      <c r="V2211" s="12" t="b">
        <f>Table2[[#This Row],[multiplier]]=Table2[[#This Row],[multiplier_calc]]</f>
        <v>1</v>
      </c>
    </row>
    <row r="2212" spans="1:22" x14ac:dyDescent="0.25">
      <c r="A2212">
        <f>TAN(RADIANS(Table2[[#This Row],[angle]]))</f>
        <v>1.3333333333257713</v>
      </c>
      <c r="B2212">
        <f>0+LEFT(TEXT(Table2[[#This Row],[tan_angle]],"000/000"),3)</f>
        <v>4</v>
      </c>
      <c r="C2212">
        <f>0+RIGHT(TEXT(Table2[[#This Row],[tan_angle]],"000/000"),3)</f>
        <v>3</v>
      </c>
      <c r="D2212" s="1">
        <v>2.83</v>
      </c>
      <c r="E2212" s="6">
        <f>1/Table2[[#This Row],[canvas_width]]</f>
        <v>0.35335689045936397</v>
      </c>
      <c r="F2212">
        <v>53.130102354000002</v>
      </c>
      <c r="G2212">
        <v>0</v>
      </c>
      <c r="H2212">
        <v>0</v>
      </c>
      <c r="I2212">
        <v>103.756</v>
      </c>
      <c r="J2212">
        <v>-8.0000000000000002E-3</v>
      </c>
      <c r="K2212">
        <v>0.5</v>
      </c>
      <c r="L2212">
        <v>-353.25</v>
      </c>
      <c r="M2212">
        <v>353.75</v>
      </c>
      <c r="N2212">
        <v>283</v>
      </c>
      <c r="O2212">
        <v>212.25</v>
      </c>
      <c r="P2212">
        <v>70.75</v>
      </c>
      <c r="Q2212">
        <f>0+LEFT(TEXT(Table2[[#This Row],[canvas_ratio]],"000/000"),3)</f>
        <v>100</v>
      </c>
      <c r="R2212" s="5" t="str">
        <f t="shared" si="34"/>
        <v>/</v>
      </c>
      <c r="S2212" s="4">
        <f>0+RIGHT(TEXT(Table2[[#This Row],[canvas_ratio]],"000/000"),3)</f>
        <v>283</v>
      </c>
      <c r="T2212" s="16">
        <f>Table2[[#This Row],[canvas_ratio]]/Table2[[#This Row],[tan_angle]]</f>
        <v>0.26501766784602604</v>
      </c>
      <c r="U2212" s="15">
        <f>0+RIGHT(TEXT(Table2[[#This Row],[ratio]],"0000/0000"),4)/Table2[[#This Row],[tan_angle_numer]]</f>
        <v>70.75</v>
      </c>
      <c r="V2212" s="12" t="b">
        <f>Table2[[#This Row],[multiplier]]=Table2[[#This Row],[multiplier_calc]]</f>
        <v>1</v>
      </c>
    </row>
    <row r="2213" spans="1:22" x14ac:dyDescent="0.25">
      <c r="A2213">
        <f>TAN(RADIANS(Table2[[#This Row],[angle]]))</f>
        <v>1.3333333333257713</v>
      </c>
      <c r="B2213">
        <f>0+LEFT(TEXT(Table2[[#This Row],[tan_angle]],"000/000"),3)</f>
        <v>4</v>
      </c>
      <c r="C2213">
        <f>0+RIGHT(TEXT(Table2[[#This Row],[tan_angle]],"000/000"),3)</f>
        <v>3</v>
      </c>
      <c r="D2213" s="1">
        <v>2.84</v>
      </c>
      <c r="E2213" s="6">
        <f>1/Table2[[#This Row],[canvas_width]]</f>
        <v>0.35211267605633806</v>
      </c>
      <c r="F2213">
        <v>53.130102354000002</v>
      </c>
      <c r="G2213">
        <v>0</v>
      </c>
      <c r="H2213">
        <v>0</v>
      </c>
      <c r="I2213">
        <v>66.256</v>
      </c>
      <c r="J2213">
        <v>-8.0000000000000002E-3</v>
      </c>
      <c r="K2213">
        <v>0.5</v>
      </c>
      <c r="L2213">
        <v>-354.5</v>
      </c>
      <c r="M2213">
        <v>355</v>
      </c>
      <c r="N2213">
        <v>284</v>
      </c>
      <c r="O2213">
        <v>213</v>
      </c>
      <c r="P2213">
        <v>71</v>
      </c>
      <c r="Q2213">
        <f>0+LEFT(TEXT(Table2[[#This Row],[canvas_ratio]],"000/000"),3)</f>
        <v>25</v>
      </c>
      <c r="R2213" s="5" t="str">
        <f t="shared" si="34"/>
        <v>/</v>
      </c>
      <c r="S2213" s="4">
        <f>0+RIGHT(TEXT(Table2[[#This Row],[canvas_ratio]],"000/000"),3)</f>
        <v>71</v>
      </c>
      <c r="T2213" s="16">
        <f>Table2[[#This Row],[canvas_ratio]]/Table2[[#This Row],[tan_angle]]</f>
        <v>0.2640845070437513</v>
      </c>
      <c r="U2213" s="15">
        <f>0+RIGHT(TEXT(Table2[[#This Row],[ratio]],"0000/0000"),4)/Table2[[#This Row],[tan_angle_numer]]</f>
        <v>71</v>
      </c>
      <c r="V2213" s="12" t="b">
        <f>Table2[[#This Row],[multiplier]]=Table2[[#This Row],[multiplier_calc]]</f>
        <v>1</v>
      </c>
    </row>
    <row r="2214" spans="1:22" x14ac:dyDescent="0.25">
      <c r="A2214">
        <f>TAN(RADIANS(Table2[[#This Row],[angle]]))</f>
        <v>1.3333333333257713</v>
      </c>
      <c r="B2214">
        <f>0+LEFT(TEXT(Table2[[#This Row],[tan_angle]],"000/000"),3)</f>
        <v>4</v>
      </c>
      <c r="C2214">
        <f>0+RIGHT(TEXT(Table2[[#This Row],[tan_angle]],"000/000"),3)</f>
        <v>3</v>
      </c>
      <c r="D2214" s="1">
        <v>2.85</v>
      </c>
      <c r="E2214" s="6">
        <f>1/Table2[[#This Row],[canvas_width]]</f>
        <v>0.35087719298245612</v>
      </c>
      <c r="F2214">
        <v>53.130102354000002</v>
      </c>
      <c r="G2214">
        <v>0</v>
      </c>
      <c r="H2214">
        <v>0</v>
      </c>
      <c r="I2214">
        <v>4.91</v>
      </c>
      <c r="J2214">
        <v>0.12</v>
      </c>
      <c r="K2214">
        <v>0.5</v>
      </c>
      <c r="L2214">
        <v>-23.25</v>
      </c>
      <c r="M2214">
        <v>23.75</v>
      </c>
      <c r="N2214">
        <v>19</v>
      </c>
      <c r="O2214">
        <v>14.25</v>
      </c>
      <c r="P2214">
        <v>4.75</v>
      </c>
      <c r="Q2214">
        <f>0+LEFT(TEXT(Table2[[#This Row],[canvas_ratio]],"000/000"),3)</f>
        <v>20</v>
      </c>
      <c r="R2214" s="5" t="str">
        <f t="shared" si="34"/>
        <v>/</v>
      </c>
      <c r="S2214" s="4">
        <f>0+RIGHT(TEXT(Table2[[#This Row],[canvas_ratio]],"000/000"),3)</f>
        <v>57</v>
      </c>
      <c r="T2214" s="16">
        <f>Table2[[#This Row],[canvas_ratio]]/Table2[[#This Row],[tan_angle]]</f>
        <v>0.26315789473833462</v>
      </c>
      <c r="U2214" s="15">
        <f>0+RIGHT(TEXT(Table2[[#This Row],[ratio]],"0000/0000"),4)/Table2[[#This Row],[tan_angle_numer]]</f>
        <v>4.75</v>
      </c>
      <c r="V2214" s="12" t="b">
        <f>Table2[[#This Row],[multiplier]]=Table2[[#This Row],[multiplier_calc]]</f>
        <v>1</v>
      </c>
    </row>
    <row r="2215" spans="1:22" x14ac:dyDescent="0.25">
      <c r="A2215">
        <f>TAN(RADIANS(Table2[[#This Row],[angle]]))</f>
        <v>1.3333333333257713</v>
      </c>
      <c r="B2215">
        <f>0+LEFT(TEXT(Table2[[#This Row],[tan_angle]],"000/000"),3)</f>
        <v>4</v>
      </c>
      <c r="C2215">
        <f>0+RIGHT(TEXT(Table2[[#This Row],[tan_angle]],"000/000"),3)</f>
        <v>3</v>
      </c>
      <c r="D2215" s="1">
        <v>2.86</v>
      </c>
      <c r="E2215" s="6">
        <f>1/Table2[[#This Row],[canvas_width]]</f>
        <v>0.34965034965034969</v>
      </c>
      <c r="F2215">
        <v>53.130102354000002</v>
      </c>
      <c r="G2215">
        <v>0</v>
      </c>
      <c r="H2215">
        <v>0</v>
      </c>
      <c r="I2215">
        <v>76.256</v>
      </c>
      <c r="J2215">
        <v>-8.0000000000000002E-3</v>
      </c>
      <c r="K2215">
        <v>0.5</v>
      </c>
      <c r="L2215">
        <v>-357</v>
      </c>
      <c r="M2215">
        <v>357.5</v>
      </c>
      <c r="N2215">
        <v>286</v>
      </c>
      <c r="O2215">
        <v>214.5</v>
      </c>
      <c r="P2215">
        <v>71.5</v>
      </c>
      <c r="Q2215">
        <f>0+LEFT(TEXT(Table2[[#This Row],[canvas_ratio]],"000/000"),3)</f>
        <v>50</v>
      </c>
      <c r="R2215" s="5" t="str">
        <f t="shared" si="34"/>
        <v>/</v>
      </c>
      <c r="S2215" s="4">
        <f>0+RIGHT(TEXT(Table2[[#This Row],[canvas_ratio]],"000/000"),3)</f>
        <v>143</v>
      </c>
      <c r="T2215" s="16">
        <f>Table2[[#This Row],[canvas_ratio]]/Table2[[#This Row],[tan_angle]]</f>
        <v>0.26223776223924955</v>
      </c>
      <c r="U2215" s="15">
        <f>0+RIGHT(TEXT(Table2[[#This Row],[ratio]],"0000/0000"),4)/Table2[[#This Row],[tan_angle_numer]]</f>
        <v>71.5</v>
      </c>
      <c r="V2215" s="12" t="b">
        <f>Table2[[#This Row],[multiplier]]=Table2[[#This Row],[multiplier_calc]]</f>
        <v>1</v>
      </c>
    </row>
    <row r="2216" spans="1:22" x14ac:dyDescent="0.25">
      <c r="A2216">
        <f>TAN(RADIANS(Table2[[#This Row],[angle]]))</f>
        <v>1.3333333333257713</v>
      </c>
      <c r="B2216">
        <f>0+LEFT(TEXT(Table2[[#This Row],[tan_angle]],"000/000"),3)</f>
        <v>4</v>
      </c>
      <c r="C2216">
        <f>0+RIGHT(TEXT(Table2[[#This Row],[tan_angle]],"000/000"),3)</f>
        <v>3</v>
      </c>
      <c r="D2216" s="1">
        <v>2.87</v>
      </c>
      <c r="E2216" s="6">
        <f>1/Table2[[#This Row],[canvas_width]]</f>
        <v>0.34843205574912889</v>
      </c>
      <c r="F2216">
        <v>53.130102354000002</v>
      </c>
      <c r="G2216">
        <v>0</v>
      </c>
      <c r="H2216">
        <v>0</v>
      </c>
      <c r="I2216">
        <v>248.744</v>
      </c>
      <c r="J2216">
        <v>8.0000000000000002E-3</v>
      </c>
      <c r="K2216">
        <v>0.5</v>
      </c>
      <c r="L2216">
        <v>-358.25</v>
      </c>
      <c r="M2216">
        <v>358.75</v>
      </c>
      <c r="N2216">
        <v>287</v>
      </c>
      <c r="O2216">
        <v>215.25</v>
      </c>
      <c r="P2216">
        <v>71.75</v>
      </c>
      <c r="Q2216">
        <f>0+LEFT(TEXT(Table2[[#This Row],[canvas_ratio]],"000/000"),3)</f>
        <v>100</v>
      </c>
      <c r="R2216" s="5" t="str">
        <f t="shared" si="34"/>
        <v>/</v>
      </c>
      <c r="S2216" s="4">
        <f>0+RIGHT(TEXT(Table2[[#This Row],[canvas_ratio]],"000/000"),3)</f>
        <v>287</v>
      </c>
      <c r="T2216" s="16">
        <f>Table2[[#This Row],[canvas_ratio]]/Table2[[#This Row],[tan_angle]]</f>
        <v>0.26132404181332874</v>
      </c>
      <c r="U2216" s="15">
        <f>0+RIGHT(TEXT(Table2[[#This Row],[ratio]],"0000/0000"),4)/Table2[[#This Row],[tan_angle_numer]]</f>
        <v>71.75</v>
      </c>
      <c r="V2216" s="12" t="b">
        <f>Table2[[#This Row],[multiplier]]=Table2[[#This Row],[multiplier_calc]]</f>
        <v>1</v>
      </c>
    </row>
    <row r="2217" spans="1:22" x14ac:dyDescent="0.25">
      <c r="A2217">
        <f>TAN(RADIANS(Table2[[#This Row],[angle]]))</f>
        <v>1.3333333333257713</v>
      </c>
      <c r="B2217">
        <f>0+LEFT(TEXT(Table2[[#This Row],[tan_angle]],"000/000"),3)</f>
        <v>4</v>
      </c>
      <c r="C2217">
        <f>0+RIGHT(TEXT(Table2[[#This Row],[tan_angle]],"000/000"),3)</f>
        <v>3</v>
      </c>
      <c r="D2217" s="1">
        <v>2.88</v>
      </c>
      <c r="E2217" s="6">
        <f>1/Table2[[#This Row],[canvas_width]]</f>
        <v>0.34722222222222221</v>
      </c>
      <c r="F2217">
        <v>53.130102354000002</v>
      </c>
      <c r="G2217">
        <v>0</v>
      </c>
      <c r="H2217">
        <v>0</v>
      </c>
      <c r="I2217">
        <v>91.231999999999999</v>
      </c>
      <c r="J2217">
        <v>2.4E-2</v>
      </c>
      <c r="K2217">
        <v>0.5</v>
      </c>
      <c r="L2217">
        <v>-119.5</v>
      </c>
      <c r="M2217">
        <v>120</v>
      </c>
      <c r="N2217">
        <v>96</v>
      </c>
      <c r="O2217">
        <v>72</v>
      </c>
      <c r="P2217">
        <v>24</v>
      </c>
      <c r="Q2217">
        <f>0+LEFT(TEXT(Table2[[#This Row],[canvas_ratio]],"000/000"),3)</f>
        <v>25</v>
      </c>
      <c r="R2217" s="5" t="str">
        <f t="shared" si="34"/>
        <v>/</v>
      </c>
      <c r="S2217" s="4">
        <f>0+RIGHT(TEXT(Table2[[#This Row],[canvas_ratio]],"000/000"),3)</f>
        <v>72</v>
      </c>
      <c r="T2217" s="16">
        <f>Table2[[#This Row],[canvas_ratio]]/Table2[[#This Row],[tan_angle]]</f>
        <v>0.26041666666814361</v>
      </c>
      <c r="U2217" s="15">
        <f>0+RIGHT(TEXT(Table2[[#This Row],[ratio]],"0000/0000"),4)/Table2[[#This Row],[tan_angle_numer]]</f>
        <v>24</v>
      </c>
      <c r="V2217" s="14" t="b">
        <f>Table2[[#This Row],[multiplier]]=Table2[[#This Row],[multiplier_calc]]</f>
        <v>1</v>
      </c>
    </row>
    <row r="2218" spans="1:22" x14ac:dyDescent="0.25">
      <c r="A2218">
        <f>TAN(RADIANS(Table2[[#This Row],[angle]]))</f>
        <v>1.3333333333257713</v>
      </c>
      <c r="B2218">
        <f>0+LEFT(TEXT(Table2[[#This Row],[tan_angle]],"000/000"),3)</f>
        <v>4</v>
      </c>
      <c r="C2218">
        <f>0+RIGHT(TEXT(Table2[[#This Row],[tan_angle]],"000/000"),3)</f>
        <v>3</v>
      </c>
      <c r="D2218" s="1">
        <v>2.89</v>
      </c>
      <c r="E2218" s="6">
        <f>1/Table2[[#This Row],[canvas_width]]</f>
        <v>0.34602076124567471</v>
      </c>
      <c r="F2218">
        <v>53.130102354000002</v>
      </c>
      <c r="G2218">
        <v>0</v>
      </c>
      <c r="H2218">
        <v>0</v>
      </c>
      <c r="I2218">
        <v>163.756</v>
      </c>
      <c r="J2218">
        <v>-8.0000000000000002E-3</v>
      </c>
      <c r="K2218">
        <v>0.5</v>
      </c>
      <c r="L2218">
        <v>-360.75</v>
      </c>
      <c r="M2218">
        <v>361.25</v>
      </c>
      <c r="N2218">
        <v>289</v>
      </c>
      <c r="O2218">
        <v>216.75</v>
      </c>
      <c r="P2218">
        <v>72.25</v>
      </c>
      <c r="Q2218">
        <f>0+LEFT(TEXT(Table2[[#This Row],[canvas_ratio]],"000/000"),3)</f>
        <v>100</v>
      </c>
      <c r="R2218" s="5" t="str">
        <f t="shared" si="34"/>
        <v>/</v>
      </c>
      <c r="S2218" s="4">
        <f>0+RIGHT(TEXT(Table2[[#This Row],[canvas_ratio]],"000/000"),3)</f>
        <v>289</v>
      </c>
      <c r="T2218" s="16">
        <f>Table2[[#This Row],[canvas_ratio]]/Table2[[#This Row],[tan_angle]]</f>
        <v>0.25951557093572786</v>
      </c>
      <c r="U2218" s="15">
        <f>0+RIGHT(TEXT(Table2[[#This Row],[ratio]],"0000/0000"),4)/Table2[[#This Row],[tan_angle_numer]]</f>
        <v>72.25</v>
      </c>
      <c r="V2218" s="12" t="b">
        <f>Table2[[#This Row],[multiplier]]=Table2[[#This Row],[multiplier_calc]]</f>
        <v>1</v>
      </c>
    </row>
    <row r="2219" spans="1:22" x14ac:dyDescent="0.25">
      <c r="A2219">
        <f>TAN(RADIANS(Table2[[#This Row],[angle]]))</f>
        <v>1.3333333333257713</v>
      </c>
      <c r="B2219">
        <f>0+LEFT(TEXT(Table2[[#This Row],[tan_angle]],"000/000"),3)</f>
        <v>4</v>
      </c>
      <c r="C2219">
        <f>0+RIGHT(TEXT(Table2[[#This Row],[tan_angle]],"000/000"),3)</f>
        <v>3</v>
      </c>
      <c r="D2219" s="1">
        <v>2.9</v>
      </c>
      <c r="E2219" s="6">
        <f>1/Table2[[#This Row],[canvas_width]]</f>
        <v>0.34482758620689657</v>
      </c>
      <c r="F2219">
        <v>53.130102354000002</v>
      </c>
      <c r="G2219">
        <v>0</v>
      </c>
      <c r="H2219">
        <v>0</v>
      </c>
      <c r="I2219">
        <v>38.72</v>
      </c>
      <c r="J2219">
        <v>0.04</v>
      </c>
      <c r="K2219">
        <v>0.5</v>
      </c>
      <c r="L2219">
        <v>-72</v>
      </c>
      <c r="M2219">
        <v>72.5</v>
      </c>
      <c r="N2219">
        <v>58</v>
      </c>
      <c r="O2219">
        <v>43.5</v>
      </c>
      <c r="P2219">
        <v>14.5</v>
      </c>
      <c r="Q2219">
        <f>0+LEFT(TEXT(Table2[[#This Row],[canvas_ratio]],"000/000"),3)</f>
        <v>10</v>
      </c>
      <c r="R2219" s="5" t="str">
        <f t="shared" si="34"/>
        <v>/</v>
      </c>
      <c r="S2219" s="4">
        <f>0+RIGHT(TEXT(Table2[[#This Row],[canvas_ratio]],"000/000"),3)</f>
        <v>29</v>
      </c>
      <c r="T2219" s="16">
        <f>Table2[[#This Row],[canvas_ratio]]/Table2[[#This Row],[tan_angle]]</f>
        <v>0.2586206896566392</v>
      </c>
      <c r="U2219" s="15">
        <f>0+RIGHT(TEXT(Table2[[#This Row],[ratio]],"0000/0000"),4)/Table2[[#This Row],[tan_angle_numer]]</f>
        <v>14.5</v>
      </c>
      <c r="V2219" s="12" t="b">
        <f>Table2[[#This Row],[multiplier]]=Table2[[#This Row],[multiplier_calc]]</f>
        <v>1</v>
      </c>
    </row>
    <row r="2220" spans="1:22" x14ac:dyDescent="0.25">
      <c r="A2220">
        <f>TAN(RADIANS(Table2[[#This Row],[angle]]))</f>
        <v>1.3333333333257713</v>
      </c>
      <c r="B2220">
        <f>0+LEFT(TEXT(Table2[[#This Row],[tan_angle]],"000/000"),3)</f>
        <v>4</v>
      </c>
      <c r="C2220">
        <f>0+RIGHT(TEXT(Table2[[#This Row],[tan_angle]],"000/000"),3)</f>
        <v>3</v>
      </c>
      <c r="D2220" s="1">
        <v>2.91</v>
      </c>
      <c r="E2220" s="6">
        <f>1/Table2[[#This Row],[canvas_width]]</f>
        <v>0.3436426116838488</v>
      </c>
      <c r="F2220">
        <v>53.130102354000002</v>
      </c>
      <c r="G2220">
        <v>0</v>
      </c>
      <c r="H2220">
        <v>0</v>
      </c>
      <c r="I2220">
        <v>38.768000000000001</v>
      </c>
      <c r="J2220">
        <v>-2.4E-2</v>
      </c>
      <c r="K2220">
        <v>0.5</v>
      </c>
      <c r="L2220">
        <v>-120.75</v>
      </c>
      <c r="M2220">
        <v>121.25</v>
      </c>
      <c r="N2220">
        <v>97</v>
      </c>
      <c r="O2220">
        <v>72.75</v>
      </c>
      <c r="P2220">
        <v>24.25</v>
      </c>
      <c r="Q2220">
        <f>0+LEFT(TEXT(Table2[[#This Row],[canvas_ratio]],"000/000"),3)</f>
        <v>100</v>
      </c>
      <c r="R2220" s="5" t="str">
        <f t="shared" si="34"/>
        <v>/</v>
      </c>
      <c r="S2220" s="4">
        <f>0+RIGHT(TEXT(Table2[[#This Row],[canvas_ratio]],"000/000"),3)</f>
        <v>291</v>
      </c>
      <c r="T2220" s="16">
        <f>Table2[[#This Row],[canvas_ratio]]/Table2[[#This Row],[tan_angle]]</f>
        <v>0.25773195876434835</v>
      </c>
      <c r="U2220" s="15">
        <f>0+RIGHT(TEXT(Table2[[#This Row],[ratio]],"0000/0000"),4)/Table2[[#This Row],[tan_angle_numer]]</f>
        <v>24.25</v>
      </c>
      <c r="V2220" s="12" t="b">
        <f>Table2[[#This Row],[multiplier]]=Table2[[#This Row],[multiplier_calc]]</f>
        <v>1</v>
      </c>
    </row>
    <row r="2221" spans="1:22" x14ac:dyDescent="0.25">
      <c r="A2221">
        <f>TAN(RADIANS(Table2[[#This Row],[angle]]))</f>
        <v>1.3333333333257713</v>
      </c>
      <c r="B2221">
        <f>0+LEFT(TEXT(Table2[[#This Row],[tan_angle]],"000/000"),3)</f>
        <v>4</v>
      </c>
      <c r="C2221">
        <f>0+RIGHT(TEXT(Table2[[#This Row],[tan_angle]],"000/000"),3)</f>
        <v>3</v>
      </c>
      <c r="D2221" s="1">
        <v>2.92</v>
      </c>
      <c r="E2221" s="6">
        <f>1/Table2[[#This Row],[canvas_width]]</f>
        <v>0.34246575342465752</v>
      </c>
      <c r="F2221">
        <v>53.130102354000002</v>
      </c>
      <c r="G2221">
        <v>0</v>
      </c>
      <c r="H2221">
        <v>0</v>
      </c>
      <c r="I2221">
        <v>228.744</v>
      </c>
      <c r="J2221">
        <v>8.0000000000000002E-3</v>
      </c>
      <c r="K2221">
        <v>0.5</v>
      </c>
      <c r="L2221">
        <v>-364.5</v>
      </c>
      <c r="M2221">
        <v>365</v>
      </c>
      <c r="N2221">
        <v>292</v>
      </c>
      <c r="O2221">
        <v>219</v>
      </c>
      <c r="P2221">
        <v>73</v>
      </c>
      <c r="Q2221">
        <f>0+LEFT(TEXT(Table2[[#This Row],[canvas_ratio]],"000/000"),3)</f>
        <v>25</v>
      </c>
      <c r="R2221" s="5" t="str">
        <f t="shared" si="34"/>
        <v>/</v>
      </c>
      <c r="S2221" s="4">
        <f>0+RIGHT(TEXT(Table2[[#This Row],[canvas_ratio]],"000/000"),3)</f>
        <v>73</v>
      </c>
      <c r="T2221" s="16">
        <f>Table2[[#This Row],[canvas_ratio]]/Table2[[#This Row],[tan_angle]]</f>
        <v>0.25684931506994985</v>
      </c>
      <c r="U2221" s="15">
        <f>0+RIGHT(TEXT(Table2[[#This Row],[ratio]],"0000/0000"),4)/Table2[[#This Row],[tan_angle_numer]]</f>
        <v>73</v>
      </c>
      <c r="V2221" s="12" t="b">
        <f>Table2[[#This Row],[multiplier]]=Table2[[#This Row],[multiplier_calc]]</f>
        <v>1</v>
      </c>
    </row>
    <row r="2222" spans="1:22" x14ac:dyDescent="0.25">
      <c r="A2222">
        <f>TAN(RADIANS(Table2[[#This Row],[angle]]))</f>
        <v>1.3333333333257713</v>
      </c>
      <c r="B2222">
        <f>0+LEFT(TEXT(Table2[[#This Row],[tan_angle]],"000/000"),3)</f>
        <v>4</v>
      </c>
      <c r="C2222">
        <f>0+RIGHT(TEXT(Table2[[#This Row],[tan_angle]],"000/000"),3)</f>
        <v>3</v>
      </c>
      <c r="D2222" s="1">
        <v>2.93</v>
      </c>
      <c r="E2222" s="6">
        <f>1/Table2[[#This Row],[canvas_width]]</f>
        <v>0.34129692832764502</v>
      </c>
      <c r="F2222">
        <v>53.130102354000002</v>
      </c>
      <c r="G2222">
        <v>0</v>
      </c>
      <c r="H2222">
        <v>0</v>
      </c>
      <c r="I2222">
        <v>209.994</v>
      </c>
      <c r="J2222">
        <v>8.0000000000000002E-3</v>
      </c>
      <c r="K2222">
        <v>0.5</v>
      </c>
      <c r="L2222">
        <v>-365.75</v>
      </c>
      <c r="M2222">
        <v>366.25</v>
      </c>
      <c r="N2222">
        <v>293</v>
      </c>
      <c r="O2222">
        <v>219.75</v>
      </c>
      <c r="P2222">
        <v>73.25</v>
      </c>
      <c r="Q2222">
        <f>0+LEFT(TEXT(Table2[[#This Row],[canvas_ratio]],"000/000"),3)</f>
        <v>100</v>
      </c>
      <c r="R2222" s="5" t="str">
        <f t="shared" si="34"/>
        <v>/</v>
      </c>
      <c r="S2222" s="4">
        <f>0+RIGHT(TEXT(Table2[[#This Row],[canvas_ratio]],"000/000"),3)</f>
        <v>293</v>
      </c>
      <c r="T2222" s="16">
        <f>Table2[[#This Row],[canvas_ratio]]/Table2[[#This Row],[tan_angle]]</f>
        <v>0.25597269624718549</v>
      </c>
      <c r="U2222" s="15">
        <f>0+RIGHT(TEXT(Table2[[#This Row],[ratio]],"0000/0000"),4)/Table2[[#This Row],[tan_angle_numer]]</f>
        <v>73.25</v>
      </c>
      <c r="V2222" s="12" t="b">
        <f>Table2[[#This Row],[multiplier]]=Table2[[#This Row],[multiplier_calc]]</f>
        <v>1</v>
      </c>
    </row>
    <row r="2223" spans="1:22" x14ac:dyDescent="0.25">
      <c r="A2223">
        <f>TAN(RADIANS(Table2[[#This Row],[angle]]))</f>
        <v>1.3333333333257713</v>
      </c>
      <c r="B2223">
        <f>0+LEFT(TEXT(Table2[[#This Row],[tan_angle]],"000/000"),3)</f>
        <v>4</v>
      </c>
      <c r="C2223">
        <f>0+RIGHT(TEXT(Table2[[#This Row],[tan_angle]],"000/000"),3)</f>
        <v>3</v>
      </c>
      <c r="D2223" s="1">
        <v>2.94</v>
      </c>
      <c r="E2223" s="6">
        <f>1/Table2[[#This Row],[canvas_width]]</f>
        <v>0.3401360544217687</v>
      </c>
      <c r="F2223">
        <v>53.130102354000002</v>
      </c>
      <c r="G2223">
        <v>0</v>
      </c>
      <c r="H2223">
        <v>0</v>
      </c>
      <c r="I2223">
        <v>63.731999999999999</v>
      </c>
      <c r="J2223">
        <v>2.4E-2</v>
      </c>
      <c r="K2223">
        <v>0.5</v>
      </c>
      <c r="L2223">
        <v>-122</v>
      </c>
      <c r="M2223">
        <v>122.5</v>
      </c>
      <c r="N2223">
        <v>98</v>
      </c>
      <c r="O2223">
        <v>73.5</v>
      </c>
      <c r="P2223">
        <v>24.5</v>
      </c>
      <c r="Q2223">
        <f>0+LEFT(TEXT(Table2[[#This Row],[canvas_ratio]],"000/000"),3)</f>
        <v>50</v>
      </c>
      <c r="R2223" s="5" t="str">
        <f t="shared" si="34"/>
        <v>/</v>
      </c>
      <c r="S2223" s="4">
        <f>0+RIGHT(TEXT(Table2[[#This Row],[canvas_ratio]],"000/000"),3)</f>
        <v>147</v>
      </c>
      <c r="T2223" s="16">
        <f>Table2[[#This Row],[canvas_ratio]]/Table2[[#This Row],[tan_angle]]</f>
        <v>0.25510204081777332</v>
      </c>
      <c r="U2223" s="15">
        <f>0+RIGHT(TEXT(Table2[[#This Row],[ratio]],"0000/0000"),4)/Table2[[#This Row],[tan_angle_numer]]</f>
        <v>24.5</v>
      </c>
      <c r="V2223" s="12" t="b">
        <f>Table2[[#This Row],[multiplier]]=Table2[[#This Row],[multiplier_calc]]</f>
        <v>1</v>
      </c>
    </row>
    <row r="2224" spans="1:22" x14ac:dyDescent="0.25">
      <c r="A2224">
        <f>TAN(RADIANS(Table2[[#This Row],[angle]]))</f>
        <v>1.3333333333257713</v>
      </c>
      <c r="B2224">
        <f>0+LEFT(TEXT(Table2[[#This Row],[tan_angle]],"000/000"),3)</f>
        <v>4</v>
      </c>
      <c r="C2224">
        <f>0+RIGHT(TEXT(Table2[[#This Row],[tan_angle]],"000/000"),3)</f>
        <v>3</v>
      </c>
      <c r="D2224" s="1">
        <v>2.95</v>
      </c>
      <c r="E2224" s="6">
        <f>1/Table2[[#This Row],[canvas_width]]</f>
        <v>0.33898305084745761</v>
      </c>
      <c r="F2224">
        <v>53.130102354000002</v>
      </c>
      <c r="G2224">
        <v>0</v>
      </c>
      <c r="H2224">
        <v>0</v>
      </c>
      <c r="I2224">
        <v>4.97</v>
      </c>
      <c r="J2224">
        <v>0.04</v>
      </c>
      <c r="K2224">
        <v>0.5</v>
      </c>
      <c r="L2224">
        <v>-73.25</v>
      </c>
      <c r="M2224">
        <v>73.75</v>
      </c>
      <c r="N2224">
        <v>59</v>
      </c>
      <c r="O2224">
        <v>44.25</v>
      </c>
      <c r="P2224">
        <v>14.75</v>
      </c>
      <c r="Q2224">
        <f>0+LEFT(TEXT(Table2[[#This Row],[canvas_ratio]],"000/000"),3)</f>
        <v>20</v>
      </c>
      <c r="R2224" s="5" t="str">
        <f t="shared" ref="R2224:R2287" si="35">"/"</f>
        <v>/</v>
      </c>
      <c r="S2224" s="4">
        <f>0+RIGHT(TEXT(Table2[[#This Row],[canvas_ratio]],"000/000"),3)</f>
        <v>59</v>
      </c>
      <c r="T2224" s="16">
        <f>Table2[[#This Row],[canvas_ratio]]/Table2[[#This Row],[tan_angle]]</f>
        <v>0.25423728813703511</v>
      </c>
      <c r="U2224" s="15">
        <f>0+RIGHT(TEXT(Table2[[#This Row],[ratio]],"0000/0000"),4)/Table2[[#This Row],[tan_angle_numer]]</f>
        <v>14.75</v>
      </c>
      <c r="V2224" s="12" t="b">
        <f>Table2[[#This Row],[multiplier]]=Table2[[#This Row],[multiplier_calc]]</f>
        <v>1</v>
      </c>
    </row>
    <row r="2225" spans="1:22" x14ac:dyDescent="0.25">
      <c r="A2225">
        <f>TAN(RADIANS(Table2[[#This Row],[angle]]))</f>
        <v>1.3333333333257713</v>
      </c>
      <c r="B2225">
        <f>0+LEFT(TEXT(Table2[[#This Row],[tan_angle]],"000/000"),3)</f>
        <v>4</v>
      </c>
      <c r="C2225">
        <f>0+RIGHT(TEXT(Table2[[#This Row],[tan_angle]],"000/000"),3)</f>
        <v>3</v>
      </c>
      <c r="D2225" s="1">
        <v>2.96</v>
      </c>
      <c r="E2225" s="6">
        <f>1/Table2[[#This Row],[canvas_width]]</f>
        <v>0.33783783783783783</v>
      </c>
      <c r="F2225">
        <v>53.130102354000002</v>
      </c>
      <c r="G2225">
        <v>0</v>
      </c>
      <c r="H2225">
        <v>0</v>
      </c>
      <c r="I2225">
        <v>276.25599999999997</v>
      </c>
      <c r="J2225">
        <v>-8.0000000000000002E-3</v>
      </c>
      <c r="K2225">
        <v>0.5</v>
      </c>
      <c r="L2225">
        <v>-369.5</v>
      </c>
      <c r="M2225">
        <v>370</v>
      </c>
      <c r="N2225">
        <v>296</v>
      </c>
      <c r="O2225">
        <v>222</v>
      </c>
      <c r="P2225">
        <v>74</v>
      </c>
      <c r="Q2225">
        <f>0+LEFT(TEXT(Table2[[#This Row],[canvas_ratio]],"000/000"),3)</f>
        <v>25</v>
      </c>
      <c r="R2225" s="5" t="str">
        <f t="shared" si="35"/>
        <v>/</v>
      </c>
      <c r="S2225" s="4">
        <f>0+RIGHT(TEXT(Table2[[#This Row],[canvas_ratio]],"000/000"),3)</f>
        <v>74</v>
      </c>
      <c r="T2225" s="16">
        <f>Table2[[#This Row],[canvas_ratio]]/Table2[[#This Row],[tan_angle]]</f>
        <v>0.25337837837981542</v>
      </c>
      <c r="U2225" s="15">
        <f>0+RIGHT(TEXT(Table2[[#This Row],[ratio]],"0000/0000"),4)/Table2[[#This Row],[tan_angle_numer]]</f>
        <v>74</v>
      </c>
      <c r="V2225" s="12" t="b">
        <f>Table2[[#This Row],[multiplier]]=Table2[[#This Row],[multiplier_calc]]</f>
        <v>1</v>
      </c>
    </row>
    <row r="2226" spans="1:22" x14ac:dyDescent="0.25">
      <c r="A2226">
        <f>TAN(RADIANS(Table2[[#This Row],[angle]]))</f>
        <v>1.3333333333257713</v>
      </c>
      <c r="B2226">
        <f>0+LEFT(TEXT(Table2[[#This Row],[tan_angle]],"000/000"),3)</f>
        <v>4</v>
      </c>
      <c r="C2226">
        <f>0+RIGHT(TEXT(Table2[[#This Row],[tan_angle]],"000/000"),3)</f>
        <v>3</v>
      </c>
      <c r="D2226" s="1">
        <v>2.97</v>
      </c>
      <c r="E2226" s="6">
        <f>1/Table2[[#This Row],[canvas_width]]</f>
        <v>0.33670033670033667</v>
      </c>
      <c r="F2226">
        <v>53.130102354000002</v>
      </c>
      <c r="G2226">
        <v>0</v>
      </c>
      <c r="H2226">
        <v>0</v>
      </c>
      <c r="I2226">
        <v>118.768</v>
      </c>
      <c r="J2226">
        <v>-2.4E-2</v>
      </c>
      <c r="K2226">
        <v>0.5</v>
      </c>
      <c r="L2226">
        <v>-123.25</v>
      </c>
      <c r="M2226">
        <v>123.75</v>
      </c>
      <c r="N2226">
        <v>99</v>
      </c>
      <c r="O2226">
        <v>74.25</v>
      </c>
      <c r="P2226">
        <v>24.75</v>
      </c>
      <c r="Q2226">
        <f>0+LEFT(TEXT(Table2[[#This Row],[canvas_ratio]],"000/000"),3)</f>
        <v>100</v>
      </c>
      <c r="R2226" s="5" t="str">
        <f t="shared" si="35"/>
        <v>/</v>
      </c>
      <c r="S2226" s="4">
        <f>0+RIGHT(TEXT(Table2[[#This Row],[canvas_ratio]],"000/000"),3)</f>
        <v>297</v>
      </c>
      <c r="T2226" s="16">
        <f>Table2[[#This Row],[canvas_ratio]]/Table2[[#This Row],[tan_angle]]</f>
        <v>0.25252525252668473</v>
      </c>
      <c r="U2226" s="15">
        <f>0+RIGHT(TEXT(Table2[[#This Row],[ratio]],"0000/0000"),4)/Table2[[#This Row],[tan_angle_numer]]</f>
        <v>24.75</v>
      </c>
      <c r="V2226" s="12" t="b">
        <f>Table2[[#This Row],[multiplier]]=Table2[[#This Row],[multiplier_calc]]</f>
        <v>1</v>
      </c>
    </row>
    <row r="2227" spans="1:22" x14ac:dyDescent="0.25">
      <c r="A2227">
        <f>TAN(RADIANS(Table2[[#This Row],[angle]]))</f>
        <v>1.3333333333257713</v>
      </c>
      <c r="B2227">
        <f>0+LEFT(TEXT(Table2[[#This Row],[tan_angle]],"000/000"),3)</f>
        <v>4</v>
      </c>
      <c r="C2227">
        <f>0+RIGHT(TEXT(Table2[[#This Row],[tan_angle]],"000/000"),3)</f>
        <v>3</v>
      </c>
      <c r="D2227" s="1">
        <v>2.98</v>
      </c>
      <c r="E2227" s="6">
        <f>1/Table2[[#This Row],[canvas_width]]</f>
        <v>0.33557046979865773</v>
      </c>
      <c r="F2227">
        <v>53.130102354000002</v>
      </c>
      <c r="G2227">
        <v>0</v>
      </c>
      <c r="H2227">
        <v>0</v>
      </c>
      <c r="I2227">
        <v>188.744</v>
      </c>
      <c r="J2227">
        <v>8.0000000000000002E-3</v>
      </c>
      <c r="K2227">
        <v>0.5</v>
      </c>
      <c r="L2227">
        <v>-372</v>
      </c>
      <c r="M2227">
        <v>372.5</v>
      </c>
      <c r="N2227">
        <v>298</v>
      </c>
      <c r="O2227">
        <v>223.5</v>
      </c>
      <c r="P2227">
        <v>74.5</v>
      </c>
      <c r="Q2227">
        <f>0+LEFT(TEXT(Table2[[#This Row],[canvas_ratio]],"000/000"),3)</f>
        <v>50</v>
      </c>
      <c r="R2227" s="5" t="str">
        <f t="shared" si="35"/>
        <v>/</v>
      </c>
      <c r="S2227" s="4">
        <f>0+RIGHT(TEXT(Table2[[#This Row],[canvas_ratio]],"000/000"),3)</f>
        <v>149</v>
      </c>
      <c r="T2227" s="16">
        <f>Table2[[#This Row],[canvas_ratio]]/Table2[[#This Row],[tan_angle]]</f>
        <v>0.25167785235042067</v>
      </c>
      <c r="U2227" s="15">
        <f>0+RIGHT(TEXT(Table2[[#This Row],[ratio]],"0000/0000"),4)/Table2[[#This Row],[tan_angle_numer]]</f>
        <v>74.5</v>
      </c>
      <c r="V2227" s="12" t="b">
        <f>Table2[[#This Row],[multiplier]]=Table2[[#This Row],[multiplier_calc]]</f>
        <v>1</v>
      </c>
    </row>
    <row r="2228" spans="1:22" x14ac:dyDescent="0.25">
      <c r="A2228">
        <f>TAN(RADIANS(Table2[[#This Row],[angle]]))</f>
        <v>1.3333333333257713</v>
      </c>
      <c r="B2228">
        <f>0+LEFT(TEXT(Table2[[#This Row],[tan_angle]],"000/000"),3)</f>
        <v>4</v>
      </c>
      <c r="C2228">
        <f>0+RIGHT(TEXT(Table2[[#This Row],[tan_angle]],"000/000"),3)</f>
        <v>3</v>
      </c>
      <c r="D2228" s="1">
        <v>2.99</v>
      </c>
      <c r="E2228" s="6">
        <f>1/Table2[[#This Row],[canvas_width]]</f>
        <v>0.33444816053511706</v>
      </c>
      <c r="F2228">
        <v>53.130102354000002</v>
      </c>
      <c r="G2228">
        <v>0</v>
      </c>
      <c r="H2228">
        <v>0</v>
      </c>
      <c r="I2228">
        <v>4.9939999999999998</v>
      </c>
      <c r="J2228">
        <v>8.0000000000000002E-3</v>
      </c>
      <c r="K2228">
        <v>0.5</v>
      </c>
      <c r="L2228">
        <v>-373.25</v>
      </c>
      <c r="M2228">
        <v>373.75</v>
      </c>
      <c r="N2228">
        <v>299</v>
      </c>
      <c r="O2228">
        <v>224.25</v>
      </c>
      <c r="P2228">
        <v>74.75</v>
      </c>
      <c r="Q2228">
        <f>0+LEFT(TEXT(Table2[[#This Row],[canvas_ratio]],"000/000"),3)</f>
        <v>100</v>
      </c>
      <c r="R2228" s="5" t="str">
        <f t="shared" si="35"/>
        <v>/</v>
      </c>
      <c r="S2228" s="4">
        <f>0+RIGHT(TEXT(Table2[[#This Row],[canvas_ratio]],"000/000"),3)</f>
        <v>299</v>
      </c>
      <c r="T2228" s="16">
        <f>Table2[[#This Row],[canvas_ratio]]/Table2[[#This Row],[tan_angle]]</f>
        <v>0.25083612040276043</v>
      </c>
      <c r="U2228" s="15">
        <f>0+RIGHT(TEXT(Table2[[#This Row],[ratio]],"0000/0000"),4)/Table2[[#This Row],[tan_angle_numer]]</f>
        <v>74.75</v>
      </c>
      <c r="V2228" s="12" t="b">
        <f>Table2[[#This Row],[multiplier]]=Table2[[#This Row],[multiplier_calc]]</f>
        <v>1</v>
      </c>
    </row>
    <row r="2229" spans="1:22" x14ac:dyDescent="0.25">
      <c r="A2229">
        <f>TAN(RADIANS(Table2[[#This Row],[angle]]))</f>
        <v>1.3333333333257713</v>
      </c>
      <c r="B2229">
        <f>0+LEFT(TEXT(Table2[[#This Row],[tan_angle]],"000/000"),3)</f>
        <v>4</v>
      </c>
      <c r="C2229">
        <f>0+RIGHT(TEXT(Table2[[#This Row],[tan_angle]],"000/000"),3)</f>
        <v>3</v>
      </c>
      <c r="D2229" s="1">
        <v>3</v>
      </c>
      <c r="E2229" s="6">
        <f>1/Table2[[#This Row],[canvas_width]]</f>
        <v>0.33333333333333331</v>
      </c>
      <c r="F2229">
        <v>53.130102354000002</v>
      </c>
      <c r="G2229">
        <v>0</v>
      </c>
      <c r="H2229">
        <v>0</v>
      </c>
      <c r="I2229">
        <v>0.8</v>
      </c>
      <c r="J2229">
        <v>0.6</v>
      </c>
      <c r="K2229">
        <v>0.5</v>
      </c>
      <c r="L2229">
        <v>-4.5</v>
      </c>
      <c r="M2229">
        <v>5</v>
      </c>
      <c r="N2229">
        <v>4</v>
      </c>
      <c r="O2229">
        <v>3</v>
      </c>
      <c r="P2229">
        <v>1</v>
      </c>
      <c r="Q2229">
        <f>0+LEFT(TEXT(Table2[[#This Row],[canvas_ratio]],"000/000"),3)</f>
        <v>1</v>
      </c>
      <c r="R2229" s="5" t="str">
        <f t="shared" si="35"/>
        <v>/</v>
      </c>
      <c r="S2229" s="4">
        <f>0+RIGHT(TEXT(Table2[[#This Row],[canvas_ratio]],"000/000"),3)</f>
        <v>3</v>
      </c>
      <c r="T2229" s="16">
        <f>Table2[[#This Row],[canvas_ratio]]/Table2[[#This Row],[tan_angle]]</f>
        <v>0.25000000000141787</v>
      </c>
      <c r="U2229" s="15">
        <f>0+RIGHT(TEXT(Table2[[#This Row],[ratio]],"0000/0000"),4)/Table2[[#This Row],[tan_angle_numer]]</f>
        <v>1</v>
      </c>
      <c r="V2229" s="14" t="b">
        <f>Table2[[#This Row],[multiplier]]=Table2[[#This Row],[multiplier_calc]]</f>
        <v>1</v>
      </c>
    </row>
    <row r="2230" spans="1:22" x14ac:dyDescent="0.25">
      <c r="A2230">
        <f>TAN(RADIANS(Table2[[#This Row],[angle]]))</f>
        <v>1.3333333333257713</v>
      </c>
      <c r="B2230">
        <f>0+LEFT(TEXT(Table2[[#This Row],[tan_angle]],"000/000"),3)</f>
        <v>4</v>
      </c>
      <c r="C2230">
        <f>0+RIGHT(TEXT(Table2[[#This Row],[tan_angle]],"000/000"),3)</f>
        <v>3</v>
      </c>
      <c r="D2230" s="1">
        <v>3.01</v>
      </c>
      <c r="E2230" s="6">
        <f>1/Table2[[#This Row],[canvas_width]]</f>
        <v>0.33222591362126247</v>
      </c>
      <c r="F2230">
        <v>53.130102354000002</v>
      </c>
      <c r="G2230">
        <v>0</v>
      </c>
      <c r="H2230">
        <v>0</v>
      </c>
      <c r="I2230">
        <v>371.24400000000003</v>
      </c>
      <c r="J2230">
        <v>8.0000000000000002E-3</v>
      </c>
      <c r="K2230">
        <v>0.5</v>
      </c>
      <c r="L2230">
        <v>-375.75</v>
      </c>
      <c r="M2230">
        <v>376.25</v>
      </c>
      <c r="N2230">
        <v>301</v>
      </c>
      <c r="O2230">
        <v>225.75</v>
      </c>
      <c r="P2230">
        <v>75.25</v>
      </c>
      <c r="Q2230">
        <f>0+LEFT(TEXT(Table2[[#This Row],[canvas_ratio]],"000/000"),3)</f>
        <v>100</v>
      </c>
      <c r="R2230" s="5" t="str">
        <f t="shared" si="35"/>
        <v>/</v>
      </c>
      <c r="S2230" s="4">
        <f>0+RIGHT(TEXT(Table2[[#This Row],[canvas_ratio]],"000/000"),3)</f>
        <v>301</v>
      </c>
      <c r="T2230" s="16">
        <f>Table2[[#This Row],[canvas_ratio]]/Table2[[#This Row],[tan_angle]]</f>
        <v>0.24916943521736001</v>
      </c>
      <c r="U2230" s="15">
        <f>0+RIGHT(TEXT(Table2[[#This Row],[ratio]],"0000/0000"),4)/Table2[[#This Row],[tan_angle_numer]]</f>
        <v>75.25</v>
      </c>
      <c r="V2230" s="12" t="b">
        <f>Table2[[#This Row],[multiplier]]=Table2[[#This Row],[multiplier_calc]]</f>
        <v>1</v>
      </c>
    </row>
    <row r="2231" spans="1:22" x14ac:dyDescent="0.25">
      <c r="A2231">
        <f>TAN(RADIANS(Table2[[#This Row],[angle]]))</f>
        <v>1.3333333333257713</v>
      </c>
      <c r="B2231">
        <f>0+LEFT(TEXT(Table2[[#This Row],[tan_angle]],"000/000"),3)</f>
        <v>4</v>
      </c>
      <c r="C2231">
        <f>0+RIGHT(TEXT(Table2[[#This Row],[tan_angle]],"000/000"),3)</f>
        <v>3</v>
      </c>
      <c r="D2231" s="1">
        <v>3.02</v>
      </c>
      <c r="E2231" s="6">
        <f>1/Table2[[#This Row],[canvas_width]]</f>
        <v>0.33112582781456956</v>
      </c>
      <c r="F2231">
        <v>53.130102354000002</v>
      </c>
      <c r="G2231">
        <v>0</v>
      </c>
      <c r="H2231">
        <v>0</v>
      </c>
      <c r="I2231">
        <v>186.244</v>
      </c>
      <c r="J2231">
        <v>8.0000000000000002E-3</v>
      </c>
      <c r="K2231">
        <v>0.5</v>
      </c>
      <c r="L2231">
        <v>-377</v>
      </c>
      <c r="M2231">
        <v>377.5</v>
      </c>
      <c r="N2231">
        <v>302</v>
      </c>
      <c r="O2231">
        <v>226.5</v>
      </c>
      <c r="P2231">
        <v>75.5</v>
      </c>
      <c r="Q2231">
        <f>0+LEFT(TEXT(Table2[[#This Row],[canvas_ratio]],"000/000"),3)</f>
        <v>50</v>
      </c>
      <c r="R2231" s="5" t="str">
        <f t="shared" si="35"/>
        <v>/</v>
      </c>
      <c r="S2231" s="4">
        <f>0+RIGHT(TEXT(Table2[[#This Row],[canvas_ratio]],"000/000"),3)</f>
        <v>151</v>
      </c>
      <c r="T2231" s="16">
        <f>Table2[[#This Row],[canvas_ratio]]/Table2[[#This Row],[tan_angle]]</f>
        <v>0.24834437086233566</v>
      </c>
      <c r="U2231" s="15">
        <f>0+RIGHT(TEXT(Table2[[#This Row],[ratio]],"0000/0000"),4)/Table2[[#This Row],[tan_angle_numer]]</f>
        <v>75.5</v>
      </c>
      <c r="V2231" s="12" t="b">
        <f>Table2[[#This Row],[multiplier]]=Table2[[#This Row],[multiplier_calc]]</f>
        <v>1</v>
      </c>
    </row>
    <row r="2232" spans="1:22" x14ac:dyDescent="0.25">
      <c r="A2232">
        <f>TAN(RADIANS(Table2[[#This Row],[angle]]))</f>
        <v>1.3333333333257713</v>
      </c>
      <c r="B2232">
        <f>0+LEFT(TEXT(Table2[[#This Row],[tan_angle]],"000/000"),3)</f>
        <v>4</v>
      </c>
      <c r="C2232">
        <f>0+RIGHT(TEXT(Table2[[#This Row],[tan_angle]],"000/000"),3)</f>
        <v>3</v>
      </c>
      <c r="D2232" s="1">
        <v>3.03</v>
      </c>
      <c r="E2232" s="6">
        <f>1/Table2[[#This Row],[canvas_width]]</f>
        <v>0.33003300330033003</v>
      </c>
      <c r="F2232">
        <v>53.130102354000002</v>
      </c>
      <c r="G2232">
        <v>0</v>
      </c>
      <c r="H2232">
        <v>0</v>
      </c>
      <c r="I2232">
        <v>121.232</v>
      </c>
      <c r="J2232">
        <v>2.4E-2</v>
      </c>
      <c r="K2232">
        <v>0.5</v>
      </c>
      <c r="L2232">
        <v>-125.75</v>
      </c>
      <c r="M2232">
        <v>126.25</v>
      </c>
      <c r="N2232">
        <v>101</v>
      </c>
      <c r="O2232">
        <v>75.75</v>
      </c>
      <c r="P2232">
        <v>25.25</v>
      </c>
      <c r="Q2232">
        <f>0+LEFT(TEXT(Table2[[#This Row],[canvas_ratio]],"000/000"),3)</f>
        <v>100</v>
      </c>
      <c r="R2232" s="5" t="str">
        <f t="shared" si="35"/>
        <v>/</v>
      </c>
      <c r="S2232" s="4">
        <f>0+RIGHT(TEXT(Table2[[#This Row],[canvas_ratio]],"000/000"),3)</f>
        <v>303</v>
      </c>
      <c r="T2232" s="16">
        <f>Table2[[#This Row],[canvas_ratio]]/Table2[[#This Row],[tan_angle]]</f>
        <v>0.24752475247665137</v>
      </c>
      <c r="U2232" s="15">
        <f>0+RIGHT(TEXT(Table2[[#This Row],[ratio]],"0000/0000"),4)/Table2[[#This Row],[tan_angle_numer]]</f>
        <v>25.25</v>
      </c>
      <c r="V2232" s="12" t="b">
        <f>Table2[[#This Row],[multiplier]]=Table2[[#This Row],[multiplier_calc]]</f>
        <v>1</v>
      </c>
    </row>
    <row r="2233" spans="1:22" x14ac:dyDescent="0.25">
      <c r="A2233">
        <f>TAN(RADIANS(Table2[[#This Row],[angle]]))</f>
        <v>1.3333333333257713</v>
      </c>
      <c r="B2233">
        <f>0+LEFT(TEXT(Table2[[#This Row],[tan_angle]],"000/000"),3)</f>
        <v>4</v>
      </c>
      <c r="C2233">
        <f>0+RIGHT(TEXT(Table2[[#This Row],[tan_angle]],"000/000"),3)</f>
        <v>3</v>
      </c>
      <c r="D2233" s="1">
        <v>3.04</v>
      </c>
      <c r="E2233" s="6">
        <f>1/Table2[[#This Row],[canvas_width]]</f>
        <v>0.32894736842105265</v>
      </c>
      <c r="F2233">
        <v>53.130102354000002</v>
      </c>
      <c r="G2233">
        <v>0</v>
      </c>
      <c r="H2233">
        <v>0</v>
      </c>
      <c r="I2233">
        <v>96.256</v>
      </c>
      <c r="J2233">
        <v>-8.0000000000000002E-3</v>
      </c>
      <c r="K2233">
        <v>0.5</v>
      </c>
      <c r="L2233">
        <v>-379.5</v>
      </c>
      <c r="M2233">
        <v>380</v>
      </c>
      <c r="N2233">
        <v>304</v>
      </c>
      <c r="O2233">
        <v>228</v>
      </c>
      <c r="P2233">
        <v>76</v>
      </c>
      <c r="Q2233">
        <f>0+LEFT(TEXT(Table2[[#This Row],[canvas_ratio]],"000/000"),3)</f>
        <v>25</v>
      </c>
      <c r="R2233" s="5" t="str">
        <f t="shared" si="35"/>
        <v>/</v>
      </c>
      <c r="S2233" s="4">
        <f>0+RIGHT(TEXT(Table2[[#This Row],[canvas_ratio]],"000/000"),3)</f>
        <v>76</v>
      </c>
      <c r="T2233" s="16">
        <f>Table2[[#This Row],[canvas_ratio]]/Table2[[#This Row],[tan_angle]]</f>
        <v>0.24671052631718871</v>
      </c>
      <c r="U2233" s="15">
        <f>0+RIGHT(TEXT(Table2[[#This Row],[ratio]],"0000/0000"),4)/Table2[[#This Row],[tan_angle_numer]]</f>
        <v>76</v>
      </c>
      <c r="V2233" s="12" t="b">
        <f>Table2[[#This Row],[multiplier]]=Table2[[#This Row],[multiplier_calc]]</f>
        <v>1</v>
      </c>
    </row>
    <row r="2234" spans="1:22" x14ac:dyDescent="0.25">
      <c r="A2234">
        <f>TAN(RADIANS(Table2[[#This Row],[angle]]))</f>
        <v>1.3333333333257713</v>
      </c>
      <c r="B2234">
        <f>0+LEFT(TEXT(Table2[[#This Row],[tan_angle]],"000/000"),3)</f>
        <v>4</v>
      </c>
      <c r="C2234">
        <f>0+RIGHT(TEXT(Table2[[#This Row],[tan_angle]],"000/000"),3)</f>
        <v>3</v>
      </c>
      <c r="D2234" s="1">
        <v>3.05</v>
      </c>
      <c r="E2234" s="6">
        <f>1/Table2[[#This Row],[canvas_width]]</f>
        <v>0.32786885245901642</v>
      </c>
      <c r="F2234">
        <v>53.130102354000002</v>
      </c>
      <c r="G2234">
        <v>0</v>
      </c>
      <c r="H2234">
        <v>0</v>
      </c>
      <c r="I2234">
        <v>71.22</v>
      </c>
      <c r="J2234">
        <v>0.04</v>
      </c>
      <c r="K2234">
        <v>0.5</v>
      </c>
      <c r="L2234">
        <v>-75.75</v>
      </c>
      <c r="M2234">
        <v>76.25</v>
      </c>
      <c r="N2234">
        <v>61</v>
      </c>
      <c r="O2234">
        <v>45.75</v>
      </c>
      <c r="P2234">
        <v>15.25</v>
      </c>
      <c r="Q2234">
        <f>0+LEFT(TEXT(Table2[[#This Row],[canvas_ratio]],"000/000"),3)</f>
        <v>20</v>
      </c>
      <c r="R2234" s="5" t="str">
        <f t="shared" si="35"/>
        <v>/</v>
      </c>
      <c r="S2234" s="4">
        <f>0+RIGHT(TEXT(Table2[[#This Row],[canvas_ratio]],"000/000"),3)</f>
        <v>61</v>
      </c>
      <c r="T2234" s="16">
        <f>Table2[[#This Row],[canvas_ratio]]/Table2[[#This Row],[tan_angle]]</f>
        <v>0.24590163934565695</v>
      </c>
      <c r="U2234" s="15">
        <f>0+RIGHT(TEXT(Table2[[#This Row],[ratio]],"0000/0000"),4)/Table2[[#This Row],[tan_angle_numer]]</f>
        <v>15.25</v>
      </c>
      <c r="V2234" s="12" t="b">
        <f>Table2[[#This Row],[multiplier]]=Table2[[#This Row],[multiplier_calc]]</f>
        <v>1</v>
      </c>
    </row>
    <row r="2235" spans="1:22" x14ac:dyDescent="0.25">
      <c r="A2235">
        <f>TAN(RADIANS(Table2[[#This Row],[angle]]))</f>
        <v>1.3333333333257713</v>
      </c>
      <c r="B2235">
        <f>0+LEFT(TEXT(Table2[[#This Row],[tan_angle]],"000/000"),3)</f>
        <v>4</v>
      </c>
      <c r="C2235">
        <f>0+RIGHT(TEXT(Table2[[#This Row],[tan_angle]],"000/000"),3)</f>
        <v>3</v>
      </c>
      <c r="D2235" s="1">
        <v>3.06</v>
      </c>
      <c r="E2235" s="6">
        <f>1/Table2[[#This Row],[canvas_width]]</f>
        <v>0.32679738562091504</v>
      </c>
      <c r="F2235">
        <v>53.130102354000002</v>
      </c>
      <c r="G2235">
        <v>0</v>
      </c>
      <c r="H2235">
        <v>0</v>
      </c>
      <c r="I2235">
        <v>66.268000000000001</v>
      </c>
      <c r="J2235">
        <v>-2.4E-2</v>
      </c>
      <c r="K2235">
        <v>0.5</v>
      </c>
      <c r="L2235">
        <v>-127</v>
      </c>
      <c r="M2235">
        <v>127.5</v>
      </c>
      <c r="N2235">
        <v>102</v>
      </c>
      <c r="O2235">
        <v>76.5</v>
      </c>
      <c r="P2235">
        <v>25.5</v>
      </c>
      <c r="Q2235">
        <f>0+LEFT(TEXT(Table2[[#This Row],[canvas_ratio]],"000/000"),3)</f>
        <v>50</v>
      </c>
      <c r="R2235" s="5" t="str">
        <f t="shared" si="35"/>
        <v>/</v>
      </c>
      <c r="S2235" s="4">
        <f>0+RIGHT(TEXT(Table2[[#This Row],[canvas_ratio]],"000/000"),3)</f>
        <v>153</v>
      </c>
      <c r="T2235" s="16">
        <f>Table2[[#This Row],[canvas_ratio]]/Table2[[#This Row],[tan_angle]]</f>
        <v>0.24509803921707635</v>
      </c>
      <c r="U2235" s="15">
        <f>0+RIGHT(TEXT(Table2[[#This Row],[ratio]],"0000/0000"),4)/Table2[[#This Row],[tan_angle_numer]]</f>
        <v>25.5</v>
      </c>
      <c r="V2235" s="12" t="b">
        <f>Table2[[#This Row],[multiplier]]=Table2[[#This Row],[multiplier_calc]]</f>
        <v>1</v>
      </c>
    </row>
    <row r="2236" spans="1:22" x14ac:dyDescent="0.25">
      <c r="A2236">
        <f>TAN(RADIANS(Table2[[#This Row],[angle]]))</f>
        <v>1.3333333333257713</v>
      </c>
      <c r="B2236">
        <f>0+LEFT(TEXT(Table2[[#This Row],[tan_angle]],"000/000"),3)</f>
        <v>4</v>
      </c>
      <c r="C2236">
        <f>0+RIGHT(TEXT(Table2[[#This Row],[tan_angle]],"000/000"),3)</f>
        <v>3</v>
      </c>
      <c r="D2236" s="1">
        <v>3.07</v>
      </c>
      <c r="E2236" s="6">
        <f>1/Table2[[#This Row],[canvas_width]]</f>
        <v>0.32573289902280134</v>
      </c>
      <c r="F2236">
        <v>53.130102354000002</v>
      </c>
      <c r="G2236">
        <v>0</v>
      </c>
      <c r="H2236">
        <v>0</v>
      </c>
      <c r="I2236">
        <v>163.744</v>
      </c>
      <c r="J2236">
        <v>8.0000000000000002E-3</v>
      </c>
      <c r="K2236">
        <v>0.5</v>
      </c>
      <c r="L2236">
        <v>-383.25</v>
      </c>
      <c r="M2236">
        <v>383.75</v>
      </c>
      <c r="N2236">
        <v>307</v>
      </c>
      <c r="O2236">
        <v>230.25</v>
      </c>
      <c r="P2236">
        <v>76.75</v>
      </c>
      <c r="Q2236">
        <f>0+LEFT(TEXT(Table2[[#This Row],[canvas_ratio]],"000/000"),3)</f>
        <v>100</v>
      </c>
      <c r="R2236" s="5" t="str">
        <f t="shared" si="35"/>
        <v>/</v>
      </c>
      <c r="S2236" s="4">
        <f>0+RIGHT(TEXT(Table2[[#This Row],[canvas_ratio]],"000/000"),3)</f>
        <v>307</v>
      </c>
      <c r="T2236" s="16">
        <f>Table2[[#This Row],[canvas_ratio]]/Table2[[#This Row],[tan_angle]]</f>
        <v>0.24429967426848656</v>
      </c>
      <c r="U2236" s="15">
        <f>0+RIGHT(TEXT(Table2[[#This Row],[ratio]],"0000/0000"),4)/Table2[[#This Row],[tan_angle_numer]]</f>
        <v>76.75</v>
      </c>
      <c r="V2236" s="12" t="b">
        <f>Table2[[#This Row],[multiplier]]=Table2[[#This Row],[multiplier_calc]]</f>
        <v>1</v>
      </c>
    </row>
    <row r="2237" spans="1:22" x14ac:dyDescent="0.25">
      <c r="A2237">
        <f>TAN(RADIANS(Table2[[#This Row],[angle]]))</f>
        <v>1.3333333333257713</v>
      </c>
      <c r="B2237">
        <f>0+LEFT(TEXT(Table2[[#This Row],[tan_angle]],"000/000"),3)</f>
        <v>4</v>
      </c>
      <c r="C2237">
        <f>0+RIGHT(TEXT(Table2[[#This Row],[tan_angle]],"000/000"),3)</f>
        <v>3</v>
      </c>
      <c r="D2237" s="1">
        <v>3.08</v>
      </c>
      <c r="E2237" s="6">
        <f>1/Table2[[#This Row],[canvas_width]]</f>
        <v>0.32467532467532467</v>
      </c>
      <c r="F2237">
        <v>53.130102354000002</v>
      </c>
      <c r="G2237">
        <v>0</v>
      </c>
      <c r="H2237">
        <v>0</v>
      </c>
      <c r="I2237">
        <v>143.744</v>
      </c>
      <c r="J2237">
        <v>8.0000000000000002E-3</v>
      </c>
      <c r="K2237">
        <v>0.5</v>
      </c>
      <c r="L2237">
        <v>-384.5</v>
      </c>
      <c r="M2237">
        <v>385</v>
      </c>
      <c r="N2237">
        <v>308</v>
      </c>
      <c r="O2237">
        <v>231</v>
      </c>
      <c r="P2237">
        <v>77</v>
      </c>
      <c r="Q2237">
        <f>0+LEFT(TEXT(Table2[[#This Row],[canvas_ratio]],"000/000"),3)</f>
        <v>25</v>
      </c>
      <c r="R2237" s="5" t="str">
        <f t="shared" si="35"/>
        <v>/</v>
      </c>
      <c r="S2237" s="4">
        <f>0+RIGHT(TEXT(Table2[[#This Row],[canvas_ratio]],"000/000"),3)</f>
        <v>77</v>
      </c>
      <c r="T2237" s="16">
        <f>Table2[[#This Row],[canvas_ratio]]/Table2[[#This Row],[tan_angle]]</f>
        <v>0.24350649350787457</v>
      </c>
      <c r="U2237" s="15">
        <f>0+RIGHT(TEXT(Table2[[#This Row],[ratio]],"0000/0000"),4)/Table2[[#This Row],[tan_angle_numer]]</f>
        <v>77</v>
      </c>
      <c r="V2237" s="12" t="b">
        <f>Table2[[#This Row],[multiplier]]=Table2[[#This Row],[multiplier_calc]]</f>
        <v>1</v>
      </c>
    </row>
    <row r="2238" spans="1:22" x14ac:dyDescent="0.25">
      <c r="A2238">
        <f>TAN(RADIANS(Table2[[#This Row],[angle]]))</f>
        <v>1.3333333333257713</v>
      </c>
      <c r="B2238">
        <f>0+LEFT(TEXT(Table2[[#This Row],[tan_angle]],"000/000"),3)</f>
        <v>4</v>
      </c>
      <c r="C2238">
        <f>0+RIGHT(TEXT(Table2[[#This Row],[tan_angle]],"000/000"),3)</f>
        <v>3</v>
      </c>
      <c r="D2238" s="1">
        <v>3.09</v>
      </c>
      <c r="E2238" s="6">
        <f>1/Table2[[#This Row],[canvas_width]]</f>
        <v>0.3236245954692557</v>
      </c>
      <c r="F2238">
        <v>53.130102354000002</v>
      </c>
      <c r="G2238">
        <v>0</v>
      </c>
      <c r="H2238">
        <v>0</v>
      </c>
      <c r="I2238">
        <v>41.231999999999999</v>
      </c>
      <c r="J2238">
        <v>2.4E-2</v>
      </c>
      <c r="K2238">
        <v>0.5</v>
      </c>
      <c r="L2238">
        <v>-128.25</v>
      </c>
      <c r="M2238">
        <v>128.75</v>
      </c>
      <c r="N2238">
        <v>103</v>
      </c>
      <c r="O2238">
        <v>77.25</v>
      </c>
      <c r="P2238">
        <v>25.75</v>
      </c>
      <c r="Q2238">
        <f>0+LEFT(TEXT(Table2[[#This Row],[canvas_ratio]],"000/000"),3)</f>
        <v>100</v>
      </c>
      <c r="R2238" s="5" t="str">
        <f t="shared" si="35"/>
        <v>/</v>
      </c>
      <c r="S2238" s="4">
        <f>0+RIGHT(TEXT(Table2[[#This Row],[canvas_ratio]],"000/000"),3)</f>
        <v>309</v>
      </c>
      <c r="T2238" s="16">
        <f>Table2[[#This Row],[canvas_ratio]]/Table2[[#This Row],[tan_angle]]</f>
        <v>0.24271844660331837</v>
      </c>
      <c r="U2238" s="15">
        <f>0+RIGHT(TEXT(Table2[[#This Row],[ratio]],"0000/0000"),4)/Table2[[#This Row],[tan_angle_numer]]</f>
        <v>25.75</v>
      </c>
      <c r="V2238" s="12" t="b">
        <f>Table2[[#This Row],[multiplier]]=Table2[[#This Row],[multiplier_calc]]</f>
        <v>1</v>
      </c>
    </row>
    <row r="2239" spans="1:22" x14ac:dyDescent="0.25">
      <c r="A2239">
        <f>TAN(RADIANS(Table2[[#This Row],[angle]]))</f>
        <v>1.3333333333257713</v>
      </c>
      <c r="B2239">
        <f>0+LEFT(TEXT(Table2[[#This Row],[tan_angle]],"000/000"),3)</f>
        <v>4</v>
      </c>
      <c r="C2239">
        <f>0+RIGHT(TEXT(Table2[[#This Row],[tan_angle]],"000/000"),3)</f>
        <v>3</v>
      </c>
      <c r="D2239" s="1">
        <v>3.1</v>
      </c>
      <c r="E2239" s="6">
        <f>1/Table2[[#This Row],[canvas_width]]</f>
        <v>0.32258064516129031</v>
      </c>
      <c r="F2239">
        <v>53.130102354000002</v>
      </c>
      <c r="G2239">
        <v>0</v>
      </c>
      <c r="H2239">
        <v>0</v>
      </c>
      <c r="I2239">
        <v>36.22</v>
      </c>
      <c r="J2239">
        <v>0.04</v>
      </c>
      <c r="K2239">
        <v>0.5</v>
      </c>
      <c r="L2239">
        <v>-77</v>
      </c>
      <c r="M2239">
        <v>77.5</v>
      </c>
      <c r="N2239">
        <v>62</v>
      </c>
      <c r="O2239">
        <v>46.5</v>
      </c>
      <c r="P2239">
        <v>15.5</v>
      </c>
      <c r="Q2239">
        <f>0+LEFT(TEXT(Table2[[#This Row],[canvas_ratio]],"000/000"),3)</f>
        <v>10</v>
      </c>
      <c r="R2239" s="5" t="str">
        <f t="shared" si="35"/>
        <v>/</v>
      </c>
      <c r="S2239" s="4">
        <f>0+RIGHT(TEXT(Table2[[#This Row],[canvas_ratio]],"000/000"),3)</f>
        <v>31</v>
      </c>
      <c r="T2239" s="16">
        <f>Table2[[#This Row],[canvas_ratio]]/Table2[[#This Row],[tan_angle]]</f>
        <v>0.24193548387233987</v>
      </c>
      <c r="U2239" s="15">
        <f>0+RIGHT(TEXT(Table2[[#This Row],[ratio]],"0000/0000"),4)/Table2[[#This Row],[tan_angle_numer]]</f>
        <v>15.5</v>
      </c>
      <c r="V2239" s="12" t="b">
        <f>Table2[[#This Row],[multiplier]]=Table2[[#This Row],[multiplier_calc]]</f>
        <v>1</v>
      </c>
    </row>
    <row r="2240" spans="1:22" x14ac:dyDescent="0.25">
      <c r="A2240">
        <f>TAN(RADIANS(Table2[[#This Row],[angle]]))</f>
        <v>1.3333333333257713</v>
      </c>
      <c r="B2240">
        <f>0+LEFT(TEXT(Table2[[#This Row],[tan_angle]],"000/000"),3)</f>
        <v>4</v>
      </c>
      <c r="C2240">
        <f>0+RIGHT(TEXT(Table2[[#This Row],[tan_angle]],"000/000"),3)</f>
        <v>3</v>
      </c>
      <c r="D2240" s="1">
        <v>3.11</v>
      </c>
      <c r="E2240" s="6">
        <f>1/Table2[[#This Row],[canvas_width]]</f>
        <v>0.32154340836012862</v>
      </c>
      <c r="F2240">
        <v>53.130102354000002</v>
      </c>
      <c r="G2240">
        <v>0</v>
      </c>
      <c r="H2240">
        <v>0</v>
      </c>
      <c r="I2240">
        <v>212.506</v>
      </c>
      <c r="J2240">
        <v>-8.0000000000000002E-3</v>
      </c>
      <c r="K2240">
        <v>0.5</v>
      </c>
      <c r="L2240">
        <v>-388.25</v>
      </c>
      <c r="M2240">
        <v>388.75</v>
      </c>
      <c r="N2240">
        <v>311</v>
      </c>
      <c r="O2240">
        <v>233.25</v>
      </c>
      <c r="P2240">
        <v>77.75</v>
      </c>
      <c r="Q2240">
        <f>0+LEFT(TEXT(Table2[[#This Row],[canvas_ratio]],"000/000"),3)</f>
        <v>100</v>
      </c>
      <c r="R2240" s="5" t="str">
        <f t="shared" si="35"/>
        <v>/</v>
      </c>
      <c r="S2240" s="4">
        <f>0+RIGHT(TEXT(Table2[[#This Row],[canvas_ratio]],"000/000"),3)</f>
        <v>311</v>
      </c>
      <c r="T2240" s="16">
        <f>Table2[[#This Row],[canvas_ratio]]/Table2[[#This Row],[tan_angle]]</f>
        <v>0.24115755627146421</v>
      </c>
      <c r="U2240" s="15">
        <f>0+RIGHT(TEXT(Table2[[#This Row],[ratio]],"0000/0000"),4)/Table2[[#This Row],[tan_angle_numer]]</f>
        <v>77.75</v>
      </c>
      <c r="V2240" s="12" t="b">
        <f>Table2[[#This Row],[multiplier]]=Table2[[#This Row],[multiplier_calc]]</f>
        <v>1</v>
      </c>
    </row>
    <row r="2241" spans="1:22" x14ac:dyDescent="0.25">
      <c r="A2241">
        <f>TAN(RADIANS(Table2[[#This Row],[angle]]))</f>
        <v>1.3333333333257713</v>
      </c>
      <c r="B2241">
        <f>0+LEFT(TEXT(Table2[[#This Row],[tan_angle]],"000/000"),3)</f>
        <v>4</v>
      </c>
      <c r="C2241">
        <f>0+RIGHT(TEXT(Table2[[#This Row],[tan_angle]],"000/000"),3)</f>
        <v>3</v>
      </c>
      <c r="D2241" s="1">
        <v>3.12</v>
      </c>
      <c r="E2241" s="6">
        <f>1/Table2[[#This Row],[canvas_width]]</f>
        <v>0.32051282051282048</v>
      </c>
      <c r="F2241">
        <v>53.130102354000002</v>
      </c>
      <c r="G2241">
        <v>0</v>
      </c>
      <c r="H2241">
        <v>0</v>
      </c>
      <c r="I2241">
        <v>31.231999999999999</v>
      </c>
      <c r="J2241">
        <v>2.4E-2</v>
      </c>
      <c r="K2241">
        <v>0.5</v>
      </c>
      <c r="L2241">
        <v>-129.5</v>
      </c>
      <c r="M2241">
        <v>130</v>
      </c>
      <c r="N2241">
        <v>104</v>
      </c>
      <c r="O2241">
        <v>78</v>
      </c>
      <c r="P2241">
        <v>26</v>
      </c>
      <c r="Q2241">
        <f>0+LEFT(TEXT(Table2[[#This Row],[canvas_ratio]],"000/000"),3)</f>
        <v>25</v>
      </c>
      <c r="R2241" s="5" t="str">
        <f t="shared" si="35"/>
        <v>/</v>
      </c>
      <c r="S2241" s="4">
        <f>0+RIGHT(TEXT(Table2[[#This Row],[canvas_ratio]],"000/000"),3)</f>
        <v>78</v>
      </c>
      <c r="T2241" s="16">
        <f>Table2[[#This Row],[canvas_ratio]]/Table2[[#This Row],[tan_angle]]</f>
        <v>0.24038461538597872</v>
      </c>
      <c r="U2241" s="15">
        <f>0+RIGHT(TEXT(Table2[[#This Row],[ratio]],"0000/0000"),4)/Table2[[#This Row],[tan_angle_numer]]</f>
        <v>26</v>
      </c>
      <c r="V2241" s="14" t="b">
        <f>Table2[[#This Row],[multiplier]]=Table2[[#This Row],[multiplier_calc]]</f>
        <v>1</v>
      </c>
    </row>
    <row r="2242" spans="1:22" x14ac:dyDescent="0.25">
      <c r="A2242">
        <f>TAN(RADIANS(Table2[[#This Row],[angle]]))</f>
        <v>1.3333333333257713</v>
      </c>
      <c r="B2242">
        <f>0+LEFT(TEXT(Table2[[#This Row],[tan_angle]],"000/000"),3)</f>
        <v>4</v>
      </c>
      <c r="C2242">
        <f>0+RIGHT(TEXT(Table2[[#This Row],[tan_angle]],"000/000"),3)</f>
        <v>3</v>
      </c>
      <c r="D2242" s="1">
        <v>3.13</v>
      </c>
      <c r="E2242" s="6">
        <f>1/Table2[[#This Row],[canvas_width]]</f>
        <v>0.31948881789137379</v>
      </c>
      <c r="F2242">
        <v>53.130102354000002</v>
      </c>
      <c r="G2242">
        <v>0</v>
      </c>
      <c r="H2242">
        <v>0</v>
      </c>
      <c r="I2242">
        <v>271.25599999999997</v>
      </c>
      <c r="J2242">
        <v>-8.0000000000000002E-3</v>
      </c>
      <c r="K2242">
        <v>0.5</v>
      </c>
      <c r="L2242">
        <v>-390.75</v>
      </c>
      <c r="M2242">
        <v>391.25</v>
      </c>
      <c r="N2242">
        <v>313</v>
      </c>
      <c r="O2242">
        <v>234.75</v>
      </c>
      <c r="P2242">
        <v>78.25</v>
      </c>
      <c r="Q2242">
        <f>0+LEFT(TEXT(Table2[[#This Row],[canvas_ratio]],"000/000"),3)</f>
        <v>100</v>
      </c>
      <c r="R2242" s="5" t="str">
        <f t="shared" si="35"/>
        <v>/</v>
      </c>
      <c r="S2242" s="4">
        <f>0+RIGHT(TEXT(Table2[[#This Row],[canvas_ratio]],"000/000"),3)</f>
        <v>313</v>
      </c>
      <c r="T2242" s="16">
        <f>Table2[[#This Row],[canvas_ratio]]/Table2[[#This Row],[tan_angle]]</f>
        <v>0.23961661341988932</v>
      </c>
      <c r="U2242" s="15">
        <f>0+RIGHT(TEXT(Table2[[#This Row],[ratio]],"0000/0000"),4)/Table2[[#This Row],[tan_angle_numer]]</f>
        <v>78.25</v>
      </c>
      <c r="V2242" s="12" t="b">
        <f>Table2[[#This Row],[multiplier]]=Table2[[#This Row],[multiplier_calc]]</f>
        <v>1</v>
      </c>
    </row>
    <row r="2243" spans="1:22" x14ac:dyDescent="0.25">
      <c r="A2243">
        <f>TAN(RADIANS(Table2[[#This Row],[angle]]))</f>
        <v>1.3333333333257713</v>
      </c>
      <c r="B2243">
        <f>0+LEFT(TEXT(Table2[[#This Row],[tan_angle]],"000/000"),3)</f>
        <v>4</v>
      </c>
      <c r="C2243">
        <f>0+RIGHT(TEXT(Table2[[#This Row],[tan_angle]],"000/000"),3)</f>
        <v>3</v>
      </c>
      <c r="D2243" s="1">
        <v>3.14</v>
      </c>
      <c r="E2243" s="6">
        <f>1/Table2[[#This Row],[canvas_width]]</f>
        <v>0.31847133757961782</v>
      </c>
      <c r="F2243">
        <v>53.130102354000002</v>
      </c>
      <c r="G2243">
        <v>0</v>
      </c>
      <c r="H2243">
        <v>0</v>
      </c>
      <c r="I2243">
        <v>83.744</v>
      </c>
      <c r="J2243">
        <v>8.0000000000000002E-3</v>
      </c>
      <c r="K2243">
        <v>0.5</v>
      </c>
      <c r="L2243">
        <v>-392</v>
      </c>
      <c r="M2243">
        <v>392.5</v>
      </c>
      <c r="N2243">
        <v>314</v>
      </c>
      <c r="O2243">
        <v>235.5</v>
      </c>
      <c r="P2243">
        <v>78.5</v>
      </c>
      <c r="Q2243">
        <f>0+LEFT(TEXT(Table2[[#This Row],[canvas_ratio]],"000/000"),3)</f>
        <v>50</v>
      </c>
      <c r="R2243" s="5" t="str">
        <f t="shared" si="35"/>
        <v>/</v>
      </c>
      <c r="S2243" s="4">
        <f>0+RIGHT(TEXT(Table2[[#This Row],[canvas_ratio]],"000/000"),3)</f>
        <v>157</v>
      </c>
      <c r="T2243" s="16">
        <f>Table2[[#This Row],[canvas_ratio]]/Table2[[#This Row],[tan_angle]]</f>
        <v>0.23885350318606802</v>
      </c>
      <c r="U2243" s="15">
        <f>0+RIGHT(TEXT(Table2[[#This Row],[ratio]],"0000/0000"),4)/Table2[[#This Row],[tan_angle_numer]]</f>
        <v>78.5</v>
      </c>
      <c r="V2243" s="12" t="b">
        <f>Table2[[#This Row],[multiplier]]=Table2[[#This Row],[multiplier_calc]]</f>
        <v>1</v>
      </c>
    </row>
    <row r="2244" spans="1:22" x14ac:dyDescent="0.25">
      <c r="A2244">
        <f>TAN(RADIANS(Table2[[#This Row],[angle]]))</f>
        <v>1.3333333333257713</v>
      </c>
      <c r="B2244">
        <f>0+LEFT(TEXT(Table2[[#This Row],[tan_angle]],"000/000"),3)</f>
        <v>4</v>
      </c>
      <c r="C2244">
        <f>0+RIGHT(TEXT(Table2[[#This Row],[tan_angle]],"000/000"),3)</f>
        <v>3</v>
      </c>
      <c r="D2244" s="1">
        <v>3.15</v>
      </c>
      <c r="E2244" s="6">
        <f>1/Table2[[#This Row],[canvas_width]]</f>
        <v>0.31746031746031744</v>
      </c>
      <c r="F2244">
        <v>53.130102354000002</v>
      </c>
      <c r="G2244">
        <v>0</v>
      </c>
      <c r="H2244">
        <v>0</v>
      </c>
      <c r="I2244">
        <v>5.09</v>
      </c>
      <c r="J2244">
        <v>-0.12</v>
      </c>
      <c r="K2244">
        <v>0.5</v>
      </c>
      <c r="L2244">
        <v>-25.75</v>
      </c>
      <c r="M2244">
        <v>26.25</v>
      </c>
      <c r="N2244">
        <v>21</v>
      </c>
      <c r="O2244">
        <v>15.75</v>
      </c>
      <c r="P2244">
        <v>5.25</v>
      </c>
      <c r="Q2244">
        <f>0+LEFT(TEXT(Table2[[#This Row],[canvas_ratio]],"000/000"),3)</f>
        <v>20</v>
      </c>
      <c r="R2244" s="5" t="str">
        <f t="shared" si="35"/>
        <v>/</v>
      </c>
      <c r="S2244" s="4">
        <f>0+RIGHT(TEXT(Table2[[#This Row],[canvas_ratio]],"000/000"),3)</f>
        <v>63</v>
      </c>
      <c r="T2244" s="16">
        <f>Table2[[#This Row],[canvas_ratio]]/Table2[[#This Row],[tan_angle]]</f>
        <v>0.23809523809658845</v>
      </c>
      <c r="U2244" s="15">
        <f>0+RIGHT(TEXT(Table2[[#This Row],[ratio]],"0000/0000"),4)/Table2[[#This Row],[tan_angle_numer]]</f>
        <v>5.25</v>
      </c>
      <c r="V2244" s="12" t="b">
        <f>Table2[[#This Row],[multiplier]]=Table2[[#This Row],[multiplier_calc]]</f>
        <v>1</v>
      </c>
    </row>
    <row r="2245" spans="1:22" x14ac:dyDescent="0.25">
      <c r="A2245">
        <f>TAN(RADIANS(Table2[[#This Row],[angle]]))</f>
        <v>1.3333333333257713</v>
      </c>
      <c r="B2245">
        <f>0+LEFT(TEXT(Table2[[#This Row],[tan_angle]],"000/000"),3)</f>
        <v>4</v>
      </c>
      <c r="C2245">
        <f>0+RIGHT(TEXT(Table2[[#This Row],[tan_angle]],"000/000"),3)</f>
        <v>3</v>
      </c>
      <c r="D2245" s="1">
        <v>3.16</v>
      </c>
      <c r="E2245" s="6">
        <f>1/Table2[[#This Row],[canvas_width]]</f>
        <v>0.31645569620253161</v>
      </c>
      <c r="F2245">
        <v>53.130102354000002</v>
      </c>
      <c r="G2245">
        <v>0</v>
      </c>
      <c r="H2245">
        <v>0</v>
      </c>
      <c r="I2245">
        <v>73.744</v>
      </c>
      <c r="J2245">
        <v>8.0000000000000002E-3</v>
      </c>
      <c r="K2245">
        <v>0.5</v>
      </c>
      <c r="L2245">
        <v>-394.5</v>
      </c>
      <c r="M2245">
        <v>395</v>
      </c>
      <c r="N2245">
        <v>316</v>
      </c>
      <c r="O2245">
        <v>237</v>
      </c>
      <c r="P2245">
        <v>79</v>
      </c>
      <c r="Q2245">
        <f>0+LEFT(TEXT(Table2[[#This Row],[canvas_ratio]],"000/000"),3)</f>
        <v>25</v>
      </c>
      <c r="R2245" s="5" t="str">
        <f t="shared" si="35"/>
        <v>/</v>
      </c>
      <c r="S2245" s="4">
        <f>0+RIGHT(TEXT(Table2[[#This Row],[canvas_ratio]],"000/000"),3)</f>
        <v>79</v>
      </c>
      <c r="T2245" s="16">
        <f>Table2[[#This Row],[canvas_ratio]]/Table2[[#This Row],[tan_angle]]</f>
        <v>0.23734177215324478</v>
      </c>
      <c r="U2245" s="15">
        <f>0+RIGHT(TEXT(Table2[[#This Row],[ratio]],"0000/0000"),4)/Table2[[#This Row],[tan_angle_numer]]</f>
        <v>79</v>
      </c>
      <c r="V2245" s="12" t="b">
        <f>Table2[[#This Row],[multiplier]]=Table2[[#This Row],[multiplier_calc]]</f>
        <v>1</v>
      </c>
    </row>
    <row r="2246" spans="1:22" x14ac:dyDescent="0.25">
      <c r="A2246">
        <f>TAN(RADIANS(Table2[[#This Row],[angle]]))</f>
        <v>1.3333333333257713</v>
      </c>
      <c r="B2246">
        <f>0+LEFT(TEXT(Table2[[#This Row],[tan_angle]],"000/000"),3)</f>
        <v>4</v>
      </c>
      <c r="C2246">
        <f>0+RIGHT(TEXT(Table2[[#This Row],[tan_angle]],"000/000"),3)</f>
        <v>3</v>
      </c>
      <c r="D2246" s="1">
        <v>3.17</v>
      </c>
      <c r="E2246" s="6">
        <f>1/Table2[[#This Row],[canvas_width]]</f>
        <v>0.31545741324921134</v>
      </c>
      <c r="F2246">
        <v>53.130102354000002</v>
      </c>
      <c r="G2246">
        <v>0</v>
      </c>
      <c r="H2246">
        <v>0</v>
      </c>
      <c r="I2246">
        <v>280.00599999999997</v>
      </c>
      <c r="J2246">
        <v>-8.0000000000000002E-3</v>
      </c>
      <c r="K2246">
        <v>0.5</v>
      </c>
      <c r="L2246">
        <v>-395.75</v>
      </c>
      <c r="M2246">
        <v>396.25</v>
      </c>
      <c r="N2246">
        <v>317</v>
      </c>
      <c r="O2246">
        <v>237.75</v>
      </c>
      <c r="P2246">
        <v>79.25</v>
      </c>
      <c r="Q2246">
        <f>0+LEFT(TEXT(Table2[[#This Row],[canvas_ratio]],"000/000"),3)</f>
        <v>100</v>
      </c>
      <c r="R2246" s="5" t="str">
        <f t="shared" si="35"/>
        <v>/</v>
      </c>
      <c r="S2246" s="4">
        <f>0+RIGHT(TEXT(Table2[[#This Row],[canvas_ratio]],"000/000"),3)</f>
        <v>317</v>
      </c>
      <c r="T2246" s="16">
        <f>Table2[[#This Row],[canvas_ratio]]/Table2[[#This Row],[tan_angle]]</f>
        <v>0.23659305993825033</v>
      </c>
      <c r="U2246" s="15">
        <f>0+RIGHT(TEXT(Table2[[#This Row],[ratio]],"0000/0000"),4)/Table2[[#This Row],[tan_angle_numer]]</f>
        <v>79.25</v>
      </c>
      <c r="V2246" s="12" t="b">
        <f>Table2[[#This Row],[multiplier]]=Table2[[#This Row],[multiplier_calc]]</f>
        <v>1</v>
      </c>
    </row>
    <row r="2247" spans="1:22" x14ac:dyDescent="0.25">
      <c r="A2247">
        <f>TAN(RADIANS(Table2[[#This Row],[angle]]))</f>
        <v>1.3333333333257713</v>
      </c>
      <c r="B2247">
        <f>0+LEFT(TEXT(Table2[[#This Row],[tan_angle]],"000/000"),3)</f>
        <v>4</v>
      </c>
      <c r="C2247">
        <f>0+RIGHT(TEXT(Table2[[#This Row],[tan_angle]],"000/000"),3)</f>
        <v>3</v>
      </c>
      <c r="D2247" s="1">
        <v>3.18</v>
      </c>
      <c r="E2247" s="6">
        <f>1/Table2[[#This Row],[canvas_width]]</f>
        <v>0.31446540880503143</v>
      </c>
      <c r="F2247">
        <v>53.130102354000002</v>
      </c>
      <c r="G2247">
        <v>0</v>
      </c>
      <c r="H2247">
        <v>0</v>
      </c>
      <c r="I2247">
        <v>21.231999999999999</v>
      </c>
      <c r="J2247">
        <v>2.4E-2</v>
      </c>
      <c r="K2247">
        <v>0.5</v>
      </c>
      <c r="L2247">
        <v>-132</v>
      </c>
      <c r="M2247">
        <v>132.5</v>
      </c>
      <c r="N2247">
        <v>106</v>
      </c>
      <c r="O2247">
        <v>79.5</v>
      </c>
      <c r="P2247">
        <v>26.5</v>
      </c>
      <c r="Q2247">
        <f>0+LEFT(TEXT(Table2[[#This Row],[canvas_ratio]],"000/000"),3)</f>
        <v>50</v>
      </c>
      <c r="R2247" s="5" t="str">
        <f t="shared" si="35"/>
        <v>/</v>
      </c>
      <c r="S2247" s="4">
        <f>0+RIGHT(TEXT(Table2[[#This Row],[canvas_ratio]],"000/000"),3)</f>
        <v>159</v>
      </c>
      <c r="T2247" s="16">
        <f>Table2[[#This Row],[canvas_ratio]]/Table2[[#This Row],[tan_angle]]</f>
        <v>0.23584905660511118</v>
      </c>
      <c r="U2247" s="15">
        <f>0+RIGHT(TEXT(Table2[[#This Row],[ratio]],"0000/0000"),4)/Table2[[#This Row],[tan_angle_numer]]</f>
        <v>26.5</v>
      </c>
      <c r="V2247" s="12" t="b">
        <f>Table2[[#This Row],[multiplier]]=Table2[[#This Row],[multiplier_calc]]</f>
        <v>1</v>
      </c>
    </row>
    <row r="2248" spans="1:22" x14ac:dyDescent="0.25">
      <c r="A2248">
        <f>TAN(RADIANS(Table2[[#This Row],[angle]]))</f>
        <v>1.3333333333257713</v>
      </c>
      <c r="B2248">
        <f>0+LEFT(TEXT(Table2[[#This Row],[tan_angle]],"000/000"),3)</f>
        <v>4</v>
      </c>
      <c r="C2248">
        <f>0+RIGHT(TEXT(Table2[[#This Row],[tan_angle]],"000/000"),3)</f>
        <v>3</v>
      </c>
      <c r="D2248" s="1">
        <v>3.19</v>
      </c>
      <c r="E2248" s="6">
        <f>1/Table2[[#This Row],[canvas_width]]</f>
        <v>0.31347962382445144</v>
      </c>
      <c r="F2248">
        <v>53.130102354000002</v>
      </c>
      <c r="G2248">
        <v>0</v>
      </c>
      <c r="H2248">
        <v>0</v>
      </c>
      <c r="I2248">
        <v>21.256</v>
      </c>
      <c r="J2248">
        <v>-8.0000000000000002E-3</v>
      </c>
      <c r="K2248">
        <v>0.5</v>
      </c>
      <c r="L2248">
        <v>-398.25</v>
      </c>
      <c r="M2248">
        <v>398.75</v>
      </c>
      <c r="N2248">
        <v>319</v>
      </c>
      <c r="O2248">
        <v>239.25</v>
      </c>
      <c r="P2248">
        <v>79.75</v>
      </c>
      <c r="Q2248">
        <f>0+LEFT(TEXT(Table2[[#This Row],[canvas_ratio]],"000/000"),3)</f>
        <v>100</v>
      </c>
      <c r="R2248" s="5" t="str">
        <f t="shared" si="35"/>
        <v>/</v>
      </c>
      <c r="S2248" s="4">
        <f>0+RIGHT(TEXT(Table2[[#This Row],[canvas_ratio]],"000/000"),3)</f>
        <v>319</v>
      </c>
      <c r="T2248" s="16">
        <f>Table2[[#This Row],[canvas_ratio]]/Table2[[#This Row],[tan_angle]]</f>
        <v>0.235109717869672</v>
      </c>
      <c r="U2248" s="15">
        <f>0+RIGHT(TEXT(Table2[[#This Row],[ratio]],"0000/0000"),4)/Table2[[#This Row],[tan_angle_numer]]</f>
        <v>79.75</v>
      </c>
      <c r="V2248" s="12" t="b">
        <f>Table2[[#This Row],[multiplier]]=Table2[[#This Row],[multiplier_calc]]</f>
        <v>1</v>
      </c>
    </row>
    <row r="2249" spans="1:22" x14ac:dyDescent="0.25">
      <c r="A2249">
        <f>TAN(RADIANS(Table2[[#This Row],[angle]]))</f>
        <v>1.3333333333257713</v>
      </c>
      <c r="B2249">
        <f>0+LEFT(TEXT(Table2[[#This Row],[tan_angle]],"000/000"),3)</f>
        <v>4</v>
      </c>
      <c r="C2249">
        <f>0+RIGHT(TEXT(Table2[[#This Row],[tan_angle]],"000/000"),3)</f>
        <v>3</v>
      </c>
      <c r="D2249" s="1">
        <v>3.2</v>
      </c>
      <c r="E2249" s="6">
        <f>1/Table2[[#This Row],[canvas_width]]</f>
        <v>0.3125</v>
      </c>
      <c r="F2249">
        <v>53.130102354000002</v>
      </c>
      <c r="G2249">
        <v>0</v>
      </c>
      <c r="H2249">
        <v>0</v>
      </c>
      <c r="I2249">
        <v>21.28</v>
      </c>
      <c r="J2249">
        <v>-0.04</v>
      </c>
      <c r="K2249">
        <v>0.5</v>
      </c>
      <c r="L2249">
        <v>-79.5</v>
      </c>
      <c r="M2249">
        <v>80</v>
      </c>
      <c r="N2249">
        <v>64</v>
      </c>
      <c r="O2249">
        <v>48</v>
      </c>
      <c r="P2249">
        <v>16</v>
      </c>
      <c r="Q2249">
        <f>0+LEFT(TEXT(Table2[[#This Row],[canvas_ratio]],"000/000"),3)</f>
        <v>5</v>
      </c>
      <c r="R2249" s="5" t="str">
        <f t="shared" si="35"/>
        <v>/</v>
      </c>
      <c r="S2249" s="4">
        <f>0+RIGHT(TEXT(Table2[[#This Row],[canvas_ratio]],"000/000"),3)</f>
        <v>16</v>
      </c>
      <c r="T2249" s="16">
        <f>Table2[[#This Row],[canvas_ratio]]/Table2[[#This Row],[tan_angle]]</f>
        <v>0.23437500000132927</v>
      </c>
      <c r="U2249" s="15">
        <f>0+RIGHT(TEXT(Table2[[#This Row],[ratio]],"0000/0000"),4)/Table2[[#This Row],[tan_angle_numer]]</f>
        <v>16</v>
      </c>
      <c r="V2249" s="12" t="b">
        <f>Table2[[#This Row],[multiplier]]=Table2[[#This Row],[multiplier_calc]]</f>
        <v>1</v>
      </c>
    </row>
    <row r="2250" spans="1:22" x14ac:dyDescent="0.25">
      <c r="A2250">
        <f>TAN(RADIANS(Table2[[#This Row],[angle]]))</f>
        <v>1.3333333333257713</v>
      </c>
      <c r="B2250">
        <f>0+LEFT(TEXT(Table2[[#This Row],[tan_angle]],"000/000"),3)</f>
        <v>4</v>
      </c>
      <c r="C2250">
        <f>0+RIGHT(TEXT(Table2[[#This Row],[tan_angle]],"000/000"),3)</f>
        <v>3</v>
      </c>
      <c r="D2250" s="1">
        <v>3.21</v>
      </c>
      <c r="E2250" s="6">
        <f>1/Table2[[#This Row],[canvas_width]]</f>
        <v>0.3115264797507788</v>
      </c>
      <c r="F2250">
        <v>53.130102354000002</v>
      </c>
      <c r="G2250">
        <v>0</v>
      </c>
      <c r="H2250">
        <v>0</v>
      </c>
      <c r="I2250">
        <v>37.481999999999999</v>
      </c>
      <c r="J2250">
        <v>2.4E-2</v>
      </c>
      <c r="K2250">
        <v>0.5</v>
      </c>
      <c r="L2250">
        <v>-133.25</v>
      </c>
      <c r="M2250">
        <v>133.75</v>
      </c>
      <c r="N2250">
        <v>107</v>
      </c>
      <c r="O2250">
        <v>80.25</v>
      </c>
      <c r="P2250">
        <v>26.75</v>
      </c>
      <c r="Q2250">
        <f>0+LEFT(TEXT(Table2[[#This Row],[canvas_ratio]],"000/000"),3)</f>
        <v>100</v>
      </c>
      <c r="R2250" s="5" t="str">
        <f t="shared" si="35"/>
        <v>/</v>
      </c>
      <c r="S2250" s="4">
        <f>0+RIGHT(TEXT(Table2[[#This Row],[canvas_ratio]],"000/000"),3)</f>
        <v>321</v>
      </c>
      <c r="T2250" s="16">
        <f>Table2[[#This Row],[canvas_ratio]]/Table2[[#This Row],[tan_angle]]</f>
        <v>0.23364485981440922</v>
      </c>
      <c r="U2250" s="15">
        <f>0+RIGHT(TEXT(Table2[[#This Row],[ratio]],"0000/0000"),4)/Table2[[#This Row],[tan_angle_numer]]</f>
        <v>26.75</v>
      </c>
      <c r="V2250" s="12" t="b">
        <f>Table2[[#This Row],[multiplier]]=Table2[[#This Row],[multiplier_calc]]</f>
        <v>1</v>
      </c>
    </row>
    <row r="2251" spans="1:22" x14ac:dyDescent="0.25">
      <c r="A2251">
        <f>TAN(RADIANS(Table2[[#This Row],[angle]]))</f>
        <v>1.3333333333257713</v>
      </c>
      <c r="B2251">
        <f>0+LEFT(TEXT(Table2[[#This Row],[tan_angle]],"000/000"),3)</f>
        <v>4</v>
      </c>
      <c r="C2251">
        <f>0+RIGHT(TEXT(Table2[[#This Row],[tan_angle]],"000/000"),3)</f>
        <v>3</v>
      </c>
      <c r="D2251" s="1">
        <v>3.22</v>
      </c>
      <c r="E2251" s="6">
        <f>1/Table2[[#This Row],[canvas_width]]</f>
        <v>0.3105590062111801</v>
      </c>
      <c r="F2251">
        <v>53.130102354000002</v>
      </c>
      <c r="G2251">
        <v>0</v>
      </c>
      <c r="H2251">
        <v>0</v>
      </c>
      <c r="I2251">
        <v>311.25599999999997</v>
      </c>
      <c r="J2251">
        <v>-8.0000000000000002E-3</v>
      </c>
      <c r="K2251">
        <v>0.5</v>
      </c>
      <c r="L2251">
        <v>-402</v>
      </c>
      <c r="M2251">
        <v>402.5</v>
      </c>
      <c r="N2251">
        <v>322</v>
      </c>
      <c r="O2251">
        <v>241.5</v>
      </c>
      <c r="P2251">
        <v>80.5</v>
      </c>
      <c r="Q2251">
        <f>0+LEFT(TEXT(Table2[[#This Row],[canvas_ratio]],"000/000"),3)</f>
        <v>50</v>
      </c>
      <c r="R2251" s="5" t="str">
        <f t="shared" si="35"/>
        <v>/</v>
      </c>
      <c r="S2251" s="4">
        <f>0+RIGHT(TEXT(Table2[[#This Row],[canvas_ratio]],"000/000"),3)</f>
        <v>161</v>
      </c>
      <c r="T2251" s="16">
        <f>Table2[[#This Row],[canvas_ratio]]/Table2[[#This Row],[tan_angle]]</f>
        <v>0.23291925465970609</v>
      </c>
      <c r="U2251" s="15">
        <f>0+RIGHT(TEXT(Table2[[#This Row],[ratio]],"0000/0000"),4)/Table2[[#This Row],[tan_angle_numer]]</f>
        <v>80.5</v>
      </c>
      <c r="V2251" s="12" t="b">
        <f>Table2[[#This Row],[multiplier]]=Table2[[#This Row],[multiplier_calc]]</f>
        <v>1</v>
      </c>
    </row>
    <row r="2252" spans="1:22" x14ac:dyDescent="0.25">
      <c r="A2252">
        <f>TAN(RADIANS(Table2[[#This Row],[angle]]))</f>
        <v>1.3333333333257713</v>
      </c>
      <c r="B2252">
        <f>0+LEFT(TEXT(Table2[[#This Row],[tan_angle]],"000/000"),3)</f>
        <v>4</v>
      </c>
      <c r="C2252">
        <f>0+RIGHT(TEXT(Table2[[#This Row],[tan_angle]],"000/000"),3)</f>
        <v>3</v>
      </c>
      <c r="D2252" s="1">
        <v>3.23</v>
      </c>
      <c r="E2252" s="6">
        <f>1/Table2[[#This Row],[canvas_width]]</f>
        <v>0.30959752321981426</v>
      </c>
      <c r="F2252">
        <v>53.130102354000002</v>
      </c>
      <c r="G2252">
        <v>0</v>
      </c>
      <c r="H2252">
        <v>0</v>
      </c>
      <c r="I2252">
        <v>333.75599999999997</v>
      </c>
      <c r="J2252">
        <v>-8.0000000000000002E-3</v>
      </c>
      <c r="K2252">
        <v>0.5</v>
      </c>
      <c r="L2252">
        <v>-403.25</v>
      </c>
      <c r="M2252">
        <v>403.75</v>
      </c>
      <c r="N2252">
        <v>323</v>
      </c>
      <c r="O2252">
        <v>242.25</v>
      </c>
      <c r="P2252">
        <v>80.75</v>
      </c>
      <c r="Q2252">
        <f>0+LEFT(TEXT(Table2[[#This Row],[canvas_ratio]],"000/000"),3)</f>
        <v>100</v>
      </c>
      <c r="R2252" s="5" t="str">
        <f t="shared" si="35"/>
        <v>/</v>
      </c>
      <c r="S2252" s="4">
        <f>0+RIGHT(TEXT(Table2[[#This Row],[canvas_ratio]],"000/000"),3)</f>
        <v>323</v>
      </c>
      <c r="T2252" s="16">
        <f>Table2[[#This Row],[canvas_ratio]]/Table2[[#This Row],[tan_angle]]</f>
        <v>0.23219814241617762</v>
      </c>
      <c r="U2252" s="15">
        <f>0+RIGHT(TEXT(Table2[[#This Row],[ratio]],"0000/0000"),4)/Table2[[#This Row],[tan_angle_numer]]</f>
        <v>80.75</v>
      </c>
      <c r="V2252" s="12" t="b">
        <f>Table2[[#This Row],[multiplier]]=Table2[[#This Row],[multiplier_calc]]</f>
        <v>1</v>
      </c>
    </row>
    <row r="2253" spans="1:22" x14ac:dyDescent="0.25">
      <c r="A2253">
        <f>TAN(RADIANS(Table2[[#This Row],[angle]]))</f>
        <v>1.3333333333257713</v>
      </c>
      <c r="B2253">
        <f>0+LEFT(TEXT(Table2[[#This Row],[tan_angle]],"000/000"),3)</f>
        <v>4</v>
      </c>
      <c r="C2253">
        <f>0+RIGHT(TEXT(Table2[[#This Row],[tan_angle]],"000/000"),3)</f>
        <v>3</v>
      </c>
      <c r="D2253" s="1">
        <v>3.24</v>
      </c>
      <c r="E2253" s="6">
        <f>1/Table2[[#This Row],[canvas_width]]</f>
        <v>0.30864197530864196</v>
      </c>
      <c r="F2253">
        <v>53.130102354000002</v>
      </c>
      <c r="G2253">
        <v>0</v>
      </c>
      <c r="H2253">
        <v>0</v>
      </c>
      <c r="I2253">
        <v>118.768</v>
      </c>
      <c r="J2253">
        <v>-2.4E-2</v>
      </c>
      <c r="K2253">
        <v>0.5</v>
      </c>
      <c r="L2253">
        <v>-134.5</v>
      </c>
      <c r="M2253">
        <v>135</v>
      </c>
      <c r="N2253">
        <v>108</v>
      </c>
      <c r="O2253">
        <v>81</v>
      </c>
      <c r="P2253">
        <v>27</v>
      </c>
      <c r="Q2253">
        <f>0+LEFT(TEXT(Table2[[#This Row],[canvas_ratio]],"000/000"),3)</f>
        <v>25</v>
      </c>
      <c r="R2253" s="5" t="str">
        <f t="shared" si="35"/>
        <v>/</v>
      </c>
      <c r="S2253" s="4">
        <f>0+RIGHT(TEXT(Table2[[#This Row],[canvas_ratio]],"000/000"),3)</f>
        <v>81</v>
      </c>
      <c r="T2253" s="16">
        <f>Table2[[#This Row],[canvas_ratio]]/Table2[[#This Row],[tan_angle]]</f>
        <v>0.23148148148279432</v>
      </c>
      <c r="U2253" s="15">
        <f>0+RIGHT(TEXT(Table2[[#This Row],[ratio]],"0000/0000"),4)/Table2[[#This Row],[tan_angle_numer]]</f>
        <v>27</v>
      </c>
      <c r="V2253" s="14" t="b">
        <f>Table2[[#This Row],[multiplier]]=Table2[[#This Row],[multiplier_calc]]</f>
        <v>1</v>
      </c>
    </row>
    <row r="2254" spans="1:22" x14ac:dyDescent="0.25">
      <c r="A2254">
        <f>TAN(RADIANS(Table2[[#This Row],[angle]]))</f>
        <v>1.3333333333257713</v>
      </c>
      <c r="B2254">
        <f>0+LEFT(TEXT(Table2[[#This Row],[tan_angle]],"000/000"),3)</f>
        <v>4</v>
      </c>
      <c r="C2254">
        <f>0+RIGHT(TEXT(Table2[[#This Row],[tan_angle]],"000/000"),3)</f>
        <v>3</v>
      </c>
      <c r="D2254" s="1">
        <v>3.25</v>
      </c>
      <c r="E2254" s="6">
        <f>1/Table2[[#This Row],[canvas_width]]</f>
        <v>0.30769230769230771</v>
      </c>
      <c r="F2254">
        <v>53.130102354000002</v>
      </c>
      <c r="G2254">
        <v>0</v>
      </c>
      <c r="H2254">
        <v>0</v>
      </c>
      <c r="I2254">
        <v>11.1</v>
      </c>
      <c r="J2254">
        <v>0.2</v>
      </c>
      <c r="K2254">
        <v>0.5</v>
      </c>
      <c r="L2254">
        <v>-15.75</v>
      </c>
      <c r="M2254">
        <v>16.25</v>
      </c>
      <c r="N2254">
        <v>13</v>
      </c>
      <c r="O2254">
        <v>9.75</v>
      </c>
      <c r="P2254">
        <v>3.25</v>
      </c>
      <c r="Q2254">
        <f>0+LEFT(TEXT(Table2[[#This Row],[canvas_ratio]],"000/000"),3)</f>
        <v>4</v>
      </c>
      <c r="R2254" s="5" t="str">
        <f t="shared" si="35"/>
        <v>/</v>
      </c>
      <c r="S2254" s="4">
        <f>0+RIGHT(TEXT(Table2[[#This Row],[canvas_ratio]],"000/000"),3)</f>
        <v>13</v>
      </c>
      <c r="T2254" s="16">
        <f>Table2[[#This Row],[canvas_ratio]]/Table2[[#This Row],[tan_angle]]</f>
        <v>0.2307692307705396</v>
      </c>
      <c r="U2254" s="15">
        <f>0+RIGHT(TEXT(Table2[[#This Row],[ratio]],"0000/0000"),4)/Table2[[#This Row],[tan_angle_numer]]</f>
        <v>3.25</v>
      </c>
      <c r="V2254" s="12" t="b">
        <f>Table2[[#This Row],[multiplier]]=Table2[[#This Row],[multiplier_calc]]</f>
        <v>1</v>
      </c>
    </row>
    <row r="2255" spans="1:22" x14ac:dyDescent="0.25">
      <c r="A2255">
        <f>TAN(RADIANS(Table2[[#This Row],[angle]]))</f>
        <v>1.3333333333257713</v>
      </c>
      <c r="B2255">
        <f>0+LEFT(TEXT(Table2[[#This Row],[tan_angle]],"000/000"),3)</f>
        <v>4</v>
      </c>
      <c r="C2255">
        <f>0+RIGHT(TEXT(Table2[[#This Row],[tan_angle]],"000/000"),3)</f>
        <v>3</v>
      </c>
      <c r="D2255" s="1">
        <v>3.26</v>
      </c>
      <c r="E2255" s="6">
        <f>1/Table2[[#This Row],[canvas_width]]</f>
        <v>0.30674846625766872</v>
      </c>
      <c r="F2255">
        <v>53.130102354000002</v>
      </c>
      <c r="G2255">
        <v>0</v>
      </c>
      <c r="H2255">
        <v>0</v>
      </c>
      <c r="I2255">
        <v>266.24400000000003</v>
      </c>
      <c r="J2255">
        <v>8.0000000000000002E-3</v>
      </c>
      <c r="K2255">
        <v>0.5</v>
      </c>
      <c r="L2255">
        <v>-407</v>
      </c>
      <c r="M2255">
        <v>407.5</v>
      </c>
      <c r="N2255">
        <v>326</v>
      </c>
      <c r="O2255">
        <v>244.5</v>
      </c>
      <c r="P2255">
        <v>81.5</v>
      </c>
      <c r="Q2255">
        <f>0+LEFT(TEXT(Table2[[#This Row],[canvas_ratio]],"000/000"),3)</f>
        <v>50</v>
      </c>
      <c r="R2255" s="5" t="str">
        <f t="shared" si="35"/>
        <v>/</v>
      </c>
      <c r="S2255" s="4">
        <f>0+RIGHT(TEXT(Table2[[#This Row],[canvas_ratio]],"000/000"),3)</f>
        <v>163</v>
      </c>
      <c r="T2255" s="16">
        <f>Table2[[#This Row],[canvas_ratio]]/Table2[[#This Row],[tan_angle]]</f>
        <v>0.23006134969455633</v>
      </c>
      <c r="U2255" s="15">
        <f>0+RIGHT(TEXT(Table2[[#This Row],[ratio]],"0000/0000"),4)/Table2[[#This Row],[tan_angle_numer]]</f>
        <v>81.5</v>
      </c>
      <c r="V2255" s="12" t="b">
        <f>Table2[[#This Row],[multiplier]]=Table2[[#This Row],[multiplier_calc]]</f>
        <v>1</v>
      </c>
    </row>
    <row r="2256" spans="1:22" x14ac:dyDescent="0.25">
      <c r="A2256">
        <f>TAN(RADIANS(Table2[[#This Row],[angle]]))</f>
        <v>1.3333333333257713</v>
      </c>
      <c r="B2256">
        <f>0+LEFT(TEXT(Table2[[#This Row],[tan_angle]],"000/000"),3)</f>
        <v>4</v>
      </c>
      <c r="C2256">
        <f>0+RIGHT(TEXT(Table2[[#This Row],[tan_angle]],"000/000"),3)</f>
        <v>3</v>
      </c>
      <c r="D2256" s="1">
        <v>3.27</v>
      </c>
      <c r="E2256" s="6">
        <f>1/Table2[[#This Row],[canvas_width]]</f>
        <v>0.3058103975535168</v>
      </c>
      <c r="F2256">
        <v>53.130102354000002</v>
      </c>
      <c r="G2256">
        <v>0</v>
      </c>
      <c r="H2256">
        <v>0</v>
      </c>
      <c r="I2256">
        <v>59.981999999999999</v>
      </c>
      <c r="J2256">
        <v>2.4E-2</v>
      </c>
      <c r="K2256">
        <v>0.5</v>
      </c>
      <c r="L2256">
        <v>-135.75</v>
      </c>
      <c r="M2256">
        <v>136.25</v>
      </c>
      <c r="N2256">
        <v>109</v>
      </c>
      <c r="O2256">
        <v>81.75</v>
      </c>
      <c r="P2256">
        <v>27.25</v>
      </c>
      <c r="Q2256">
        <f>0+LEFT(TEXT(Table2[[#This Row],[canvas_ratio]],"000/000"),3)</f>
        <v>100</v>
      </c>
      <c r="R2256" s="5" t="str">
        <f t="shared" si="35"/>
        <v>/</v>
      </c>
      <c r="S2256" s="4">
        <f>0+RIGHT(TEXT(Table2[[#This Row],[canvas_ratio]],"000/000"),3)</f>
        <v>327</v>
      </c>
      <c r="T2256" s="16">
        <f>Table2[[#This Row],[canvas_ratio]]/Table2[[#This Row],[tan_angle]]</f>
        <v>0.22935779816643842</v>
      </c>
      <c r="U2256" s="15">
        <f>0+RIGHT(TEXT(Table2[[#This Row],[ratio]],"0000/0000"),4)/Table2[[#This Row],[tan_angle_numer]]</f>
        <v>27.25</v>
      </c>
      <c r="V2256" s="12" t="b">
        <f>Table2[[#This Row],[multiplier]]=Table2[[#This Row],[multiplier_calc]]</f>
        <v>1</v>
      </c>
    </row>
    <row r="2257" spans="1:22" x14ac:dyDescent="0.25">
      <c r="A2257">
        <f>TAN(RADIANS(Table2[[#This Row],[angle]]))</f>
        <v>1.3333333333257713</v>
      </c>
      <c r="B2257">
        <f>0+LEFT(TEXT(Table2[[#This Row],[tan_angle]],"000/000"),3)</f>
        <v>4</v>
      </c>
      <c r="C2257">
        <f>0+RIGHT(TEXT(Table2[[#This Row],[tan_angle]],"000/000"),3)</f>
        <v>3</v>
      </c>
      <c r="D2257" s="1">
        <v>3.28</v>
      </c>
      <c r="E2257" s="6">
        <f>1/Table2[[#This Row],[canvas_width]]</f>
        <v>0.3048780487804878</v>
      </c>
      <c r="F2257">
        <v>53.130102354000002</v>
      </c>
      <c r="G2257">
        <v>0</v>
      </c>
      <c r="H2257">
        <v>0</v>
      </c>
      <c r="I2257">
        <v>366.25599999999997</v>
      </c>
      <c r="J2257">
        <v>-8.0000000000000002E-3</v>
      </c>
      <c r="K2257">
        <v>0.5</v>
      </c>
      <c r="L2257">
        <v>-409.5</v>
      </c>
      <c r="M2257">
        <v>410</v>
      </c>
      <c r="N2257">
        <v>328</v>
      </c>
      <c r="O2257">
        <v>246</v>
      </c>
      <c r="P2257">
        <v>82</v>
      </c>
      <c r="Q2257">
        <f>0+LEFT(TEXT(Table2[[#This Row],[canvas_ratio]],"000/000"),3)</f>
        <v>25</v>
      </c>
      <c r="R2257" s="5" t="str">
        <f t="shared" si="35"/>
        <v>/</v>
      </c>
      <c r="S2257" s="4">
        <f>0+RIGHT(TEXT(Table2[[#This Row],[canvas_ratio]],"000/000"),3)</f>
        <v>82</v>
      </c>
      <c r="T2257" s="16">
        <f>Table2[[#This Row],[canvas_ratio]]/Table2[[#This Row],[tan_angle]]</f>
        <v>0.22865853658666269</v>
      </c>
      <c r="U2257" s="15">
        <f>0+RIGHT(TEXT(Table2[[#This Row],[ratio]],"0000/0000"),4)/Table2[[#This Row],[tan_angle_numer]]</f>
        <v>82</v>
      </c>
      <c r="V2257" s="12" t="b">
        <f>Table2[[#This Row],[multiplier]]=Table2[[#This Row],[multiplier_calc]]</f>
        <v>1</v>
      </c>
    </row>
    <row r="2258" spans="1:22" x14ac:dyDescent="0.25">
      <c r="A2258">
        <f>TAN(RADIANS(Table2[[#This Row],[angle]]))</f>
        <v>1.3333333333257713</v>
      </c>
      <c r="B2258">
        <f>0+LEFT(TEXT(Table2[[#This Row],[tan_angle]],"000/000"),3)</f>
        <v>4</v>
      </c>
      <c r="C2258">
        <f>0+RIGHT(TEXT(Table2[[#This Row],[tan_angle]],"000/000"),3)</f>
        <v>3</v>
      </c>
      <c r="D2258" s="1">
        <v>3.29</v>
      </c>
      <c r="E2258" s="6">
        <f>1/Table2[[#This Row],[canvas_width]]</f>
        <v>0.303951367781155</v>
      </c>
      <c r="F2258">
        <v>53.130102354000002</v>
      </c>
      <c r="G2258">
        <v>0</v>
      </c>
      <c r="H2258">
        <v>0</v>
      </c>
      <c r="I2258">
        <v>169.994</v>
      </c>
      <c r="J2258">
        <v>8.0000000000000002E-3</v>
      </c>
      <c r="K2258">
        <v>0.5</v>
      </c>
      <c r="L2258">
        <v>-410.75</v>
      </c>
      <c r="M2258">
        <v>411.25</v>
      </c>
      <c r="N2258">
        <v>329</v>
      </c>
      <c r="O2258">
        <v>246.75</v>
      </c>
      <c r="P2258">
        <v>82.25</v>
      </c>
      <c r="Q2258">
        <f>0+LEFT(TEXT(Table2[[#This Row],[canvas_ratio]],"000/000"),3)</f>
        <v>100</v>
      </c>
      <c r="R2258" s="5" t="str">
        <f t="shared" si="35"/>
        <v>/</v>
      </c>
      <c r="S2258" s="4">
        <f>0+RIGHT(TEXT(Table2[[#This Row],[canvas_ratio]],"000/000"),3)</f>
        <v>329</v>
      </c>
      <c r="T2258" s="16">
        <f>Table2[[#This Row],[canvas_ratio]]/Table2[[#This Row],[tan_angle]]</f>
        <v>0.22796352583715915</v>
      </c>
      <c r="U2258" s="15">
        <f>0+RIGHT(TEXT(Table2[[#This Row],[ratio]],"0000/0000"),4)/Table2[[#This Row],[tan_angle_numer]]</f>
        <v>82.25</v>
      </c>
      <c r="V2258" s="12" t="b">
        <f>Table2[[#This Row],[multiplier]]=Table2[[#This Row],[multiplier_calc]]</f>
        <v>1</v>
      </c>
    </row>
    <row r="2259" spans="1:22" x14ac:dyDescent="0.25">
      <c r="A2259">
        <f>TAN(RADIANS(Table2[[#This Row],[angle]]))</f>
        <v>1.3333333333257713</v>
      </c>
      <c r="B2259">
        <f>0+LEFT(TEXT(Table2[[#This Row],[tan_angle]],"000/000"),3)</f>
        <v>4</v>
      </c>
      <c r="C2259">
        <f>0+RIGHT(TEXT(Table2[[#This Row],[tan_angle]],"000/000"),3)</f>
        <v>3</v>
      </c>
      <c r="D2259" s="1">
        <v>3.3</v>
      </c>
      <c r="E2259" s="6">
        <f>1/Table2[[#This Row],[canvas_width]]</f>
        <v>0.30303030303030304</v>
      </c>
      <c r="F2259">
        <v>53.130102354000002</v>
      </c>
      <c r="G2259">
        <v>0</v>
      </c>
      <c r="H2259">
        <v>0</v>
      </c>
      <c r="I2259">
        <v>16.34</v>
      </c>
      <c r="J2259">
        <v>-0.12</v>
      </c>
      <c r="K2259">
        <v>0.5</v>
      </c>
      <c r="L2259">
        <v>-27</v>
      </c>
      <c r="M2259">
        <v>27.5</v>
      </c>
      <c r="N2259">
        <v>22</v>
      </c>
      <c r="O2259">
        <v>16.5</v>
      </c>
      <c r="P2259">
        <v>5.5</v>
      </c>
      <c r="Q2259">
        <f>0+LEFT(TEXT(Table2[[#This Row],[canvas_ratio]],"000/000"),3)</f>
        <v>10</v>
      </c>
      <c r="R2259" s="5" t="str">
        <f t="shared" si="35"/>
        <v>/</v>
      </c>
      <c r="S2259" s="4">
        <f>0+RIGHT(TEXT(Table2[[#This Row],[canvas_ratio]],"000/000"),3)</f>
        <v>33</v>
      </c>
      <c r="T2259" s="16">
        <f>Table2[[#This Row],[canvas_ratio]]/Table2[[#This Row],[tan_angle]]</f>
        <v>0.22727272727401626</v>
      </c>
      <c r="U2259" s="15">
        <f>0+RIGHT(TEXT(Table2[[#This Row],[ratio]],"0000/0000"),4)/Table2[[#This Row],[tan_angle_numer]]</f>
        <v>5.5</v>
      </c>
      <c r="V2259" s="12" t="b">
        <f>Table2[[#This Row],[multiplier]]=Table2[[#This Row],[multiplier_calc]]</f>
        <v>1</v>
      </c>
    </row>
    <row r="2260" spans="1:22" x14ac:dyDescent="0.25">
      <c r="A2260">
        <f>TAN(RADIANS(Table2[[#This Row],[angle]]))</f>
        <v>1.3333333333257713</v>
      </c>
      <c r="B2260">
        <f>0+LEFT(TEXT(Table2[[#This Row],[tan_angle]],"000/000"),3)</f>
        <v>4</v>
      </c>
      <c r="C2260">
        <f>0+RIGHT(TEXT(Table2[[#This Row],[tan_angle]],"000/000"),3)</f>
        <v>3</v>
      </c>
      <c r="D2260" s="1">
        <v>3.31</v>
      </c>
      <c r="E2260" s="6">
        <f>1/Table2[[#This Row],[canvas_width]]</f>
        <v>0.30211480362537763</v>
      </c>
      <c r="F2260">
        <v>53.130102354000002</v>
      </c>
      <c r="G2260">
        <v>0</v>
      </c>
      <c r="H2260">
        <v>0</v>
      </c>
      <c r="I2260">
        <v>159.994</v>
      </c>
      <c r="J2260">
        <v>8.0000000000000002E-3</v>
      </c>
      <c r="K2260">
        <v>0.5</v>
      </c>
      <c r="L2260">
        <v>-413.25</v>
      </c>
      <c r="M2260">
        <v>413.75</v>
      </c>
      <c r="N2260">
        <v>331</v>
      </c>
      <c r="O2260">
        <v>248.25</v>
      </c>
      <c r="P2260">
        <v>82.75</v>
      </c>
      <c r="Q2260">
        <f>0+LEFT(TEXT(Table2[[#This Row],[canvas_ratio]],"000/000"),3)</f>
        <v>100</v>
      </c>
      <c r="R2260" s="5" t="str">
        <f t="shared" si="35"/>
        <v>/</v>
      </c>
      <c r="S2260" s="4">
        <f>0+RIGHT(TEXT(Table2[[#This Row],[canvas_ratio]],"000/000"),3)</f>
        <v>331</v>
      </c>
      <c r="T2260" s="16">
        <f>Table2[[#This Row],[canvas_ratio]]/Table2[[#This Row],[tan_angle]]</f>
        <v>0.22658610272031832</v>
      </c>
      <c r="U2260" s="15">
        <f>0+RIGHT(TEXT(Table2[[#This Row],[ratio]],"0000/0000"),4)/Table2[[#This Row],[tan_angle_numer]]</f>
        <v>82.75</v>
      </c>
      <c r="V2260" s="12" t="b">
        <f>Table2[[#This Row],[multiplier]]=Table2[[#This Row],[multiplier_calc]]</f>
        <v>1</v>
      </c>
    </row>
    <row r="2261" spans="1:22" x14ac:dyDescent="0.25">
      <c r="A2261">
        <f>TAN(RADIANS(Table2[[#This Row],[angle]]))</f>
        <v>1.3333333333257713</v>
      </c>
      <c r="B2261">
        <f>0+LEFT(TEXT(Table2[[#This Row],[tan_angle]],"000/000"),3)</f>
        <v>4</v>
      </c>
      <c r="C2261">
        <f>0+RIGHT(TEXT(Table2[[#This Row],[tan_angle]],"000/000"),3)</f>
        <v>3</v>
      </c>
      <c r="D2261" s="1">
        <v>3.32</v>
      </c>
      <c r="E2261" s="6">
        <f>1/Table2[[#This Row],[canvas_width]]</f>
        <v>0.30120481927710846</v>
      </c>
      <c r="F2261">
        <v>53.130102354000002</v>
      </c>
      <c r="G2261">
        <v>0</v>
      </c>
      <c r="H2261">
        <v>0</v>
      </c>
      <c r="I2261">
        <v>376.25599999999997</v>
      </c>
      <c r="J2261">
        <v>-8.0000000000000002E-3</v>
      </c>
      <c r="K2261">
        <v>0.5</v>
      </c>
      <c r="L2261">
        <v>-414.5</v>
      </c>
      <c r="M2261">
        <v>415</v>
      </c>
      <c r="N2261">
        <v>332</v>
      </c>
      <c r="O2261">
        <v>249</v>
      </c>
      <c r="P2261">
        <v>83</v>
      </c>
      <c r="Q2261">
        <f>0+LEFT(TEXT(Table2[[#This Row],[canvas_ratio]],"000/000"),3)</f>
        <v>25</v>
      </c>
      <c r="R2261" s="5" t="str">
        <f t="shared" si="35"/>
        <v>/</v>
      </c>
      <c r="S2261" s="4">
        <f>0+RIGHT(TEXT(Table2[[#This Row],[canvas_ratio]],"000/000"),3)</f>
        <v>83</v>
      </c>
      <c r="T2261" s="16">
        <f>Table2[[#This Row],[canvas_ratio]]/Table2[[#This Row],[tan_angle]]</f>
        <v>0.22590361445911256</v>
      </c>
      <c r="U2261" s="15">
        <f>0+RIGHT(TEXT(Table2[[#This Row],[ratio]],"0000/0000"),4)/Table2[[#This Row],[tan_angle_numer]]</f>
        <v>83</v>
      </c>
      <c r="V2261" s="12" t="b">
        <f>Table2[[#This Row],[multiplier]]=Table2[[#This Row],[multiplier_calc]]</f>
        <v>1</v>
      </c>
    </row>
    <row r="2262" spans="1:22" x14ac:dyDescent="0.25">
      <c r="A2262">
        <f>TAN(RADIANS(Table2[[#This Row],[angle]]))</f>
        <v>1.3333333333257713</v>
      </c>
      <c r="B2262">
        <f>0+LEFT(TEXT(Table2[[#This Row],[tan_angle]],"000/000"),3)</f>
        <v>4</v>
      </c>
      <c r="C2262">
        <f>0+RIGHT(TEXT(Table2[[#This Row],[tan_angle]],"000/000"),3)</f>
        <v>3</v>
      </c>
      <c r="D2262" s="1">
        <v>3.33</v>
      </c>
      <c r="E2262" s="6">
        <f>1/Table2[[#This Row],[canvas_width]]</f>
        <v>0.3003003003003003</v>
      </c>
      <c r="F2262">
        <v>53.130102354000002</v>
      </c>
      <c r="G2262">
        <v>0</v>
      </c>
      <c r="H2262">
        <v>0</v>
      </c>
      <c r="I2262">
        <v>88.768000000000001</v>
      </c>
      <c r="J2262">
        <v>-2.4E-2</v>
      </c>
      <c r="K2262">
        <v>0.5</v>
      </c>
      <c r="L2262">
        <v>-138.25</v>
      </c>
      <c r="M2262">
        <v>138.75</v>
      </c>
      <c r="N2262">
        <v>111</v>
      </c>
      <c r="O2262">
        <v>83.25</v>
      </c>
      <c r="P2262">
        <v>27.75</v>
      </c>
      <c r="Q2262">
        <f>0+LEFT(TEXT(Table2[[#This Row],[canvas_ratio]],"000/000"),3)</f>
        <v>100</v>
      </c>
      <c r="R2262" s="5" t="str">
        <f t="shared" si="35"/>
        <v>/</v>
      </c>
      <c r="S2262" s="4">
        <f>0+RIGHT(TEXT(Table2[[#This Row],[canvas_ratio]],"000/000"),3)</f>
        <v>333</v>
      </c>
      <c r="T2262" s="16">
        <f>Table2[[#This Row],[canvas_ratio]]/Table2[[#This Row],[tan_angle]]</f>
        <v>0.2252252252265026</v>
      </c>
      <c r="U2262" s="15">
        <f>0+RIGHT(TEXT(Table2[[#This Row],[ratio]],"0000/0000"),4)/Table2[[#This Row],[tan_angle_numer]]</f>
        <v>27.75</v>
      </c>
      <c r="V2262" s="12" t="b">
        <f>Table2[[#This Row],[multiplier]]=Table2[[#This Row],[multiplier_calc]]</f>
        <v>1</v>
      </c>
    </row>
    <row r="2263" spans="1:22" x14ac:dyDescent="0.25">
      <c r="A2263">
        <f>TAN(RADIANS(Table2[[#This Row],[angle]]))</f>
        <v>1.3333333333257713</v>
      </c>
      <c r="B2263">
        <f>0+LEFT(TEXT(Table2[[#This Row],[tan_angle]],"000/000"),3)</f>
        <v>4</v>
      </c>
      <c r="C2263">
        <f>0+RIGHT(TEXT(Table2[[#This Row],[tan_angle]],"000/000"),3)</f>
        <v>3</v>
      </c>
      <c r="D2263" s="1">
        <v>3.34</v>
      </c>
      <c r="E2263" s="6">
        <f>1/Table2[[#This Row],[canvas_width]]</f>
        <v>0.29940119760479045</v>
      </c>
      <c r="F2263">
        <v>53.130102354000002</v>
      </c>
      <c r="G2263">
        <v>0</v>
      </c>
      <c r="H2263">
        <v>0</v>
      </c>
      <c r="I2263">
        <v>61.244</v>
      </c>
      <c r="J2263">
        <v>8.0000000000000002E-3</v>
      </c>
      <c r="K2263">
        <v>0.5</v>
      </c>
      <c r="L2263">
        <v>-417</v>
      </c>
      <c r="M2263">
        <v>417.5</v>
      </c>
      <c r="N2263">
        <v>334</v>
      </c>
      <c r="O2263">
        <v>250.5</v>
      </c>
      <c r="P2263">
        <v>83.5</v>
      </c>
      <c r="Q2263">
        <f>0+LEFT(TEXT(Table2[[#This Row],[canvas_ratio]],"000/000"),3)</f>
        <v>50</v>
      </c>
      <c r="R2263" s="5" t="str">
        <f t="shared" si="35"/>
        <v>/</v>
      </c>
      <c r="S2263" s="4">
        <f>0+RIGHT(TEXT(Table2[[#This Row],[canvas_ratio]],"000/000"),3)</f>
        <v>167</v>
      </c>
      <c r="T2263" s="16">
        <f>Table2[[#This Row],[canvas_ratio]]/Table2[[#This Row],[tan_angle]]</f>
        <v>0.22455089820486637</v>
      </c>
      <c r="U2263" s="15">
        <f>0+RIGHT(TEXT(Table2[[#This Row],[ratio]],"0000/0000"),4)/Table2[[#This Row],[tan_angle_numer]]</f>
        <v>83.5</v>
      </c>
      <c r="V2263" s="12" t="b">
        <f>Table2[[#This Row],[multiplier]]=Table2[[#This Row],[multiplier_calc]]</f>
        <v>1</v>
      </c>
    </row>
    <row r="2264" spans="1:22" x14ac:dyDescent="0.25">
      <c r="A2264">
        <f>TAN(RADIANS(Table2[[#This Row],[angle]]))</f>
        <v>1.3333333333257713</v>
      </c>
      <c r="B2264">
        <f>0+LEFT(TEXT(Table2[[#This Row],[tan_angle]],"000/000"),3)</f>
        <v>4</v>
      </c>
      <c r="C2264">
        <f>0+RIGHT(TEXT(Table2[[#This Row],[tan_angle]],"000/000"),3)</f>
        <v>3</v>
      </c>
      <c r="D2264" s="1">
        <v>3.35</v>
      </c>
      <c r="E2264" s="6">
        <f>1/Table2[[#This Row],[canvas_width]]</f>
        <v>0.29850746268656714</v>
      </c>
      <c r="F2264">
        <v>53.130102354000002</v>
      </c>
      <c r="G2264">
        <v>0</v>
      </c>
      <c r="H2264">
        <v>0</v>
      </c>
      <c r="I2264">
        <v>11.22</v>
      </c>
      <c r="J2264">
        <v>0.04</v>
      </c>
      <c r="K2264">
        <v>0.5</v>
      </c>
      <c r="L2264">
        <v>-83.25</v>
      </c>
      <c r="M2264">
        <v>83.75</v>
      </c>
      <c r="N2264">
        <v>67</v>
      </c>
      <c r="O2264">
        <v>50.25</v>
      </c>
      <c r="P2264">
        <v>16.75</v>
      </c>
      <c r="Q2264">
        <f>0+LEFT(TEXT(Table2[[#This Row],[canvas_ratio]],"000/000"),3)</f>
        <v>20</v>
      </c>
      <c r="R2264" s="5" t="str">
        <f t="shared" si="35"/>
        <v>/</v>
      </c>
      <c r="S2264" s="4">
        <f>0+RIGHT(TEXT(Table2[[#This Row],[canvas_ratio]],"000/000"),3)</f>
        <v>67</v>
      </c>
      <c r="T2264" s="16">
        <f>Table2[[#This Row],[canvas_ratio]]/Table2[[#This Row],[tan_angle]]</f>
        <v>0.22388059701619509</v>
      </c>
      <c r="U2264" s="15">
        <f>0+RIGHT(TEXT(Table2[[#This Row],[ratio]],"0000/0000"),4)/Table2[[#This Row],[tan_angle_numer]]</f>
        <v>16.75</v>
      </c>
      <c r="V2264" s="12" t="b">
        <f>Table2[[#This Row],[multiplier]]=Table2[[#This Row],[multiplier_calc]]</f>
        <v>1</v>
      </c>
    </row>
    <row r="2265" spans="1:22" x14ac:dyDescent="0.25">
      <c r="A2265">
        <f>TAN(RADIANS(Table2[[#This Row],[angle]]))</f>
        <v>1.3333333333257713</v>
      </c>
      <c r="B2265">
        <f>0+LEFT(TEXT(Table2[[#This Row],[tan_angle]],"000/000"),3)</f>
        <v>4</v>
      </c>
      <c r="C2265">
        <f>0+RIGHT(TEXT(Table2[[#This Row],[tan_angle]],"000/000"),3)</f>
        <v>3</v>
      </c>
      <c r="D2265" s="1">
        <v>3.36</v>
      </c>
      <c r="E2265" s="6">
        <f>1/Table2[[#This Row],[canvas_width]]</f>
        <v>0.29761904761904762</v>
      </c>
      <c r="F2265">
        <v>53.130102354000002</v>
      </c>
      <c r="G2265">
        <v>0</v>
      </c>
      <c r="H2265">
        <v>0</v>
      </c>
      <c r="I2265">
        <v>11.231999999999999</v>
      </c>
      <c r="J2265">
        <v>2.4E-2</v>
      </c>
      <c r="K2265">
        <v>0.5</v>
      </c>
      <c r="L2265">
        <v>-139.5</v>
      </c>
      <c r="M2265">
        <v>140</v>
      </c>
      <c r="N2265">
        <v>112</v>
      </c>
      <c r="O2265">
        <v>84</v>
      </c>
      <c r="P2265">
        <v>28</v>
      </c>
      <c r="Q2265">
        <f>0+LEFT(TEXT(Table2[[#This Row],[canvas_ratio]],"000/000"),3)</f>
        <v>25</v>
      </c>
      <c r="R2265" s="5" t="str">
        <f t="shared" si="35"/>
        <v>/</v>
      </c>
      <c r="S2265" s="4">
        <f>0+RIGHT(TEXT(Table2[[#This Row],[canvas_ratio]],"000/000"),3)</f>
        <v>84</v>
      </c>
      <c r="T2265" s="16">
        <f>Table2[[#This Row],[canvas_ratio]]/Table2[[#This Row],[tan_angle]]</f>
        <v>0.22321428571555169</v>
      </c>
      <c r="U2265" s="15">
        <f>0+RIGHT(TEXT(Table2[[#This Row],[ratio]],"0000/0000"),4)/Table2[[#This Row],[tan_angle_numer]]</f>
        <v>28</v>
      </c>
      <c r="V2265" s="14" t="b">
        <f>Table2[[#This Row],[multiplier]]=Table2[[#This Row],[multiplier_calc]]</f>
        <v>1</v>
      </c>
    </row>
    <row r="2266" spans="1:22" x14ac:dyDescent="0.25">
      <c r="A2266">
        <f>TAN(RADIANS(Table2[[#This Row],[angle]]))</f>
        <v>1.3333333333257713</v>
      </c>
      <c r="B2266">
        <f>0+LEFT(TEXT(Table2[[#This Row],[tan_angle]],"000/000"),3)</f>
        <v>4</v>
      </c>
      <c r="C2266">
        <f>0+RIGHT(TEXT(Table2[[#This Row],[tan_angle]],"000/000"),3)</f>
        <v>3</v>
      </c>
      <c r="D2266" s="1">
        <v>3.37</v>
      </c>
      <c r="E2266" s="6">
        <f>1/Table2[[#This Row],[canvas_width]]</f>
        <v>0.29673590504451036</v>
      </c>
      <c r="F2266">
        <v>53.130102354000002</v>
      </c>
      <c r="G2266">
        <v>0</v>
      </c>
      <c r="H2266">
        <v>0</v>
      </c>
      <c r="I2266">
        <v>410.00599999999997</v>
      </c>
      <c r="J2266">
        <v>-8.0000000000000002E-3</v>
      </c>
      <c r="K2266">
        <v>0.5</v>
      </c>
      <c r="L2266">
        <v>-420.75</v>
      </c>
      <c r="M2266">
        <v>421.25</v>
      </c>
      <c r="N2266">
        <v>337</v>
      </c>
      <c r="O2266">
        <v>252.75</v>
      </c>
      <c r="P2266">
        <v>84.25</v>
      </c>
      <c r="Q2266">
        <f>0+LEFT(TEXT(Table2[[#This Row],[canvas_ratio]],"000/000"),3)</f>
        <v>100</v>
      </c>
      <c r="R2266" s="5" t="str">
        <f t="shared" si="35"/>
        <v>/</v>
      </c>
      <c r="S2266" s="4">
        <f>0+RIGHT(TEXT(Table2[[#This Row],[canvas_ratio]],"000/000"),3)</f>
        <v>337</v>
      </c>
      <c r="T2266" s="16">
        <f>Table2[[#This Row],[canvas_ratio]]/Table2[[#This Row],[tan_angle]]</f>
        <v>0.22255192878464497</v>
      </c>
      <c r="U2266" s="15">
        <f>0+RIGHT(TEXT(Table2[[#This Row],[ratio]],"0000/0000"),4)/Table2[[#This Row],[tan_angle_numer]]</f>
        <v>84.25</v>
      </c>
      <c r="V2266" s="12" t="b">
        <f>Table2[[#This Row],[multiplier]]=Table2[[#This Row],[multiplier_calc]]</f>
        <v>1</v>
      </c>
    </row>
    <row r="2267" spans="1:22" x14ac:dyDescent="0.25">
      <c r="A2267">
        <f>TAN(RADIANS(Table2[[#This Row],[angle]]))</f>
        <v>1.3333333333257713</v>
      </c>
      <c r="B2267">
        <f>0+LEFT(TEXT(Table2[[#This Row],[tan_angle]],"000/000"),3)</f>
        <v>4</v>
      </c>
      <c r="C2267">
        <f>0+RIGHT(TEXT(Table2[[#This Row],[tan_angle]],"000/000"),3)</f>
        <v>3</v>
      </c>
      <c r="D2267" s="1">
        <v>3.38</v>
      </c>
      <c r="E2267" s="6">
        <f>1/Table2[[#This Row],[canvas_width]]</f>
        <v>0.29585798816568049</v>
      </c>
      <c r="F2267">
        <v>53.130102354000002</v>
      </c>
      <c r="G2267">
        <v>0</v>
      </c>
      <c r="H2267">
        <v>0</v>
      </c>
      <c r="I2267">
        <v>411.24400000000003</v>
      </c>
      <c r="J2267">
        <v>8.0000000000000002E-3</v>
      </c>
      <c r="K2267">
        <v>0.5</v>
      </c>
      <c r="L2267">
        <v>-422</v>
      </c>
      <c r="M2267">
        <v>422.5</v>
      </c>
      <c r="N2267">
        <v>338</v>
      </c>
      <c r="O2267">
        <v>253.5</v>
      </c>
      <c r="P2267">
        <v>84.5</v>
      </c>
      <c r="Q2267">
        <f>0+LEFT(TEXT(Table2[[#This Row],[canvas_ratio]],"000/000"),3)</f>
        <v>50</v>
      </c>
      <c r="R2267" s="5" t="str">
        <f t="shared" si="35"/>
        <v>/</v>
      </c>
      <c r="S2267" s="4">
        <f>0+RIGHT(TEXT(Table2[[#This Row],[canvas_ratio]],"000/000"),3)</f>
        <v>169</v>
      </c>
      <c r="T2267" s="16">
        <f>Table2[[#This Row],[canvas_ratio]]/Table2[[#This Row],[tan_angle]]</f>
        <v>0.22189349112551884</v>
      </c>
      <c r="U2267" s="15">
        <f>0+RIGHT(TEXT(Table2[[#This Row],[ratio]],"0000/0000"),4)/Table2[[#This Row],[tan_angle_numer]]</f>
        <v>84.5</v>
      </c>
      <c r="V2267" s="12" t="b">
        <f>Table2[[#This Row],[multiplier]]=Table2[[#This Row],[multiplier_calc]]</f>
        <v>1</v>
      </c>
    </row>
    <row r="2268" spans="1:22" x14ac:dyDescent="0.25">
      <c r="A2268">
        <f>TAN(RADIANS(Table2[[#This Row],[angle]]))</f>
        <v>1.3333333333257713</v>
      </c>
      <c r="B2268">
        <f>0+LEFT(TEXT(Table2[[#This Row],[tan_angle]],"000/000"),3)</f>
        <v>4</v>
      </c>
      <c r="C2268">
        <f>0+RIGHT(TEXT(Table2[[#This Row],[tan_angle]],"000/000"),3)</f>
        <v>3</v>
      </c>
      <c r="D2268" s="1">
        <v>3.39</v>
      </c>
      <c r="E2268" s="6">
        <f>1/Table2[[#This Row],[canvas_width]]</f>
        <v>0.29498525073746312</v>
      </c>
      <c r="F2268">
        <v>53.130102354000002</v>
      </c>
      <c r="G2268">
        <v>0</v>
      </c>
      <c r="H2268">
        <v>0</v>
      </c>
      <c r="I2268">
        <v>129.982</v>
      </c>
      <c r="J2268">
        <v>2.4E-2</v>
      </c>
      <c r="K2268">
        <v>0.5</v>
      </c>
      <c r="L2268">
        <v>-140.75</v>
      </c>
      <c r="M2268">
        <v>141.25</v>
      </c>
      <c r="N2268">
        <v>113</v>
      </c>
      <c r="O2268">
        <v>84.75</v>
      </c>
      <c r="P2268">
        <v>28.25</v>
      </c>
      <c r="Q2268">
        <f>0+LEFT(TEXT(Table2[[#This Row],[canvas_ratio]],"000/000"),3)</f>
        <v>100</v>
      </c>
      <c r="R2268" s="5" t="str">
        <f t="shared" si="35"/>
        <v>/</v>
      </c>
      <c r="S2268" s="4">
        <f>0+RIGHT(TEXT(Table2[[#This Row],[canvas_ratio]],"000/000"),3)</f>
        <v>339</v>
      </c>
      <c r="T2268" s="16">
        <f>Table2[[#This Row],[canvas_ratio]]/Table2[[#This Row],[tan_angle]]</f>
        <v>0.2212389380543521</v>
      </c>
      <c r="U2268" s="15">
        <f>0+RIGHT(TEXT(Table2[[#This Row],[ratio]],"0000/0000"),4)/Table2[[#This Row],[tan_angle_numer]]</f>
        <v>28.25</v>
      </c>
      <c r="V2268" s="12" t="b">
        <f>Table2[[#This Row],[multiplier]]=Table2[[#This Row],[multiplier_calc]]</f>
        <v>1</v>
      </c>
    </row>
    <row r="2269" spans="1:22" x14ac:dyDescent="0.25">
      <c r="A2269">
        <f>TAN(RADIANS(Table2[[#This Row],[angle]]))</f>
        <v>1.3333333333257713</v>
      </c>
      <c r="B2269">
        <f>0+LEFT(TEXT(Table2[[#This Row],[tan_angle]],"000/000"),3)</f>
        <v>4</v>
      </c>
      <c r="C2269">
        <f>0+RIGHT(TEXT(Table2[[#This Row],[tan_angle]],"000/000"),3)</f>
        <v>3</v>
      </c>
      <c r="D2269" s="1">
        <v>3.4</v>
      </c>
      <c r="E2269" s="6">
        <f>1/Table2[[#This Row],[canvas_width]]</f>
        <v>0.29411764705882354</v>
      </c>
      <c r="F2269">
        <v>53.130102354000002</v>
      </c>
      <c r="G2269">
        <v>0</v>
      </c>
      <c r="H2269">
        <v>0</v>
      </c>
      <c r="I2269">
        <v>11.28</v>
      </c>
      <c r="J2269">
        <v>-0.04</v>
      </c>
      <c r="K2269">
        <v>0.5</v>
      </c>
      <c r="L2269">
        <v>-84.5</v>
      </c>
      <c r="M2269">
        <v>85</v>
      </c>
      <c r="N2269">
        <v>68</v>
      </c>
      <c r="O2269">
        <v>51</v>
      </c>
      <c r="P2269">
        <v>17</v>
      </c>
      <c r="Q2269">
        <f>0+LEFT(TEXT(Table2[[#This Row],[canvas_ratio]],"000/000"),3)</f>
        <v>5</v>
      </c>
      <c r="R2269" s="5" t="str">
        <f t="shared" si="35"/>
        <v>/</v>
      </c>
      <c r="S2269" s="4">
        <f>0+RIGHT(TEXT(Table2[[#This Row],[canvas_ratio]],"000/000"),3)</f>
        <v>17</v>
      </c>
      <c r="T2269" s="16">
        <f>Table2[[#This Row],[canvas_ratio]]/Table2[[#This Row],[tan_angle]]</f>
        <v>0.22058823529536872</v>
      </c>
      <c r="U2269" s="15">
        <f>0+RIGHT(TEXT(Table2[[#This Row],[ratio]],"0000/0000"),4)/Table2[[#This Row],[tan_angle_numer]]</f>
        <v>17</v>
      </c>
      <c r="V2269" s="12" t="b">
        <f>Table2[[#This Row],[multiplier]]=Table2[[#This Row],[multiplier_calc]]</f>
        <v>1</v>
      </c>
    </row>
    <row r="2270" spans="1:22" x14ac:dyDescent="0.25">
      <c r="A2270">
        <f>TAN(RADIANS(Table2[[#This Row],[angle]]))</f>
        <v>1.3333333333257713</v>
      </c>
      <c r="B2270">
        <f>0+LEFT(TEXT(Table2[[#This Row],[tan_angle]],"000/000"),3)</f>
        <v>4</v>
      </c>
      <c r="C2270">
        <f>0+RIGHT(TEXT(Table2[[#This Row],[tan_angle]],"000/000"),3)</f>
        <v>3</v>
      </c>
      <c r="D2270" s="1">
        <v>3.41</v>
      </c>
      <c r="E2270" s="6">
        <f>1/Table2[[#This Row],[canvas_width]]</f>
        <v>0.29325513196480935</v>
      </c>
      <c r="F2270">
        <v>53.130102354000002</v>
      </c>
      <c r="G2270">
        <v>0</v>
      </c>
      <c r="H2270">
        <v>0</v>
      </c>
      <c r="I2270">
        <v>363.74400000000003</v>
      </c>
      <c r="J2270">
        <v>8.0000000000000002E-3</v>
      </c>
      <c r="K2270">
        <v>0.5</v>
      </c>
      <c r="L2270">
        <v>-425.75</v>
      </c>
      <c r="M2270">
        <v>426.25</v>
      </c>
      <c r="N2270">
        <v>341</v>
      </c>
      <c r="O2270">
        <v>255.75</v>
      </c>
      <c r="P2270">
        <v>85.25</v>
      </c>
      <c r="Q2270">
        <f>0+LEFT(TEXT(Table2[[#This Row],[canvas_ratio]],"000/000"),3)</f>
        <v>100</v>
      </c>
      <c r="R2270" s="5" t="str">
        <f t="shared" si="35"/>
        <v>/</v>
      </c>
      <c r="S2270" s="4">
        <f>0+RIGHT(TEXT(Table2[[#This Row],[canvas_ratio]],"000/000"),3)</f>
        <v>341</v>
      </c>
      <c r="T2270" s="16">
        <f>Table2[[#This Row],[canvas_ratio]]/Table2[[#This Row],[tan_angle]]</f>
        <v>0.2199413489748544</v>
      </c>
      <c r="U2270" s="15">
        <f>0+RIGHT(TEXT(Table2[[#This Row],[ratio]],"0000/0000"),4)/Table2[[#This Row],[tan_angle_numer]]</f>
        <v>85.25</v>
      </c>
      <c r="V2270" s="12" t="b">
        <f>Table2[[#This Row],[multiplier]]=Table2[[#This Row],[multiplier_calc]]</f>
        <v>1</v>
      </c>
    </row>
    <row r="2271" spans="1:22" x14ac:dyDescent="0.25">
      <c r="A2271">
        <f>TAN(RADIANS(Table2[[#This Row],[angle]]))</f>
        <v>1.3333333333257713</v>
      </c>
      <c r="B2271">
        <f>0+LEFT(TEXT(Table2[[#This Row],[tan_angle]],"000/000"),3)</f>
        <v>4</v>
      </c>
      <c r="C2271">
        <f>0+RIGHT(TEXT(Table2[[#This Row],[tan_angle]],"000/000"),3)</f>
        <v>3</v>
      </c>
      <c r="D2271" s="1">
        <v>3.42</v>
      </c>
      <c r="E2271" s="6">
        <f>1/Table2[[#This Row],[canvas_width]]</f>
        <v>0.29239766081871343</v>
      </c>
      <c r="F2271">
        <v>53.130102354000002</v>
      </c>
      <c r="G2271">
        <v>0</v>
      </c>
      <c r="H2271">
        <v>0</v>
      </c>
      <c r="I2271">
        <v>51.268000000000001</v>
      </c>
      <c r="J2271">
        <v>-2.4E-2</v>
      </c>
      <c r="K2271">
        <v>0.5</v>
      </c>
      <c r="L2271">
        <v>-142</v>
      </c>
      <c r="M2271">
        <v>142.5</v>
      </c>
      <c r="N2271">
        <v>114</v>
      </c>
      <c r="O2271">
        <v>85.5</v>
      </c>
      <c r="P2271">
        <v>28.5</v>
      </c>
      <c r="Q2271">
        <f>0+LEFT(TEXT(Table2[[#This Row],[canvas_ratio]],"000/000"),3)</f>
        <v>50</v>
      </c>
      <c r="R2271" s="5" t="str">
        <f t="shared" si="35"/>
        <v>/</v>
      </c>
      <c r="S2271" s="4">
        <f>0+RIGHT(TEXT(Table2[[#This Row],[canvas_ratio]],"000/000"),3)</f>
        <v>171</v>
      </c>
      <c r="T2271" s="16">
        <f>Table2[[#This Row],[canvas_ratio]]/Table2[[#This Row],[tan_angle]]</f>
        <v>0.21929824561527883</v>
      </c>
      <c r="U2271" s="15">
        <f>0+RIGHT(TEXT(Table2[[#This Row],[ratio]],"0000/0000"),4)/Table2[[#This Row],[tan_angle_numer]]</f>
        <v>28.5</v>
      </c>
      <c r="V2271" s="12" t="b">
        <f>Table2[[#This Row],[multiplier]]=Table2[[#This Row],[multiplier_calc]]</f>
        <v>1</v>
      </c>
    </row>
    <row r="2272" spans="1:22" x14ac:dyDescent="0.25">
      <c r="A2272">
        <f>TAN(RADIANS(Table2[[#This Row],[angle]]))</f>
        <v>1.3333333333257713</v>
      </c>
      <c r="B2272">
        <f>0+LEFT(TEXT(Table2[[#This Row],[tan_angle]],"000/000"),3)</f>
        <v>4</v>
      </c>
      <c r="C2272">
        <f>0+RIGHT(TEXT(Table2[[#This Row],[tan_angle]],"000/000"),3)</f>
        <v>3</v>
      </c>
      <c r="D2272" s="1">
        <v>3.43</v>
      </c>
      <c r="E2272" s="6">
        <f>1/Table2[[#This Row],[canvas_width]]</f>
        <v>0.29154518950437314</v>
      </c>
      <c r="F2272">
        <v>53.130102354000002</v>
      </c>
      <c r="G2272">
        <v>0</v>
      </c>
      <c r="H2272">
        <v>0</v>
      </c>
      <c r="I2272">
        <v>388.74400000000003</v>
      </c>
      <c r="J2272">
        <v>8.0000000000000002E-3</v>
      </c>
      <c r="K2272">
        <v>0.5</v>
      </c>
      <c r="L2272">
        <v>-428.25</v>
      </c>
      <c r="M2272">
        <v>428.75</v>
      </c>
      <c r="N2272">
        <v>343</v>
      </c>
      <c r="O2272">
        <v>257.25</v>
      </c>
      <c r="P2272">
        <v>85.75</v>
      </c>
      <c r="Q2272">
        <f>0+LEFT(TEXT(Table2[[#This Row],[canvas_ratio]],"000/000"),3)</f>
        <v>100</v>
      </c>
      <c r="R2272" s="5" t="str">
        <f t="shared" si="35"/>
        <v>/</v>
      </c>
      <c r="S2272" s="4">
        <f>0+RIGHT(TEXT(Table2[[#This Row],[canvas_ratio]],"000/000"),3)</f>
        <v>343</v>
      </c>
      <c r="T2272" s="16">
        <f>Table2[[#This Row],[canvas_ratio]]/Table2[[#This Row],[tan_angle]]</f>
        <v>0.21865889212951997</v>
      </c>
      <c r="U2272" s="15">
        <f>0+RIGHT(TEXT(Table2[[#This Row],[ratio]],"0000/0000"),4)/Table2[[#This Row],[tan_angle_numer]]</f>
        <v>85.75</v>
      </c>
      <c r="V2272" s="12" t="b">
        <f>Table2[[#This Row],[multiplier]]=Table2[[#This Row],[multiplier_calc]]</f>
        <v>1</v>
      </c>
    </row>
    <row r="2273" spans="1:22" x14ac:dyDescent="0.25">
      <c r="A2273">
        <f>TAN(RADIANS(Table2[[#This Row],[angle]]))</f>
        <v>1.3333333333257713</v>
      </c>
      <c r="B2273">
        <f>0+LEFT(TEXT(Table2[[#This Row],[tan_angle]],"000/000"),3)</f>
        <v>4</v>
      </c>
      <c r="C2273">
        <f>0+RIGHT(TEXT(Table2[[#This Row],[tan_angle]],"000/000"),3)</f>
        <v>3</v>
      </c>
      <c r="D2273" s="1">
        <v>3.44</v>
      </c>
      <c r="E2273" s="6">
        <f>1/Table2[[#This Row],[canvas_width]]</f>
        <v>0.29069767441860467</v>
      </c>
      <c r="F2273">
        <v>53.130102354000002</v>
      </c>
      <c r="G2273">
        <v>0</v>
      </c>
      <c r="H2273">
        <v>0</v>
      </c>
      <c r="I2273">
        <v>263.74400000000003</v>
      </c>
      <c r="J2273">
        <v>8.0000000000000002E-3</v>
      </c>
      <c r="K2273">
        <v>0.5</v>
      </c>
      <c r="L2273">
        <v>-429.5</v>
      </c>
      <c r="M2273">
        <v>430</v>
      </c>
      <c r="N2273">
        <v>344</v>
      </c>
      <c r="O2273">
        <v>258</v>
      </c>
      <c r="P2273">
        <v>86</v>
      </c>
      <c r="Q2273">
        <f>0+LEFT(TEXT(Table2[[#This Row],[canvas_ratio]],"000/000"),3)</f>
        <v>25</v>
      </c>
      <c r="R2273" s="5" t="str">
        <f t="shared" si="35"/>
        <v>/</v>
      </c>
      <c r="S2273" s="4">
        <f>0+RIGHT(TEXT(Table2[[#This Row],[canvas_ratio]],"000/000"),3)</f>
        <v>86</v>
      </c>
      <c r="T2273" s="16">
        <f>Table2[[#This Row],[canvas_ratio]]/Table2[[#This Row],[tan_angle]]</f>
        <v>0.21802325581519003</v>
      </c>
      <c r="U2273" s="15">
        <f>0+RIGHT(TEXT(Table2[[#This Row],[ratio]],"0000/0000"),4)/Table2[[#This Row],[tan_angle_numer]]</f>
        <v>86</v>
      </c>
      <c r="V2273" s="12" t="b">
        <f>Table2[[#This Row],[multiplier]]=Table2[[#This Row],[multiplier_calc]]</f>
        <v>1</v>
      </c>
    </row>
    <row r="2274" spans="1:22" x14ac:dyDescent="0.25">
      <c r="A2274">
        <f>TAN(RADIANS(Table2[[#This Row],[angle]]))</f>
        <v>1.3333333333257713</v>
      </c>
      <c r="B2274">
        <f>0+LEFT(TEXT(Table2[[#This Row],[tan_angle]],"000/000"),3)</f>
        <v>4</v>
      </c>
      <c r="C2274">
        <f>0+RIGHT(TEXT(Table2[[#This Row],[tan_angle]],"000/000"),3)</f>
        <v>3</v>
      </c>
      <c r="D2274" s="1">
        <v>3.45</v>
      </c>
      <c r="E2274" s="6">
        <f>1/Table2[[#This Row],[canvas_width]]</f>
        <v>0.28985507246376813</v>
      </c>
      <c r="F2274">
        <v>53.130102354000002</v>
      </c>
      <c r="G2274">
        <v>0</v>
      </c>
      <c r="H2274">
        <v>0</v>
      </c>
      <c r="I2274">
        <v>17.41</v>
      </c>
      <c r="J2274">
        <v>0.12</v>
      </c>
      <c r="K2274">
        <v>0.5</v>
      </c>
      <c r="L2274">
        <v>-28.25</v>
      </c>
      <c r="M2274">
        <v>28.75</v>
      </c>
      <c r="N2274">
        <v>23</v>
      </c>
      <c r="O2274">
        <v>17.25</v>
      </c>
      <c r="P2274">
        <v>5.75</v>
      </c>
      <c r="Q2274">
        <f>0+LEFT(TEXT(Table2[[#This Row],[canvas_ratio]],"000/000"),3)</f>
        <v>20</v>
      </c>
      <c r="R2274" s="5" t="str">
        <f t="shared" si="35"/>
        <v>/</v>
      </c>
      <c r="S2274" s="4">
        <f>0+RIGHT(TEXT(Table2[[#This Row],[canvas_ratio]],"000/000"),3)</f>
        <v>69</v>
      </c>
      <c r="T2274" s="16">
        <f>Table2[[#This Row],[canvas_ratio]]/Table2[[#This Row],[tan_angle]]</f>
        <v>0.21739130434905904</v>
      </c>
      <c r="U2274" s="15">
        <f>0+RIGHT(TEXT(Table2[[#This Row],[ratio]],"0000/0000"),4)/Table2[[#This Row],[tan_angle_numer]]</f>
        <v>5.75</v>
      </c>
      <c r="V2274" s="12" t="b">
        <f>Table2[[#This Row],[multiplier]]=Table2[[#This Row],[multiplier_calc]]</f>
        <v>1</v>
      </c>
    </row>
    <row r="2275" spans="1:22" x14ac:dyDescent="0.25">
      <c r="A2275">
        <f>TAN(RADIANS(Table2[[#This Row],[angle]]))</f>
        <v>1.3333333333257713</v>
      </c>
      <c r="B2275">
        <f>0+LEFT(TEXT(Table2[[#This Row],[tan_angle]],"000/000"),3)</f>
        <v>4</v>
      </c>
      <c r="C2275">
        <f>0+RIGHT(TEXT(Table2[[#This Row],[tan_angle]],"000/000"),3)</f>
        <v>3</v>
      </c>
      <c r="D2275" s="1">
        <v>3.46</v>
      </c>
      <c r="E2275" s="6">
        <f>1/Table2[[#This Row],[canvas_width]]</f>
        <v>0.28901734104046245</v>
      </c>
      <c r="F2275">
        <v>53.130102354000002</v>
      </c>
      <c r="G2275">
        <v>0</v>
      </c>
      <c r="H2275">
        <v>0</v>
      </c>
      <c r="I2275">
        <v>178.756</v>
      </c>
      <c r="J2275">
        <v>-8.0000000000000002E-3</v>
      </c>
      <c r="K2275">
        <v>0.5</v>
      </c>
      <c r="L2275">
        <v>-432</v>
      </c>
      <c r="M2275">
        <v>432.5</v>
      </c>
      <c r="N2275">
        <v>346</v>
      </c>
      <c r="O2275">
        <v>259.5</v>
      </c>
      <c r="P2275">
        <v>86.5</v>
      </c>
      <c r="Q2275">
        <f>0+LEFT(TEXT(Table2[[#This Row],[canvas_ratio]],"000/000"),3)</f>
        <v>50</v>
      </c>
      <c r="R2275" s="5" t="str">
        <f t="shared" si="35"/>
        <v>/</v>
      </c>
      <c r="S2275" s="4">
        <f>0+RIGHT(TEXT(Table2[[#This Row],[canvas_ratio]],"000/000"),3)</f>
        <v>173</v>
      </c>
      <c r="T2275" s="16">
        <f>Table2[[#This Row],[canvas_ratio]]/Table2[[#This Row],[tan_angle]]</f>
        <v>0.2167630057815762</v>
      </c>
      <c r="U2275" s="15">
        <f>0+RIGHT(TEXT(Table2[[#This Row],[ratio]],"0000/0000"),4)/Table2[[#This Row],[tan_angle_numer]]</f>
        <v>86.5</v>
      </c>
      <c r="V2275" s="12" t="b">
        <f>Table2[[#This Row],[multiplier]]=Table2[[#This Row],[multiplier_calc]]</f>
        <v>1</v>
      </c>
    </row>
    <row r="2276" spans="1:22" x14ac:dyDescent="0.25">
      <c r="A2276">
        <f>TAN(RADIANS(Table2[[#This Row],[angle]]))</f>
        <v>1.3333333333257713</v>
      </c>
      <c r="B2276">
        <f>0+LEFT(TEXT(Table2[[#This Row],[tan_angle]],"000/000"),3)</f>
        <v>4</v>
      </c>
      <c r="C2276">
        <f>0+RIGHT(TEXT(Table2[[#This Row],[tan_angle]],"000/000"),3)</f>
        <v>3</v>
      </c>
      <c r="D2276" s="1">
        <v>3.47</v>
      </c>
      <c r="E2276" s="6">
        <f>1/Table2[[#This Row],[canvas_width]]</f>
        <v>0.28818443804034583</v>
      </c>
      <c r="F2276">
        <v>53.130102354000002</v>
      </c>
      <c r="G2276">
        <v>0</v>
      </c>
      <c r="H2276">
        <v>0</v>
      </c>
      <c r="I2276">
        <v>387.49400000000003</v>
      </c>
      <c r="J2276">
        <v>8.0000000000000002E-3</v>
      </c>
      <c r="K2276">
        <v>0.5</v>
      </c>
      <c r="L2276">
        <v>-433.25</v>
      </c>
      <c r="M2276">
        <v>433.75</v>
      </c>
      <c r="N2276">
        <v>347</v>
      </c>
      <c r="O2276">
        <v>260.25</v>
      </c>
      <c r="P2276">
        <v>86.75</v>
      </c>
      <c r="Q2276">
        <f>0+LEFT(TEXT(Table2[[#This Row],[canvas_ratio]],"000/000"),3)</f>
        <v>100</v>
      </c>
      <c r="R2276" s="5" t="str">
        <f t="shared" si="35"/>
        <v>/</v>
      </c>
      <c r="S2276" s="4">
        <f>0+RIGHT(TEXT(Table2[[#This Row],[canvas_ratio]],"000/000"),3)</f>
        <v>347</v>
      </c>
      <c r="T2276" s="16">
        <f>Table2[[#This Row],[canvas_ratio]]/Table2[[#This Row],[tan_angle]]</f>
        <v>0.21613832853148521</v>
      </c>
      <c r="U2276" s="15">
        <f>0+RIGHT(TEXT(Table2[[#This Row],[ratio]],"0000/0000"),4)/Table2[[#This Row],[tan_angle_numer]]</f>
        <v>86.75</v>
      </c>
      <c r="V2276" s="12" t="b">
        <f>Table2[[#This Row],[multiplier]]=Table2[[#This Row],[multiplier_calc]]</f>
        <v>1</v>
      </c>
    </row>
    <row r="2277" spans="1:22" x14ac:dyDescent="0.25">
      <c r="A2277">
        <f>TAN(RADIANS(Table2[[#This Row],[angle]]))</f>
        <v>1.3333333333257713</v>
      </c>
      <c r="B2277">
        <f>0+LEFT(TEXT(Table2[[#This Row],[tan_angle]],"000/000"),3)</f>
        <v>4</v>
      </c>
      <c r="C2277">
        <f>0+RIGHT(TEXT(Table2[[#This Row],[tan_angle]],"000/000"),3)</f>
        <v>3</v>
      </c>
      <c r="D2277" s="1">
        <v>3.48</v>
      </c>
      <c r="E2277" s="6">
        <f>1/Table2[[#This Row],[canvas_width]]</f>
        <v>0.28735632183908044</v>
      </c>
      <c r="F2277">
        <v>53.130102354000002</v>
      </c>
      <c r="G2277">
        <v>0</v>
      </c>
      <c r="H2277">
        <v>0</v>
      </c>
      <c r="I2277">
        <v>81.231999999999999</v>
      </c>
      <c r="J2277">
        <v>2.4E-2</v>
      </c>
      <c r="K2277">
        <v>0.5</v>
      </c>
      <c r="L2277">
        <v>-144.5</v>
      </c>
      <c r="M2277">
        <v>145</v>
      </c>
      <c r="N2277">
        <v>116</v>
      </c>
      <c r="O2277">
        <v>87</v>
      </c>
      <c r="P2277">
        <v>29</v>
      </c>
      <c r="Q2277">
        <f>0+LEFT(TEXT(Table2[[#This Row],[canvas_ratio]],"000/000"),3)</f>
        <v>25</v>
      </c>
      <c r="R2277" s="5" t="str">
        <f t="shared" si="35"/>
        <v>/</v>
      </c>
      <c r="S2277" s="4">
        <f>0+RIGHT(TEXT(Table2[[#This Row],[canvas_ratio]],"000/000"),3)</f>
        <v>87</v>
      </c>
      <c r="T2277" s="16">
        <f>Table2[[#This Row],[canvas_ratio]]/Table2[[#This Row],[tan_angle]]</f>
        <v>0.21551724138053263</v>
      </c>
      <c r="U2277" s="15">
        <f>0+RIGHT(TEXT(Table2[[#This Row],[ratio]],"0000/0000"),4)/Table2[[#This Row],[tan_angle_numer]]</f>
        <v>29</v>
      </c>
      <c r="V2277" s="14" t="b">
        <f>Table2[[#This Row],[multiplier]]=Table2[[#This Row],[multiplier_calc]]</f>
        <v>1</v>
      </c>
    </row>
    <row r="2278" spans="1:22" x14ac:dyDescent="0.25">
      <c r="A2278">
        <f>TAN(RADIANS(Table2[[#This Row],[angle]]))</f>
        <v>1.3333333333257713</v>
      </c>
      <c r="B2278">
        <f>0+LEFT(TEXT(Table2[[#This Row],[tan_angle]],"000/000"),3)</f>
        <v>4</v>
      </c>
      <c r="C2278">
        <f>0+RIGHT(TEXT(Table2[[#This Row],[tan_angle]],"000/000"),3)</f>
        <v>3</v>
      </c>
      <c r="D2278" s="1">
        <v>3.49</v>
      </c>
      <c r="E2278" s="6">
        <f>1/Table2[[#This Row],[canvas_width]]</f>
        <v>0.28653295128939826</v>
      </c>
      <c r="F2278">
        <v>53.130102354000002</v>
      </c>
      <c r="G2278">
        <v>0</v>
      </c>
      <c r="H2278">
        <v>0</v>
      </c>
      <c r="I2278">
        <v>151.244</v>
      </c>
      <c r="J2278">
        <v>8.0000000000000002E-3</v>
      </c>
      <c r="K2278">
        <v>0.5</v>
      </c>
      <c r="L2278">
        <v>-435.75</v>
      </c>
      <c r="M2278">
        <v>436.25</v>
      </c>
      <c r="N2278">
        <v>349</v>
      </c>
      <c r="O2278">
        <v>261.75</v>
      </c>
      <c r="P2278">
        <v>87.25</v>
      </c>
      <c r="Q2278">
        <f>0+LEFT(TEXT(Table2[[#This Row],[canvas_ratio]],"000/000"),3)</f>
        <v>100</v>
      </c>
      <c r="R2278" s="5" t="str">
        <f t="shared" si="35"/>
        <v>/</v>
      </c>
      <c r="S2278" s="4">
        <f>0+RIGHT(TEXT(Table2[[#This Row],[canvas_ratio]],"000/000"),3)</f>
        <v>349</v>
      </c>
      <c r="T2278" s="16">
        <f>Table2[[#This Row],[canvas_ratio]]/Table2[[#This Row],[tan_angle]]</f>
        <v>0.2148997134682675</v>
      </c>
      <c r="U2278" s="15">
        <f>0+RIGHT(TEXT(Table2[[#This Row],[ratio]],"0000/0000"),4)/Table2[[#This Row],[tan_angle_numer]]</f>
        <v>87.25</v>
      </c>
      <c r="V2278" s="12" t="b">
        <f>Table2[[#This Row],[multiplier]]=Table2[[#This Row],[multiplier_calc]]</f>
        <v>1</v>
      </c>
    </row>
    <row r="2279" spans="1:22" x14ac:dyDescent="0.25">
      <c r="A2279">
        <f>TAN(RADIANS(Table2[[#This Row],[angle]]))</f>
        <v>1.3333333333257713</v>
      </c>
      <c r="B2279">
        <f>0+LEFT(TEXT(Table2[[#This Row],[tan_angle]],"000/000"),3)</f>
        <v>4</v>
      </c>
      <c r="C2279">
        <f>0+RIGHT(TEXT(Table2[[#This Row],[tan_angle]],"000/000"),3)</f>
        <v>3</v>
      </c>
      <c r="D2279" s="1">
        <v>3.5</v>
      </c>
      <c r="E2279" s="6">
        <f>1/Table2[[#This Row],[canvas_width]]</f>
        <v>0.2857142857142857</v>
      </c>
      <c r="F2279">
        <v>53.130102354000002</v>
      </c>
      <c r="G2279">
        <v>0</v>
      </c>
      <c r="H2279">
        <v>0</v>
      </c>
      <c r="I2279">
        <v>11.4</v>
      </c>
      <c r="J2279">
        <v>-0.2</v>
      </c>
      <c r="K2279">
        <v>0.5</v>
      </c>
      <c r="L2279">
        <v>-17</v>
      </c>
      <c r="M2279">
        <v>17.5</v>
      </c>
      <c r="N2279">
        <v>14</v>
      </c>
      <c r="O2279">
        <v>10.5</v>
      </c>
      <c r="P2279">
        <v>3.5</v>
      </c>
      <c r="Q2279">
        <f>0+LEFT(TEXT(Table2[[#This Row],[canvas_ratio]],"000/000"),3)</f>
        <v>2</v>
      </c>
      <c r="R2279" s="5" t="str">
        <f t="shared" si="35"/>
        <v>/</v>
      </c>
      <c r="S2279" s="4">
        <f>0+RIGHT(TEXT(Table2[[#This Row],[canvas_ratio]],"000/000"),3)</f>
        <v>7</v>
      </c>
      <c r="T2279" s="16">
        <f>Table2[[#This Row],[canvas_ratio]]/Table2[[#This Row],[tan_angle]]</f>
        <v>0.21428571428692961</v>
      </c>
      <c r="U2279" s="15">
        <f>0+RIGHT(TEXT(Table2[[#This Row],[ratio]],"0000/0000"),4)/Table2[[#This Row],[tan_angle_numer]]</f>
        <v>3.5</v>
      </c>
      <c r="V2279" s="12" t="b">
        <f>Table2[[#This Row],[multiplier]]=Table2[[#This Row],[multiplier_calc]]</f>
        <v>1</v>
      </c>
    </row>
    <row r="2280" spans="1:22" x14ac:dyDescent="0.25">
      <c r="A2280">
        <f>TAN(RADIANS(Table2[[#This Row],[angle]]))</f>
        <v>1.3333333333257713</v>
      </c>
      <c r="B2280">
        <f>0+LEFT(TEXT(Table2[[#This Row],[tan_angle]],"000/000"),3)</f>
        <v>4</v>
      </c>
      <c r="C2280">
        <f>0+RIGHT(TEXT(Table2[[#This Row],[tan_angle]],"000/000"),3)</f>
        <v>3</v>
      </c>
      <c r="D2280" s="1">
        <v>3.51</v>
      </c>
      <c r="E2280" s="6">
        <f>1/Table2[[#This Row],[canvas_width]]</f>
        <v>0.28490028490028491</v>
      </c>
      <c r="F2280">
        <v>53.130102354000002</v>
      </c>
      <c r="G2280">
        <v>0</v>
      </c>
      <c r="H2280">
        <v>0</v>
      </c>
      <c r="I2280">
        <v>17.518000000000001</v>
      </c>
      <c r="J2280">
        <v>-2.4E-2</v>
      </c>
      <c r="K2280">
        <v>0.5</v>
      </c>
      <c r="L2280">
        <v>-145.75</v>
      </c>
      <c r="M2280">
        <v>146.25</v>
      </c>
      <c r="N2280">
        <v>117</v>
      </c>
      <c r="O2280">
        <v>87.75</v>
      </c>
      <c r="P2280">
        <v>29.25</v>
      </c>
      <c r="Q2280">
        <f>0+LEFT(TEXT(Table2[[#This Row],[canvas_ratio]],"000/000"),3)</f>
        <v>100</v>
      </c>
      <c r="R2280" s="5" t="str">
        <f t="shared" si="35"/>
        <v>/</v>
      </c>
      <c r="S2280" s="4">
        <f>0+RIGHT(TEXT(Table2[[#This Row],[canvas_ratio]],"000/000"),3)</f>
        <v>351</v>
      </c>
      <c r="T2280" s="16">
        <f>Table2[[#This Row],[canvas_ratio]]/Table2[[#This Row],[tan_angle]]</f>
        <v>0.21367521367642553</v>
      </c>
      <c r="U2280" s="15">
        <f>0+RIGHT(TEXT(Table2[[#This Row],[ratio]],"0000/0000"),4)/Table2[[#This Row],[tan_angle_numer]]</f>
        <v>29.25</v>
      </c>
      <c r="V2280" s="12" t="b">
        <f>Table2[[#This Row],[multiplier]]=Table2[[#This Row],[multiplier_calc]]</f>
        <v>1</v>
      </c>
    </row>
    <row r="2281" spans="1:22" x14ac:dyDescent="0.25">
      <c r="A2281">
        <f>TAN(RADIANS(Table2[[#This Row],[angle]]))</f>
        <v>1.3333333333257713</v>
      </c>
      <c r="B2281">
        <f>0+LEFT(TEXT(Table2[[#This Row],[tan_angle]],"000/000"),3)</f>
        <v>4</v>
      </c>
      <c r="C2281">
        <f>0+RIGHT(TEXT(Table2[[#This Row],[tan_angle]],"000/000"),3)</f>
        <v>3</v>
      </c>
      <c r="D2281" s="1">
        <v>3.52</v>
      </c>
      <c r="E2281" s="6">
        <f>1/Table2[[#This Row],[canvas_width]]</f>
        <v>0.28409090909090912</v>
      </c>
      <c r="F2281">
        <v>53.130102354000002</v>
      </c>
      <c r="G2281">
        <v>0</v>
      </c>
      <c r="H2281">
        <v>0</v>
      </c>
      <c r="I2281">
        <v>363.74400000000003</v>
      </c>
      <c r="J2281">
        <v>8.0000000000000002E-3</v>
      </c>
      <c r="K2281">
        <v>0.5</v>
      </c>
      <c r="L2281">
        <v>-439.5</v>
      </c>
      <c r="M2281">
        <v>440</v>
      </c>
      <c r="N2281">
        <v>352</v>
      </c>
      <c r="O2281">
        <v>264</v>
      </c>
      <c r="P2281">
        <v>88</v>
      </c>
      <c r="Q2281">
        <f>0+LEFT(TEXT(Table2[[#This Row],[canvas_ratio]],"000/000"),3)</f>
        <v>25</v>
      </c>
      <c r="R2281" s="5" t="str">
        <f t="shared" si="35"/>
        <v>/</v>
      </c>
      <c r="S2281" s="4">
        <f>0+RIGHT(TEXT(Table2[[#This Row],[canvas_ratio]],"000/000"),3)</f>
        <v>88</v>
      </c>
      <c r="T2281" s="16">
        <f>Table2[[#This Row],[canvas_ratio]]/Table2[[#This Row],[tan_angle]]</f>
        <v>0.21306818181939025</v>
      </c>
      <c r="U2281" s="15">
        <f>0+RIGHT(TEXT(Table2[[#This Row],[ratio]],"0000/0000"),4)/Table2[[#This Row],[tan_angle_numer]]</f>
        <v>88</v>
      </c>
      <c r="V2281" s="12" t="b">
        <f>Table2[[#This Row],[multiplier]]=Table2[[#This Row],[multiplier_calc]]</f>
        <v>1</v>
      </c>
    </row>
    <row r="2282" spans="1:22" x14ac:dyDescent="0.25">
      <c r="A2282">
        <f>TAN(RADIANS(Table2[[#This Row],[angle]]))</f>
        <v>1.3333333333257713</v>
      </c>
      <c r="B2282">
        <f>0+LEFT(TEXT(Table2[[#This Row],[tan_angle]],"000/000"),3)</f>
        <v>4</v>
      </c>
      <c r="C2282">
        <f>0+RIGHT(TEXT(Table2[[#This Row],[tan_angle]],"000/000"),3)</f>
        <v>3</v>
      </c>
      <c r="D2282" s="1">
        <v>3.53</v>
      </c>
      <c r="E2282" s="6">
        <f>1/Table2[[#This Row],[canvas_width]]</f>
        <v>0.28328611898016998</v>
      </c>
      <c r="F2282">
        <v>53.130102354000002</v>
      </c>
      <c r="G2282">
        <v>0</v>
      </c>
      <c r="H2282">
        <v>0</v>
      </c>
      <c r="I2282">
        <v>341.24400000000003</v>
      </c>
      <c r="J2282">
        <v>8.0000000000000002E-3</v>
      </c>
      <c r="K2282">
        <v>0.5</v>
      </c>
      <c r="L2282">
        <v>-440.75</v>
      </c>
      <c r="M2282">
        <v>441.25</v>
      </c>
      <c r="N2282">
        <v>353</v>
      </c>
      <c r="O2282">
        <v>264.75</v>
      </c>
      <c r="P2282">
        <v>88.25</v>
      </c>
      <c r="Q2282">
        <f>0+LEFT(TEXT(Table2[[#This Row],[canvas_ratio]],"000/000"),3)</f>
        <v>100</v>
      </c>
      <c r="R2282" s="5" t="str">
        <f t="shared" si="35"/>
        <v>/</v>
      </c>
      <c r="S2282" s="4">
        <f>0+RIGHT(TEXT(Table2[[#This Row],[canvas_ratio]],"000/000"),3)</f>
        <v>353</v>
      </c>
      <c r="T2282" s="16">
        <f>Table2[[#This Row],[canvas_ratio]]/Table2[[#This Row],[tan_angle]]</f>
        <v>0.21246458923633249</v>
      </c>
      <c r="U2282" s="15">
        <f>0+RIGHT(TEXT(Table2[[#This Row],[ratio]],"0000/0000"),4)/Table2[[#This Row],[tan_angle_numer]]</f>
        <v>88.25</v>
      </c>
      <c r="V2282" s="12" t="b">
        <f>Table2[[#This Row],[multiplier]]=Table2[[#This Row],[multiplier_calc]]</f>
        <v>1</v>
      </c>
    </row>
    <row r="2283" spans="1:22" x14ac:dyDescent="0.25">
      <c r="A2283">
        <f>TAN(RADIANS(Table2[[#This Row],[angle]]))</f>
        <v>1.3333333333257713</v>
      </c>
      <c r="B2283">
        <f>0+LEFT(TEXT(Table2[[#This Row],[tan_angle]],"000/000"),3)</f>
        <v>4</v>
      </c>
      <c r="C2283">
        <f>0+RIGHT(TEXT(Table2[[#This Row],[tan_angle]],"000/000"),3)</f>
        <v>3</v>
      </c>
      <c r="D2283" s="1">
        <v>3.54</v>
      </c>
      <c r="E2283" s="6">
        <f>1/Table2[[#This Row],[canvas_width]]</f>
        <v>0.2824858757062147</v>
      </c>
      <c r="F2283">
        <v>53.130102354000002</v>
      </c>
      <c r="G2283">
        <v>0</v>
      </c>
      <c r="H2283">
        <v>0</v>
      </c>
      <c r="I2283">
        <v>41.268000000000001</v>
      </c>
      <c r="J2283">
        <v>-2.4E-2</v>
      </c>
      <c r="K2283">
        <v>0.5</v>
      </c>
      <c r="L2283">
        <v>-147</v>
      </c>
      <c r="M2283">
        <v>147.5</v>
      </c>
      <c r="N2283">
        <v>118</v>
      </c>
      <c r="O2283">
        <v>88.5</v>
      </c>
      <c r="P2283">
        <v>29.5</v>
      </c>
      <c r="Q2283">
        <f>0+LEFT(TEXT(Table2[[#This Row],[canvas_ratio]],"000/000"),3)</f>
        <v>50</v>
      </c>
      <c r="R2283" s="5" t="str">
        <f t="shared" si="35"/>
        <v>/</v>
      </c>
      <c r="S2283" s="4">
        <f>0+RIGHT(TEXT(Table2[[#This Row],[canvas_ratio]],"000/000"),3)</f>
        <v>177</v>
      </c>
      <c r="T2283" s="16">
        <f>Table2[[#This Row],[canvas_ratio]]/Table2[[#This Row],[tan_angle]]</f>
        <v>0.2118644067808626</v>
      </c>
      <c r="U2283" s="15">
        <f>0+RIGHT(TEXT(Table2[[#This Row],[ratio]],"0000/0000"),4)/Table2[[#This Row],[tan_angle_numer]]</f>
        <v>29.5</v>
      </c>
      <c r="V2283" s="12" t="b">
        <f>Table2[[#This Row],[multiplier]]=Table2[[#This Row],[multiplier_calc]]</f>
        <v>1</v>
      </c>
    </row>
    <row r="2284" spans="1:22" x14ac:dyDescent="0.25">
      <c r="A2284">
        <f>TAN(RADIANS(Table2[[#This Row],[angle]]))</f>
        <v>1.3333333333257713</v>
      </c>
      <c r="B2284">
        <f>0+LEFT(TEXT(Table2[[#This Row],[tan_angle]],"000/000"),3)</f>
        <v>4</v>
      </c>
      <c r="C2284">
        <f>0+RIGHT(TEXT(Table2[[#This Row],[tan_angle]],"000/000"),3)</f>
        <v>3</v>
      </c>
      <c r="D2284" s="1">
        <v>3.55</v>
      </c>
      <c r="E2284" s="6">
        <f>1/Table2[[#This Row],[canvas_width]]</f>
        <v>0.28169014084507044</v>
      </c>
      <c r="F2284">
        <v>53.130102354000002</v>
      </c>
      <c r="G2284">
        <v>0</v>
      </c>
      <c r="H2284">
        <v>0</v>
      </c>
      <c r="I2284">
        <v>65.03</v>
      </c>
      <c r="J2284">
        <v>-0.04</v>
      </c>
      <c r="K2284">
        <v>0.5</v>
      </c>
      <c r="L2284">
        <v>-88.25</v>
      </c>
      <c r="M2284">
        <v>88.75</v>
      </c>
      <c r="N2284">
        <v>71</v>
      </c>
      <c r="O2284">
        <v>53.25</v>
      </c>
      <c r="P2284">
        <v>17.75</v>
      </c>
      <c r="Q2284">
        <f>0+LEFT(TEXT(Table2[[#This Row],[canvas_ratio]],"000/000"),3)</f>
        <v>20</v>
      </c>
      <c r="R2284" s="5" t="str">
        <f t="shared" si="35"/>
        <v>/</v>
      </c>
      <c r="S2284" s="4">
        <f>0+RIGHT(TEXT(Table2[[#This Row],[canvas_ratio]],"000/000"),3)</f>
        <v>71</v>
      </c>
      <c r="T2284" s="16">
        <f>Table2[[#This Row],[canvas_ratio]]/Table2[[#This Row],[tan_angle]]</f>
        <v>0.21126760563500102</v>
      </c>
      <c r="U2284" s="15">
        <f>0+RIGHT(TEXT(Table2[[#This Row],[ratio]],"0000/0000"),4)/Table2[[#This Row],[tan_angle_numer]]</f>
        <v>17.75</v>
      </c>
      <c r="V2284" s="12" t="b">
        <f>Table2[[#This Row],[multiplier]]=Table2[[#This Row],[multiplier_calc]]</f>
        <v>1</v>
      </c>
    </row>
    <row r="2285" spans="1:22" x14ac:dyDescent="0.25">
      <c r="A2285">
        <f>TAN(RADIANS(Table2[[#This Row],[angle]]))</f>
        <v>1.3333333333257713</v>
      </c>
      <c r="B2285">
        <f>0+LEFT(TEXT(Table2[[#This Row],[tan_angle]],"000/000"),3)</f>
        <v>4</v>
      </c>
      <c r="C2285">
        <f>0+RIGHT(TEXT(Table2[[#This Row],[tan_angle]],"000/000"),3)</f>
        <v>3</v>
      </c>
      <c r="D2285" s="1">
        <v>3.56</v>
      </c>
      <c r="E2285" s="6">
        <f>1/Table2[[#This Row],[canvas_width]]</f>
        <v>0.2808988764044944</v>
      </c>
      <c r="F2285">
        <v>53.130102354000002</v>
      </c>
      <c r="G2285">
        <v>0</v>
      </c>
      <c r="H2285">
        <v>0</v>
      </c>
      <c r="I2285">
        <v>421.25599999999997</v>
      </c>
      <c r="J2285">
        <v>-8.0000000000000002E-3</v>
      </c>
      <c r="K2285">
        <v>0.5</v>
      </c>
      <c r="L2285">
        <v>-444.5</v>
      </c>
      <c r="M2285">
        <v>445</v>
      </c>
      <c r="N2285">
        <v>356</v>
      </c>
      <c r="O2285">
        <v>267</v>
      </c>
      <c r="P2285">
        <v>89</v>
      </c>
      <c r="Q2285">
        <f>0+LEFT(TEXT(Table2[[#This Row],[canvas_ratio]],"000/000"),3)</f>
        <v>25</v>
      </c>
      <c r="R2285" s="5" t="str">
        <f t="shared" si="35"/>
        <v>/</v>
      </c>
      <c r="S2285" s="4">
        <f>0+RIGHT(TEXT(Table2[[#This Row],[canvas_ratio]],"000/000"),3)</f>
        <v>89</v>
      </c>
      <c r="T2285" s="16">
        <f>Table2[[#This Row],[canvas_ratio]]/Table2[[#This Row],[tan_angle]]</f>
        <v>0.21067415730456565</v>
      </c>
      <c r="U2285" s="15">
        <f>0+RIGHT(TEXT(Table2[[#This Row],[ratio]],"0000/0000"),4)/Table2[[#This Row],[tan_angle_numer]]</f>
        <v>89</v>
      </c>
      <c r="V2285" s="12" t="b">
        <f>Table2[[#This Row],[multiplier]]=Table2[[#This Row],[multiplier_calc]]</f>
        <v>1</v>
      </c>
    </row>
    <row r="2286" spans="1:22" x14ac:dyDescent="0.25">
      <c r="A2286">
        <f>TAN(RADIANS(Table2[[#This Row],[angle]]))</f>
        <v>1.3333333333257713</v>
      </c>
      <c r="B2286">
        <f>0+LEFT(TEXT(Table2[[#This Row],[tan_angle]],"000/000"),3)</f>
        <v>4</v>
      </c>
      <c r="C2286">
        <f>0+RIGHT(TEXT(Table2[[#This Row],[tan_angle]],"000/000"),3)</f>
        <v>3</v>
      </c>
      <c r="D2286" s="1">
        <v>3.57</v>
      </c>
      <c r="E2286" s="6">
        <f>1/Table2[[#This Row],[canvas_width]]</f>
        <v>0.28011204481792717</v>
      </c>
      <c r="F2286">
        <v>53.130102354000002</v>
      </c>
      <c r="G2286">
        <v>0</v>
      </c>
      <c r="H2286">
        <v>0</v>
      </c>
      <c r="I2286">
        <v>124.982</v>
      </c>
      <c r="J2286">
        <v>2.4E-2</v>
      </c>
      <c r="K2286">
        <v>0.5</v>
      </c>
      <c r="L2286">
        <v>-148.25</v>
      </c>
      <c r="M2286">
        <v>148.75</v>
      </c>
      <c r="N2286">
        <v>119</v>
      </c>
      <c r="O2286">
        <v>89.25</v>
      </c>
      <c r="P2286">
        <v>29.75</v>
      </c>
      <c r="Q2286">
        <f>0+LEFT(TEXT(Table2[[#This Row],[canvas_ratio]],"000/000"),3)</f>
        <v>100</v>
      </c>
      <c r="R2286" s="5" t="str">
        <f t="shared" si="35"/>
        <v>/</v>
      </c>
      <c r="S2286" s="4">
        <f>0+RIGHT(TEXT(Table2[[#This Row],[canvas_ratio]],"000/000"),3)</f>
        <v>357</v>
      </c>
      <c r="T2286" s="16">
        <f>Table2[[#This Row],[canvas_ratio]]/Table2[[#This Row],[tan_angle]]</f>
        <v>0.21008403361463687</v>
      </c>
      <c r="U2286" s="15">
        <f>0+RIGHT(TEXT(Table2[[#This Row],[ratio]],"0000/0000"),4)/Table2[[#This Row],[tan_angle_numer]]</f>
        <v>29.75</v>
      </c>
      <c r="V2286" s="12" t="b">
        <f>Table2[[#This Row],[multiplier]]=Table2[[#This Row],[multiplier_calc]]</f>
        <v>1</v>
      </c>
    </row>
    <row r="2287" spans="1:22" x14ac:dyDescent="0.25">
      <c r="A2287">
        <f>TAN(RADIANS(Table2[[#This Row],[angle]]))</f>
        <v>1.3333333333257713</v>
      </c>
      <c r="B2287">
        <f>0+LEFT(TEXT(Table2[[#This Row],[tan_angle]],"000/000"),3)</f>
        <v>4</v>
      </c>
      <c r="C2287">
        <f>0+RIGHT(TEXT(Table2[[#This Row],[tan_angle]],"000/000"),3)</f>
        <v>3</v>
      </c>
      <c r="D2287" s="1">
        <v>3.58</v>
      </c>
      <c r="E2287" s="6">
        <f>1/Table2[[#This Row],[canvas_width]]</f>
        <v>0.27932960893854747</v>
      </c>
      <c r="F2287">
        <v>53.130102354000002</v>
      </c>
      <c r="G2287">
        <v>0</v>
      </c>
      <c r="H2287">
        <v>0</v>
      </c>
      <c r="I2287">
        <v>316.24400000000003</v>
      </c>
      <c r="J2287">
        <v>8.0000000000000002E-3</v>
      </c>
      <c r="K2287">
        <v>0.5</v>
      </c>
      <c r="L2287">
        <v>-447</v>
      </c>
      <c r="M2287">
        <v>447.5</v>
      </c>
      <c r="N2287">
        <v>358</v>
      </c>
      <c r="O2287">
        <v>268.5</v>
      </c>
      <c r="P2287">
        <v>89.5</v>
      </c>
      <c r="Q2287">
        <f>0+LEFT(TEXT(Table2[[#This Row],[canvas_ratio]],"000/000"),3)</f>
        <v>50</v>
      </c>
      <c r="R2287" s="5" t="str">
        <f t="shared" si="35"/>
        <v>/</v>
      </c>
      <c r="S2287" s="4">
        <f>0+RIGHT(TEXT(Table2[[#This Row],[canvas_ratio]],"000/000"),3)</f>
        <v>179</v>
      </c>
      <c r="T2287" s="16">
        <f>Table2[[#This Row],[canvas_ratio]]/Table2[[#This Row],[tan_angle]]</f>
        <v>0.20949720670509878</v>
      </c>
      <c r="U2287" s="15">
        <f>0+RIGHT(TEXT(Table2[[#This Row],[ratio]],"0000/0000"),4)/Table2[[#This Row],[tan_angle_numer]]</f>
        <v>89.5</v>
      </c>
      <c r="V2287" s="12" t="b">
        <f>Table2[[#This Row],[multiplier]]=Table2[[#This Row],[multiplier_calc]]</f>
        <v>1</v>
      </c>
    </row>
    <row r="2288" spans="1:22" x14ac:dyDescent="0.25">
      <c r="A2288">
        <f>TAN(RADIANS(Table2[[#This Row],[angle]]))</f>
        <v>1.3333333333257713</v>
      </c>
      <c r="B2288">
        <f>0+LEFT(TEXT(Table2[[#This Row],[tan_angle]],"000/000"),3)</f>
        <v>4</v>
      </c>
      <c r="C2288">
        <f>0+RIGHT(TEXT(Table2[[#This Row],[tan_angle]],"000/000"),3)</f>
        <v>3</v>
      </c>
      <c r="D2288" s="1">
        <v>3.59</v>
      </c>
      <c r="E2288" s="6">
        <f>1/Table2[[#This Row],[canvas_width]]</f>
        <v>0.2785515320334262</v>
      </c>
      <c r="F2288">
        <v>53.130102354000002</v>
      </c>
      <c r="G2288">
        <v>0</v>
      </c>
      <c r="H2288">
        <v>0</v>
      </c>
      <c r="I2288">
        <v>83.756</v>
      </c>
      <c r="J2288">
        <v>-8.0000000000000002E-3</v>
      </c>
      <c r="K2288">
        <v>0.5</v>
      </c>
      <c r="L2288">
        <v>-448.25</v>
      </c>
      <c r="M2288">
        <v>448.75</v>
      </c>
      <c r="N2288">
        <v>359</v>
      </c>
      <c r="O2288">
        <v>269.25</v>
      </c>
      <c r="P2288">
        <v>89.75</v>
      </c>
      <c r="Q2288">
        <f>0+LEFT(TEXT(Table2[[#This Row],[canvas_ratio]],"000/000"),3)</f>
        <v>100</v>
      </c>
      <c r="R2288" s="5" t="str">
        <f t="shared" ref="R2288:R2348" si="36">"/"</f>
        <v>/</v>
      </c>
      <c r="S2288" s="4">
        <f>0+RIGHT(TEXT(Table2[[#This Row],[canvas_ratio]],"000/000"),3)</f>
        <v>359</v>
      </c>
      <c r="T2288" s="16">
        <f>Table2[[#This Row],[canvas_ratio]]/Table2[[#This Row],[tan_angle]]</f>
        <v>0.20891364902625451</v>
      </c>
      <c r="U2288" s="15">
        <f>0+RIGHT(TEXT(Table2[[#This Row],[ratio]],"0000/0000"),4)/Table2[[#This Row],[tan_angle_numer]]</f>
        <v>89.75</v>
      </c>
      <c r="V2288" s="12" t="b">
        <f>Table2[[#This Row],[multiplier]]=Table2[[#This Row],[multiplier_calc]]</f>
        <v>1</v>
      </c>
    </row>
    <row r="2289" spans="1:22" x14ac:dyDescent="0.25">
      <c r="A2289">
        <f>TAN(RADIANS(Table2[[#This Row],[angle]]))</f>
        <v>1.3333333333257713</v>
      </c>
      <c r="B2289">
        <f>0+LEFT(TEXT(Table2[[#This Row],[tan_angle]],"000/000"),3)</f>
        <v>4</v>
      </c>
      <c r="C2289">
        <f>0+RIGHT(TEXT(Table2[[#This Row],[tan_angle]],"000/000"),3)</f>
        <v>3</v>
      </c>
      <c r="D2289" s="1">
        <v>3.6</v>
      </c>
      <c r="E2289" s="6">
        <f>1/Table2[[#This Row],[canvas_width]]</f>
        <v>0.27777777777777779</v>
      </c>
      <c r="F2289">
        <v>53.130102354000002</v>
      </c>
      <c r="G2289">
        <v>0</v>
      </c>
      <c r="H2289">
        <v>0</v>
      </c>
      <c r="I2289">
        <v>6.16</v>
      </c>
      <c r="J2289">
        <v>0.12</v>
      </c>
      <c r="K2289">
        <v>0.5</v>
      </c>
      <c r="L2289">
        <v>-29.5</v>
      </c>
      <c r="M2289">
        <v>30</v>
      </c>
      <c r="N2289">
        <v>24</v>
      </c>
      <c r="O2289">
        <v>18</v>
      </c>
      <c r="P2289">
        <v>6</v>
      </c>
      <c r="Q2289">
        <f>0+LEFT(TEXT(Table2[[#This Row],[canvas_ratio]],"000/000"),3)</f>
        <v>5</v>
      </c>
      <c r="R2289" s="5" t="str">
        <f t="shared" si="36"/>
        <v>/</v>
      </c>
      <c r="S2289" s="4">
        <f>0+RIGHT(TEXT(Table2[[#This Row],[canvas_ratio]],"000/000"),3)</f>
        <v>18</v>
      </c>
      <c r="T2289" s="16">
        <f>Table2[[#This Row],[canvas_ratio]]/Table2[[#This Row],[tan_angle]]</f>
        <v>0.2083333333345149</v>
      </c>
      <c r="U2289" s="15">
        <f>0+RIGHT(TEXT(Table2[[#This Row],[ratio]],"0000/0000"),4)/Table2[[#This Row],[tan_angle_numer]]</f>
        <v>6</v>
      </c>
      <c r="V2289" s="14" t="b">
        <f>Table2[[#This Row],[multiplier]]=Table2[[#This Row],[multiplier_calc]]</f>
        <v>1</v>
      </c>
    </row>
    <row r="2290" spans="1:22" x14ac:dyDescent="0.25">
      <c r="A2290">
        <f>TAN(RADIANS(Table2[[#This Row],[angle]]))</f>
        <v>1.3333333333257713</v>
      </c>
      <c r="B2290">
        <f>0+LEFT(TEXT(Table2[[#This Row],[tan_angle]],"000/000"),3)</f>
        <v>4</v>
      </c>
      <c r="C2290">
        <f>0+RIGHT(TEXT(Table2[[#This Row],[tan_angle]],"000/000"),3)</f>
        <v>3</v>
      </c>
      <c r="D2290" s="1">
        <v>3.61</v>
      </c>
      <c r="E2290" s="6">
        <f>1/Table2[[#This Row],[canvas_width]]</f>
        <v>0.2770083102493075</v>
      </c>
      <c r="F2290">
        <v>53.130102354000002</v>
      </c>
      <c r="G2290">
        <v>0</v>
      </c>
      <c r="H2290">
        <v>0</v>
      </c>
      <c r="I2290">
        <v>96.256</v>
      </c>
      <c r="J2290">
        <v>-8.0000000000000002E-3</v>
      </c>
      <c r="K2290">
        <v>0.5</v>
      </c>
      <c r="L2290">
        <v>-450.75</v>
      </c>
      <c r="M2290">
        <v>451.25</v>
      </c>
      <c r="N2290">
        <v>361</v>
      </c>
      <c r="O2290">
        <v>270.75</v>
      </c>
      <c r="P2290">
        <v>90.25</v>
      </c>
      <c r="Q2290">
        <f>0+LEFT(TEXT(Table2[[#This Row],[canvas_ratio]],"000/000"),3)</f>
        <v>100</v>
      </c>
      <c r="R2290" s="5" t="str">
        <f t="shared" si="36"/>
        <v>/</v>
      </c>
      <c r="S2290" s="4">
        <f>0+RIGHT(TEXT(Table2[[#This Row],[canvas_ratio]],"000/000"),3)</f>
        <v>361</v>
      </c>
      <c r="T2290" s="16">
        <f>Table2[[#This Row],[canvas_ratio]]/Table2[[#This Row],[tan_angle]]</f>
        <v>0.2077562326881589</v>
      </c>
      <c r="U2290" s="15">
        <f>0+RIGHT(TEXT(Table2[[#This Row],[ratio]],"0000/0000"),4)/Table2[[#This Row],[tan_angle_numer]]</f>
        <v>90.25</v>
      </c>
      <c r="V2290" s="12" t="b">
        <f>Table2[[#This Row],[multiplier]]=Table2[[#This Row],[multiplier_calc]]</f>
        <v>1</v>
      </c>
    </row>
    <row r="2291" spans="1:22" x14ac:dyDescent="0.25">
      <c r="A2291">
        <f>TAN(RADIANS(Table2[[#This Row],[angle]]))</f>
        <v>1.3333333333257713</v>
      </c>
      <c r="B2291">
        <f>0+LEFT(TEXT(Table2[[#This Row],[tan_angle]],"000/000"),3)</f>
        <v>4</v>
      </c>
      <c r="C2291">
        <f>0+RIGHT(TEXT(Table2[[#This Row],[tan_angle]],"000/000"),3)</f>
        <v>3</v>
      </c>
      <c r="D2291" s="1">
        <v>3.62</v>
      </c>
      <c r="E2291" s="6">
        <f>1/Table2[[#This Row],[canvas_width]]</f>
        <v>0.27624309392265195</v>
      </c>
      <c r="F2291">
        <v>53.130102354000002</v>
      </c>
      <c r="G2291">
        <v>0</v>
      </c>
      <c r="H2291">
        <v>0</v>
      </c>
      <c r="I2291">
        <v>313.74400000000003</v>
      </c>
      <c r="J2291">
        <v>8.0000000000000002E-3</v>
      </c>
      <c r="K2291">
        <v>0.5</v>
      </c>
      <c r="L2291">
        <v>-452</v>
      </c>
      <c r="M2291">
        <v>452.5</v>
      </c>
      <c r="N2291">
        <v>362</v>
      </c>
      <c r="O2291">
        <v>271.5</v>
      </c>
      <c r="P2291">
        <v>90.5</v>
      </c>
      <c r="Q2291">
        <f>0+LEFT(TEXT(Table2[[#This Row],[canvas_ratio]],"000/000"),3)</f>
        <v>50</v>
      </c>
      <c r="R2291" s="5" t="str">
        <f t="shared" si="36"/>
        <v>/</v>
      </c>
      <c r="S2291" s="4">
        <f>0+RIGHT(TEXT(Table2[[#This Row],[canvas_ratio]],"000/000"),3)</f>
        <v>181</v>
      </c>
      <c r="T2291" s="16">
        <f>Table2[[#This Row],[canvas_ratio]]/Table2[[#This Row],[tan_angle]]</f>
        <v>0.20718232044316401</v>
      </c>
      <c r="U2291" s="15">
        <f>0+RIGHT(TEXT(Table2[[#This Row],[ratio]],"0000/0000"),4)/Table2[[#This Row],[tan_angle_numer]]</f>
        <v>90.5</v>
      </c>
      <c r="V2291" s="12" t="b">
        <f>Table2[[#This Row],[multiplier]]=Table2[[#This Row],[multiplier_calc]]</f>
        <v>1</v>
      </c>
    </row>
    <row r="2292" spans="1:22" x14ac:dyDescent="0.25">
      <c r="A2292">
        <f>TAN(RADIANS(Table2[[#This Row],[angle]]))</f>
        <v>1.3333333333257713</v>
      </c>
      <c r="B2292">
        <f>0+LEFT(TEXT(Table2[[#This Row],[tan_angle]],"000/000"),3)</f>
        <v>4</v>
      </c>
      <c r="C2292">
        <f>0+RIGHT(TEXT(Table2[[#This Row],[tan_angle]],"000/000"),3)</f>
        <v>3</v>
      </c>
      <c r="D2292" s="1">
        <v>3.63</v>
      </c>
      <c r="E2292" s="6">
        <f>1/Table2[[#This Row],[canvas_width]]</f>
        <v>0.27548209366391185</v>
      </c>
      <c r="F2292">
        <v>53.130102354000002</v>
      </c>
      <c r="G2292">
        <v>0</v>
      </c>
      <c r="H2292">
        <v>0</v>
      </c>
      <c r="I2292">
        <v>114.982</v>
      </c>
      <c r="J2292">
        <v>2.4E-2</v>
      </c>
      <c r="K2292">
        <v>0.5</v>
      </c>
      <c r="L2292">
        <v>-150.75</v>
      </c>
      <c r="M2292">
        <v>151.25</v>
      </c>
      <c r="N2292">
        <v>121</v>
      </c>
      <c r="O2292">
        <v>90.75</v>
      </c>
      <c r="P2292">
        <v>30.25</v>
      </c>
      <c r="Q2292">
        <f>0+LEFT(TEXT(Table2[[#This Row],[canvas_ratio]],"000/000"),3)</f>
        <v>100</v>
      </c>
      <c r="R2292" s="5" t="str">
        <f t="shared" si="36"/>
        <v>/</v>
      </c>
      <c r="S2292" s="4">
        <f>0+RIGHT(TEXT(Table2[[#This Row],[canvas_ratio]],"000/000"),3)</f>
        <v>363</v>
      </c>
      <c r="T2292" s="16">
        <f>Table2[[#This Row],[canvas_ratio]]/Table2[[#This Row],[tan_angle]]</f>
        <v>0.2066115702491057</v>
      </c>
      <c r="U2292" s="15">
        <f>0+RIGHT(TEXT(Table2[[#This Row],[ratio]],"0000/0000"),4)/Table2[[#This Row],[tan_angle_numer]]</f>
        <v>30.25</v>
      </c>
      <c r="V2292" s="12" t="b">
        <f>Table2[[#This Row],[multiplier]]=Table2[[#This Row],[multiplier_calc]]</f>
        <v>1</v>
      </c>
    </row>
    <row r="2293" spans="1:22" x14ac:dyDescent="0.25">
      <c r="A2293">
        <f>TAN(RADIANS(Table2[[#This Row],[angle]]))</f>
        <v>1.3333333333257713</v>
      </c>
      <c r="B2293">
        <f>0+LEFT(TEXT(Table2[[#This Row],[tan_angle]],"000/000"),3)</f>
        <v>4</v>
      </c>
      <c r="C2293">
        <f>0+RIGHT(TEXT(Table2[[#This Row],[tan_angle]],"000/000"),3)</f>
        <v>3</v>
      </c>
      <c r="D2293" s="1">
        <v>3.64</v>
      </c>
      <c r="E2293" s="6">
        <f>1/Table2[[#This Row],[canvas_width]]</f>
        <v>0.27472527472527469</v>
      </c>
      <c r="F2293">
        <v>53.130102354000002</v>
      </c>
      <c r="G2293">
        <v>0</v>
      </c>
      <c r="H2293">
        <v>0</v>
      </c>
      <c r="I2293">
        <v>206.256</v>
      </c>
      <c r="J2293">
        <v>-8.0000000000000002E-3</v>
      </c>
      <c r="K2293">
        <v>0.5</v>
      </c>
      <c r="L2293">
        <v>-454.5</v>
      </c>
      <c r="M2293">
        <v>455</v>
      </c>
      <c r="N2293">
        <v>364</v>
      </c>
      <c r="O2293">
        <v>273</v>
      </c>
      <c r="P2293">
        <v>91</v>
      </c>
      <c r="Q2293">
        <f>0+LEFT(TEXT(Table2[[#This Row],[canvas_ratio]],"000/000"),3)</f>
        <v>25</v>
      </c>
      <c r="R2293" s="5" t="str">
        <f t="shared" si="36"/>
        <v>/</v>
      </c>
      <c r="S2293" s="4">
        <f>0+RIGHT(TEXT(Table2[[#This Row],[canvas_ratio]],"000/000"),3)</f>
        <v>91</v>
      </c>
      <c r="T2293" s="16">
        <f>Table2[[#This Row],[canvas_ratio]]/Table2[[#This Row],[tan_angle]]</f>
        <v>0.2060439560451246</v>
      </c>
      <c r="U2293" s="15">
        <f>0+RIGHT(TEXT(Table2[[#This Row],[ratio]],"0000/0000"),4)/Table2[[#This Row],[tan_angle_numer]]</f>
        <v>91</v>
      </c>
      <c r="V2293" s="12" t="b">
        <f>Table2[[#This Row],[multiplier]]=Table2[[#This Row],[multiplier_calc]]</f>
        <v>1</v>
      </c>
    </row>
    <row r="2294" spans="1:22" x14ac:dyDescent="0.25">
      <c r="A2294">
        <f>TAN(RADIANS(Table2[[#This Row],[angle]]))</f>
        <v>1.3333333333257713</v>
      </c>
      <c r="B2294">
        <f>0+LEFT(TEXT(Table2[[#This Row],[tan_angle]],"000/000"),3)</f>
        <v>4</v>
      </c>
      <c r="C2294">
        <f>0+RIGHT(TEXT(Table2[[#This Row],[tan_angle]],"000/000"),3)</f>
        <v>3</v>
      </c>
      <c r="D2294" s="1">
        <v>3.65</v>
      </c>
      <c r="E2294" s="6">
        <f>1/Table2[[#This Row],[canvas_width]]</f>
        <v>0.27397260273972601</v>
      </c>
      <c r="F2294">
        <v>53.130102354000002</v>
      </c>
      <c r="G2294">
        <v>0</v>
      </c>
      <c r="H2294">
        <v>0</v>
      </c>
      <c r="I2294">
        <v>48.72</v>
      </c>
      <c r="J2294">
        <v>0.04</v>
      </c>
      <c r="K2294">
        <v>0.5</v>
      </c>
      <c r="L2294">
        <v>-90.75</v>
      </c>
      <c r="M2294">
        <v>91.25</v>
      </c>
      <c r="N2294">
        <v>73</v>
      </c>
      <c r="O2294">
        <v>54.75</v>
      </c>
      <c r="P2294">
        <v>18.25</v>
      </c>
      <c r="Q2294">
        <f>0+LEFT(TEXT(Table2[[#This Row],[canvas_ratio]],"000/000"),3)</f>
        <v>20</v>
      </c>
      <c r="R2294" s="5" t="str">
        <f t="shared" si="36"/>
        <v>/</v>
      </c>
      <c r="S2294" s="4">
        <f>0+RIGHT(TEXT(Table2[[#This Row],[canvas_ratio]],"000/000"),3)</f>
        <v>73</v>
      </c>
      <c r="T2294" s="16">
        <f>Table2[[#This Row],[canvas_ratio]]/Table2[[#This Row],[tan_angle]]</f>
        <v>0.20547945205595988</v>
      </c>
      <c r="U2294" s="15">
        <f>0+RIGHT(TEXT(Table2[[#This Row],[ratio]],"0000/0000"),4)/Table2[[#This Row],[tan_angle_numer]]</f>
        <v>18.25</v>
      </c>
      <c r="V2294" s="12" t="b">
        <f>Table2[[#This Row],[multiplier]]=Table2[[#This Row],[multiplier_calc]]</f>
        <v>1</v>
      </c>
    </row>
    <row r="2295" spans="1:22" x14ac:dyDescent="0.25">
      <c r="A2295">
        <f>TAN(RADIANS(Table2[[#This Row],[angle]]))</f>
        <v>1.3333333333257713</v>
      </c>
      <c r="B2295">
        <f>0+LEFT(TEXT(Table2[[#This Row],[tan_angle]],"000/000"),3)</f>
        <v>4</v>
      </c>
      <c r="C2295">
        <f>0+RIGHT(TEXT(Table2[[#This Row],[tan_angle]],"000/000"),3)</f>
        <v>3</v>
      </c>
      <c r="D2295" s="1">
        <v>3.66</v>
      </c>
      <c r="E2295" s="6">
        <f>1/Table2[[#This Row],[canvas_width]]</f>
        <v>0.27322404371584696</v>
      </c>
      <c r="F2295">
        <v>53.130102354000002</v>
      </c>
      <c r="G2295">
        <v>0</v>
      </c>
      <c r="H2295">
        <v>0</v>
      </c>
      <c r="I2295">
        <v>103.732</v>
      </c>
      <c r="J2295">
        <v>2.4E-2</v>
      </c>
      <c r="K2295">
        <v>0.5</v>
      </c>
      <c r="L2295">
        <v>-152</v>
      </c>
      <c r="M2295">
        <v>152.5</v>
      </c>
      <c r="N2295">
        <v>122</v>
      </c>
      <c r="O2295">
        <v>91.5</v>
      </c>
      <c r="P2295">
        <v>30.5</v>
      </c>
      <c r="Q2295">
        <f>0+LEFT(TEXT(Table2[[#This Row],[canvas_ratio]],"000/000"),3)</f>
        <v>50</v>
      </c>
      <c r="R2295" s="5" t="str">
        <f t="shared" si="36"/>
        <v>/</v>
      </c>
      <c r="S2295" s="4">
        <f>0+RIGHT(TEXT(Table2[[#This Row],[canvas_ratio]],"000/000"),3)</f>
        <v>183</v>
      </c>
      <c r="T2295" s="16">
        <f>Table2[[#This Row],[canvas_ratio]]/Table2[[#This Row],[tan_angle]]</f>
        <v>0.20491803278804743</v>
      </c>
      <c r="U2295" s="15">
        <f>0+RIGHT(TEXT(Table2[[#This Row],[ratio]],"0000/0000"),4)/Table2[[#This Row],[tan_angle_numer]]</f>
        <v>30.5</v>
      </c>
      <c r="V2295" s="12" t="b">
        <f>Table2[[#This Row],[multiplier]]=Table2[[#This Row],[multiplier_calc]]</f>
        <v>1</v>
      </c>
    </row>
    <row r="2296" spans="1:22" x14ac:dyDescent="0.25">
      <c r="A2296">
        <f>TAN(RADIANS(Table2[[#This Row],[angle]]))</f>
        <v>1.3333333333257713</v>
      </c>
      <c r="B2296">
        <f>0+LEFT(TEXT(Table2[[#This Row],[tan_angle]],"000/000"),3)</f>
        <v>4</v>
      </c>
      <c r="C2296">
        <f>0+RIGHT(TEXT(Table2[[#This Row],[tan_angle]],"000/000"),3)</f>
        <v>3</v>
      </c>
      <c r="D2296" s="1">
        <v>3.67</v>
      </c>
      <c r="E2296" s="6">
        <f>1/Table2[[#This Row],[canvas_width]]</f>
        <v>0.27247956403269757</v>
      </c>
      <c r="F2296">
        <v>53.130102354000002</v>
      </c>
      <c r="G2296">
        <v>0</v>
      </c>
      <c r="H2296">
        <v>0</v>
      </c>
      <c r="I2296">
        <v>287.49400000000003</v>
      </c>
      <c r="J2296">
        <v>8.0000000000000002E-3</v>
      </c>
      <c r="K2296">
        <v>0.5</v>
      </c>
      <c r="L2296">
        <v>-458.25</v>
      </c>
      <c r="M2296">
        <v>458.75</v>
      </c>
      <c r="N2296">
        <v>367</v>
      </c>
      <c r="O2296">
        <v>275.25</v>
      </c>
      <c r="P2296">
        <v>91.75</v>
      </c>
      <c r="Q2296">
        <f>0+LEFT(TEXT(Table2[[#This Row],[canvas_ratio]],"000/000"),3)</f>
        <v>100</v>
      </c>
      <c r="R2296" s="5" t="str">
        <f t="shared" si="36"/>
        <v>/</v>
      </c>
      <c r="S2296" s="4">
        <f>0+RIGHT(TEXT(Table2[[#This Row],[canvas_ratio]],"000/000"),3)</f>
        <v>367</v>
      </c>
      <c r="T2296" s="16">
        <f>Table2[[#This Row],[canvas_ratio]]/Table2[[#This Row],[tan_angle]]</f>
        <v>0.2043596730256822</v>
      </c>
      <c r="U2296" s="15">
        <f>0+RIGHT(TEXT(Table2[[#This Row],[ratio]],"0000/0000"),4)/Table2[[#This Row],[tan_angle_numer]]</f>
        <v>91.75</v>
      </c>
      <c r="V2296" s="12" t="b">
        <f>Table2[[#This Row],[multiplier]]=Table2[[#This Row],[multiplier_calc]]</f>
        <v>1</v>
      </c>
    </row>
    <row r="2297" spans="1:22" x14ac:dyDescent="0.25">
      <c r="A2297">
        <f>TAN(RADIANS(Table2[[#This Row],[angle]]))</f>
        <v>1.3333333333257713</v>
      </c>
      <c r="B2297">
        <f>0+LEFT(TEXT(Table2[[#This Row],[tan_angle]],"000/000"),3)</f>
        <v>4</v>
      </c>
      <c r="C2297">
        <f>0+RIGHT(TEXT(Table2[[#This Row],[tan_angle]],"000/000"),3)</f>
        <v>3</v>
      </c>
      <c r="D2297" s="1">
        <v>3.68</v>
      </c>
      <c r="E2297" s="6">
        <f>1/Table2[[#This Row],[canvas_width]]</f>
        <v>0.27173913043478259</v>
      </c>
      <c r="F2297">
        <v>53.130102354000002</v>
      </c>
      <c r="G2297">
        <v>0</v>
      </c>
      <c r="H2297">
        <v>0</v>
      </c>
      <c r="I2297">
        <v>263.74400000000003</v>
      </c>
      <c r="J2297">
        <v>8.0000000000000002E-3</v>
      </c>
      <c r="K2297">
        <v>0.5</v>
      </c>
      <c r="L2297">
        <v>-459.5</v>
      </c>
      <c r="M2297">
        <v>460</v>
      </c>
      <c r="N2297">
        <v>368</v>
      </c>
      <c r="O2297">
        <v>276</v>
      </c>
      <c r="P2297">
        <v>92</v>
      </c>
      <c r="Q2297">
        <f>0+LEFT(TEXT(Table2[[#This Row],[canvas_ratio]],"000/000"),3)</f>
        <v>25</v>
      </c>
      <c r="R2297" s="5" t="str">
        <f t="shared" si="36"/>
        <v>/</v>
      </c>
      <c r="S2297" s="4">
        <f>0+RIGHT(TEXT(Table2[[#This Row],[canvas_ratio]],"000/000"),3)</f>
        <v>92</v>
      </c>
      <c r="T2297" s="16">
        <f>Table2[[#This Row],[canvas_ratio]]/Table2[[#This Row],[tan_angle]]</f>
        <v>0.20380434782724283</v>
      </c>
      <c r="U2297" s="15">
        <f>0+RIGHT(TEXT(Table2[[#This Row],[ratio]],"0000/0000"),4)/Table2[[#This Row],[tan_angle_numer]]</f>
        <v>92</v>
      </c>
      <c r="V2297" s="12" t="b">
        <f>Table2[[#This Row],[multiplier]]=Table2[[#This Row],[multiplier_calc]]</f>
        <v>1</v>
      </c>
    </row>
    <row r="2298" spans="1:22" x14ac:dyDescent="0.25">
      <c r="A2298">
        <f>TAN(RADIANS(Table2[[#This Row],[angle]]))</f>
        <v>1.3333333333257713</v>
      </c>
      <c r="B2298">
        <f>0+LEFT(TEXT(Table2[[#This Row],[tan_angle]],"000/000"),3)</f>
        <v>4</v>
      </c>
      <c r="C2298">
        <f>0+RIGHT(TEXT(Table2[[#This Row],[tan_angle]],"000/000"),3)</f>
        <v>3</v>
      </c>
      <c r="D2298" s="1">
        <v>3.69</v>
      </c>
      <c r="E2298" s="6">
        <f>1/Table2[[#This Row],[canvas_width]]</f>
        <v>0.2710027100271003</v>
      </c>
      <c r="F2298">
        <v>53.130102354000002</v>
      </c>
      <c r="G2298">
        <v>0</v>
      </c>
      <c r="H2298">
        <v>0</v>
      </c>
      <c r="I2298">
        <v>73.768000000000001</v>
      </c>
      <c r="J2298">
        <v>-2.4E-2</v>
      </c>
      <c r="K2298">
        <v>0.5</v>
      </c>
      <c r="L2298">
        <v>-153.25</v>
      </c>
      <c r="M2298">
        <v>153.75</v>
      </c>
      <c r="N2298">
        <v>123</v>
      </c>
      <c r="O2298">
        <v>92.25</v>
      </c>
      <c r="P2298">
        <v>30.75</v>
      </c>
      <c r="Q2298">
        <f>0+LEFT(TEXT(Table2[[#This Row],[canvas_ratio]],"000/000"),3)</f>
        <v>100</v>
      </c>
      <c r="R2298" s="5" t="str">
        <f t="shared" si="36"/>
        <v>/</v>
      </c>
      <c r="S2298" s="4">
        <f>0+RIGHT(TEXT(Table2[[#This Row],[canvas_ratio]],"000/000"),3)</f>
        <v>369</v>
      </c>
      <c r="T2298" s="16">
        <f>Table2[[#This Row],[canvas_ratio]]/Table2[[#This Row],[tan_angle]]</f>
        <v>0.20325203252147797</v>
      </c>
      <c r="U2298" s="15">
        <f>0+RIGHT(TEXT(Table2[[#This Row],[ratio]],"0000/0000"),4)/Table2[[#This Row],[tan_angle_numer]]</f>
        <v>30.75</v>
      </c>
      <c r="V2298" s="12" t="b">
        <f>Table2[[#This Row],[multiplier]]=Table2[[#This Row],[multiplier_calc]]</f>
        <v>1</v>
      </c>
    </row>
    <row r="2299" spans="1:22" x14ac:dyDescent="0.25">
      <c r="A2299">
        <f>TAN(RADIANS(Table2[[#This Row],[angle]]))</f>
        <v>1.3333333333257713</v>
      </c>
      <c r="B2299">
        <f>0+LEFT(TEXT(Table2[[#This Row],[tan_angle]],"000/000"),3)</f>
        <v>4</v>
      </c>
      <c r="C2299">
        <f>0+RIGHT(TEXT(Table2[[#This Row],[tan_angle]],"000/000"),3)</f>
        <v>3</v>
      </c>
      <c r="D2299" s="1">
        <v>3.7</v>
      </c>
      <c r="E2299" s="6">
        <f>1/Table2[[#This Row],[canvas_width]]</f>
        <v>0.27027027027027023</v>
      </c>
      <c r="F2299">
        <v>53.130102354000002</v>
      </c>
      <c r="G2299">
        <v>0</v>
      </c>
      <c r="H2299">
        <v>0</v>
      </c>
      <c r="I2299">
        <v>6.22</v>
      </c>
      <c r="J2299">
        <v>0.04</v>
      </c>
      <c r="K2299">
        <v>0.5</v>
      </c>
      <c r="L2299">
        <v>-92</v>
      </c>
      <c r="M2299">
        <v>92.5</v>
      </c>
      <c r="N2299">
        <v>74</v>
      </c>
      <c r="O2299">
        <v>55.5</v>
      </c>
      <c r="P2299">
        <v>18.5</v>
      </c>
      <c r="Q2299">
        <f>0+LEFT(TEXT(Table2[[#This Row],[canvas_ratio]],"000/000"),3)</f>
        <v>10</v>
      </c>
      <c r="R2299" s="5" t="str">
        <f t="shared" si="36"/>
        <v>/</v>
      </c>
      <c r="S2299" s="4">
        <f>0+RIGHT(TEXT(Table2[[#This Row],[canvas_ratio]],"000/000"),3)</f>
        <v>37</v>
      </c>
      <c r="T2299" s="16">
        <f>Table2[[#This Row],[canvas_ratio]]/Table2[[#This Row],[tan_angle]]</f>
        <v>0.20270270270385229</v>
      </c>
      <c r="U2299" s="15">
        <f>0+RIGHT(TEXT(Table2[[#This Row],[ratio]],"0000/0000"),4)/Table2[[#This Row],[tan_angle_numer]]</f>
        <v>18.5</v>
      </c>
      <c r="V2299" s="12" t="b">
        <f>Table2[[#This Row],[multiplier]]=Table2[[#This Row],[multiplier_calc]]</f>
        <v>1</v>
      </c>
    </row>
    <row r="2300" spans="1:22" x14ac:dyDescent="0.25">
      <c r="A2300">
        <f>TAN(RADIANS(Table2[[#This Row],[angle]]))</f>
        <v>1.3333333333257713</v>
      </c>
      <c r="B2300">
        <f>0+LEFT(TEXT(Table2[[#This Row],[tan_angle]],"000/000"),3)</f>
        <v>4</v>
      </c>
      <c r="C2300">
        <f>0+RIGHT(TEXT(Table2[[#This Row],[tan_angle]],"000/000"),3)</f>
        <v>3</v>
      </c>
      <c r="D2300" s="1">
        <v>3.71</v>
      </c>
      <c r="E2300" s="6">
        <f>1/Table2[[#This Row],[canvas_width]]</f>
        <v>0.26954177897574122</v>
      </c>
      <c r="F2300">
        <v>53.130102354000002</v>
      </c>
      <c r="G2300">
        <v>0</v>
      </c>
      <c r="H2300">
        <v>0</v>
      </c>
      <c r="I2300">
        <v>117.494</v>
      </c>
      <c r="J2300">
        <v>8.0000000000000002E-3</v>
      </c>
      <c r="K2300">
        <v>0.5</v>
      </c>
      <c r="L2300">
        <v>-463.25</v>
      </c>
      <c r="M2300">
        <v>463.75</v>
      </c>
      <c r="N2300">
        <v>371</v>
      </c>
      <c r="O2300">
        <v>278.25</v>
      </c>
      <c r="P2300">
        <v>92.75</v>
      </c>
      <c r="Q2300">
        <f>0+LEFT(TEXT(Table2[[#This Row],[canvas_ratio]],"000/000"),3)</f>
        <v>100</v>
      </c>
      <c r="R2300" s="5" t="str">
        <f t="shared" si="36"/>
        <v>/</v>
      </c>
      <c r="S2300" s="4">
        <f>0+RIGHT(TEXT(Table2[[#This Row],[canvas_ratio]],"000/000"),3)</f>
        <v>371</v>
      </c>
      <c r="T2300" s="16">
        <f>Table2[[#This Row],[canvas_ratio]]/Table2[[#This Row],[tan_angle]]</f>
        <v>0.20215633423295246</v>
      </c>
      <c r="U2300" s="15">
        <f>0+RIGHT(TEXT(Table2[[#This Row],[ratio]],"0000/0000"),4)/Table2[[#This Row],[tan_angle_numer]]</f>
        <v>92.75</v>
      </c>
      <c r="V2300" s="12" t="b">
        <f>Table2[[#This Row],[multiplier]]=Table2[[#This Row],[multiplier_calc]]</f>
        <v>1</v>
      </c>
    </row>
    <row r="2301" spans="1:22" x14ac:dyDescent="0.25">
      <c r="A2301">
        <f>TAN(RADIANS(Table2[[#This Row],[angle]]))</f>
        <v>1.3333333333257713</v>
      </c>
      <c r="B2301">
        <f>0+LEFT(TEXT(Table2[[#This Row],[tan_angle]],"000/000"),3)</f>
        <v>4</v>
      </c>
      <c r="C2301">
        <f>0+RIGHT(TEXT(Table2[[#This Row],[tan_angle]],"000/000"),3)</f>
        <v>3</v>
      </c>
      <c r="D2301" s="1">
        <v>3.72</v>
      </c>
      <c r="E2301" s="6">
        <f>1/Table2[[#This Row],[canvas_width]]</f>
        <v>0.26881720430107525</v>
      </c>
      <c r="F2301">
        <v>53.130102354000002</v>
      </c>
      <c r="G2301">
        <v>0</v>
      </c>
      <c r="H2301">
        <v>0</v>
      </c>
      <c r="I2301">
        <v>6.2320000000000002</v>
      </c>
      <c r="J2301">
        <v>2.4E-2</v>
      </c>
      <c r="K2301">
        <v>0.5</v>
      </c>
      <c r="L2301">
        <v>-154.5</v>
      </c>
      <c r="M2301">
        <v>155</v>
      </c>
      <c r="N2301">
        <v>124</v>
      </c>
      <c r="O2301">
        <v>93</v>
      </c>
      <c r="P2301">
        <v>31</v>
      </c>
      <c r="Q2301">
        <f>0+LEFT(TEXT(Table2[[#This Row],[canvas_ratio]],"000/000"),3)</f>
        <v>25</v>
      </c>
      <c r="R2301" s="5" t="str">
        <f t="shared" si="36"/>
        <v>/</v>
      </c>
      <c r="S2301" s="4">
        <f>0+RIGHT(TEXT(Table2[[#This Row],[canvas_ratio]],"000/000"),3)</f>
        <v>93</v>
      </c>
      <c r="T2301" s="16">
        <f>Table2[[#This Row],[canvas_ratio]]/Table2[[#This Row],[tan_angle]]</f>
        <v>0.20161290322694989</v>
      </c>
      <c r="U2301" s="15">
        <f>0+RIGHT(TEXT(Table2[[#This Row],[ratio]],"0000/0000"),4)/Table2[[#This Row],[tan_angle_numer]]</f>
        <v>31</v>
      </c>
      <c r="V2301" s="14" t="b">
        <f>Table2[[#This Row],[multiplier]]=Table2[[#This Row],[multiplier_calc]]</f>
        <v>1</v>
      </c>
    </row>
    <row r="2302" spans="1:22" x14ac:dyDescent="0.25">
      <c r="A2302">
        <f>TAN(RADIANS(Table2[[#This Row],[angle]]))</f>
        <v>1.3333333333257713</v>
      </c>
      <c r="B2302">
        <f>0+LEFT(TEXT(Table2[[#This Row],[tan_angle]],"000/000"),3)</f>
        <v>4</v>
      </c>
      <c r="C2302">
        <f>0+RIGHT(TEXT(Table2[[#This Row],[tan_angle]],"000/000"),3)</f>
        <v>3</v>
      </c>
      <c r="D2302" s="1">
        <v>3.73</v>
      </c>
      <c r="E2302" s="6">
        <f>1/Table2[[#This Row],[canvas_width]]</f>
        <v>0.26809651474530832</v>
      </c>
      <c r="F2302">
        <v>53.130102354000002</v>
      </c>
      <c r="G2302">
        <v>0</v>
      </c>
      <c r="H2302">
        <v>0</v>
      </c>
      <c r="I2302">
        <v>236.244</v>
      </c>
      <c r="J2302">
        <v>8.0000000000000002E-3</v>
      </c>
      <c r="K2302">
        <v>0.5</v>
      </c>
      <c r="L2302">
        <v>-465.75</v>
      </c>
      <c r="M2302">
        <v>466.25</v>
      </c>
      <c r="N2302">
        <v>373</v>
      </c>
      <c r="O2302">
        <v>279.75</v>
      </c>
      <c r="P2302">
        <v>93.25</v>
      </c>
      <c r="Q2302">
        <f>0+LEFT(TEXT(Table2[[#This Row],[canvas_ratio]],"000/000"),3)</f>
        <v>100</v>
      </c>
      <c r="R2302" s="5" t="str">
        <f t="shared" si="36"/>
        <v>/</v>
      </c>
      <c r="S2302" s="4">
        <f>0+RIGHT(TEXT(Table2[[#This Row],[canvas_ratio]],"000/000"),3)</f>
        <v>373</v>
      </c>
      <c r="T2302" s="16">
        <f>Table2[[#This Row],[canvas_ratio]]/Table2[[#This Row],[tan_angle]]</f>
        <v>0.20107238606012162</v>
      </c>
      <c r="U2302" s="15">
        <f>0+RIGHT(TEXT(Table2[[#This Row],[ratio]],"0000/0000"),4)/Table2[[#This Row],[tan_angle_numer]]</f>
        <v>93.25</v>
      </c>
      <c r="V2302" s="12" t="b">
        <f>Table2[[#This Row],[multiplier]]=Table2[[#This Row],[multiplier_calc]]</f>
        <v>1</v>
      </c>
    </row>
    <row r="2303" spans="1:22" x14ac:dyDescent="0.25">
      <c r="A2303">
        <f>TAN(RADIANS(Table2[[#This Row],[angle]]))</f>
        <v>1.3333333333257713</v>
      </c>
      <c r="B2303">
        <f>0+LEFT(TEXT(Table2[[#This Row],[tan_angle]],"000/000"),3)</f>
        <v>4</v>
      </c>
      <c r="C2303">
        <f>0+RIGHT(TEXT(Table2[[#This Row],[tan_angle]],"000/000"),3)</f>
        <v>3</v>
      </c>
      <c r="D2303" s="1">
        <v>3.74</v>
      </c>
      <c r="E2303" s="6">
        <f>1/Table2[[#This Row],[canvas_width]]</f>
        <v>0.26737967914438499</v>
      </c>
      <c r="F2303">
        <v>53.130102354000002</v>
      </c>
      <c r="G2303">
        <v>0</v>
      </c>
      <c r="H2303">
        <v>0</v>
      </c>
      <c r="I2303">
        <v>461.25599999999997</v>
      </c>
      <c r="J2303">
        <v>-8.0000000000000002E-3</v>
      </c>
      <c r="K2303">
        <v>0.5</v>
      </c>
      <c r="L2303">
        <v>-467</v>
      </c>
      <c r="M2303">
        <v>467.5</v>
      </c>
      <c r="N2303">
        <v>374</v>
      </c>
      <c r="O2303">
        <v>280.5</v>
      </c>
      <c r="P2303">
        <v>93.5</v>
      </c>
      <c r="Q2303">
        <f>0+LEFT(TEXT(Table2[[#This Row],[canvas_ratio]],"000/000"),3)</f>
        <v>50</v>
      </c>
      <c r="R2303" s="5" t="str">
        <f t="shared" si="36"/>
        <v>/</v>
      </c>
      <c r="S2303" s="4">
        <f>0+RIGHT(TEXT(Table2[[#This Row],[canvas_ratio]],"000/000"),3)</f>
        <v>187</v>
      </c>
      <c r="T2303" s="16">
        <f>Table2[[#This Row],[canvas_ratio]]/Table2[[#This Row],[tan_angle]]</f>
        <v>0.20053475935942608</v>
      </c>
      <c r="U2303" s="15">
        <f>0+RIGHT(TEXT(Table2[[#This Row],[ratio]],"0000/0000"),4)/Table2[[#This Row],[tan_angle_numer]]</f>
        <v>93.5</v>
      </c>
      <c r="V2303" s="12" t="b">
        <f>Table2[[#This Row],[multiplier]]=Table2[[#This Row],[multiplier_calc]]</f>
        <v>1</v>
      </c>
    </row>
    <row r="2304" spans="1:22" x14ac:dyDescent="0.25">
      <c r="A2304">
        <f>TAN(RADIANS(Table2[[#This Row],[angle]]))</f>
        <v>1.3333333333257713</v>
      </c>
      <c r="B2304">
        <f>0+LEFT(TEXT(Table2[[#This Row],[tan_angle]],"000/000"),3)</f>
        <v>4</v>
      </c>
      <c r="C2304">
        <f>0+RIGHT(TEXT(Table2[[#This Row],[tan_angle]],"000/000"),3)</f>
        <v>3</v>
      </c>
      <c r="D2304" s="1">
        <v>3.75</v>
      </c>
      <c r="E2304" s="6">
        <f>1/Table2[[#This Row],[canvas_width]]</f>
        <v>0.26666666666666666</v>
      </c>
      <c r="F2304">
        <v>53.130102354000002</v>
      </c>
      <c r="G2304">
        <v>0</v>
      </c>
      <c r="H2304">
        <v>0</v>
      </c>
      <c r="I2304">
        <v>0.8</v>
      </c>
      <c r="J2304">
        <v>0.6</v>
      </c>
      <c r="K2304">
        <v>0.5</v>
      </c>
      <c r="L2304">
        <v>-5.75</v>
      </c>
      <c r="M2304">
        <v>6.25</v>
      </c>
      <c r="N2304">
        <v>5</v>
      </c>
      <c r="O2304">
        <v>3.75</v>
      </c>
      <c r="P2304">
        <v>1.25</v>
      </c>
      <c r="Q2304">
        <f>0+LEFT(TEXT(Table2[[#This Row],[canvas_ratio]],"000/000"),3)</f>
        <v>4</v>
      </c>
      <c r="R2304" s="5" t="str">
        <f t="shared" si="36"/>
        <v>/</v>
      </c>
      <c r="S2304" s="4">
        <f>0+RIGHT(TEXT(Table2[[#This Row],[canvas_ratio]],"000/000"),3)</f>
        <v>15</v>
      </c>
      <c r="T2304" s="16">
        <f>Table2[[#This Row],[canvas_ratio]]/Table2[[#This Row],[tan_angle]]</f>
        <v>0.2000000000011343</v>
      </c>
      <c r="U2304" s="15">
        <f>0+RIGHT(TEXT(Table2[[#This Row],[ratio]],"0000/0000"),4)/Table2[[#This Row],[tan_angle_numer]]</f>
        <v>1.25</v>
      </c>
      <c r="V2304" s="12" t="b">
        <f>Table2[[#This Row],[multiplier]]=Table2[[#This Row],[multiplier_calc]]</f>
        <v>1</v>
      </c>
    </row>
    <row r="2305" spans="1:22" x14ac:dyDescent="0.25">
      <c r="A2305">
        <f>TAN(RADIANS(Table2[[#This Row],[angle]]))</f>
        <v>1.3333333333257713</v>
      </c>
      <c r="B2305">
        <f>0+LEFT(TEXT(Table2[[#This Row],[tan_angle]],"000/000"),3)</f>
        <v>4</v>
      </c>
      <c r="C2305">
        <f>0+RIGHT(TEXT(Table2[[#This Row],[tan_angle]],"000/000"),3)</f>
        <v>3</v>
      </c>
      <c r="D2305" s="1">
        <v>3.76</v>
      </c>
      <c r="E2305" s="6">
        <f>1/Table2[[#This Row],[canvas_width]]</f>
        <v>0.26595744680851063</v>
      </c>
      <c r="F2305">
        <v>53.130102354000002</v>
      </c>
      <c r="G2305">
        <v>0</v>
      </c>
      <c r="H2305">
        <v>0</v>
      </c>
      <c r="I2305">
        <v>463.74400000000003</v>
      </c>
      <c r="J2305">
        <v>8.0000000000000002E-3</v>
      </c>
      <c r="K2305">
        <v>0.5</v>
      </c>
      <c r="L2305">
        <v>-469.5</v>
      </c>
      <c r="M2305">
        <v>470</v>
      </c>
      <c r="N2305">
        <v>376</v>
      </c>
      <c r="O2305">
        <v>282</v>
      </c>
      <c r="P2305">
        <v>94</v>
      </c>
      <c r="Q2305">
        <f>0+LEFT(TEXT(Table2[[#This Row],[canvas_ratio]],"000/000"),3)</f>
        <v>25</v>
      </c>
      <c r="R2305" s="5" t="str">
        <f t="shared" si="36"/>
        <v>/</v>
      </c>
      <c r="S2305" s="4">
        <f>0+RIGHT(TEXT(Table2[[#This Row],[canvas_ratio]],"000/000"),3)</f>
        <v>94</v>
      </c>
      <c r="T2305" s="16">
        <f>Table2[[#This Row],[canvas_ratio]]/Table2[[#This Row],[tan_angle]]</f>
        <v>0.19946808510751426</v>
      </c>
      <c r="U2305" s="15">
        <f>0+RIGHT(TEXT(Table2[[#This Row],[ratio]],"0000/0000"),4)/Table2[[#This Row],[tan_angle_numer]]</f>
        <v>94</v>
      </c>
      <c r="V2305" s="12" t="b">
        <f>Table2[[#This Row],[multiplier]]=Table2[[#This Row],[multiplier_calc]]</f>
        <v>1</v>
      </c>
    </row>
    <row r="2306" spans="1:22" x14ac:dyDescent="0.25">
      <c r="A2306">
        <f>TAN(RADIANS(Table2[[#This Row],[angle]]))</f>
        <v>1.3333333333257713</v>
      </c>
      <c r="B2306">
        <f>0+LEFT(TEXT(Table2[[#This Row],[tan_angle]],"000/000"),3)</f>
        <v>4</v>
      </c>
      <c r="C2306">
        <f>0+RIGHT(TEXT(Table2[[#This Row],[tan_angle]],"000/000"),3)</f>
        <v>3</v>
      </c>
      <c r="D2306" s="1">
        <v>3.77</v>
      </c>
      <c r="E2306" s="6">
        <f>1/Table2[[#This Row],[canvas_width]]</f>
        <v>0.26525198938992045</v>
      </c>
      <c r="F2306">
        <v>53.130102354000002</v>
      </c>
      <c r="G2306">
        <v>0</v>
      </c>
      <c r="H2306">
        <v>0</v>
      </c>
      <c r="I2306">
        <v>238.756</v>
      </c>
      <c r="J2306">
        <v>-8.0000000000000002E-3</v>
      </c>
      <c r="K2306">
        <v>0.5</v>
      </c>
      <c r="L2306">
        <v>-470.75</v>
      </c>
      <c r="M2306">
        <v>471.25</v>
      </c>
      <c r="N2306">
        <v>377</v>
      </c>
      <c r="O2306">
        <v>282.75</v>
      </c>
      <c r="P2306">
        <v>94.25</v>
      </c>
      <c r="Q2306">
        <f>0+LEFT(TEXT(Table2[[#This Row],[canvas_ratio]],"000/000"),3)</f>
        <v>100</v>
      </c>
      <c r="R2306" s="5" t="str">
        <f t="shared" si="36"/>
        <v>/</v>
      </c>
      <c r="S2306" s="4">
        <f>0+RIGHT(TEXT(Table2[[#This Row],[canvas_ratio]],"000/000"),3)</f>
        <v>377</v>
      </c>
      <c r="T2306" s="16">
        <f>Table2[[#This Row],[canvas_ratio]]/Table2[[#This Row],[tan_angle]]</f>
        <v>0.19893899204356863</v>
      </c>
      <c r="U2306" s="15">
        <f>0+RIGHT(TEXT(Table2[[#This Row],[ratio]],"0000/0000"),4)/Table2[[#This Row],[tan_angle_numer]]</f>
        <v>94.25</v>
      </c>
      <c r="V2306" s="12" t="b">
        <f>Table2[[#This Row],[multiplier]]=Table2[[#This Row],[multiplier_calc]]</f>
        <v>1</v>
      </c>
    </row>
    <row r="2307" spans="1:22" x14ac:dyDescent="0.25">
      <c r="A2307">
        <f>TAN(RADIANS(Table2[[#This Row],[angle]]))</f>
        <v>1.3333333333257713</v>
      </c>
      <c r="B2307">
        <f>0+LEFT(TEXT(Table2[[#This Row],[tan_angle]],"000/000"),3)</f>
        <v>4</v>
      </c>
      <c r="C2307">
        <f>0+RIGHT(TEXT(Table2[[#This Row],[tan_angle]],"000/000"),3)</f>
        <v>3</v>
      </c>
      <c r="D2307" s="1">
        <v>3.78</v>
      </c>
      <c r="E2307" s="6">
        <f>1/Table2[[#This Row],[canvas_width]]</f>
        <v>0.26455026455026459</v>
      </c>
      <c r="F2307">
        <v>53.130102354000002</v>
      </c>
      <c r="G2307">
        <v>0</v>
      </c>
      <c r="H2307">
        <v>0</v>
      </c>
      <c r="I2307">
        <v>6.2679999999999998</v>
      </c>
      <c r="J2307">
        <v>-2.4E-2</v>
      </c>
      <c r="K2307">
        <v>0.5</v>
      </c>
      <c r="L2307">
        <v>-157</v>
      </c>
      <c r="M2307">
        <v>157.5</v>
      </c>
      <c r="N2307">
        <v>126</v>
      </c>
      <c r="O2307">
        <v>94.5</v>
      </c>
      <c r="P2307">
        <v>31.5</v>
      </c>
      <c r="Q2307">
        <f>0+LEFT(TEXT(Table2[[#This Row],[canvas_ratio]],"000/000"),3)</f>
        <v>50</v>
      </c>
      <c r="R2307" s="5" t="str">
        <f t="shared" si="36"/>
        <v>/</v>
      </c>
      <c r="S2307" s="4">
        <f>0+RIGHT(TEXT(Table2[[#This Row],[canvas_ratio]],"000/000"),3)</f>
        <v>189</v>
      </c>
      <c r="T2307" s="16">
        <f>Table2[[#This Row],[canvas_ratio]]/Table2[[#This Row],[tan_angle]]</f>
        <v>0.19841269841382375</v>
      </c>
      <c r="U2307" s="15">
        <f>0+RIGHT(TEXT(Table2[[#This Row],[ratio]],"0000/0000"),4)/Table2[[#This Row],[tan_angle_numer]]</f>
        <v>31.5</v>
      </c>
      <c r="V2307" s="12" t="b">
        <f>Table2[[#This Row],[multiplier]]=Table2[[#This Row],[multiplier_calc]]</f>
        <v>1</v>
      </c>
    </row>
    <row r="2308" spans="1:22" x14ac:dyDescent="0.25">
      <c r="A2308">
        <f>TAN(RADIANS(Table2[[#This Row],[angle]]))</f>
        <v>1.3333333333257713</v>
      </c>
      <c r="B2308">
        <f>0+LEFT(TEXT(Table2[[#This Row],[tan_angle]],"000/000"),3)</f>
        <v>4</v>
      </c>
      <c r="C2308">
        <f>0+RIGHT(TEXT(Table2[[#This Row],[tan_angle]],"000/000"),3)</f>
        <v>3</v>
      </c>
      <c r="D2308" s="1">
        <v>3.79</v>
      </c>
      <c r="E2308" s="6">
        <f>1/Table2[[#This Row],[canvas_width]]</f>
        <v>0.26385224274406333</v>
      </c>
      <c r="F2308">
        <v>53.130102354000002</v>
      </c>
      <c r="G2308">
        <v>0</v>
      </c>
      <c r="H2308">
        <v>0</v>
      </c>
      <c r="I2308">
        <v>353.74400000000003</v>
      </c>
      <c r="J2308">
        <v>8.0000000000000002E-3</v>
      </c>
      <c r="K2308">
        <v>0.5</v>
      </c>
      <c r="L2308">
        <v>-473.25</v>
      </c>
      <c r="M2308">
        <v>473.75</v>
      </c>
      <c r="N2308">
        <v>379</v>
      </c>
      <c r="O2308">
        <v>284.25</v>
      </c>
      <c r="P2308">
        <v>94.75</v>
      </c>
      <c r="Q2308">
        <f>0+LEFT(TEXT(Table2[[#This Row],[canvas_ratio]],"000/000"),3)</f>
        <v>100</v>
      </c>
      <c r="R2308" s="5" t="str">
        <f t="shared" si="36"/>
        <v>/</v>
      </c>
      <c r="S2308" s="4">
        <f>0+RIGHT(TEXT(Table2[[#This Row],[canvas_ratio]],"000/000"),3)</f>
        <v>379</v>
      </c>
      <c r="T2308" s="16">
        <f>Table2[[#This Row],[canvas_ratio]]/Table2[[#This Row],[tan_angle]]</f>
        <v>0.19788918205916983</v>
      </c>
      <c r="U2308" s="15">
        <f>0+RIGHT(TEXT(Table2[[#This Row],[ratio]],"0000/0000"),4)/Table2[[#This Row],[tan_angle_numer]]</f>
        <v>94.75</v>
      </c>
      <c r="V2308" s="12" t="b">
        <f>Table2[[#This Row],[multiplier]]=Table2[[#This Row],[multiplier_calc]]</f>
        <v>1</v>
      </c>
    </row>
    <row r="2309" spans="1:22" x14ac:dyDescent="0.25">
      <c r="A2309">
        <f>TAN(RADIANS(Table2[[#This Row],[angle]]))</f>
        <v>1.3333333333257713</v>
      </c>
      <c r="B2309">
        <f>0+LEFT(TEXT(Table2[[#This Row],[tan_angle]],"000/000"),3)</f>
        <v>4</v>
      </c>
      <c r="C2309">
        <f>0+RIGHT(TEXT(Table2[[#This Row],[tan_angle]],"000/000"),3)</f>
        <v>3</v>
      </c>
      <c r="D2309" s="1">
        <v>3.8</v>
      </c>
      <c r="E2309" s="6">
        <f>1/Table2[[#This Row],[canvas_width]]</f>
        <v>0.26315789473684209</v>
      </c>
      <c r="F2309">
        <v>53.130102354000002</v>
      </c>
      <c r="G2309">
        <v>0</v>
      </c>
      <c r="H2309">
        <v>0</v>
      </c>
      <c r="I2309">
        <v>6.28</v>
      </c>
      <c r="J2309">
        <v>-0.04</v>
      </c>
      <c r="K2309">
        <v>0.5</v>
      </c>
      <c r="L2309">
        <v>-94.5</v>
      </c>
      <c r="M2309">
        <v>95</v>
      </c>
      <c r="N2309">
        <v>76</v>
      </c>
      <c r="O2309">
        <v>57</v>
      </c>
      <c r="P2309">
        <v>19</v>
      </c>
      <c r="Q2309">
        <f>0+LEFT(TEXT(Table2[[#This Row],[canvas_ratio]],"000/000"),3)</f>
        <v>5</v>
      </c>
      <c r="R2309" s="5" t="str">
        <f t="shared" si="36"/>
        <v>/</v>
      </c>
      <c r="S2309" s="4">
        <f>0+RIGHT(TEXT(Table2[[#This Row],[canvas_ratio]],"000/000"),3)</f>
        <v>19</v>
      </c>
      <c r="T2309" s="16">
        <f>Table2[[#This Row],[canvas_ratio]]/Table2[[#This Row],[tan_angle]]</f>
        <v>0.19736842105375094</v>
      </c>
      <c r="U2309" s="15">
        <f>0+RIGHT(TEXT(Table2[[#This Row],[ratio]],"0000/0000"),4)/Table2[[#This Row],[tan_angle_numer]]</f>
        <v>19</v>
      </c>
      <c r="V2309" s="12" t="b">
        <f>Table2[[#This Row],[multiplier]]=Table2[[#This Row],[multiplier_calc]]</f>
        <v>1</v>
      </c>
    </row>
    <row r="2310" spans="1:22" x14ac:dyDescent="0.25">
      <c r="A2310">
        <f>TAN(RADIANS(Table2[[#This Row],[angle]]))</f>
        <v>1.3333333333257713</v>
      </c>
      <c r="B2310">
        <f>0+LEFT(TEXT(Table2[[#This Row],[tan_angle]],"000/000"),3)</f>
        <v>4</v>
      </c>
      <c r="C2310">
        <f>0+RIGHT(TEXT(Table2[[#This Row],[tan_angle]],"000/000"),3)</f>
        <v>3</v>
      </c>
      <c r="D2310" s="1">
        <v>3.81</v>
      </c>
      <c r="E2310" s="6">
        <f>1/Table2[[#This Row],[canvas_width]]</f>
        <v>0.26246719160104987</v>
      </c>
      <c r="F2310">
        <v>53.130102354000002</v>
      </c>
      <c r="G2310">
        <v>0</v>
      </c>
      <c r="H2310">
        <v>0</v>
      </c>
      <c r="I2310">
        <v>76.231999999999999</v>
      </c>
      <c r="J2310">
        <v>2.4E-2</v>
      </c>
      <c r="K2310">
        <v>0.5</v>
      </c>
      <c r="L2310">
        <v>-158.25</v>
      </c>
      <c r="M2310">
        <v>158.75</v>
      </c>
      <c r="N2310">
        <v>127</v>
      </c>
      <c r="O2310">
        <v>95.25</v>
      </c>
      <c r="P2310">
        <v>31.75</v>
      </c>
      <c r="Q2310">
        <f>0+LEFT(TEXT(Table2[[#This Row],[canvas_ratio]],"000/000"),3)</f>
        <v>100</v>
      </c>
      <c r="R2310" s="5" t="str">
        <f t="shared" si="36"/>
        <v>/</v>
      </c>
      <c r="S2310" s="4">
        <f>0+RIGHT(TEXT(Table2[[#This Row],[canvas_ratio]],"000/000"),3)</f>
        <v>381</v>
      </c>
      <c r="T2310" s="16">
        <f>Table2[[#This Row],[canvas_ratio]]/Table2[[#This Row],[tan_angle]]</f>
        <v>0.19685039370190385</v>
      </c>
      <c r="U2310" s="15">
        <f>0+RIGHT(TEXT(Table2[[#This Row],[ratio]],"0000/0000"),4)/Table2[[#This Row],[tan_angle_numer]]</f>
        <v>31.75</v>
      </c>
      <c r="V2310" s="12" t="b">
        <f>Table2[[#This Row],[multiplier]]=Table2[[#This Row],[multiplier_calc]]</f>
        <v>1</v>
      </c>
    </row>
    <row r="2311" spans="1:22" x14ac:dyDescent="0.25">
      <c r="A2311">
        <f>TAN(RADIANS(Table2[[#This Row],[angle]]))</f>
        <v>1.3333333333257713</v>
      </c>
      <c r="B2311">
        <f>0+LEFT(TEXT(Table2[[#This Row],[tan_angle]],"000/000"),3)</f>
        <v>4</v>
      </c>
      <c r="C2311">
        <f>0+RIGHT(TEXT(Table2[[#This Row],[tan_angle]],"000/000"),3)</f>
        <v>3</v>
      </c>
      <c r="D2311" s="1">
        <v>3.82</v>
      </c>
      <c r="E2311" s="6">
        <f>1/Table2[[#This Row],[canvas_width]]</f>
        <v>0.26178010471204188</v>
      </c>
      <c r="F2311">
        <v>53.130102354000002</v>
      </c>
      <c r="G2311">
        <v>0</v>
      </c>
      <c r="H2311">
        <v>0</v>
      </c>
      <c r="I2311">
        <v>273.75599999999997</v>
      </c>
      <c r="J2311">
        <v>-8.0000000000000002E-3</v>
      </c>
      <c r="K2311">
        <v>0.5</v>
      </c>
      <c r="L2311">
        <v>-477</v>
      </c>
      <c r="M2311">
        <v>477.5</v>
      </c>
      <c r="N2311">
        <v>382</v>
      </c>
      <c r="O2311">
        <v>286.5</v>
      </c>
      <c r="P2311">
        <v>95.5</v>
      </c>
      <c r="Q2311">
        <f>0+LEFT(TEXT(Table2[[#This Row],[canvas_ratio]],"000/000"),3)</f>
        <v>50</v>
      </c>
      <c r="R2311" s="5" t="str">
        <f t="shared" si="36"/>
        <v>/</v>
      </c>
      <c r="S2311" s="4">
        <f>0+RIGHT(TEXT(Table2[[#This Row],[canvas_ratio]],"000/000"),3)</f>
        <v>191</v>
      </c>
      <c r="T2311" s="16">
        <f>Table2[[#This Row],[canvas_ratio]]/Table2[[#This Row],[tan_angle]]</f>
        <v>0.19633507853514492</v>
      </c>
      <c r="U2311" s="15">
        <f>0+RIGHT(TEXT(Table2[[#This Row],[ratio]],"0000/0000"),4)/Table2[[#This Row],[tan_angle_numer]]</f>
        <v>95.5</v>
      </c>
      <c r="V2311" s="12" t="b">
        <f>Table2[[#This Row],[multiplier]]=Table2[[#This Row],[multiplier_calc]]</f>
        <v>1</v>
      </c>
    </row>
    <row r="2312" spans="1:22" x14ac:dyDescent="0.25">
      <c r="A2312">
        <f>TAN(RADIANS(Table2[[#This Row],[angle]]))</f>
        <v>1.3333333333257713</v>
      </c>
      <c r="B2312">
        <f>0+LEFT(TEXT(Table2[[#This Row],[tan_angle]],"000/000"),3)</f>
        <v>4</v>
      </c>
      <c r="C2312">
        <f>0+RIGHT(TEXT(Table2[[#This Row],[tan_angle]],"000/000"),3)</f>
        <v>3</v>
      </c>
      <c r="D2312" s="1">
        <v>3.83</v>
      </c>
      <c r="E2312" s="6">
        <f>1/Table2[[#This Row],[canvas_width]]</f>
        <v>0.2610966057441253</v>
      </c>
      <c r="F2312">
        <v>53.130102354000002</v>
      </c>
      <c r="G2312">
        <v>0</v>
      </c>
      <c r="H2312">
        <v>0</v>
      </c>
      <c r="I2312">
        <v>300.00599999999997</v>
      </c>
      <c r="J2312">
        <v>-8.0000000000000002E-3</v>
      </c>
      <c r="K2312">
        <v>0.5</v>
      </c>
      <c r="L2312">
        <v>-478.25</v>
      </c>
      <c r="M2312">
        <v>478.75</v>
      </c>
      <c r="N2312">
        <v>383</v>
      </c>
      <c r="O2312">
        <v>287.25</v>
      </c>
      <c r="P2312">
        <v>95.75</v>
      </c>
      <c r="Q2312">
        <f>0+LEFT(TEXT(Table2[[#This Row],[canvas_ratio]],"000/000"),3)</f>
        <v>100</v>
      </c>
      <c r="R2312" s="5" t="str">
        <f t="shared" si="36"/>
        <v>/</v>
      </c>
      <c r="S2312" s="4">
        <f>0+RIGHT(TEXT(Table2[[#This Row],[canvas_ratio]],"000/000"),3)</f>
        <v>383</v>
      </c>
      <c r="T2312" s="16">
        <f>Table2[[#This Row],[canvas_ratio]]/Table2[[#This Row],[tan_angle]]</f>
        <v>0.19582245430920459</v>
      </c>
      <c r="U2312" s="15">
        <f>0+RIGHT(TEXT(Table2[[#This Row],[ratio]],"0000/0000"),4)/Table2[[#This Row],[tan_angle_numer]]</f>
        <v>95.75</v>
      </c>
      <c r="V2312" s="12" t="b">
        <f>Table2[[#This Row],[multiplier]]=Table2[[#This Row],[multiplier_calc]]</f>
        <v>1</v>
      </c>
    </row>
    <row r="2313" spans="1:22" x14ac:dyDescent="0.25">
      <c r="A2313">
        <f>TAN(RADIANS(Table2[[#This Row],[angle]]))</f>
        <v>1.3333333333257713</v>
      </c>
      <c r="B2313">
        <f>0+LEFT(TEXT(Table2[[#This Row],[tan_angle]],"000/000"),3)</f>
        <v>4</v>
      </c>
      <c r="C2313">
        <f>0+RIGHT(TEXT(Table2[[#This Row],[tan_angle]],"000/000"),3)</f>
        <v>3</v>
      </c>
      <c r="D2313" s="1">
        <v>3.84</v>
      </c>
      <c r="E2313" s="6">
        <f>1/Table2[[#This Row],[canvas_width]]</f>
        <v>0.26041666666666669</v>
      </c>
      <c r="F2313">
        <v>53.130102354000002</v>
      </c>
      <c r="G2313">
        <v>0</v>
      </c>
      <c r="H2313">
        <v>0</v>
      </c>
      <c r="I2313">
        <v>51.231999999999999</v>
      </c>
      <c r="J2313">
        <v>2.4E-2</v>
      </c>
      <c r="K2313">
        <v>0.5</v>
      </c>
      <c r="L2313">
        <v>-159.5</v>
      </c>
      <c r="M2313">
        <v>160</v>
      </c>
      <c r="N2313">
        <v>128</v>
      </c>
      <c r="O2313">
        <v>96</v>
      </c>
      <c r="P2313">
        <v>32</v>
      </c>
      <c r="Q2313">
        <f>0+LEFT(TEXT(Table2[[#This Row],[canvas_ratio]],"000/000"),3)</f>
        <v>25</v>
      </c>
      <c r="R2313" s="5" t="str">
        <f t="shared" si="36"/>
        <v>/</v>
      </c>
      <c r="S2313" s="4">
        <f>0+RIGHT(TEXT(Table2[[#This Row],[canvas_ratio]],"000/000"),3)</f>
        <v>96</v>
      </c>
      <c r="T2313" s="16">
        <f>Table2[[#This Row],[canvas_ratio]]/Table2[[#This Row],[tan_angle]]</f>
        <v>0.19531250000110773</v>
      </c>
      <c r="U2313" s="15">
        <f>0+RIGHT(TEXT(Table2[[#This Row],[ratio]],"0000/0000"),4)/Table2[[#This Row],[tan_angle_numer]]</f>
        <v>32</v>
      </c>
      <c r="V2313" s="14" t="b">
        <f>Table2[[#This Row],[multiplier]]=Table2[[#This Row],[multiplier_calc]]</f>
        <v>1</v>
      </c>
    </row>
    <row r="2314" spans="1:22" x14ac:dyDescent="0.25">
      <c r="A2314">
        <f>TAN(RADIANS(Table2[[#This Row],[angle]]))</f>
        <v>1.3333333333257713</v>
      </c>
      <c r="B2314">
        <f>0+LEFT(TEXT(Table2[[#This Row],[tan_angle]],"000/000"),3)</f>
        <v>4</v>
      </c>
      <c r="C2314">
        <f>0+RIGHT(TEXT(Table2[[#This Row],[tan_angle]],"000/000"),3)</f>
        <v>3</v>
      </c>
      <c r="D2314" s="1">
        <v>3.85</v>
      </c>
      <c r="E2314" s="6">
        <f>1/Table2[[#This Row],[canvas_width]]</f>
        <v>0.25974025974025972</v>
      </c>
      <c r="F2314">
        <v>53.130102354000002</v>
      </c>
      <c r="G2314">
        <v>0</v>
      </c>
      <c r="H2314">
        <v>0</v>
      </c>
      <c r="I2314">
        <v>44.97</v>
      </c>
      <c r="J2314">
        <v>0.04</v>
      </c>
      <c r="K2314">
        <v>0.5</v>
      </c>
      <c r="L2314">
        <v>-95.75</v>
      </c>
      <c r="M2314">
        <v>96.25</v>
      </c>
      <c r="N2314">
        <v>77</v>
      </c>
      <c r="O2314">
        <v>57.75</v>
      </c>
      <c r="P2314">
        <v>19.25</v>
      </c>
      <c r="Q2314">
        <f>0+LEFT(TEXT(Table2[[#This Row],[canvas_ratio]],"000/000"),3)</f>
        <v>20</v>
      </c>
      <c r="R2314" s="5" t="str">
        <f t="shared" si="36"/>
        <v>/</v>
      </c>
      <c r="S2314" s="4">
        <f>0+RIGHT(TEXT(Table2[[#This Row],[canvas_ratio]],"000/000"),3)</f>
        <v>77</v>
      </c>
      <c r="T2314" s="16">
        <f>Table2[[#This Row],[canvas_ratio]]/Table2[[#This Row],[tan_angle]]</f>
        <v>0.19480519480629963</v>
      </c>
      <c r="U2314" s="15">
        <f>0+RIGHT(TEXT(Table2[[#This Row],[ratio]],"0000/0000"),4)/Table2[[#This Row],[tan_angle_numer]]</f>
        <v>19.25</v>
      </c>
      <c r="V2314" s="12" t="b">
        <f>Table2[[#This Row],[multiplier]]=Table2[[#This Row],[multiplier_calc]]</f>
        <v>1</v>
      </c>
    </row>
    <row r="2315" spans="1:22" x14ac:dyDescent="0.25">
      <c r="A2315">
        <f>TAN(RADIANS(Table2[[#This Row],[angle]]))</f>
        <v>1.3333333333257713</v>
      </c>
      <c r="B2315">
        <f>0+LEFT(TEXT(Table2[[#This Row],[tan_angle]],"000/000"),3)</f>
        <v>4</v>
      </c>
      <c r="C2315">
        <f>0+RIGHT(TEXT(Table2[[#This Row],[tan_angle]],"000/000"),3)</f>
        <v>3</v>
      </c>
      <c r="D2315" s="1">
        <v>3.86</v>
      </c>
      <c r="E2315" s="6">
        <f>1/Table2[[#This Row],[canvas_width]]</f>
        <v>0.2590673575129534</v>
      </c>
      <c r="F2315">
        <v>53.130102354000002</v>
      </c>
      <c r="G2315">
        <v>0</v>
      </c>
      <c r="H2315">
        <v>0</v>
      </c>
      <c r="I2315">
        <v>218.744</v>
      </c>
      <c r="J2315">
        <v>8.0000000000000002E-3</v>
      </c>
      <c r="K2315">
        <v>0.5</v>
      </c>
      <c r="L2315">
        <v>-482</v>
      </c>
      <c r="M2315">
        <v>482.5</v>
      </c>
      <c r="N2315">
        <v>386</v>
      </c>
      <c r="O2315">
        <v>289.5</v>
      </c>
      <c r="P2315">
        <v>96.5</v>
      </c>
      <c r="Q2315">
        <f>0+LEFT(TEXT(Table2[[#This Row],[canvas_ratio]],"000/000"),3)</f>
        <v>50</v>
      </c>
      <c r="R2315" s="5" t="str">
        <f t="shared" si="36"/>
        <v>/</v>
      </c>
      <c r="S2315" s="4">
        <f>0+RIGHT(TEXT(Table2[[#This Row],[canvas_ratio]],"000/000"),3)</f>
        <v>193</v>
      </c>
      <c r="T2315" s="16">
        <f>Table2[[#This Row],[canvas_ratio]]/Table2[[#This Row],[tan_angle]]</f>
        <v>0.19430051813581703</v>
      </c>
      <c r="U2315" s="15">
        <f>0+RIGHT(TEXT(Table2[[#This Row],[ratio]],"0000/0000"),4)/Table2[[#This Row],[tan_angle_numer]]</f>
        <v>96.5</v>
      </c>
      <c r="V2315" s="12" t="b">
        <f>Table2[[#This Row],[multiplier]]=Table2[[#This Row],[multiplier_calc]]</f>
        <v>1</v>
      </c>
    </row>
    <row r="2316" spans="1:22" x14ac:dyDescent="0.25">
      <c r="A2316">
        <f>TAN(RADIANS(Table2[[#This Row],[angle]]))</f>
        <v>1.3333333333257713</v>
      </c>
      <c r="B2316">
        <f>0+LEFT(TEXT(Table2[[#This Row],[tan_angle]],"000/000"),3)</f>
        <v>4</v>
      </c>
      <c r="C2316">
        <f>0+RIGHT(TEXT(Table2[[#This Row],[tan_angle]],"000/000"),3)</f>
        <v>3</v>
      </c>
      <c r="D2316" s="1">
        <v>3.87</v>
      </c>
      <c r="E2316" s="6">
        <f>1/Table2[[#This Row],[canvas_width]]</f>
        <v>0.25839793281653745</v>
      </c>
      <c r="F2316">
        <v>53.130102354000002</v>
      </c>
      <c r="G2316">
        <v>0</v>
      </c>
      <c r="H2316">
        <v>0</v>
      </c>
      <c r="I2316">
        <v>38.731999999999999</v>
      </c>
      <c r="J2316">
        <v>2.4E-2</v>
      </c>
      <c r="K2316">
        <v>0.5</v>
      </c>
      <c r="L2316">
        <v>-160.75</v>
      </c>
      <c r="M2316">
        <v>161.25</v>
      </c>
      <c r="N2316">
        <v>129</v>
      </c>
      <c r="O2316">
        <v>96.75</v>
      </c>
      <c r="P2316">
        <v>32.25</v>
      </c>
      <c r="Q2316">
        <f>0+LEFT(TEXT(Table2[[#This Row],[canvas_ratio]],"000/000"),3)</f>
        <v>100</v>
      </c>
      <c r="R2316" s="5" t="str">
        <f t="shared" si="36"/>
        <v>/</v>
      </c>
      <c r="S2316" s="4">
        <f>0+RIGHT(TEXT(Table2[[#This Row],[canvas_ratio]],"000/000"),3)</f>
        <v>387</v>
      </c>
      <c r="T2316" s="16">
        <f>Table2[[#This Row],[canvas_ratio]]/Table2[[#This Row],[tan_angle]]</f>
        <v>0.19379844961350221</v>
      </c>
      <c r="U2316" s="15">
        <f>0+RIGHT(TEXT(Table2[[#This Row],[ratio]],"0000/0000"),4)/Table2[[#This Row],[tan_angle_numer]]</f>
        <v>32.25</v>
      </c>
      <c r="V2316" s="12" t="b">
        <f>Table2[[#This Row],[multiplier]]=Table2[[#This Row],[multiplier_calc]]</f>
        <v>1</v>
      </c>
    </row>
    <row r="2317" spans="1:22" x14ac:dyDescent="0.25">
      <c r="A2317">
        <f>TAN(RADIANS(Table2[[#This Row],[angle]]))</f>
        <v>1.3333333333257713</v>
      </c>
      <c r="B2317">
        <f>0+LEFT(TEXT(Table2[[#This Row],[tan_angle]],"000/000"),3)</f>
        <v>4</v>
      </c>
      <c r="C2317">
        <f>0+RIGHT(TEXT(Table2[[#This Row],[tan_angle]],"000/000"),3)</f>
        <v>3</v>
      </c>
      <c r="D2317" s="1">
        <v>3.88</v>
      </c>
      <c r="E2317" s="6">
        <f>1/Table2[[#This Row],[canvas_width]]</f>
        <v>0.25773195876288663</v>
      </c>
      <c r="F2317">
        <v>53.130102354000002</v>
      </c>
      <c r="G2317">
        <v>0</v>
      </c>
      <c r="H2317">
        <v>0</v>
      </c>
      <c r="I2317">
        <v>336.25599999999997</v>
      </c>
      <c r="J2317">
        <v>-8.0000000000000002E-3</v>
      </c>
      <c r="K2317">
        <v>0.5</v>
      </c>
      <c r="L2317">
        <v>-484.5</v>
      </c>
      <c r="M2317">
        <v>485</v>
      </c>
      <c r="N2317">
        <v>388</v>
      </c>
      <c r="O2317">
        <v>291</v>
      </c>
      <c r="P2317">
        <v>97</v>
      </c>
      <c r="Q2317">
        <f>0+LEFT(TEXT(Table2[[#This Row],[canvas_ratio]],"000/000"),3)</f>
        <v>25</v>
      </c>
      <c r="R2317" s="5" t="str">
        <f t="shared" si="36"/>
        <v>/</v>
      </c>
      <c r="S2317" s="4">
        <f>0+RIGHT(TEXT(Table2[[#This Row],[canvas_ratio]],"000/000"),3)</f>
        <v>97</v>
      </c>
      <c r="T2317" s="16">
        <f>Table2[[#This Row],[canvas_ratio]]/Table2[[#This Row],[tan_angle]]</f>
        <v>0.19329896907326127</v>
      </c>
      <c r="U2317" s="15">
        <f>0+RIGHT(TEXT(Table2[[#This Row],[ratio]],"0000/0000"),4)/Table2[[#This Row],[tan_angle_numer]]</f>
        <v>97</v>
      </c>
      <c r="V2317" s="12" t="b">
        <f>Table2[[#This Row],[multiplier]]=Table2[[#This Row],[multiplier_calc]]</f>
        <v>1</v>
      </c>
    </row>
    <row r="2318" spans="1:22" x14ac:dyDescent="0.25">
      <c r="A2318">
        <f>TAN(RADIANS(Table2[[#This Row],[angle]]))</f>
        <v>1.3333333333257713</v>
      </c>
      <c r="B2318">
        <f>0+LEFT(TEXT(Table2[[#This Row],[tan_angle]],"000/000"),3)</f>
        <v>4</v>
      </c>
      <c r="C2318">
        <f>0+RIGHT(TEXT(Table2[[#This Row],[tan_angle]],"000/000"),3)</f>
        <v>3</v>
      </c>
      <c r="D2318" s="1">
        <v>3.89</v>
      </c>
      <c r="E2318" s="6">
        <f>1/Table2[[#This Row],[canvas_width]]</f>
        <v>0.25706940874035988</v>
      </c>
      <c r="F2318">
        <v>53.130102354000002</v>
      </c>
      <c r="G2318">
        <v>0</v>
      </c>
      <c r="H2318">
        <v>0</v>
      </c>
      <c r="I2318">
        <v>382.50599999999997</v>
      </c>
      <c r="J2318">
        <v>-8.0000000000000002E-3</v>
      </c>
      <c r="K2318">
        <v>0.5</v>
      </c>
      <c r="L2318">
        <v>-485.75</v>
      </c>
      <c r="M2318">
        <v>486.25</v>
      </c>
      <c r="N2318">
        <v>389</v>
      </c>
      <c r="O2318">
        <v>291.75</v>
      </c>
      <c r="P2318">
        <v>97.25</v>
      </c>
      <c r="Q2318">
        <f>0+LEFT(TEXT(Table2[[#This Row],[canvas_ratio]],"000/000"),3)</f>
        <v>100</v>
      </c>
      <c r="R2318" s="5" t="str">
        <f t="shared" si="36"/>
        <v>/</v>
      </c>
      <c r="S2318" s="4">
        <f>0+RIGHT(TEXT(Table2[[#This Row],[canvas_ratio]],"000/000"),3)</f>
        <v>389</v>
      </c>
      <c r="T2318" s="16">
        <f>Table2[[#This Row],[canvas_ratio]]/Table2[[#This Row],[tan_angle]]</f>
        <v>0.1928020565563634</v>
      </c>
      <c r="U2318" s="15">
        <f>0+RIGHT(TEXT(Table2[[#This Row],[ratio]],"0000/0000"),4)/Table2[[#This Row],[tan_angle_numer]]</f>
        <v>97.25</v>
      </c>
      <c r="V2318" s="12" t="b">
        <f>Table2[[#This Row],[multiplier]]=Table2[[#This Row],[multiplier_calc]]</f>
        <v>1</v>
      </c>
    </row>
    <row r="2319" spans="1:22" x14ac:dyDescent="0.25">
      <c r="A2319">
        <f>TAN(RADIANS(Table2[[#This Row],[angle]]))</f>
        <v>1.3333333333257713</v>
      </c>
      <c r="B2319">
        <f>0+LEFT(TEXT(Table2[[#This Row],[tan_angle]],"000/000"),3)</f>
        <v>4</v>
      </c>
      <c r="C2319">
        <f>0+RIGHT(TEXT(Table2[[#This Row],[tan_angle]],"000/000"),3)</f>
        <v>3</v>
      </c>
      <c r="D2319" s="1">
        <v>3.9</v>
      </c>
      <c r="E2319" s="6">
        <f>1/Table2[[#This Row],[canvas_width]]</f>
        <v>0.25641025641025644</v>
      </c>
      <c r="F2319">
        <v>53.130102354000002</v>
      </c>
      <c r="G2319">
        <v>0</v>
      </c>
      <c r="H2319">
        <v>0</v>
      </c>
      <c r="I2319">
        <v>6.34</v>
      </c>
      <c r="J2319">
        <v>-0.12</v>
      </c>
      <c r="K2319">
        <v>0.5</v>
      </c>
      <c r="L2319">
        <v>-32</v>
      </c>
      <c r="M2319">
        <v>32.5</v>
      </c>
      <c r="N2319">
        <v>26</v>
      </c>
      <c r="O2319">
        <v>19.5</v>
      </c>
      <c r="P2319">
        <v>6.5</v>
      </c>
      <c r="Q2319">
        <f>0+LEFT(TEXT(Table2[[#This Row],[canvas_ratio]],"000/000"),3)</f>
        <v>10</v>
      </c>
      <c r="R2319" s="5" t="str">
        <f t="shared" si="36"/>
        <v>/</v>
      </c>
      <c r="S2319" s="4">
        <f>0+RIGHT(TEXT(Table2[[#This Row],[canvas_ratio]],"000/000"),3)</f>
        <v>39</v>
      </c>
      <c r="T2319" s="16">
        <f>Table2[[#This Row],[canvas_ratio]]/Table2[[#This Row],[tan_angle]]</f>
        <v>0.192307692308783</v>
      </c>
      <c r="U2319" s="15">
        <f>0+RIGHT(TEXT(Table2[[#This Row],[ratio]],"0000/0000"),4)/Table2[[#This Row],[tan_angle_numer]]</f>
        <v>6.5</v>
      </c>
      <c r="V2319" s="12" t="b">
        <f>Table2[[#This Row],[multiplier]]=Table2[[#This Row],[multiplier_calc]]</f>
        <v>1</v>
      </c>
    </row>
    <row r="2320" spans="1:22" x14ac:dyDescent="0.25">
      <c r="A2320">
        <f>TAN(RADIANS(Table2[[#This Row],[angle]]))</f>
        <v>1.3333333333257713</v>
      </c>
      <c r="B2320">
        <f>0+LEFT(TEXT(Table2[[#This Row],[tan_angle]],"000/000"),3)</f>
        <v>4</v>
      </c>
      <c r="C2320">
        <f>0+RIGHT(TEXT(Table2[[#This Row],[tan_angle]],"000/000"),3)</f>
        <v>3</v>
      </c>
      <c r="D2320" s="1">
        <v>3.91</v>
      </c>
      <c r="E2320" s="6">
        <f>1/Table2[[#This Row],[canvas_width]]</f>
        <v>0.25575447570332482</v>
      </c>
      <c r="F2320">
        <v>53.130102354000002</v>
      </c>
      <c r="G2320">
        <v>0</v>
      </c>
      <c r="H2320">
        <v>0</v>
      </c>
      <c r="I2320">
        <v>91.244</v>
      </c>
      <c r="J2320">
        <v>8.0000000000000002E-3</v>
      </c>
      <c r="K2320">
        <v>0.5</v>
      </c>
      <c r="L2320">
        <v>-488.25</v>
      </c>
      <c r="M2320">
        <v>488.75</v>
      </c>
      <c r="N2320">
        <v>391</v>
      </c>
      <c r="O2320">
        <v>293.25</v>
      </c>
      <c r="P2320">
        <v>97.75</v>
      </c>
      <c r="Q2320">
        <f>0+LEFT(TEXT(Table2[[#This Row],[canvas_ratio]],"000/000"),3)</f>
        <v>100</v>
      </c>
      <c r="R2320" s="5" t="str">
        <f t="shared" si="36"/>
        <v>/</v>
      </c>
      <c r="S2320" s="4">
        <f>0+RIGHT(TEXT(Table2[[#This Row],[canvas_ratio]],"000/000"),3)</f>
        <v>391</v>
      </c>
      <c r="T2320" s="16">
        <f>Table2[[#This Row],[canvas_ratio]]/Table2[[#This Row],[tan_angle]]</f>
        <v>0.19181585677858151</v>
      </c>
      <c r="U2320" s="15">
        <f>0+RIGHT(TEXT(Table2[[#This Row],[ratio]],"0000/0000"),4)/Table2[[#This Row],[tan_angle_numer]]</f>
        <v>97.75</v>
      </c>
      <c r="V2320" s="12" t="b">
        <f>Table2[[#This Row],[multiplier]]=Table2[[#This Row],[multiplier_calc]]</f>
        <v>1</v>
      </c>
    </row>
    <row r="2321" spans="1:22" x14ac:dyDescent="0.25">
      <c r="A2321">
        <f>TAN(RADIANS(Table2[[#This Row],[angle]]))</f>
        <v>1.3333333333257713</v>
      </c>
      <c r="B2321">
        <f>0+LEFT(TEXT(Table2[[#This Row],[tan_angle]],"000/000"),3)</f>
        <v>4</v>
      </c>
      <c r="C2321">
        <f>0+RIGHT(TEXT(Table2[[#This Row],[tan_angle]],"000/000"),3)</f>
        <v>3</v>
      </c>
      <c r="D2321" s="1">
        <v>3.92</v>
      </c>
      <c r="E2321" s="6">
        <f>1/Table2[[#This Row],[canvas_width]]</f>
        <v>0.25510204081632654</v>
      </c>
      <c r="F2321">
        <v>53.130102354000002</v>
      </c>
      <c r="G2321">
        <v>0</v>
      </c>
      <c r="H2321">
        <v>0</v>
      </c>
      <c r="I2321">
        <v>143.744</v>
      </c>
      <c r="J2321">
        <v>8.0000000000000002E-3</v>
      </c>
      <c r="K2321">
        <v>0.5</v>
      </c>
      <c r="L2321">
        <v>-489.5</v>
      </c>
      <c r="M2321">
        <v>490</v>
      </c>
      <c r="N2321">
        <v>392</v>
      </c>
      <c r="O2321">
        <v>294</v>
      </c>
      <c r="P2321">
        <v>98</v>
      </c>
      <c r="Q2321">
        <f>0+LEFT(TEXT(Table2[[#This Row],[canvas_ratio]],"000/000"),3)</f>
        <v>25</v>
      </c>
      <c r="R2321" s="5" t="str">
        <f t="shared" si="36"/>
        <v>/</v>
      </c>
      <c r="S2321" s="4">
        <f>0+RIGHT(TEXT(Table2[[#This Row],[canvas_ratio]],"000/000"),3)</f>
        <v>98</v>
      </c>
      <c r="T2321" s="16">
        <f>Table2[[#This Row],[canvas_ratio]]/Table2[[#This Row],[tan_angle]]</f>
        <v>0.19132653061333002</v>
      </c>
      <c r="U2321" s="15">
        <f>0+RIGHT(TEXT(Table2[[#This Row],[ratio]],"0000/0000"),4)/Table2[[#This Row],[tan_angle_numer]]</f>
        <v>98</v>
      </c>
      <c r="V2321" s="12" t="b">
        <f>Table2[[#This Row],[multiplier]]=Table2[[#This Row],[multiplier_calc]]</f>
        <v>1</v>
      </c>
    </row>
    <row r="2322" spans="1:22" x14ac:dyDescent="0.25">
      <c r="A2322">
        <f>TAN(RADIANS(Table2[[#This Row],[angle]]))</f>
        <v>1.3333333333257713</v>
      </c>
      <c r="B2322">
        <f>0+LEFT(TEXT(Table2[[#This Row],[tan_angle]],"000/000"),3)</f>
        <v>4</v>
      </c>
      <c r="C2322">
        <f>0+RIGHT(TEXT(Table2[[#This Row],[tan_angle]],"000/000"),3)</f>
        <v>3</v>
      </c>
      <c r="D2322" s="1">
        <v>3.93</v>
      </c>
      <c r="E2322" s="6">
        <f>1/Table2[[#This Row],[canvas_width]]</f>
        <v>0.2544529262086514</v>
      </c>
      <c r="F2322">
        <v>53.130102354000002</v>
      </c>
      <c r="G2322">
        <v>0</v>
      </c>
      <c r="H2322">
        <v>0</v>
      </c>
      <c r="I2322">
        <v>26.231999999999999</v>
      </c>
      <c r="J2322">
        <v>2.4E-2</v>
      </c>
      <c r="K2322">
        <v>0.5</v>
      </c>
      <c r="L2322">
        <v>-163.25</v>
      </c>
      <c r="M2322">
        <v>163.75</v>
      </c>
      <c r="N2322">
        <v>131</v>
      </c>
      <c r="O2322">
        <v>98.25</v>
      </c>
      <c r="P2322">
        <v>32.75</v>
      </c>
      <c r="Q2322">
        <f>0+LEFT(TEXT(Table2[[#This Row],[canvas_ratio]],"000/000"),3)</f>
        <v>100</v>
      </c>
      <c r="R2322" s="5" t="str">
        <f t="shared" si="36"/>
        <v>/</v>
      </c>
      <c r="S2322" s="4">
        <f>0+RIGHT(TEXT(Table2[[#This Row],[canvas_ratio]],"000/000"),3)</f>
        <v>393</v>
      </c>
      <c r="T2322" s="16">
        <f>Table2[[#This Row],[canvas_ratio]]/Table2[[#This Row],[tan_angle]]</f>
        <v>0.19083969465757089</v>
      </c>
      <c r="U2322" s="15">
        <f>0+RIGHT(TEXT(Table2[[#This Row],[ratio]],"0000/0000"),4)/Table2[[#This Row],[tan_angle_numer]]</f>
        <v>32.75</v>
      </c>
      <c r="V2322" s="12" t="b">
        <f>Table2[[#This Row],[multiplier]]=Table2[[#This Row],[multiplier_calc]]</f>
        <v>1</v>
      </c>
    </row>
    <row r="2323" spans="1:22" x14ac:dyDescent="0.25">
      <c r="A2323">
        <f>TAN(RADIANS(Table2[[#This Row],[angle]]))</f>
        <v>1.3333333333257713</v>
      </c>
      <c r="B2323">
        <f>0+LEFT(TEXT(Table2[[#This Row],[tan_angle]],"000/000"),3)</f>
        <v>4</v>
      </c>
      <c r="C2323">
        <f>0+RIGHT(TEXT(Table2[[#This Row],[tan_angle]],"000/000"),3)</f>
        <v>3</v>
      </c>
      <c r="D2323" s="1">
        <v>3.94</v>
      </c>
      <c r="E2323" s="6">
        <f>1/Table2[[#This Row],[canvas_width]]</f>
        <v>0.25380710659898476</v>
      </c>
      <c r="F2323">
        <v>53.130102354000002</v>
      </c>
      <c r="G2323">
        <v>0</v>
      </c>
      <c r="H2323">
        <v>0</v>
      </c>
      <c r="I2323">
        <v>26.256</v>
      </c>
      <c r="J2323">
        <v>-8.0000000000000002E-3</v>
      </c>
      <c r="K2323">
        <v>0.5</v>
      </c>
      <c r="L2323">
        <v>-492</v>
      </c>
      <c r="M2323">
        <v>492.5</v>
      </c>
      <c r="N2323">
        <v>394</v>
      </c>
      <c r="O2323">
        <v>295.5</v>
      </c>
      <c r="P2323">
        <v>98.5</v>
      </c>
      <c r="Q2323">
        <f>0+LEFT(TEXT(Table2[[#This Row],[canvas_ratio]],"000/000"),3)</f>
        <v>50</v>
      </c>
      <c r="R2323" s="5" t="str">
        <f t="shared" si="36"/>
        <v>/</v>
      </c>
      <c r="S2323" s="4">
        <f>0+RIGHT(TEXT(Table2[[#This Row],[canvas_ratio]],"000/000"),3)</f>
        <v>197</v>
      </c>
      <c r="T2323" s="16">
        <f>Table2[[#This Row],[canvas_ratio]]/Table2[[#This Row],[tan_angle]]</f>
        <v>0.19035532995031818</v>
      </c>
      <c r="U2323" s="15">
        <f>0+RIGHT(TEXT(Table2[[#This Row],[ratio]],"0000/0000"),4)/Table2[[#This Row],[tan_angle_numer]]</f>
        <v>98.5</v>
      </c>
      <c r="V2323" s="12" t="b">
        <f>Table2[[#This Row],[multiplier]]=Table2[[#This Row],[multiplier_calc]]</f>
        <v>1</v>
      </c>
    </row>
    <row r="2324" spans="1:22" x14ac:dyDescent="0.25">
      <c r="A2324">
        <f>TAN(RADIANS(Table2[[#This Row],[angle]]))</f>
        <v>1.3333333333257713</v>
      </c>
      <c r="B2324">
        <f>0+LEFT(TEXT(Table2[[#This Row],[tan_angle]],"000/000"),3)</f>
        <v>4</v>
      </c>
      <c r="C2324">
        <f>0+RIGHT(TEXT(Table2[[#This Row],[tan_angle]],"000/000"),3)</f>
        <v>3</v>
      </c>
      <c r="D2324" s="1">
        <v>3.95</v>
      </c>
      <c r="E2324" s="6">
        <f>1/Table2[[#This Row],[canvas_width]]</f>
        <v>0.25316455696202528</v>
      </c>
      <c r="F2324">
        <v>53.130102354000002</v>
      </c>
      <c r="G2324">
        <v>0</v>
      </c>
      <c r="H2324">
        <v>0</v>
      </c>
      <c r="I2324">
        <v>72.47</v>
      </c>
      <c r="J2324">
        <v>0.04</v>
      </c>
      <c r="K2324">
        <v>0.5</v>
      </c>
      <c r="L2324">
        <v>-98.25</v>
      </c>
      <c r="M2324">
        <v>98.75</v>
      </c>
      <c r="N2324">
        <v>79</v>
      </c>
      <c r="O2324">
        <v>59.25</v>
      </c>
      <c r="P2324">
        <v>19.75</v>
      </c>
      <c r="Q2324">
        <f>0+LEFT(TEXT(Table2[[#This Row],[canvas_ratio]],"000/000"),3)</f>
        <v>20</v>
      </c>
      <c r="R2324" s="5" t="str">
        <f t="shared" si="36"/>
        <v>/</v>
      </c>
      <c r="S2324" s="4">
        <f>0+RIGHT(TEXT(Table2[[#This Row],[canvas_ratio]],"000/000"),3)</f>
        <v>79</v>
      </c>
      <c r="T2324" s="16">
        <f>Table2[[#This Row],[canvas_ratio]]/Table2[[#This Row],[tan_angle]]</f>
        <v>0.18987341772259583</v>
      </c>
      <c r="U2324" s="15">
        <f>0+RIGHT(TEXT(Table2[[#This Row],[ratio]],"0000/0000"),4)/Table2[[#This Row],[tan_angle_numer]]</f>
        <v>19.75</v>
      </c>
      <c r="V2324" s="12" t="b">
        <f>Table2[[#This Row],[multiplier]]=Table2[[#This Row],[multiplier_calc]]</f>
        <v>1</v>
      </c>
    </row>
    <row r="2325" spans="1:22" x14ac:dyDescent="0.25">
      <c r="A2325">
        <f>TAN(RADIANS(Table2[[#This Row],[angle]]))</f>
        <v>1.3333333333257713</v>
      </c>
      <c r="B2325">
        <f>0+LEFT(TEXT(Table2[[#This Row],[tan_angle]],"000/000"),3)</f>
        <v>4</v>
      </c>
      <c r="C2325">
        <f>0+RIGHT(TEXT(Table2[[#This Row],[tan_angle]],"000/000"),3)</f>
        <v>3</v>
      </c>
      <c r="D2325" s="1">
        <v>3.96</v>
      </c>
      <c r="E2325" s="6">
        <f>1/Table2[[#This Row],[canvas_width]]</f>
        <v>0.25252525252525254</v>
      </c>
      <c r="F2325">
        <v>53.130102354000002</v>
      </c>
      <c r="G2325">
        <v>0</v>
      </c>
      <c r="H2325">
        <v>0</v>
      </c>
      <c r="I2325">
        <v>118.768</v>
      </c>
      <c r="J2325">
        <v>-2.4E-2</v>
      </c>
      <c r="K2325">
        <v>0.5</v>
      </c>
      <c r="L2325">
        <v>-164.5</v>
      </c>
      <c r="M2325">
        <v>165</v>
      </c>
      <c r="N2325">
        <v>132</v>
      </c>
      <c r="O2325">
        <v>99</v>
      </c>
      <c r="P2325">
        <v>33</v>
      </c>
      <c r="Q2325">
        <f>0+LEFT(TEXT(Table2[[#This Row],[canvas_ratio]],"000/000"),3)</f>
        <v>25</v>
      </c>
      <c r="R2325" s="5" t="str">
        <f t="shared" si="36"/>
        <v>/</v>
      </c>
      <c r="S2325" s="4">
        <f>0+RIGHT(TEXT(Table2[[#This Row],[canvas_ratio]],"000/000"),3)</f>
        <v>99</v>
      </c>
      <c r="T2325" s="16">
        <f>Table2[[#This Row],[canvas_ratio]]/Table2[[#This Row],[tan_angle]]</f>
        <v>0.18939393939501356</v>
      </c>
      <c r="U2325" s="15">
        <f>0+RIGHT(TEXT(Table2[[#This Row],[ratio]],"0000/0000"),4)/Table2[[#This Row],[tan_angle_numer]]</f>
        <v>33</v>
      </c>
      <c r="V2325" s="14" t="b">
        <f>Table2[[#This Row],[multiplier]]=Table2[[#This Row],[multiplier_calc]]</f>
        <v>1</v>
      </c>
    </row>
    <row r="2326" spans="1:22" x14ac:dyDescent="0.25">
      <c r="A2326">
        <f>TAN(RADIANS(Table2[[#This Row],[angle]]))</f>
        <v>1.3333333333257713</v>
      </c>
      <c r="B2326">
        <f>0+LEFT(TEXT(Table2[[#This Row],[tan_angle]],"000/000"),3)</f>
        <v>4</v>
      </c>
      <c r="C2326">
        <f>0+RIGHT(TEXT(Table2[[#This Row],[tan_angle]],"000/000"),3)</f>
        <v>3</v>
      </c>
      <c r="D2326" s="1">
        <v>3.97</v>
      </c>
      <c r="E2326" s="6">
        <f>1/Table2[[#This Row],[canvas_width]]</f>
        <v>0.25188916876574308</v>
      </c>
      <c r="F2326">
        <v>53.130102354000002</v>
      </c>
      <c r="G2326">
        <v>0</v>
      </c>
      <c r="H2326">
        <v>0</v>
      </c>
      <c r="I2326">
        <v>112.494</v>
      </c>
      <c r="J2326">
        <v>8.0000000000000002E-3</v>
      </c>
      <c r="K2326">
        <v>0.5</v>
      </c>
      <c r="L2326">
        <v>-495.75</v>
      </c>
      <c r="M2326">
        <v>496.25</v>
      </c>
      <c r="N2326">
        <v>397</v>
      </c>
      <c r="O2326">
        <v>297.75</v>
      </c>
      <c r="P2326">
        <v>99.25</v>
      </c>
      <c r="Q2326">
        <f>0+LEFT(TEXT(Table2[[#This Row],[canvas_ratio]],"000/000"),3)</f>
        <v>100</v>
      </c>
      <c r="R2326" s="5" t="str">
        <f t="shared" si="36"/>
        <v>/</v>
      </c>
      <c r="S2326" s="4">
        <f>0+RIGHT(TEXT(Table2[[#This Row],[canvas_ratio]],"000/000"),3)</f>
        <v>397</v>
      </c>
      <c r="T2326" s="16">
        <f>Table2[[#This Row],[canvas_ratio]]/Table2[[#This Row],[tan_angle]]</f>
        <v>0.18891687657537876</v>
      </c>
      <c r="U2326" s="15">
        <f>0+RIGHT(TEXT(Table2[[#This Row],[ratio]],"0000/0000"),4)/Table2[[#This Row],[tan_angle_numer]]</f>
        <v>99.25</v>
      </c>
      <c r="V2326" s="12" t="b">
        <f>Table2[[#This Row],[multiplier]]=Table2[[#This Row],[multiplier_calc]]</f>
        <v>1</v>
      </c>
    </row>
    <row r="2327" spans="1:22" x14ac:dyDescent="0.25">
      <c r="A2327">
        <f>TAN(RADIANS(Table2[[#This Row],[angle]]))</f>
        <v>1.3333333333257713</v>
      </c>
      <c r="B2327">
        <f>0+LEFT(TEXT(Table2[[#This Row],[tan_angle]],"000/000"),3)</f>
        <v>4</v>
      </c>
      <c r="C2327">
        <f>0+RIGHT(TEXT(Table2[[#This Row],[tan_angle]],"000/000"),3)</f>
        <v>3</v>
      </c>
      <c r="D2327" s="1">
        <v>3.98</v>
      </c>
      <c r="E2327" s="6">
        <f>1/Table2[[#This Row],[canvas_width]]</f>
        <v>0.25125628140703515</v>
      </c>
      <c r="F2327">
        <v>53.130102354000002</v>
      </c>
      <c r="G2327">
        <v>0</v>
      </c>
      <c r="H2327">
        <v>0</v>
      </c>
      <c r="I2327">
        <v>86.244</v>
      </c>
      <c r="J2327">
        <v>8.0000000000000002E-3</v>
      </c>
      <c r="K2327">
        <v>0.5</v>
      </c>
      <c r="L2327">
        <v>-497</v>
      </c>
      <c r="M2327">
        <v>497.5</v>
      </c>
      <c r="N2327">
        <v>398</v>
      </c>
      <c r="O2327">
        <v>298.5</v>
      </c>
      <c r="P2327">
        <v>99.5</v>
      </c>
      <c r="Q2327">
        <f>0+LEFT(TEXT(Table2[[#This Row],[canvas_ratio]],"000/000"),3)</f>
        <v>50</v>
      </c>
      <c r="R2327" s="5" t="str">
        <f t="shared" si="36"/>
        <v>/</v>
      </c>
      <c r="S2327" s="4">
        <f>0+RIGHT(TEXT(Table2[[#This Row],[canvas_ratio]],"000/000"),3)</f>
        <v>199</v>
      </c>
      <c r="T2327" s="16">
        <f>Table2[[#This Row],[canvas_ratio]]/Table2[[#This Row],[tan_angle]]</f>
        <v>0.18844221105634512</v>
      </c>
      <c r="U2327" s="15">
        <f>0+RIGHT(TEXT(Table2[[#This Row],[ratio]],"0000/0000"),4)/Table2[[#This Row],[tan_angle_numer]]</f>
        <v>99.5</v>
      </c>
      <c r="V2327" s="12" t="b">
        <f>Table2[[#This Row],[multiplier]]=Table2[[#This Row],[multiplier_calc]]</f>
        <v>1</v>
      </c>
    </row>
    <row r="2328" spans="1:22" x14ac:dyDescent="0.25">
      <c r="A2328">
        <f>TAN(RADIANS(Table2[[#This Row],[angle]]))</f>
        <v>1.3333333333257713</v>
      </c>
      <c r="B2328">
        <f>0+LEFT(TEXT(Table2[[#This Row],[tan_angle]],"000/000"),3)</f>
        <v>4</v>
      </c>
      <c r="C2328">
        <f>0+RIGHT(TEXT(Table2[[#This Row],[tan_angle]],"000/000"),3)</f>
        <v>3</v>
      </c>
      <c r="D2328" s="1">
        <v>3.99</v>
      </c>
      <c r="E2328" s="6">
        <f>1/Table2[[#This Row],[canvas_width]]</f>
        <v>0.25062656641604009</v>
      </c>
      <c r="F2328">
        <v>53.130102354000002</v>
      </c>
      <c r="G2328">
        <v>0</v>
      </c>
      <c r="H2328">
        <v>0</v>
      </c>
      <c r="I2328">
        <v>146.268</v>
      </c>
      <c r="J2328">
        <v>-2.4E-2</v>
      </c>
      <c r="K2328">
        <v>0.5</v>
      </c>
      <c r="L2328">
        <v>-165.75</v>
      </c>
      <c r="M2328">
        <v>166.25</v>
      </c>
      <c r="N2328">
        <v>133</v>
      </c>
      <c r="O2328">
        <v>99.75</v>
      </c>
      <c r="P2328">
        <v>33.25</v>
      </c>
      <c r="Q2328">
        <f>0+LEFT(TEXT(Table2[[#This Row],[canvas_ratio]],"000/000"),3)</f>
        <v>100</v>
      </c>
      <c r="R2328" s="5" t="str">
        <f t="shared" si="36"/>
        <v>/</v>
      </c>
      <c r="S2328" s="4">
        <f>0+RIGHT(TEXT(Table2[[#This Row],[canvas_ratio]],"000/000"),3)</f>
        <v>399</v>
      </c>
      <c r="T2328" s="16">
        <f>Table2[[#This Row],[canvas_ratio]]/Table2[[#This Row],[tan_angle]]</f>
        <v>0.18796992481309613</v>
      </c>
      <c r="U2328" s="15">
        <f>0+RIGHT(TEXT(Table2[[#This Row],[ratio]],"0000/0000"),4)/Table2[[#This Row],[tan_angle_numer]]</f>
        <v>33.25</v>
      </c>
      <c r="V2328" s="12" t="b">
        <f>Table2[[#This Row],[multiplier]]=Table2[[#This Row],[multiplier_calc]]</f>
        <v>1</v>
      </c>
    </row>
    <row r="2329" spans="1:22" x14ac:dyDescent="0.25">
      <c r="A2329">
        <f>TAN(RADIANS(Table2[[#This Row],[angle]]))</f>
        <v>1.3333333333257713</v>
      </c>
      <c r="B2329">
        <f>0+LEFT(TEXT(Table2[[#This Row],[tan_angle]],"000/000"),3)</f>
        <v>4</v>
      </c>
      <c r="C2329">
        <f>0+RIGHT(TEXT(Table2[[#This Row],[tan_angle]],"000/000"),3)</f>
        <v>3</v>
      </c>
      <c r="D2329" s="1">
        <v>4</v>
      </c>
      <c r="E2329" s="6">
        <f>1/Table2[[#This Row],[canvas_width]]</f>
        <v>0.25</v>
      </c>
      <c r="F2329">
        <v>53.130102354000002</v>
      </c>
      <c r="G2329">
        <v>0</v>
      </c>
      <c r="H2329">
        <v>0</v>
      </c>
      <c r="I2329">
        <v>6.4</v>
      </c>
      <c r="J2329">
        <v>-0.2</v>
      </c>
      <c r="K2329">
        <v>0.5</v>
      </c>
      <c r="L2329">
        <v>-19.5</v>
      </c>
      <c r="M2329">
        <v>20</v>
      </c>
      <c r="N2329">
        <v>16</v>
      </c>
      <c r="O2329">
        <v>12</v>
      </c>
      <c r="P2329">
        <v>4</v>
      </c>
      <c r="Q2329">
        <f>0+LEFT(TEXT(Table2[[#This Row],[canvas_ratio]],"000/000"),3)</f>
        <v>1</v>
      </c>
      <c r="R2329" s="5" t="str">
        <f t="shared" si="36"/>
        <v>/</v>
      </c>
      <c r="S2329" s="4">
        <f>0+RIGHT(TEXT(Table2[[#This Row],[canvas_ratio]],"000/000"),3)</f>
        <v>4</v>
      </c>
      <c r="T2329" s="16">
        <f>Table2[[#This Row],[canvas_ratio]]/Table2[[#This Row],[tan_angle]]</f>
        <v>0.1875000000010634</v>
      </c>
      <c r="U2329" s="15">
        <f>0+RIGHT(TEXT(Table2[[#This Row],[ratio]],"0000/0000"),4)/Table2[[#This Row],[tan_angle_numer]]</f>
        <v>4</v>
      </c>
      <c r="V2329" s="12" t="b">
        <f>Table2[[#This Row],[multiplier]]=Table2[[#This Row],[multiplier_calc]]</f>
        <v>1</v>
      </c>
    </row>
    <row r="2330" spans="1:22" x14ac:dyDescent="0.25">
      <c r="A2330">
        <f>TAN(RADIANS(Table2[[#This Row],[angle]]))</f>
        <v>0.79999999999742122</v>
      </c>
      <c r="B2330">
        <f>0+LEFT(TEXT(Table2[[#This Row],[tan_angle]],"000/000"),3)</f>
        <v>4</v>
      </c>
      <c r="C2330">
        <f>0+RIGHT(TEXT(Table2[[#This Row],[tan_angle]],"000/000"),3)</f>
        <v>5</v>
      </c>
      <c r="D2330" s="1">
        <v>0.13</v>
      </c>
      <c r="E2330" s="6">
        <f>1/Table2[[#This Row],[canvas_width]]</f>
        <v>7.6923076923076916</v>
      </c>
      <c r="F2330">
        <v>38.659808253999998</v>
      </c>
      <c r="G2330">
        <v>0</v>
      </c>
      <c r="H2330">
        <v>0</v>
      </c>
      <c r="I2330">
        <v>7.9960966090000003</v>
      </c>
      <c r="J2330">
        <v>6.2469500000000002E-3</v>
      </c>
      <c r="K2330">
        <v>0.64031242399999999</v>
      </c>
      <c r="L2330">
        <v>-20.169841347999999</v>
      </c>
      <c r="M2330">
        <v>20.810153772</v>
      </c>
      <c r="N2330">
        <v>13</v>
      </c>
      <c r="O2330">
        <v>16.25</v>
      </c>
      <c r="P2330">
        <v>3.25</v>
      </c>
      <c r="Q2330">
        <f>0+LEFT(TEXT(Table2[[#This Row],[canvas_ratio]],"000/000"),3)</f>
        <v>100</v>
      </c>
      <c r="R2330" s="5" t="str">
        <f t="shared" si="36"/>
        <v>/</v>
      </c>
      <c r="S2330" s="4">
        <f>0+RIGHT(TEXT(Table2[[#This Row],[canvas_ratio]],"000/000"),3)</f>
        <v>13</v>
      </c>
      <c r="T2330" s="16">
        <f>Table2[[#This Row],[canvas_ratio]]/Table2[[#This Row],[tan_angle]]</f>
        <v>9.6153846154156088</v>
      </c>
      <c r="U2330" s="15">
        <f>0+RIGHT(TEXT(Table2[[#This Row],[ratio]],"0000/0000"),4)/Table2[[#This Row],[tan_angle_numer]]</f>
        <v>3.25</v>
      </c>
      <c r="V2330" s="12" t="b">
        <f>Table2[[#This Row],[multiplier]]=Table2[[#This Row],[multiplier_calc]]</f>
        <v>1</v>
      </c>
    </row>
    <row r="2331" spans="1:22" hidden="1" x14ac:dyDescent="0.25">
      <c r="A2331">
        <f>TAN(RADIANS(Table2[[#This Row],[angle]]))</f>
        <v>0</v>
      </c>
      <c r="B2331">
        <f>0+LEFT(TEXT(Table2[[#This Row],[tan_angle]],"000/000"),3)</f>
        <v>0</v>
      </c>
      <c r="C2331">
        <f>0+RIGHT(TEXT(Table2[[#This Row],[tan_angle]],"000/000"),3)</f>
        <v>1</v>
      </c>
      <c r="D2331" s="1">
        <v>0.14000000000000001</v>
      </c>
      <c r="E2331" s="6">
        <f>1/Table2[[#This Row],[canvas_width]]</f>
        <v>7.1428571428571423</v>
      </c>
      <c r="F2331">
        <v>0</v>
      </c>
      <c r="G2331">
        <v>0</v>
      </c>
      <c r="H2331">
        <v>0</v>
      </c>
      <c r="I2331">
        <v>0</v>
      </c>
      <c r="J2331">
        <v>1</v>
      </c>
      <c r="N2331" t="s">
        <v>22</v>
      </c>
      <c r="O2331" t="s">
        <v>22</v>
      </c>
      <c r="P2331" t="s">
        <v>22</v>
      </c>
      <c r="Q2331">
        <f>0+LEFT(TEXT(Table2[[#This Row],[canvas_ratio]],"000/000"),3)</f>
        <v>50</v>
      </c>
      <c r="R2331" s="5" t="str">
        <f t="shared" si="36"/>
        <v>/</v>
      </c>
      <c r="S2331" s="4">
        <f>0+RIGHT(TEXT(Table2[[#This Row],[canvas_ratio]],"000/000"),3)</f>
        <v>7</v>
      </c>
      <c r="T2331" s="13" t="e">
        <f>Table2[[#This Row],[canvas_ratio]]/Table2[[#This Row],[tan_angle]]</f>
        <v>#DIV/0!</v>
      </c>
      <c r="U2331" s="10" t="e">
        <f>0+RIGHT(TEXT(Table2[[#This Row],[ratio]],"0000/0000"),4)/Table2[[#This Row],[tan_angle_numer]]</f>
        <v>#DIV/0!</v>
      </c>
      <c r="V2331" s="10" t="e">
        <f>Table2[[#This Row],[multiplier]]=Table2[[#This Row],[multiplier_calc]]</f>
        <v>#DIV/0!</v>
      </c>
    </row>
    <row r="2332" spans="1:22" x14ac:dyDescent="0.25">
      <c r="A2332">
        <f>TAN(RADIANS(Table2[[#This Row],[angle]]))</f>
        <v>0.79999999999742122</v>
      </c>
      <c r="B2332">
        <f>0+LEFT(TEXT(Table2[[#This Row],[tan_angle]],"000/000"),3)</f>
        <v>4</v>
      </c>
      <c r="C2332">
        <f>0+RIGHT(TEXT(Table2[[#This Row],[tan_angle]],"000/000"),3)</f>
        <v>5</v>
      </c>
      <c r="D2332" s="1">
        <v>0.15</v>
      </c>
      <c r="E2332" s="6">
        <f>1/Table2[[#This Row],[canvas_width]]</f>
        <v>6.666666666666667</v>
      </c>
      <c r="F2332">
        <v>38.659808253999998</v>
      </c>
      <c r="G2332">
        <v>0</v>
      </c>
      <c r="H2332">
        <v>0</v>
      </c>
      <c r="I2332">
        <v>1.5617376190000001</v>
      </c>
      <c r="J2332">
        <v>3.1234752000000001E-2</v>
      </c>
      <c r="K2332">
        <v>0.64031242399999999</v>
      </c>
      <c r="L2332">
        <v>-4.1620307539999999</v>
      </c>
      <c r="M2332">
        <v>4.8023431780000001</v>
      </c>
      <c r="N2332">
        <v>3</v>
      </c>
      <c r="O2332">
        <v>3.75</v>
      </c>
      <c r="P2332">
        <v>0.75</v>
      </c>
      <c r="Q2332">
        <f>0+LEFT(TEXT(Table2[[#This Row],[canvas_ratio]],"000/000"),3)</f>
        <v>20</v>
      </c>
      <c r="R2332" s="5" t="str">
        <f t="shared" si="36"/>
        <v>/</v>
      </c>
      <c r="S2332" s="4">
        <f>0+RIGHT(TEXT(Table2[[#This Row],[canvas_ratio]],"000/000"),3)</f>
        <v>3</v>
      </c>
      <c r="T2332" s="16">
        <f>Table2[[#This Row],[canvas_ratio]]/Table2[[#This Row],[tan_angle]]</f>
        <v>8.333333333360196</v>
      </c>
      <c r="U2332" s="15">
        <f>0+RIGHT(TEXT(Table2[[#This Row],[ratio]],"0000/0000"),4)/Table2[[#This Row],[tan_angle_numer]]</f>
        <v>0.75</v>
      </c>
      <c r="V2332" s="12" t="b">
        <f>Table2[[#This Row],[multiplier]]=Table2[[#This Row],[multiplier_calc]]</f>
        <v>1</v>
      </c>
    </row>
    <row r="2333" spans="1:22" x14ac:dyDescent="0.25">
      <c r="A2333">
        <f>TAN(RADIANS(Table2[[#This Row],[angle]]))</f>
        <v>0.79999999999742122</v>
      </c>
      <c r="B2333">
        <f>0+LEFT(TEXT(Table2[[#This Row],[tan_angle]],"000/000"),3)</f>
        <v>4</v>
      </c>
      <c r="C2333">
        <f>0+RIGHT(TEXT(Table2[[#This Row],[tan_angle]],"000/000"),3)</f>
        <v>5</v>
      </c>
      <c r="D2333" s="1">
        <v>0.16</v>
      </c>
      <c r="E2333" s="6">
        <f>1/Table2[[#This Row],[canvas_width]]</f>
        <v>6.25</v>
      </c>
      <c r="F2333">
        <v>38.659808253999998</v>
      </c>
      <c r="G2333">
        <v>0</v>
      </c>
      <c r="H2333">
        <v>0</v>
      </c>
      <c r="I2333">
        <v>7.9960966090000003</v>
      </c>
      <c r="J2333">
        <v>6.2469500000000002E-3</v>
      </c>
      <c r="K2333">
        <v>0.64031242399999999</v>
      </c>
      <c r="L2333">
        <v>-24.972184525999999</v>
      </c>
      <c r="M2333">
        <v>25.612496950000001</v>
      </c>
      <c r="N2333">
        <v>16</v>
      </c>
      <c r="O2333">
        <v>20</v>
      </c>
      <c r="P2333">
        <v>4</v>
      </c>
      <c r="Q2333">
        <f>0+LEFT(TEXT(Table2[[#This Row],[canvas_ratio]],"000/000"),3)</f>
        <v>25</v>
      </c>
      <c r="R2333" s="5" t="str">
        <f t="shared" si="36"/>
        <v>/</v>
      </c>
      <c r="S2333" s="4">
        <f>0+RIGHT(TEXT(Table2[[#This Row],[canvas_ratio]],"000/000"),3)</f>
        <v>4</v>
      </c>
      <c r="T2333" s="16">
        <f>Table2[[#This Row],[canvas_ratio]]/Table2[[#This Row],[tan_angle]]</f>
        <v>7.8125000000251834</v>
      </c>
      <c r="U2333" s="15">
        <f>0+RIGHT(TEXT(Table2[[#This Row],[ratio]],"0000/0000"),4)/Table2[[#This Row],[tan_angle_numer]]</f>
        <v>4</v>
      </c>
      <c r="V2333" s="12" t="b">
        <f>Table2[[#This Row],[multiplier]]=Table2[[#This Row],[multiplier_calc]]</f>
        <v>1</v>
      </c>
    </row>
    <row r="2334" spans="1:22" x14ac:dyDescent="0.25">
      <c r="A2334">
        <f>TAN(RADIANS(Table2[[#This Row],[angle]]))</f>
        <v>0.79999999999742122</v>
      </c>
      <c r="B2334">
        <f>0+LEFT(TEXT(Table2[[#This Row],[tan_angle]],"000/000"),3)</f>
        <v>4</v>
      </c>
      <c r="C2334">
        <f>0+RIGHT(TEXT(Table2[[#This Row],[tan_angle]],"000/000"),3)</f>
        <v>5</v>
      </c>
      <c r="D2334" s="1">
        <v>0.17</v>
      </c>
      <c r="E2334" s="6">
        <f>1/Table2[[#This Row],[canvas_width]]</f>
        <v>5.8823529411764701</v>
      </c>
      <c r="F2334">
        <v>38.659808253999998</v>
      </c>
      <c r="G2334">
        <v>0</v>
      </c>
      <c r="H2334">
        <v>0</v>
      </c>
      <c r="I2334">
        <v>22.418743519</v>
      </c>
      <c r="J2334">
        <v>-6.2469500000000002E-3</v>
      </c>
      <c r="K2334">
        <v>0.64031242399999999</v>
      </c>
      <c r="L2334">
        <v>-26.572965584999999</v>
      </c>
      <c r="M2334">
        <v>27.213278009</v>
      </c>
      <c r="N2334">
        <v>17</v>
      </c>
      <c r="O2334">
        <v>21.25</v>
      </c>
      <c r="P2334">
        <v>4.25</v>
      </c>
      <c r="Q2334">
        <f>0+LEFT(TEXT(Table2[[#This Row],[canvas_ratio]],"000/000"),3)</f>
        <v>100</v>
      </c>
      <c r="R2334" s="5" t="str">
        <f t="shared" si="36"/>
        <v>/</v>
      </c>
      <c r="S2334" s="4">
        <f>0+RIGHT(TEXT(Table2[[#This Row],[canvas_ratio]],"000/000"),3)</f>
        <v>17</v>
      </c>
      <c r="T2334" s="16">
        <f>Table2[[#This Row],[canvas_ratio]]/Table2[[#This Row],[tan_angle]]</f>
        <v>7.3529411764942898</v>
      </c>
      <c r="U2334" s="15">
        <f>0+RIGHT(TEXT(Table2[[#This Row],[ratio]],"0000/0000"),4)/Table2[[#This Row],[tan_angle_numer]]</f>
        <v>4.25</v>
      </c>
      <c r="V2334" s="12" t="b">
        <f>Table2[[#This Row],[multiplier]]=Table2[[#This Row],[multiplier_calc]]</f>
        <v>1</v>
      </c>
    </row>
    <row r="2335" spans="1:22" x14ac:dyDescent="0.25">
      <c r="A2335">
        <f>TAN(RADIANS(Table2[[#This Row],[angle]]))</f>
        <v>0.79999999999742122</v>
      </c>
      <c r="B2335">
        <f>0+LEFT(TEXT(Table2[[#This Row],[tan_angle]],"000/000"),3)</f>
        <v>4</v>
      </c>
      <c r="C2335">
        <f>0+RIGHT(TEXT(Table2[[#This Row],[tan_angle]],"000/000"),3)</f>
        <v>5</v>
      </c>
      <c r="D2335" s="1">
        <v>0.18</v>
      </c>
      <c r="E2335" s="6">
        <f>1/Table2[[#This Row],[canvas_width]]</f>
        <v>5.5555555555555554</v>
      </c>
      <c r="F2335">
        <v>38.659808253999998</v>
      </c>
      <c r="G2335">
        <v>0</v>
      </c>
      <c r="H2335">
        <v>0</v>
      </c>
      <c r="I2335">
        <v>1.6085897469999999</v>
      </c>
      <c r="J2335">
        <v>-6.2469500000000002E-3</v>
      </c>
      <c r="K2335">
        <v>0.64031242399999999</v>
      </c>
      <c r="L2335">
        <v>-28.173746645000001</v>
      </c>
      <c r="M2335">
        <v>28.814059068999999</v>
      </c>
      <c r="N2335">
        <v>18</v>
      </c>
      <c r="O2335">
        <v>22.5</v>
      </c>
      <c r="P2335">
        <v>4.5</v>
      </c>
      <c r="Q2335">
        <f>0+LEFT(TEXT(Table2[[#This Row],[canvas_ratio]],"000/000"),3)</f>
        <v>50</v>
      </c>
      <c r="R2335" s="5" t="str">
        <f t="shared" si="36"/>
        <v>/</v>
      </c>
      <c r="S2335" s="4">
        <f>0+RIGHT(TEXT(Table2[[#This Row],[canvas_ratio]],"000/000"),3)</f>
        <v>9</v>
      </c>
      <c r="T2335" s="16">
        <f>Table2[[#This Row],[canvas_ratio]]/Table2[[#This Row],[tan_angle]]</f>
        <v>6.9444444444668294</v>
      </c>
      <c r="U2335" s="15">
        <f>0+RIGHT(TEXT(Table2[[#This Row],[ratio]],"0000/0000"),4)/Table2[[#This Row],[tan_angle_numer]]</f>
        <v>4.5</v>
      </c>
      <c r="V2335" s="12" t="b">
        <f>Table2[[#This Row],[multiplier]]=Table2[[#This Row],[multiplier_calc]]</f>
        <v>1</v>
      </c>
    </row>
    <row r="2336" spans="1:22" x14ac:dyDescent="0.25">
      <c r="A2336">
        <f>TAN(RADIANS(Table2[[#This Row],[angle]]))</f>
        <v>0.79999999999742122</v>
      </c>
      <c r="B2336">
        <f>0+LEFT(TEXT(Table2[[#This Row],[tan_angle]],"000/000"),3)</f>
        <v>4</v>
      </c>
      <c r="C2336">
        <f>0+RIGHT(TEXT(Table2[[#This Row],[tan_angle]],"000/000"),3)</f>
        <v>5</v>
      </c>
      <c r="D2336" s="1">
        <v>0.18999999999999989</v>
      </c>
      <c r="E2336" s="6">
        <f>1/Table2[[#This Row],[canvas_width]]</f>
        <v>5.2631578947368451</v>
      </c>
      <c r="F2336">
        <v>38.659808253999998</v>
      </c>
      <c r="G2336">
        <v>0</v>
      </c>
      <c r="H2336">
        <v>0</v>
      </c>
      <c r="I2336">
        <v>19.217181400000001</v>
      </c>
      <c r="J2336">
        <v>-6.2469500000000002E-3</v>
      </c>
      <c r="K2336">
        <v>0.64031242399999999</v>
      </c>
      <c r="L2336">
        <v>-29.774527704</v>
      </c>
      <c r="M2336">
        <v>30.414840128000002</v>
      </c>
      <c r="N2336">
        <v>19</v>
      </c>
      <c r="O2336">
        <v>23.75</v>
      </c>
      <c r="P2336">
        <v>4.75</v>
      </c>
      <c r="Q2336">
        <f>0+LEFT(TEXT(Table2[[#This Row],[canvas_ratio]],"000/000"),3)</f>
        <v>100</v>
      </c>
      <c r="R2336" s="5" t="str">
        <f t="shared" si="36"/>
        <v>/</v>
      </c>
      <c r="S2336" s="4">
        <f>0+RIGHT(TEXT(Table2[[#This Row],[canvas_ratio]],"000/000"),3)</f>
        <v>19</v>
      </c>
      <c r="T2336" s="16">
        <f>Table2[[#This Row],[canvas_ratio]]/Table2[[#This Row],[tan_angle]]</f>
        <v>6.5789473684422637</v>
      </c>
      <c r="U2336" s="15">
        <f>0+RIGHT(TEXT(Table2[[#This Row],[ratio]],"0000/0000"),4)/Table2[[#This Row],[tan_angle_numer]]</f>
        <v>4.75</v>
      </c>
      <c r="V2336" s="12" t="b">
        <f>Table2[[#This Row],[multiplier]]=Table2[[#This Row],[multiplier_calc]]</f>
        <v>1</v>
      </c>
    </row>
    <row r="2337" spans="1:22" x14ac:dyDescent="0.25">
      <c r="A2337">
        <f>TAN(RADIANS(Table2[[#This Row],[angle]]))</f>
        <v>0.79999999999742122</v>
      </c>
      <c r="B2337">
        <f>0+LEFT(TEXT(Table2[[#This Row],[tan_angle]],"000/000"),3)</f>
        <v>4</v>
      </c>
      <c r="C2337">
        <f>0+RIGHT(TEXT(Table2[[#This Row],[tan_angle]],"000/000"),3)</f>
        <v>5</v>
      </c>
      <c r="D2337" s="1">
        <v>0.2</v>
      </c>
      <c r="E2337" s="6">
        <f>1/Table2[[#This Row],[canvas_width]]</f>
        <v>5</v>
      </c>
      <c r="F2337">
        <v>38.659808253999998</v>
      </c>
      <c r="G2337">
        <v>0</v>
      </c>
      <c r="H2337">
        <v>0</v>
      </c>
      <c r="I2337">
        <v>1.5617376190000001</v>
      </c>
      <c r="J2337">
        <v>3.1234752000000001E-2</v>
      </c>
      <c r="K2337">
        <v>0.64031242399999999</v>
      </c>
      <c r="L2337">
        <v>-5.762811814</v>
      </c>
      <c r="M2337">
        <v>6.4031242380000002</v>
      </c>
      <c r="N2337">
        <v>4</v>
      </c>
      <c r="O2337">
        <v>5</v>
      </c>
      <c r="P2337">
        <v>1</v>
      </c>
      <c r="Q2337">
        <f>0+LEFT(TEXT(Table2[[#This Row],[canvas_ratio]],"000/000"),3)</f>
        <v>5</v>
      </c>
      <c r="R2337" s="5" t="str">
        <f t="shared" si="36"/>
        <v>/</v>
      </c>
      <c r="S2337" s="4">
        <f>0+RIGHT(TEXT(Table2[[#This Row],[canvas_ratio]],"000/000"),3)</f>
        <v>1</v>
      </c>
      <c r="T2337" s="16">
        <f>Table2[[#This Row],[canvas_ratio]]/Table2[[#This Row],[tan_angle]]</f>
        <v>6.2500000000201466</v>
      </c>
      <c r="U2337" s="15">
        <f>0+RIGHT(TEXT(Table2[[#This Row],[ratio]],"0000/0000"),4)/Table2[[#This Row],[tan_angle_numer]]</f>
        <v>1</v>
      </c>
      <c r="V2337" s="12" t="b">
        <f>Table2[[#This Row],[multiplier]]=Table2[[#This Row],[multiplier_calc]]</f>
        <v>1</v>
      </c>
    </row>
    <row r="2338" spans="1:22" x14ac:dyDescent="0.25">
      <c r="A2338">
        <f>TAN(RADIANS(Table2[[#This Row],[angle]]))</f>
        <v>0.79999999999742122</v>
      </c>
      <c r="B2338">
        <f>0+LEFT(TEXT(Table2[[#This Row],[tan_angle]],"000/000"),3)</f>
        <v>4</v>
      </c>
      <c r="C2338">
        <f>0+RIGHT(TEXT(Table2[[#This Row],[tan_angle]],"000/000"),3)</f>
        <v>5</v>
      </c>
      <c r="D2338" s="1">
        <v>0.21</v>
      </c>
      <c r="E2338" s="6">
        <f>1/Table2[[#This Row],[canvas_width]]</f>
        <v>4.7619047619047619</v>
      </c>
      <c r="F2338">
        <v>38.659808253999998</v>
      </c>
      <c r="G2338">
        <v>0</v>
      </c>
      <c r="H2338">
        <v>0</v>
      </c>
      <c r="I2338">
        <v>1.6085897469999999</v>
      </c>
      <c r="J2338">
        <v>-6.2469500000000002E-3</v>
      </c>
      <c r="K2338">
        <v>0.64031242399999999</v>
      </c>
      <c r="L2338">
        <v>-32.976089823000002</v>
      </c>
      <c r="M2338">
        <v>33.616402247000003</v>
      </c>
      <c r="N2338">
        <v>21</v>
      </c>
      <c r="O2338">
        <v>26.25</v>
      </c>
      <c r="P2338">
        <v>5.25</v>
      </c>
      <c r="Q2338">
        <f>0+LEFT(TEXT(Table2[[#This Row],[canvas_ratio]],"000/000"),3)</f>
        <v>100</v>
      </c>
      <c r="R2338" s="5" t="str">
        <f t="shared" si="36"/>
        <v>/</v>
      </c>
      <c r="S2338" s="4">
        <f>0+RIGHT(TEXT(Table2[[#This Row],[canvas_ratio]],"000/000"),3)</f>
        <v>21</v>
      </c>
      <c r="T2338" s="16">
        <f>Table2[[#This Row],[canvas_ratio]]/Table2[[#This Row],[tan_angle]]</f>
        <v>5.9523809524001399</v>
      </c>
      <c r="U2338" s="15">
        <f>0+RIGHT(TEXT(Table2[[#This Row],[ratio]],"0000/0000"),4)/Table2[[#This Row],[tan_angle_numer]]</f>
        <v>5.25</v>
      </c>
      <c r="V2338" s="12" t="b">
        <f>Table2[[#This Row],[multiplier]]=Table2[[#This Row],[multiplier_calc]]</f>
        <v>1</v>
      </c>
    </row>
    <row r="2339" spans="1:22" x14ac:dyDescent="0.25">
      <c r="A2339">
        <f>TAN(RADIANS(Table2[[#This Row],[angle]]))</f>
        <v>0.79999999999742122</v>
      </c>
      <c r="B2339">
        <f>0+LEFT(TEXT(Table2[[#This Row],[tan_angle]],"000/000"),3)</f>
        <v>4</v>
      </c>
      <c r="C2339">
        <f>0+RIGHT(TEXT(Table2[[#This Row],[tan_angle]],"000/000"),3)</f>
        <v>5</v>
      </c>
      <c r="D2339" s="1">
        <v>0.21999999999999989</v>
      </c>
      <c r="E2339" s="6">
        <f>1/Table2[[#This Row],[canvas_width]]</f>
        <v>4.5454545454545476</v>
      </c>
      <c r="F2339">
        <v>38.659808253999998</v>
      </c>
      <c r="G2339">
        <v>0</v>
      </c>
      <c r="H2339">
        <v>0</v>
      </c>
      <c r="I2339">
        <v>4.7945344900000002</v>
      </c>
      <c r="J2339">
        <v>6.2469500000000002E-3</v>
      </c>
      <c r="K2339">
        <v>0.64031242399999999</v>
      </c>
      <c r="L2339">
        <v>-34.576870882000001</v>
      </c>
      <c r="M2339">
        <v>35.217183306000003</v>
      </c>
      <c r="N2339">
        <v>22</v>
      </c>
      <c r="O2339">
        <v>27.5</v>
      </c>
      <c r="P2339">
        <v>5.5</v>
      </c>
      <c r="Q2339">
        <f>0+LEFT(TEXT(Table2[[#This Row],[canvas_ratio]],"000/000"),3)</f>
        <v>50</v>
      </c>
      <c r="R2339" s="5" t="str">
        <f t="shared" si="36"/>
        <v>/</v>
      </c>
      <c r="S2339" s="4">
        <f>0+RIGHT(TEXT(Table2[[#This Row],[canvas_ratio]],"000/000"),3)</f>
        <v>11</v>
      </c>
      <c r="T2339" s="16">
        <f>Table2[[#This Row],[canvas_ratio]]/Table2[[#This Row],[tan_angle]]</f>
        <v>5.6818181818364994</v>
      </c>
      <c r="U2339" s="15">
        <f>0+RIGHT(TEXT(Table2[[#This Row],[ratio]],"0000/0000"),4)/Table2[[#This Row],[tan_angle_numer]]</f>
        <v>5.5</v>
      </c>
      <c r="V2339" s="12" t="b">
        <f>Table2[[#This Row],[multiplier]]=Table2[[#This Row],[multiplier_calc]]</f>
        <v>1</v>
      </c>
    </row>
    <row r="2340" spans="1:22" x14ac:dyDescent="0.25">
      <c r="A2340">
        <f>TAN(RADIANS(Table2[[#This Row],[angle]]))</f>
        <v>0.79999999999742122</v>
      </c>
      <c r="B2340">
        <f>0+LEFT(TEXT(Table2[[#This Row],[tan_angle]],"000/000"),3)</f>
        <v>4</v>
      </c>
      <c r="C2340">
        <f>0+RIGHT(TEXT(Table2[[#This Row],[tan_angle]],"000/000"),3)</f>
        <v>5</v>
      </c>
      <c r="D2340" s="1">
        <v>0.23</v>
      </c>
      <c r="E2340" s="6">
        <f>1/Table2[[#This Row],[canvas_width]]</f>
        <v>4.3478260869565215</v>
      </c>
      <c r="F2340">
        <v>38.659808253999998</v>
      </c>
      <c r="G2340">
        <v>0</v>
      </c>
      <c r="H2340">
        <v>0</v>
      </c>
      <c r="I2340">
        <v>25.620305638000001</v>
      </c>
      <c r="J2340">
        <v>-6.2469500000000002E-3</v>
      </c>
      <c r="K2340">
        <v>0.64031242399999999</v>
      </c>
      <c r="L2340">
        <v>-36.177651941000001</v>
      </c>
      <c r="M2340">
        <v>36.817964365000002</v>
      </c>
      <c r="N2340">
        <v>23</v>
      </c>
      <c r="O2340">
        <v>28.75</v>
      </c>
      <c r="P2340">
        <v>5.75</v>
      </c>
      <c r="Q2340">
        <f>0+LEFT(TEXT(Table2[[#This Row],[canvas_ratio]],"000/000"),3)</f>
        <v>100</v>
      </c>
      <c r="R2340" s="5" t="str">
        <f t="shared" si="36"/>
        <v>/</v>
      </c>
      <c r="S2340" s="4">
        <f>0+RIGHT(TEXT(Table2[[#This Row],[canvas_ratio]],"000/000"),3)</f>
        <v>23</v>
      </c>
      <c r="T2340" s="16">
        <f>Table2[[#This Row],[canvas_ratio]]/Table2[[#This Row],[tan_angle]]</f>
        <v>5.4347826087131708</v>
      </c>
      <c r="U2340" s="15">
        <f>0+RIGHT(TEXT(Table2[[#This Row],[ratio]],"0000/0000"),4)/Table2[[#This Row],[tan_angle_numer]]</f>
        <v>5.75</v>
      </c>
      <c r="V2340" s="12" t="b">
        <f>Table2[[#This Row],[multiplier]]=Table2[[#This Row],[multiplier_calc]]</f>
        <v>1</v>
      </c>
    </row>
    <row r="2341" spans="1:22" x14ac:dyDescent="0.25">
      <c r="A2341">
        <f>TAN(RADIANS(Table2[[#This Row],[angle]]))</f>
        <v>0.79999999999742122</v>
      </c>
      <c r="B2341">
        <f>0+LEFT(TEXT(Table2[[#This Row],[tan_angle]],"000/000"),3)</f>
        <v>4</v>
      </c>
      <c r="C2341">
        <f>0+RIGHT(TEXT(Table2[[#This Row],[tan_angle]],"000/000"),3)</f>
        <v>5</v>
      </c>
      <c r="D2341" s="1">
        <v>0.23999999999999991</v>
      </c>
      <c r="E2341" s="6">
        <f>1/Table2[[#This Row],[canvas_width]]</f>
        <v>4.1666666666666679</v>
      </c>
      <c r="F2341">
        <v>38.659808253999998</v>
      </c>
      <c r="G2341">
        <v>0</v>
      </c>
      <c r="H2341">
        <v>0</v>
      </c>
      <c r="I2341">
        <v>30.422648815999999</v>
      </c>
      <c r="J2341">
        <v>-6.2469500000000002E-3</v>
      </c>
      <c r="K2341">
        <v>0.64031242399999999</v>
      </c>
      <c r="L2341">
        <v>-37.778433001000003</v>
      </c>
      <c r="M2341">
        <v>38.418745424999997</v>
      </c>
      <c r="N2341">
        <v>24</v>
      </c>
      <c r="O2341">
        <v>30</v>
      </c>
      <c r="P2341">
        <v>6</v>
      </c>
      <c r="Q2341">
        <f>0+LEFT(TEXT(Table2[[#This Row],[canvas_ratio]],"000/000"),3)</f>
        <v>25</v>
      </c>
      <c r="R2341" s="5" t="str">
        <f t="shared" si="36"/>
        <v>/</v>
      </c>
      <c r="S2341" s="4">
        <f>0+RIGHT(TEXT(Table2[[#This Row],[canvas_ratio]],"000/000"),3)</f>
        <v>6</v>
      </c>
      <c r="T2341" s="16">
        <f>Table2[[#This Row],[canvas_ratio]]/Table2[[#This Row],[tan_angle]]</f>
        <v>5.2083333333501241</v>
      </c>
      <c r="U2341" s="15">
        <f>0+RIGHT(TEXT(Table2[[#This Row],[ratio]],"0000/0000"),4)/Table2[[#This Row],[tan_angle_numer]]</f>
        <v>6</v>
      </c>
      <c r="V2341" s="14" t="b">
        <f>Table2[[#This Row],[multiplier]]=Table2[[#This Row],[multiplier_calc]]</f>
        <v>1</v>
      </c>
    </row>
    <row r="2342" spans="1:22" x14ac:dyDescent="0.25">
      <c r="A2342">
        <f>TAN(RADIANS(Table2[[#This Row],[angle]]))</f>
        <v>0.79999999999742122</v>
      </c>
      <c r="B2342">
        <f>0+LEFT(TEXT(Table2[[#This Row],[tan_angle]],"000/000"),3)</f>
        <v>4</v>
      </c>
      <c r="C2342">
        <f>0+RIGHT(TEXT(Table2[[#This Row],[tan_angle]],"000/000"),3)</f>
        <v>5</v>
      </c>
      <c r="D2342" s="1">
        <v>0.24999999999999989</v>
      </c>
      <c r="E2342" s="6">
        <f>1/Table2[[#This Row],[canvas_width]]</f>
        <v>4.0000000000000018</v>
      </c>
      <c r="F2342">
        <v>38.659808253999998</v>
      </c>
      <c r="G2342">
        <v>0</v>
      </c>
      <c r="H2342">
        <v>0</v>
      </c>
      <c r="I2342">
        <v>0.19521720200000001</v>
      </c>
      <c r="J2342">
        <v>-0.15617376199999999</v>
      </c>
      <c r="K2342">
        <v>0.64031242399999999</v>
      </c>
      <c r="L2342">
        <v>-0.96046863599999999</v>
      </c>
      <c r="M2342">
        <v>1.6007810600000001</v>
      </c>
      <c r="N2342">
        <v>1</v>
      </c>
      <c r="O2342">
        <v>1.25</v>
      </c>
      <c r="P2342">
        <v>0.25</v>
      </c>
      <c r="Q2342">
        <f>0+LEFT(TEXT(Table2[[#This Row],[canvas_ratio]],"000/000"),3)</f>
        <v>4</v>
      </c>
      <c r="R2342" s="5" t="str">
        <f t="shared" si="36"/>
        <v>/</v>
      </c>
      <c r="S2342" s="4">
        <f>0+RIGHT(TEXT(Table2[[#This Row],[canvas_ratio]],"000/000"),3)</f>
        <v>1</v>
      </c>
      <c r="T2342" s="16">
        <f>Table2[[#This Row],[canvas_ratio]]/Table2[[#This Row],[tan_angle]]</f>
        <v>5.0000000000161196</v>
      </c>
      <c r="U2342" s="15">
        <f>0+RIGHT(TEXT(Table2[[#This Row],[ratio]],"0000/0000"),4)/Table2[[#This Row],[tan_angle_numer]]</f>
        <v>0.25</v>
      </c>
      <c r="V2342" s="12" t="b">
        <f>Table2[[#This Row],[multiplier]]=Table2[[#This Row],[multiplier_calc]]</f>
        <v>1</v>
      </c>
    </row>
    <row r="2343" spans="1:22" x14ac:dyDescent="0.25">
      <c r="A2343">
        <f>TAN(RADIANS(Table2[[#This Row],[angle]]))</f>
        <v>0.79999999999742122</v>
      </c>
      <c r="B2343">
        <f>0+LEFT(TEXT(Table2[[#This Row],[tan_angle]],"000/000"),3)</f>
        <v>4</v>
      </c>
      <c r="C2343">
        <f>0+RIGHT(TEXT(Table2[[#This Row],[tan_angle]],"000/000"),3)</f>
        <v>5</v>
      </c>
      <c r="D2343" s="1">
        <v>0.2599999999999999</v>
      </c>
      <c r="E2343" s="6">
        <f>1/Table2[[#This Row],[canvas_width]]</f>
        <v>3.8461538461538476</v>
      </c>
      <c r="F2343">
        <v>38.659808253999998</v>
      </c>
      <c r="G2343">
        <v>0</v>
      </c>
      <c r="H2343">
        <v>0</v>
      </c>
      <c r="I2343">
        <v>7.9960966090000003</v>
      </c>
      <c r="J2343">
        <v>6.2469500000000002E-3</v>
      </c>
      <c r="K2343">
        <v>0.64031242399999999</v>
      </c>
      <c r="L2343">
        <v>-40.979995119999998</v>
      </c>
      <c r="M2343">
        <v>41.620307543999999</v>
      </c>
      <c r="N2343">
        <v>26</v>
      </c>
      <c r="O2343">
        <v>32.5</v>
      </c>
      <c r="P2343">
        <v>6.5</v>
      </c>
      <c r="Q2343">
        <f>0+LEFT(TEXT(Table2[[#This Row],[canvas_ratio]],"000/000"),3)</f>
        <v>50</v>
      </c>
      <c r="R2343" s="5" t="str">
        <f t="shared" si="36"/>
        <v>/</v>
      </c>
      <c r="S2343" s="4">
        <f>0+RIGHT(TEXT(Table2[[#This Row],[canvas_ratio]],"000/000"),3)</f>
        <v>13</v>
      </c>
      <c r="T2343" s="16">
        <f>Table2[[#This Row],[canvas_ratio]]/Table2[[#This Row],[tan_angle]]</f>
        <v>4.8076923077078071</v>
      </c>
      <c r="U2343" s="15">
        <f>0+RIGHT(TEXT(Table2[[#This Row],[ratio]],"0000/0000"),4)/Table2[[#This Row],[tan_angle_numer]]</f>
        <v>6.5</v>
      </c>
      <c r="V2343" s="12" t="b">
        <f>Table2[[#This Row],[multiplier]]=Table2[[#This Row],[multiplier_calc]]</f>
        <v>1</v>
      </c>
    </row>
    <row r="2344" spans="1:22" x14ac:dyDescent="0.25">
      <c r="A2344">
        <f>TAN(RADIANS(Table2[[#This Row],[angle]]))</f>
        <v>0.79999999999742122</v>
      </c>
      <c r="B2344">
        <f>0+LEFT(TEXT(Table2[[#This Row],[tan_angle]],"000/000"),3)</f>
        <v>4</v>
      </c>
      <c r="C2344">
        <f>0+RIGHT(TEXT(Table2[[#This Row],[tan_angle]],"000/000"),3)</f>
        <v>5</v>
      </c>
      <c r="D2344" s="1">
        <v>0.26999999999999991</v>
      </c>
      <c r="E2344" s="6">
        <f>1/Table2[[#This Row],[canvas_width]]</f>
        <v>3.7037037037037051</v>
      </c>
      <c r="F2344">
        <v>38.659808253999998</v>
      </c>
      <c r="G2344">
        <v>0</v>
      </c>
      <c r="H2344">
        <v>0</v>
      </c>
      <c r="I2344">
        <v>12.798439787</v>
      </c>
      <c r="J2344">
        <v>6.2469500000000002E-3</v>
      </c>
      <c r="K2344">
        <v>0.64031242399999999</v>
      </c>
      <c r="L2344">
        <v>-42.580776178999997</v>
      </c>
      <c r="M2344">
        <v>43.221088602999998</v>
      </c>
      <c r="N2344">
        <v>27</v>
      </c>
      <c r="O2344">
        <v>33.75</v>
      </c>
      <c r="P2344">
        <v>6.75</v>
      </c>
      <c r="Q2344">
        <f>0+LEFT(TEXT(Table2[[#This Row],[canvas_ratio]],"000/000"),3)</f>
        <v>100</v>
      </c>
      <c r="R2344" s="5" t="str">
        <f t="shared" si="36"/>
        <v>/</v>
      </c>
      <c r="S2344" s="4">
        <f>0+RIGHT(TEXT(Table2[[#This Row],[canvas_ratio]],"000/000"),3)</f>
        <v>27</v>
      </c>
      <c r="T2344" s="16">
        <f>Table2[[#This Row],[canvas_ratio]]/Table2[[#This Row],[tan_angle]]</f>
        <v>4.6296296296445547</v>
      </c>
      <c r="U2344" s="15">
        <f>0+RIGHT(TEXT(Table2[[#This Row],[ratio]],"0000/0000"),4)/Table2[[#This Row],[tan_angle_numer]]</f>
        <v>6.75</v>
      </c>
      <c r="V2344" s="12" t="b">
        <f>Table2[[#This Row],[multiplier]]=Table2[[#This Row],[multiplier_calc]]</f>
        <v>1</v>
      </c>
    </row>
    <row r="2345" spans="1:22" hidden="1" x14ac:dyDescent="0.25">
      <c r="A2345">
        <f>TAN(RADIANS(Table2[[#This Row],[angle]]))</f>
        <v>0</v>
      </c>
      <c r="B2345">
        <f>0+LEFT(TEXT(Table2[[#This Row],[tan_angle]],"000/000"),3)</f>
        <v>0</v>
      </c>
      <c r="C2345">
        <f>0+RIGHT(TEXT(Table2[[#This Row],[tan_angle]],"000/000"),3)</f>
        <v>1</v>
      </c>
      <c r="D2345" s="1">
        <v>0.27999999999999992</v>
      </c>
      <c r="E2345" s="6">
        <f>1/Table2[[#This Row],[canvas_width]]</f>
        <v>3.5714285714285725</v>
      </c>
      <c r="F2345">
        <v>0</v>
      </c>
      <c r="G2345">
        <v>0</v>
      </c>
      <c r="H2345">
        <v>0</v>
      </c>
      <c r="I2345">
        <v>0</v>
      </c>
      <c r="J2345">
        <v>1</v>
      </c>
      <c r="N2345" t="s">
        <v>22</v>
      </c>
      <c r="O2345" t="s">
        <v>22</v>
      </c>
      <c r="P2345" t="s">
        <v>22</v>
      </c>
      <c r="Q2345">
        <f>0+LEFT(TEXT(Table2[[#This Row],[canvas_ratio]],"000/000"),3)</f>
        <v>25</v>
      </c>
      <c r="R2345" s="5" t="str">
        <f t="shared" si="36"/>
        <v>/</v>
      </c>
      <c r="S2345" s="4">
        <f>0+RIGHT(TEXT(Table2[[#This Row],[canvas_ratio]],"000/000"),3)</f>
        <v>7</v>
      </c>
      <c r="T2345" s="13" t="e">
        <f>Table2[[#This Row],[canvas_ratio]]/Table2[[#This Row],[tan_angle]]</f>
        <v>#DIV/0!</v>
      </c>
      <c r="U2345" s="10" t="e">
        <f>0+RIGHT(TEXT(Table2[[#This Row],[ratio]],"0000/0000"),4)/Table2[[#This Row],[tan_angle_numer]]</f>
        <v>#DIV/0!</v>
      </c>
      <c r="V2345" s="10" t="e">
        <f>Table2[[#This Row],[multiplier]]=Table2[[#This Row],[multiplier_calc]]</f>
        <v>#DIV/0!</v>
      </c>
    </row>
    <row r="2346" spans="1:22" hidden="1" x14ac:dyDescent="0.25">
      <c r="A2346">
        <f>TAN(RADIANS(Table2[[#This Row],[angle]]))</f>
        <v>0</v>
      </c>
      <c r="B2346">
        <f>0+LEFT(TEXT(Table2[[#This Row],[tan_angle]],"000/000"),3)</f>
        <v>0</v>
      </c>
      <c r="C2346">
        <f>0+RIGHT(TEXT(Table2[[#This Row],[tan_angle]],"000/000"),3)</f>
        <v>1</v>
      </c>
      <c r="D2346" s="1">
        <v>0.28999999999999992</v>
      </c>
      <c r="E2346" s="6">
        <f>1/Table2[[#This Row],[canvas_width]]</f>
        <v>3.4482758620689666</v>
      </c>
      <c r="F2346">
        <v>0</v>
      </c>
      <c r="G2346">
        <v>0</v>
      </c>
      <c r="H2346">
        <v>0</v>
      </c>
      <c r="I2346">
        <v>0</v>
      </c>
      <c r="J2346">
        <v>1</v>
      </c>
      <c r="N2346" t="s">
        <v>22</v>
      </c>
      <c r="O2346" t="s">
        <v>22</v>
      </c>
      <c r="P2346" t="s">
        <v>22</v>
      </c>
      <c r="Q2346">
        <f>0+LEFT(TEXT(Table2[[#This Row],[canvas_ratio]],"000/000"),3)</f>
        <v>100</v>
      </c>
      <c r="R2346" s="5" t="str">
        <f t="shared" si="36"/>
        <v>/</v>
      </c>
      <c r="S2346" s="4">
        <f>0+RIGHT(TEXT(Table2[[#This Row],[canvas_ratio]],"000/000"),3)</f>
        <v>29</v>
      </c>
      <c r="T2346" s="13" t="e">
        <f>Table2[[#This Row],[canvas_ratio]]/Table2[[#This Row],[tan_angle]]</f>
        <v>#DIV/0!</v>
      </c>
      <c r="U2346" s="10" t="e">
        <f>0+RIGHT(TEXT(Table2[[#This Row],[ratio]],"0000/0000"),4)/Table2[[#This Row],[tan_angle_numer]]</f>
        <v>#DIV/0!</v>
      </c>
      <c r="V2346" s="10" t="e">
        <f>Table2[[#This Row],[multiplier]]=Table2[[#This Row],[multiplier_calc]]</f>
        <v>#DIV/0!</v>
      </c>
    </row>
    <row r="2347" spans="1:22" x14ac:dyDescent="0.25">
      <c r="A2347">
        <f>TAN(RADIANS(Table2[[#This Row],[angle]]))</f>
        <v>0.79999999999742122</v>
      </c>
      <c r="B2347">
        <f>0+LEFT(TEXT(Table2[[#This Row],[tan_angle]],"000/000"),3)</f>
        <v>4</v>
      </c>
      <c r="C2347">
        <f>0+RIGHT(TEXT(Table2[[#This Row],[tan_angle]],"000/000"),3)</f>
        <v>5</v>
      </c>
      <c r="D2347" s="1">
        <v>0.29999999999999988</v>
      </c>
      <c r="E2347" s="6">
        <f>1/Table2[[#This Row],[canvas_width]]</f>
        <v>3.3333333333333348</v>
      </c>
      <c r="F2347">
        <v>38.659808253999998</v>
      </c>
      <c r="G2347">
        <v>0</v>
      </c>
      <c r="H2347">
        <v>0</v>
      </c>
      <c r="I2347">
        <v>8.0429487369999997</v>
      </c>
      <c r="J2347">
        <v>-3.1234752000000001E-2</v>
      </c>
      <c r="K2347">
        <v>0.64031242399999999</v>
      </c>
      <c r="L2347">
        <v>-8.9643739320000009</v>
      </c>
      <c r="M2347">
        <v>9.6046863560000002</v>
      </c>
      <c r="N2347">
        <v>6</v>
      </c>
      <c r="O2347">
        <v>7.5</v>
      </c>
      <c r="P2347">
        <v>1.5</v>
      </c>
      <c r="Q2347">
        <f>0+LEFT(TEXT(Table2[[#This Row],[canvas_ratio]],"000/000"),3)</f>
        <v>10</v>
      </c>
      <c r="R2347" s="5" t="str">
        <f t="shared" si="36"/>
        <v>/</v>
      </c>
      <c r="S2347" s="4">
        <f>0+RIGHT(TEXT(Table2[[#This Row],[canvas_ratio]],"000/000"),3)</f>
        <v>3</v>
      </c>
      <c r="T2347" s="16">
        <f>Table2[[#This Row],[canvas_ratio]]/Table2[[#This Row],[tan_angle]]</f>
        <v>4.1666666666800998</v>
      </c>
      <c r="U2347" s="15">
        <f>0+RIGHT(TEXT(Table2[[#This Row],[ratio]],"0000/0000"),4)/Table2[[#This Row],[tan_angle_numer]]</f>
        <v>1.5</v>
      </c>
      <c r="V2347" s="12" t="b">
        <f>Table2[[#This Row],[multiplier]]=Table2[[#This Row],[multiplier_calc]]</f>
        <v>1</v>
      </c>
    </row>
    <row r="2348" spans="1:22" x14ac:dyDescent="0.25">
      <c r="A2348">
        <f>TAN(RADIANS(Table2[[#This Row],[angle]]))</f>
        <v>0.79999999999742122</v>
      </c>
      <c r="B2348">
        <f>0+LEFT(TEXT(Table2[[#This Row],[tan_angle]],"000/000"),3)</f>
        <v>4</v>
      </c>
      <c r="C2348">
        <f>0+RIGHT(TEXT(Table2[[#This Row],[tan_angle]],"000/000"),3)</f>
        <v>5</v>
      </c>
      <c r="D2348" s="1">
        <v>0.30999999999999989</v>
      </c>
      <c r="E2348" s="6">
        <f>1/Table2[[#This Row],[canvas_width]]</f>
        <v>3.2258064516129044</v>
      </c>
      <c r="F2348">
        <v>38.659808253999998</v>
      </c>
      <c r="G2348">
        <v>0</v>
      </c>
      <c r="H2348">
        <v>0</v>
      </c>
      <c r="I2348">
        <v>48.031240468999997</v>
      </c>
      <c r="J2348">
        <v>-6.2469500000000002E-3</v>
      </c>
      <c r="K2348">
        <v>0.64031242399999999</v>
      </c>
      <c r="L2348">
        <v>-48.983900415999997</v>
      </c>
      <c r="M2348">
        <v>49.624212839999998</v>
      </c>
      <c r="N2348">
        <v>31</v>
      </c>
      <c r="O2348">
        <v>38.75</v>
      </c>
      <c r="P2348">
        <v>7.75</v>
      </c>
      <c r="Q2348">
        <f>0+LEFT(TEXT(Table2[[#This Row],[canvas_ratio]],"000/000"),3)</f>
        <v>100</v>
      </c>
      <c r="R2348" s="5" t="str">
        <f t="shared" si="36"/>
        <v>/</v>
      </c>
      <c r="S2348" s="4">
        <f>0+RIGHT(TEXT(Table2[[#This Row],[canvas_ratio]],"000/000"),3)</f>
        <v>31</v>
      </c>
      <c r="T2348" s="16">
        <f>Table2[[#This Row],[canvas_ratio]]/Table2[[#This Row],[tan_angle]]</f>
        <v>4.0322580645291284</v>
      </c>
      <c r="U2348" s="15">
        <f>0+RIGHT(TEXT(Table2[[#This Row],[ratio]],"0000/0000"),4)/Table2[[#This Row],[tan_angle_numer]]</f>
        <v>7.75</v>
      </c>
      <c r="V2348" s="12" t="b">
        <f>Table2[[#This Row],[multiplier]]=Table2[[#This Row],[multiplier_calc]]</f>
        <v>1</v>
      </c>
    </row>
    <row r="2349" spans="1:22" x14ac:dyDescent="0.25">
      <c r="A2349">
        <f>TAN(RADIANS(Table2[[#This Row],[angle]]))</f>
        <v>0.79999999999742122</v>
      </c>
      <c r="B2349">
        <f>0+LEFT(TEXT(Table2[[#This Row],[tan_angle]],"000/000"),3)</f>
        <v>4</v>
      </c>
      <c r="C2349">
        <f>0+RIGHT(TEXT(Table2[[#This Row],[tan_angle]],"000/000"),3)</f>
        <v>5</v>
      </c>
      <c r="D2349" s="1">
        <v>0.3199999999999999</v>
      </c>
      <c r="E2349" s="6">
        <f>1/Table2[[#This Row],[canvas_width]]</f>
        <v>3.1250000000000009</v>
      </c>
      <c r="F2349">
        <v>38.659808253999998</v>
      </c>
      <c r="G2349">
        <v>0</v>
      </c>
      <c r="H2349">
        <v>0</v>
      </c>
      <c r="I2349">
        <v>33.608593558000003</v>
      </c>
      <c r="J2349">
        <v>6.2469500000000002E-3</v>
      </c>
      <c r="K2349">
        <v>0.64031242399999999</v>
      </c>
      <c r="L2349">
        <v>-50.584681476</v>
      </c>
      <c r="M2349">
        <v>51.224993900000001</v>
      </c>
      <c r="N2349">
        <v>32</v>
      </c>
      <c r="O2349">
        <v>40</v>
      </c>
      <c r="P2349">
        <v>8</v>
      </c>
      <c r="Q2349">
        <f>0+LEFT(TEXT(Table2[[#This Row],[canvas_ratio]],"000/000"),3)</f>
        <v>25</v>
      </c>
      <c r="R2349" s="5" t="str">
        <f t="shared" ref="R2349:R2412" si="37">"/"</f>
        <v>/</v>
      </c>
      <c r="S2349" s="4">
        <f>0+RIGHT(TEXT(Table2[[#This Row],[canvas_ratio]],"000/000"),3)</f>
        <v>8</v>
      </c>
      <c r="T2349" s="16">
        <f>Table2[[#This Row],[canvas_ratio]]/Table2[[#This Row],[tan_angle]]</f>
        <v>3.906250000012593</v>
      </c>
      <c r="U2349" s="15">
        <f>0+RIGHT(TEXT(Table2[[#This Row],[ratio]],"0000/0000"),4)/Table2[[#This Row],[tan_angle_numer]]</f>
        <v>8</v>
      </c>
      <c r="V2349" s="12" t="b">
        <f>Table2[[#This Row],[multiplier]]=Table2[[#This Row],[multiplier_calc]]</f>
        <v>1</v>
      </c>
    </row>
    <row r="2350" spans="1:22" x14ac:dyDescent="0.25">
      <c r="A2350">
        <f>TAN(RADIANS(Table2[[#This Row],[angle]]))</f>
        <v>0.79999999999742122</v>
      </c>
      <c r="B2350">
        <f>0+LEFT(TEXT(Table2[[#This Row],[tan_angle]],"000/000"),3)</f>
        <v>4</v>
      </c>
      <c r="C2350">
        <f>0+RIGHT(TEXT(Table2[[#This Row],[tan_angle]],"000/000"),3)</f>
        <v>5</v>
      </c>
      <c r="D2350" s="1">
        <v>0.32999999999999979</v>
      </c>
      <c r="E2350" s="6">
        <f>1/Table2[[#This Row],[canvas_width]]</f>
        <v>3.0303030303030321</v>
      </c>
      <c r="F2350">
        <v>38.659808253999998</v>
      </c>
      <c r="G2350">
        <v>0</v>
      </c>
      <c r="H2350">
        <v>0</v>
      </c>
      <c r="I2350">
        <v>22.403126143000001</v>
      </c>
      <c r="J2350">
        <v>6.2469500000000002E-3</v>
      </c>
      <c r="K2350">
        <v>0.64031242399999999</v>
      </c>
      <c r="L2350">
        <v>-52.185462534999999</v>
      </c>
      <c r="M2350">
        <v>52.825774959</v>
      </c>
      <c r="N2350">
        <v>33</v>
      </c>
      <c r="O2350">
        <v>41.25</v>
      </c>
      <c r="P2350">
        <v>8.25</v>
      </c>
      <c r="Q2350">
        <f>0+LEFT(TEXT(Table2[[#This Row],[canvas_ratio]],"000/000"),3)</f>
        <v>100</v>
      </c>
      <c r="R2350" s="5" t="str">
        <f t="shared" si="37"/>
        <v>/</v>
      </c>
      <c r="S2350" s="4">
        <f>0+RIGHT(TEXT(Table2[[#This Row],[canvas_ratio]],"000/000"),3)</f>
        <v>33</v>
      </c>
      <c r="T2350" s="16">
        <f>Table2[[#This Row],[canvas_ratio]]/Table2[[#This Row],[tan_angle]]</f>
        <v>3.7878787878910001</v>
      </c>
      <c r="U2350" s="15">
        <f>0+RIGHT(TEXT(Table2[[#This Row],[ratio]],"0000/0000"),4)/Table2[[#This Row],[tan_angle_numer]]</f>
        <v>8.25</v>
      </c>
      <c r="V2350" s="12" t="b">
        <f>Table2[[#This Row],[multiplier]]=Table2[[#This Row],[multiplier_calc]]</f>
        <v>1</v>
      </c>
    </row>
    <row r="2351" spans="1:22" x14ac:dyDescent="0.25">
      <c r="A2351">
        <f>TAN(RADIANS(Table2[[#This Row],[angle]]))</f>
        <v>0.79999999999742122</v>
      </c>
      <c r="B2351">
        <f>0+LEFT(TEXT(Table2[[#This Row],[tan_angle]],"000/000"),3)</f>
        <v>4</v>
      </c>
      <c r="C2351">
        <f>0+RIGHT(TEXT(Table2[[#This Row],[tan_angle]],"000/000"),3)</f>
        <v>5</v>
      </c>
      <c r="D2351" s="1">
        <v>0.33999999999999991</v>
      </c>
      <c r="E2351" s="6">
        <f>1/Table2[[#This Row],[canvas_width]]</f>
        <v>2.9411764705882359</v>
      </c>
      <c r="F2351">
        <v>38.659808253999998</v>
      </c>
      <c r="G2351">
        <v>0</v>
      </c>
      <c r="H2351">
        <v>0</v>
      </c>
      <c r="I2351">
        <v>49.632021528000003</v>
      </c>
      <c r="J2351">
        <v>-6.2469500000000002E-3</v>
      </c>
      <c r="K2351">
        <v>0.64031242399999999</v>
      </c>
      <c r="L2351">
        <v>-53.786243593999998</v>
      </c>
      <c r="M2351">
        <v>54.426556017999999</v>
      </c>
      <c r="N2351">
        <v>34</v>
      </c>
      <c r="O2351">
        <v>42.5</v>
      </c>
      <c r="P2351">
        <v>8.5</v>
      </c>
      <c r="Q2351">
        <f>0+LEFT(TEXT(Table2[[#This Row],[canvas_ratio]],"000/000"),3)</f>
        <v>50</v>
      </c>
      <c r="R2351" s="5" t="str">
        <f t="shared" si="37"/>
        <v>/</v>
      </c>
      <c r="S2351" s="4">
        <f>0+RIGHT(TEXT(Table2[[#This Row],[canvas_ratio]],"000/000"),3)</f>
        <v>17</v>
      </c>
      <c r="T2351" s="16">
        <f>Table2[[#This Row],[canvas_ratio]]/Table2[[#This Row],[tan_angle]]</f>
        <v>3.6764705882471458</v>
      </c>
      <c r="U2351" s="15">
        <f>0+RIGHT(TEXT(Table2[[#This Row],[ratio]],"0000/0000"),4)/Table2[[#This Row],[tan_angle_numer]]</f>
        <v>8.5</v>
      </c>
      <c r="V2351" s="12" t="b">
        <f>Table2[[#This Row],[multiplier]]=Table2[[#This Row],[multiplier_calc]]</f>
        <v>1</v>
      </c>
    </row>
    <row r="2352" spans="1:22" x14ac:dyDescent="0.25">
      <c r="A2352">
        <f>TAN(RADIANS(Table2[[#This Row],[angle]]))</f>
        <v>0.79999999999742122</v>
      </c>
      <c r="B2352">
        <f>0+LEFT(TEXT(Table2[[#This Row],[tan_angle]],"000/000"),3)</f>
        <v>4</v>
      </c>
      <c r="C2352">
        <f>0+RIGHT(TEXT(Table2[[#This Row],[tan_angle]],"000/000"),3)</f>
        <v>5</v>
      </c>
      <c r="D2352" s="1">
        <v>0.34999999999999992</v>
      </c>
      <c r="E2352" s="6">
        <f>1/Table2[[#This Row],[canvas_width]]</f>
        <v>2.8571428571428577</v>
      </c>
      <c r="F2352">
        <v>38.659808253999998</v>
      </c>
      <c r="G2352">
        <v>0</v>
      </c>
      <c r="H2352">
        <v>0</v>
      </c>
      <c r="I2352">
        <v>8.0429487369999997</v>
      </c>
      <c r="J2352">
        <v>-3.1234752000000001E-2</v>
      </c>
      <c r="K2352">
        <v>0.64031242399999999</v>
      </c>
      <c r="L2352">
        <v>-10.565154992</v>
      </c>
      <c r="M2352">
        <v>11.205467415999999</v>
      </c>
      <c r="N2352">
        <v>7</v>
      </c>
      <c r="O2352">
        <v>8.75</v>
      </c>
      <c r="P2352">
        <v>1.75</v>
      </c>
      <c r="Q2352">
        <f>0+LEFT(TEXT(Table2[[#This Row],[canvas_ratio]],"000/000"),3)</f>
        <v>20</v>
      </c>
      <c r="R2352" s="5" t="str">
        <f t="shared" si="37"/>
        <v>/</v>
      </c>
      <c r="S2352" s="4">
        <f>0+RIGHT(TEXT(Table2[[#This Row],[canvas_ratio]],"000/000"),3)</f>
        <v>7</v>
      </c>
      <c r="T2352" s="16">
        <f>Table2[[#This Row],[canvas_ratio]]/Table2[[#This Row],[tan_angle]]</f>
        <v>3.5714285714400846</v>
      </c>
      <c r="U2352" s="15">
        <f>0+RIGHT(TEXT(Table2[[#This Row],[ratio]],"0000/0000"),4)/Table2[[#This Row],[tan_angle_numer]]</f>
        <v>1.75</v>
      </c>
      <c r="V2352" s="12" t="b">
        <f>Table2[[#This Row],[multiplier]]=Table2[[#This Row],[multiplier_calc]]</f>
        <v>1</v>
      </c>
    </row>
    <row r="2353" spans="1:22" x14ac:dyDescent="0.25">
      <c r="A2353">
        <f>TAN(RADIANS(Table2[[#This Row],[angle]]))</f>
        <v>0.79999999999742122</v>
      </c>
      <c r="B2353">
        <f>0+LEFT(TEXT(Table2[[#This Row],[tan_angle]],"000/000"),3)</f>
        <v>4</v>
      </c>
      <c r="C2353">
        <f>0+RIGHT(TEXT(Table2[[#This Row],[tan_angle]],"000/000"),3)</f>
        <v>5</v>
      </c>
      <c r="D2353" s="1">
        <v>0.35999999999999988</v>
      </c>
      <c r="E2353" s="6">
        <f>1/Table2[[#This Row],[canvas_width]]</f>
        <v>2.7777777777777786</v>
      </c>
      <c r="F2353">
        <v>38.659808253999998</v>
      </c>
      <c r="G2353">
        <v>0</v>
      </c>
      <c r="H2353">
        <v>0</v>
      </c>
      <c r="I2353">
        <v>30.422648815999999</v>
      </c>
      <c r="J2353">
        <v>-6.2469500000000002E-3</v>
      </c>
      <c r="K2353">
        <v>0.64031242399999999</v>
      </c>
      <c r="L2353">
        <v>-56.987805713</v>
      </c>
      <c r="M2353">
        <v>57.628118137000001</v>
      </c>
      <c r="N2353">
        <v>36</v>
      </c>
      <c r="O2353">
        <v>45</v>
      </c>
      <c r="P2353">
        <v>9</v>
      </c>
      <c r="Q2353">
        <f>0+LEFT(TEXT(Table2[[#This Row],[canvas_ratio]],"000/000"),3)</f>
        <v>25</v>
      </c>
      <c r="R2353" s="5" t="str">
        <f t="shared" si="37"/>
        <v>/</v>
      </c>
      <c r="S2353" s="4">
        <f>0+RIGHT(TEXT(Table2[[#This Row],[canvas_ratio]],"000/000"),3)</f>
        <v>9</v>
      </c>
      <c r="T2353" s="16">
        <f>Table2[[#This Row],[canvas_ratio]]/Table2[[#This Row],[tan_angle]]</f>
        <v>3.472222222233416</v>
      </c>
      <c r="U2353" s="15">
        <f>0+RIGHT(TEXT(Table2[[#This Row],[ratio]],"0000/0000"),4)/Table2[[#This Row],[tan_angle_numer]]</f>
        <v>9</v>
      </c>
      <c r="V2353" s="14" t="b">
        <f>Table2[[#This Row],[multiplier]]=Table2[[#This Row],[multiplier_calc]]</f>
        <v>1</v>
      </c>
    </row>
    <row r="2354" spans="1:22" x14ac:dyDescent="0.25">
      <c r="A2354">
        <f>TAN(RADIANS(Table2[[#This Row],[angle]]))</f>
        <v>0.79999999999742122</v>
      </c>
      <c r="B2354">
        <f>0+LEFT(TEXT(Table2[[#This Row],[tan_angle]],"000/000"),3)</f>
        <v>4</v>
      </c>
      <c r="C2354">
        <f>0+RIGHT(TEXT(Table2[[#This Row],[tan_angle]],"000/000"),3)</f>
        <v>5</v>
      </c>
      <c r="D2354" s="1">
        <v>0.36999999999999988</v>
      </c>
      <c r="E2354" s="6">
        <f>1/Table2[[#This Row],[canvas_width]]</f>
        <v>2.7027027027027035</v>
      </c>
      <c r="F2354">
        <v>38.659808253999998</v>
      </c>
      <c r="G2354">
        <v>0</v>
      </c>
      <c r="H2354">
        <v>0</v>
      </c>
      <c r="I2354">
        <v>46.430459409000001</v>
      </c>
      <c r="J2354">
        <v>-6.2469500000000002E-3</v>
      </c>
      <c r="K2354">
        <v>0.64031242399999999</v>
      </c>
      <c r="L2354">
        <v>-58.588586773000003</v>
      </c>
      <c r="M2354">
        <v>59.228899196999997</v>
      </c>
      <c r="N2354">
        <v>37</v>
      </c>
      <c r="O2354">
        <v>46.25</v>
      </c>
      <c r="P2354">
        <v>9.25</v>
      </c>
      <c r="Q2354">
        <f>0+LEFT(TEXT(Table2[[#This Row],[canvas_ratio]],"000/000"),3)</f>
        <v>100</v>
      </c>
      <c r="R2354" s="5" t="str">
        <f t="shared" si="37"/>
        <v>/</v>
      </c>
      <c r="S2354" s="4">
        <f>0+RIGHT(TEXT(Table2[[#This Row],[canvas_ratio]],"000/000"),3)</f>
        <v>37</v>
      </c>
      <c r="T2354" s="16">
        <f>Table2[[#This Row],[canvas_ratio]]/Table2[[#This Row],[tan_angle]]</f>
        <v>3.3783783783892694</v>
      </c>
      <c r="U2354" s="15">
        <f>0+RIGHT(TEXT(Table2[[#This Row],[ratio]],"0000/0000"),4)/Table2[[#This Row],[tan_angle_numer]]</f>
        <v>9.25</v>
      </c>
      <c r="V2354" s="12" t="b">
        <f>Table2[[#This Row],[multiplier]]=Table2[[#This Row],[multiplier_calc]]</f>
        <v>1</v>
      </c>
    </row>
    <row r="2355" spans="1:22" x14ac:dyDescent="0.25">
      <c r="A2355">
        <f>TAN(RADIANS(Table2[[#This Row],[angle]]))</f>
        <v>0.79999999999742122</v>
      </c>
      <c r="B2355">
        <f>0+LEFT(TEXT(Table2[[#This Row],[tan_angle]],"000/000"),3)</f>
        <v>4</v>
      </c>
      <c r="C2355">
        <f>0+RIGHT(TEXT(Table2[[#This Row],[tan_angle]],"000/000"),3)</f>
        <v>5</v>
      </c>
      <c r="D2355" s="1">
        <v>0.37999999999999989</v>
      </c>
      <c r="E2355" s="6">
        <f>1/Table2[[#This Row],[canvas_width]]</f>
        <v>2.6315789473684217</v>
      </c>
      <c r="F2355">
        <v>38.659808253999998</v>
      </c>
      <c r="G2355">
        <v>0</v>
      </c>
      <c r="H2355">
        <v>0</v>
      </c>
      <c r="I2355">
        <v>11.197658727</v>
      </c>
      <c r="J2355">
        <v>6.2469500000000002E-3</v>
      </c>
      <c r="K2355">
        <v>0.64031242399999999</v>
      </c>
      <c r="L2355">
        <v>-60.189367832000002</v>
      </c>
      <c r="M2355">
        <v>60.829680256000003</v>
      </c>
      <c r="N2355">
        <v>38</v>
      </c>
      <c r="O2355">
        <v>47.5</v>
      </c>
      <c r="P2355">
        <v>9.5</v>
      </c>
      <c r="Q2355">
        <f>0+LEFT(TEXT(Table2[[#This Row],[canvas_ratio]],"000/000"),3)</f>
        <v>50</v>
      </c>
      <c r="R2355" s="5" t="str">
        <f t="shared" si="37"/>
        <v>/</v>
      </c>
      <c r="S2355" s="4">
        <f>0+RIGHT(TEXT(Table2[[#This Row],[canvas_ratio]],"000/000"),3)</f>
        <v>19</v>
      </c>
      <c r="T2355" s="16">
        <f>Table2[[#This Row],[canvas_ratio]]/Table2[[#This Row],[tan_angle]]</f>
        <v>3.2894736842211305</v>
      </c>
      <c r="U2355" s="15">
        <f>0+RIGHT(TEXT(Table2[[#This Row],[ratio]],"0000/0000"),4)/Table2[[#This Row],[tan_angle_numer]]</f>
        <v>9.5</v>
      </c>
      <c r="V2355" s="12" t="b">
        <f>Table2[[#This Row],[multiplier]]=Table2[[#This Row],[multiplier_calc]]</f>
        <v>1</v>
      </c>
    </row>
    <row r="2356" spans="1:22" x14ac:dyDescent="0.25">
      <c r="A2356">
        <f>TAN(RADIANS(Table2[[#This Row],[angle]]))</f>
        <v>0.79999999999742122</v>
      </c>
      <c r="B2356">
        <f>0+LEFT(TEXT(Table2[[#This Row],[tan_angle]],"000/000"),3)</f>
        <v>4</v>
      </c>
      <c r="C2356">
        <f>0+RIGHT(TEXT(Table2[[#This Row],[tan_angle]],"000/000"),3)</f>
        <v>5</v>
      </c>
      <c r="D2356" s="1">
        <v>0.3899999999999999</v>
      </c>
      <c r="E2356" s="6">
        <f>1/Table2[[#This Row],[canvas_width]]</f>
        <v>2.5641025641025648</v>
      </c>
      <c r="F2356">
        <v>38.659808253999998</v>
      </c>
      <c r="G2356">
        <v>0</v>
      </c>
      <c r="H2356">
        <v>0</v>
      </c>
      <c r="I2356">
        <v>7.9960966090000003</v>
      </c>
      <c r="J2356">
        <v>6.2469500000000002E-3</v>
      </c>
      <c r="K2356">
        <v>0.64031242399999999</v>
      </c>
      <c r="L2356">
        <v>-61.790148891000001</v>
      </c>
      <c r="M2356">
        <v>62.430461315000002</v>
      </c>
      <c r="N2356">
        <v>39</v>
      </c>
      <c r="O2356">
        <v>48.75</v>
      </c>
      <c r="P2356">
        <v>9.75</v>
      </c>
      <c r="Q2356">
        <f>0+LEFT(TEXT(Table2[[#This Row],[canvas_ratio]],"000/000"),3)</f>
        <v>100</v>
      </c>
      <c r="R2356" s="5" t="str">
        <f t="shared" si="37"/>
        <v>/</v>
      </c>
      <c r="S2356" s="4">
        <f>0+RIGHT(TEXT(Table2[[#This Row],[canvas_ratio]],"000/000"),3)</f>
        <v>39</v>
      </c>
      <c r="T2356" s="16">
        <f>Table2[[#This Row],[canvas_ratio]]/Table2[[#This Row],[tan_angle]]</f>
        <v>3.2051282051385375</v>
      </c>
      <c r="U2356" s="15">
        <f>0+RIGHT(TEXT(Table2[[#This Row],[ratio]],"0000/0000"),4)/Table2[[#This Row],[tan_angle_numer]]</f>
        <v>9.75</v>
      </c>
      <c r="V2356" s="12" t="b">
        <f>Table2[[#This Row],[multiplier]]=Table2[[#This Row],[multiplier_calc]]</f>
        <v>1</v>
      </c>
    </row>
    <row r="2357" spans="1:22" x14ac:dyDescent="0.25">
      <c r="A2357">
        <f>TAN(RADIANS(Table2[[#This Row],[angle]]))</f>
        <v>0.79999999999742122</v>
      </c>
      <c r="B2357">
        <f>0+LEFT(TEXT(Table2[[#This Row],[tan_angle]],"000/000"),3)</f>
        <v>4</v>
      </c>
      <c r="C2357">
        <f>0+RIGHT(TEXT(Table2[[#This Row],[tan_angle]],"000/000"),3)</f>
        <v>5</v>
      </c>
      <c r="D2357" s="1">
        <v>0.3999999999999998</v>
      </c>
      <c r="E2357" s="6">
        <f>1/Table2[[#This Row],[canvas_width]]</f>
        <v>2.5000000000000013</v>
      </c>
      <c r="F2357">
        <v>38.659808253999998</v>
      </c>
      <c r="G2357">
        <v>0</v>
      </c>
      <c r="H2357">
        <v>0</v>
      </c>
      <c r="I2357">
        <v>11.244510856</v>
      </c>
      <c r="J2357">
        <v>-3.1234752000000001E-2</v>
      </c>
      <c r="K2357">
        <v>0.64031242399999999</v>
      </c>
      <c r="L2357">
        <v>-12.165936050999999</v>
      </c>
      <c r="M2357">
        <v>12.806248475</v>
      </c>
      <c r="N2357">
        <v>8</v>
      </c>
      <c r="O2357">
        <v>10</v>
      </c>
      <c r="P2357">
        <v>2</v>
      </c>
      <c r="Q2357">
        <f>0+LEFT(TEXT(Table2[[#This Row],[canvas_ratio]],"000/000"),3)</f>
        <v>5</v>
      </c>
      <c r="R2357" s="5" t="str">
        <f t="shared" si="37"/>
        <v>/</v>
      </c>
      <c r="S2357" s="4">
        <f>0+RIGHT(TEXT(Table2[[#This Row],[canvas_ratio]],"000/000"),3)</f>
        <v>2</v>
      </c>
      <c r="T2357" s="16">
        <f>Table2[[#This Row],[canvas_ratio]]/Table2[[#This Row],[tan_angle]]</f>
        <v>3.1250000000100751</v>
      </c>
      <c r="U2357" s="15">
        <f>0+RIGHT(TEXT(Table2[[#This Row],[ratio]],"0000/0000"),4)/Table2[[#This Row],[tan_angle_numer]]</f>
        <v>2</v>
      </c>
      <c r="V2357" s="12" t="b">
        <f>Table2[[#This Row],[multiplier]]=Table2[[#This Row],[multiplier_calc]]</f>
        <v>1</v>
      </c>
    </row>
    <row r="2358" spans="1:22" x14ac:dyDescent="0.25">
      <c r="A2358">
        <f>TAN(RADIANS(Table2[[#This Row],[angle]]))</f>
        <v>0.79999999999742122</v>
      </c>
      <c r="B2358">
        <f>0+LEFT(TEXT(Table2[[#This Row],[tan_angle]],"000/000"),3)</f>
        <v>4</v>
      </c>
      <c r="C2358">
        <f>0+RIGHT(TEXT(Table2[[#This Row],[tan_angle]],"000/000"),3)</f>
        <v>5</v>
      </c>
      <c r="D2358" s="1">
        <v>0.40999999999999981</v>
      </c>
      <c r="E2358" s="6">
        <f>1/Table2[[#This Row],[canvas_width]]</f>
        <v>2.4390243902439037</v>
      </c>
      <c r="F2358">
        <v>38.659808253999998</v>
      </c>
      <c r="G2358">
        <v>0</v>
      </c>
      <c r="H2358">
        <v>0</v>
      </c>
      <c r="I2358">
        <v>33.608593558000003</v>
      </c>
      <c r="J2358">
        <v>6.2469500000000002E-3</v>
      </c>
      <c r="K2358">
        <v>0.64031242399999999</v>
      </c>
      <c r="L2358">
        <v>-64.991711010000003</v>
      </c>
      <c r="M2358">
        <v>65.632023434000004</v>
      </c>
      <c r="N2358">
        <v>41</v>
      </c>
      <c r="O2358">
        <v>51.25</v>
      </c>
      <c r="P2358">
        <v>10.25</v>
      </c>
      <c r="Q2358">
        <f>0+LEFT(TEXT(Table2[[#This Row],[canvas_ratio]],"000/000"),3)</f>
        <v>100</v>
      </c>
      <c r="R2358" s="5" t="str">
        <f t="shared" si="37"/>
        <v>/</v>
      </c>
      <c r="S2358" s="4">
        <f>0+RIGHT(TEXT(Table2[[#This Row],[canvas_ratio]],"000/000"),3)</f>
        <v>41</v>
      </c>
      <c r="T2358" s="16">
        <f>Table2[[#This Row],[canvas_ratio]]/Table2[[#This Row],[tan_angle]]</f>
        <v>3.0487804878147071</v>
      </c>
      <c r="U2358" s="15">
        <f>0+RIGHT(TEXT(Table2[[#This Row],[ratio]],"0000/0000"),4)/Table2[[#This Row],[tan_angle_numer]]</f>
        <v>10.25</v>
      </c>
      <c r="V2358" s="12" t="b">
        <f>Table2[[#This Row],[multiplier]]=Table2[[#This Row],[multiplier_calc]]</f>
        <v>1</v>
      </c>
    </row>
    <row r="2359" spans="1:22" x14ac:dyDescent="0.25">
      <c r="A2359">
        <f>TAN(RADIANS(Table2[[#This Row],[angle]]))</f>
        <v>0.79999999999742122</v>
      </c>
      <c r="B2359">
        <f>0+LEFT(TEXT(Table2[[#This Row],[tan_angle]],"000/000"),3)</f>
        <v>4</v>
      </c>
      <c r="C2359">
        <f>0+RIGHT(TEXT(Table2[[#This Row],[tan_angle]],"000/000"),3)</f>
        <v>5</v>
      </c>
      <c r="D2359" s="1">
        <v>0.41999999999999982</v>
      </c>
      <c r="E2359" s="6">
        <f>1/Table2[[#This Row],[canvas_width]]</f>
        <v>2.3809523809523818</v>
      </c>
      <c r="F2359">
        <v>38.659808253999998</v>
      </c>
      <c r="G2359">
        <v>0</v>
      </c>
      <c r="H2359">
        <v>0</v>
      </c>
      <c r="I2359">
        <v>1.6085897469999999</v>
      </c>
      <c r="J2359">
        <v>-6.2469500000000002E-3</v>
      </c>
      <c r="K2359">
        <v>0.64031242399999999</v>
      </c>
      <c r="L2359">
        <v>-66.592492069000002</v>
      </c>
      <c r="M2359">
        <v>67.232804493000003</v>
      </c>
      <c r="N2359">
        <v>42</v>
      </c>
      <c r="O2359">
        <v>52.5</v>
      </c>
      <c r="P2359">
        <v>10.5</v>
      </c>
      <c r="Q2359">
        <f>0+LEFT(TEXT(Table2[[#This Row],[canvas_ratio]],"000/000"),3)</f>
        <v>50</v>
      </c>
      <c r="R2359" s="5" t="str">
        <f t="shared" si="37"/>
        <v>/</v>
      </c>
      <c r="S2359" s="4">
        <f>0+RIGHT(TEXT(Table2[[#This Row],[canvas_ratio]],"000/000"),3)</f>
        <v>21</v>
      </c>
      <c r="T2359" s="16">
        <f>Table2[[#This Row],[canvas_ratio]]/Table2[[#This Row],[tan_angle]]</f>
        <v>2.9761904762000708</v>
      </c>
      <c r="U2359" s="15">
        <f>0+RIGHT(TEXT(Table2[[#This Row],[ratio]],"0000/0000"),4)/Table2[[#This Row],[tan_angle_numer]]</f>
        <v>10.5</v>
      </c>
      <c r="V2359" s="12" t="b">
        <f>Table2[[#This Row],[multiplier]]=Table2[[#This Row],[multiplier_calc]]</f>
        <v>1</v>
      </c>
    </row>
    <row r="2360" spans="1:22" x14ac:dyDescent="0.25">
      <c r="A2360">
        <f>TAN(RADIANS(Table2[[#This Row],[angle]]))</f>
        <v>0.79999999999742122</v>
      </c>
      <c r="B2360">
        <f>0+LEFT(TEXT(Table2[[#This Row],[tan_angle]],"000/000"),3)</f>
        <v>4</v>
      </c>
      <c r="C2360">
        <f>0+RIGHT(TEXT(Table2[[#This Row],[tan_angle]],"000/000"),3)</f>
        <v>5</v>
      </c>
      <c r="D2360" s="1">
        <v>0.42999999999999983</v>
      </c>
      <c r="E2360" s="6">
        <f>1/Table2[[#This Row],[canvas_width]]</f>
        <v>2.3255813953488382</v>
      </c>
      <c r="F2360">
        <v>38.659808253999998</v>
      </c>
      <c r="G2360">
        <v>0</v>
      </c>
      <c r="H2360">
        <v>0</v>
      </c>
      <c r="I2360">
        <v>51.217185211</v>
      </c>
      <c r="J2360">
        <v>6.2469500000000002E-3</v>
      </c>
      <c r="K2360">
        <v>0.64031242399999999</v>
      </c>
      <c r="L2360">
        <v>-68.193273129000005</v>
      </c>
      <c r="M2360">
        <v>68.833585553000006</v>
      </c>
      <c r="N2360">
        <v>43</v>
      </c>
      <c r="O2360">
        <v>53.75</v>
      </c>
      <c r="P2360">
        <v>10.75</v>
      </c>
      <c r="Q2360">
        <f>0+LEFT(TEXT(Table2[[#This Row],[canvas_ratio]],"000/000"),3)</f>
        <v>100</v>
      </c>
      <c r="R2360" s="5" t="str">
        <f t="shared" si="37"/>
        <v>/</v>
      </c>
      <c r="S2360" s="4">
        <f>0+RIGHT(TEXT(Table2[[#This Row],[canvas_ratio]],"000/000"),3)</f>
        <v>43</v>
      </c>
      <c r="T2360" s="16">
        <f>Table2[[#This Row],[canvas_ratio]]/Table2[[#This Row],[tan_angle]]</f>
        <v>2.9069767441954184</v>
      </c>
      <c r="U2360" s="15">
        <f>0+RIGHT(TEXT(Table2[[#This Row],[ratio]],"0000/0000"),4)/Table2[[#This Row],[tan_angle_numer]]</f>
        <v>10.75</v>
      </c>
      <c r="V2360" s="12" t="b">
        <f>Table2[[#This Row],[multiplier]]=Table2[[#This Row],[multiplier_calc]]</f>
        <v>1</v>
      </c>
    </row>
    <row r="2361" spans="1:22" x14ac:dyDescent="0.25">
      <c r="A2361">
        <f>TAN(RADIANS(Table2[[#This Row],[angle]]))</f>
        <v>0.79999999999742122</v>
      </c>
      <c r="B2361">
        <f>0+LEFT(TEXT(Table2[[#This Row],[tan_angle]],"000/000"),3)</f>
        <v>4</v>
      </c>
      <c r="C2361">
        <f>0+RIGHT(TEXT(Table2[[#This Row],[tan_angle]],"000/000"),3)</f>
        <v>5</v>
      </c>
      <c r="D2361" s="1">
        <v>0.43999999999999978</v>
      </c>
      <c r="E2361" s="6">
        <f>1/Table2[[#This Row],[canvas_width]]</f>
        <v>2.2727272727272738</v>
      </c>
      <c r="F2361">
        <v>38.659808253999998</v>
      </c>
      <c r="G2361">
        <v>0</v>
      </c>
      <c r="H2361">
        <v>0</v>
      </c>
      <c r="I2361">
        <v>40.011717795999999</v>
      </c>
      <c r="J2361">
        <v>6.2469500000000002E-3</v>
      </c>
      <c r="K2361">
        <v>0.64031242399999999</v>
      </c>
      <c r="L2361">
        <v>-69.794054188000004</v>
      </c>
      <c r="M2361">
        <v>70.434366612000005</v>
      </c>
      <c r="N2361">
        <v>44</v>
      </c>
      <c r="O2361">
        <v>55</v>
      </c>
      <c r="P2361">
        <v>11</v>
      </c>
      <c r="Q2361">
        <f>0+LEFT(TEXT(Table2[[#This Row],[canvas_ratio]],"000/000"),3)</f>
        <v>25</v>
      </c>
      <c r="R2361" s="5" t="str">
        <f t="shared" si="37"/>
        <v>/</v>
      </c>
      <c r="S2361" s="4">
        <f>0+RIGHT(TEXT(Table2[[#This Row],[canvas_ratio]],"000/000"),3)</f>
        <v>11</v>
      </c>
      <c r="T2361" s="16">
        <f>Table2[[#This Row],[canvas_ratio]]/Table2[[#This Row],[tan_angle]]</f>
        <v>2.8409090909182497</v>
      </c>
      <c r="U2361" s="15">
        <f>0+RIGHT(TEXT(Table2[[#This Row],[ratio]],"0000/0000"),4)/Table2[[#This Row],[tan_angle_numer]]</f>
        <v>11</v>
      </c>
      <c r="V2361" s="12" t="b">
        <f>Table2[[#This Row],[multiplier]]=Table2[[#This Row],[multiplier_calc]]</f>
        <v>1</v>
      </c>
    </row>
    <row r="2362" spans="1:22" x14ac:dyDescent="0.25">
      <c r="A2362">
        <f>TAN(RADIANS(Table2[[#This Row],[angle]]))</f>
        <v>0.79999999999742122</v>
      </c>
      <c r="B2362">
        <f>0+LEFT(TEXT(Table2[[#This Row],[tan_angle]],"000/000"),3)</f>
        <v>4</v>
      </c>
      <c r="C2362">
        <f>0+RIGHT(TEXT(Table2[[#This Row],[tan_angle]],"000/000"),3)</f>
        <v>5</v>
      </c>
      <c r="D2362" s="1">
        <v>0.44999999999999979</v>
      </c>
      <c r="E2362" s="6">
        <f>1/Table2[[#This Row],[canvas_width]]</f>
        <v>2.2222222222222232</v>
      </c>
      <c r="F2362">
        <v>38.659808253999998</v>
      </c>
      <c r="G2362">
        <v>0</v>
      </c>
      <c r="H2362">
        <v>0</v>
      </c>
      <c r="I2362">
        <v>6.3640807969999997</v>
      </c>
      <c r="J2362">
        <v>3.1234752000000001E-2</v>
      </c>
      <c r="K2362">
        <v>0.64031242399999999</v>
      </c>
      <c r="L2362">
        <v>-13.76671711</v>
      </c>
      <c r="M2362">
        <v>14.407029533999999</v>
      </c>
      <c r="N2362">
        <v>9</v>
      </c>
      <c r="O2362">
        <v>11.25</v>
      </c>
      <c r="P2362">
        <v>2.25</v>
      </c>
      <c r="Q2362">
        <f>0+LEFT(TEXT(Table2[[#This Row],[canvas_ratio]],"000/000"),3)</f>
        <v>20</v>
      </c>
      <c r="R2362" s="5" t="str">
        <f t="shared" si="37"/>
        <v>/</v>
      </c>
      <c r="S2362" s="4">
        <f>0+RIGHT(TEXT(Table2[[#This Row],[canvas_ratio]],"000/000"),3)</f>
        <v>9</v>
      </c>
      <c r="T2362" s="16">
        <f>Table2[[#This Row],[canvas_ratio]]/Table2[[#This Row],[tan_angle]]</f>
        <v>2.7777777777867332</v>
      </c>
      <c r="U2362" s="15">
        <f>0+RIGHT(TEXT(Table2[[#This Row],[ratio]],"0000/0000"),4)/Table2[[#This Row],[tan_angle_numer]]</f>
        <v>2.25</v>
      </c>
      <c r="V2362" s="12" t="b">
        <f>Table2[[#This Row],[multiplier]]=Table2[[#This Row],[multiplier_calc]]</f>
        <v>1</v>
      </c>
    </row>
    <row r="2363" spans="1:22" x14ac:dyDescent="0.25">
      <c r="A2363">
        <f>TAN(RADIANS(Table2[[#This Row],[angle]]))</f>
        <v>0.79999999999742122</v>
      </c>
      <c r="B2363">
        <f>0+LEFT(TEXT(Table2[[#This Row],[tan_angle]],"000/000"),3)</f>
        <v>4</v>
      </c>
      <c r="C2363">
        <f>0+RIGHT(TEXT(Table2[[#This Row],[tan_angle]],"000/000"),3)</f>
        <v>5</v>
      </c>
      <c r="D2363" s="1">
        <v>0.45999999999999991</v>
      </c>
      <c r="E2363" s="6">
        <f>1/Table2[[#This Row],[canvas_width]]</f>
        <v>2.1739130434782612</v>
      </c>
      <c r="F2363">
        <v>38.659808253999998</v>
      </c>
      <c r="G2363">
        <v>0</v>
      </c>
      <c r="H2363">
        <v>0</v>
      </c>
      <c r="I2363">
        <v>11.197658727</v>
      </c>
      <c r="J2363">
        <v>6.2469500000000002E-3</v>
      </c>
      <c r="K2363">
        <v>0.64031242399999999</v>
      </c>
      <c r="L2363">
        <v>-72.995616307000006</v>
      </c>
      <c r="M2363">
        <v>73.635928731000007</v>
      </c>
      <c r="N2363">
        <v>46</v>
      </c>
      <c r="O2363">
        <v>57.5</v>
      </c>
      <c r="P2363">
        <v>11.5</v>
      </c>
      <c r="Q2363">
        <f>0+LEFT(TEXT(Table2[[#This Row],[canvas_ratio]],"000/000"),3)</f>
        <v>50</v>
      </c>
      <c r="R2363" s="5" t="str">
        <f t="shared" si="37"/>
        <v>/</v>
      </c>
      <c r="S2363" s="4">
        <f>0+RIGHT(TEXT(Table2[[#This Row],[canvas_ratio]],"000/000"),3)</f>
        <v>23</v>
      </c>
      <c r="T2363" s="16">
        <f>Table2[[#This Row],[canvas_ratio]]/Table2[[#This Row],[tan_angle]]</f>
        <v>2.7173913043565858</v>
      </c>
      <c r="U2363" s="15">
        <f>0+RIGHT(TEXT(Table2[[#This Row],[ratio]],"0000/0000"),4)/Table2[[#This Row],[tan_angle_numer]]</f>
        <v>11.5</v>
      </c>
      <c r="V2363" s="12" t="b">
        <f>Table2[[#This Row],[multiplier]]=Table2[[#This Row],[multiplier_calc]]</f>
        <v>1</v>
      </c>
    </row>
    <row r="2364" spans="1:22" x14ac:dyDescent="0.25">
      <c r="A2364">
        <f>TAN(RADIANS(Table2[[#This Row],[angle]]))</f>
        <v>0.79999999999742122</v>
      </c>
      <c r="B2364">
        <f>0+LEFT(TEXT(Table2[[#This Row],[tan_angle]],"000/000"),3)</f>
        <v>4</v>
      </c>
      <c r="C2364">
        <f>0+RIGHT(TEXT(Table2[[#This Row],[tan_angle]],"000/000"),3)</f>
        <v>5</v>
      </c>
      <c r="D2364" s="1">
        <v>0.46999999999999992</v>
      </c>
      <c r="E2364" s="6">
        <f>1/Table2[[#This Row],[canvas_width]]</f>
        <v>2.1276595744680855</v>
      </c>
      <c r="F2364">
        <v>38.659808253999998</v>
      </c>
      <c r="G2364">
        <v>0</v>
      </c>
      <c r="H2364">
        <v>0</v>
      </c>
      <c r="I2364">
        <v>4.810151866</v>
      </c>
      <c r="J2364">
        <v>-6.2469500000000002E-3</v>
      </c>
      <c r="K2364">
        <v>0.64031242399999999</v>
      </c>
      <c r="L2364">
        <v>-74.596397366000005</v>
      </c>
      <c r="M2364">
        <v>75.236709790000006</v>
      </c>
      <c r="N2364">
        <v>47</v>
      </c>
      <c r="O2364">
        <v>58.75</v>
      </c>
      <c r="P2364">
        <v>11.75</v>
      </c>
      <c r="Q2364">
        <f>0+LEFT(TEXT(Table2[[#This Row],[canvas_ratio]],"000/000"),3)</f>
        <v>100</v>
      </c>
      <c r="R2364" s="5" t="str">
        <f t="shared" si="37"/>
        <v>/</v>
      </c>
      <c r="S2364" s="4">
        <f>0+RIGHT(TEXT(Table2[[#This Row],[canvas_ratio]],"000/000"),3)</f>
        <v>47</v>
      </c>
      <c r="T2364" s="16">
        <f>Table2[[#This Row],[canvas_ratio]]/Table2[[#This Row],[tan_angle]]</f>
        <v>2.6595744680936799</v>
      </c>
      <c r="U2364" s="15">
        <f>0+RIGHT(TEXT(Table2[[#This Row],[ratio]],"0000/0000"),4)/Table2[[#This Row],[tan_angle_numer]]</f>
        <v>11.75</v>
      </c>
      <c r="V2364" s="12" t="b">
        <f>Table2[[#This Row],[multiplier]]=Table2[[#This Row],[multiplier_calc]]</f>
        <v>1</v>
      </c>
    </row>
    <row r="2365" spans="1:22" x14ac:dyDescent="0.25">
      <c r="A2365">
        <f>TAN(RADIANS(Table2[[#This Row],[angle]]))</f>
        <v>0.79999999999742122</v>
      </c>
      <c r="B2365">
        <f>0+LEFT(TEXT(Table2[[#This Row],[tan_angle]],"000/000"),3)</f>
        <v>4</v>
      </c>
      <c r="C2365">
        <f>0+RIGHT(TEXT(Table2[[#This Row],[tan_angle]],"000/000"),3)</f>
        <v>5</v>
      </c>
      <c r="D2365" s="1">
        <v>0.47999999999999982</v>
      </c>
      <c r="E2365" s="6">
        <f>1/Table2[[#This Row],[canvas_width]]</f>
        <v>2.0833333333333339</v>
      </c>
      <c r="F2365">
        <v>38.659808253999998</v>
      </c>
      <c r="G2365">
        <v>0</v>
      </c>
      <c r="H2365">
        <v>0</v>
      </c>
      <c r="I2365">
        <v>7.9960966090000003</v>
      </c>
      <c r="J2365">
        <v>6.2469500000000002E-3</v>
      </c>
      <c r="K2365">
        <v>0.64031242399999999</v>
      </c>
      <c r="L2365">
        <v>-76.197178425000004</v>
      </c>
      <c r="M2365">
        <v>76.837490849000005</v>
      </c>
      <c r="N2365">
        <v>48</v>
      </c>
      <c r="O2365">
        <v>60</v>
      </c>
      <c r="P2365">
        <v>12</v>
      </c>
      <c r="Q2365">
        <f>0+LEFT(TEXT(Table2[[#This Row],[canvas_ratio]],"000/000"),3)</f>
        <v>25</v>
      </c>
      <c r="R2365" s="5" t="str">
        <f t="shared" si="37"/>
        <v>/</v>
      </c>
      <c r="S2365" s="4">
        <f>0+RIGHT(TEXT(Table2[[#This Row],[canvas_ratio]],"000/000"),3)</f>
        <v>12</v>
      </c>
      <c r="T2365" s="16">
        <f>Table2[[#This Row],[canvas_ratio]]/Table2[[#This Row],[tan_angle]]</f>
        <v>2.604166666675062</v>
      </c>
      <c r="U2365" s="15">
        <f>0+RIGHT(TEXT(Table2[[#This Row],[ratio]],"0000/0000"),4)/Table2[[#This Row],[tan_angle_numer]]</f>
        <v>12</v>
      </c>
      <c r="V2365" s="14" t="b">
        <f>Table2[[#This Row],[multiplier]]=Table2[[#This Row],[multiplier_calc]]</f>
        <v>1</v>
      </c>
    </row>
    <row r="2366" spans="1:22" x14ac:dyDescent="0.25">
      <c r="A2366">
        <f>TAN(RADIANS(Table2[[#This Row],[angle]]))</f>
        <v>0.79999999999742122</v>
      </c>
      <c r="B2366">
        <f>0+LEFT(TEXT(Table2[[#This Row],[tan_angle]],"000/000"),3)</f>
        <v>4</v>
      </c>
      <c r="C2366">
        <f>0+RIGHT(TEXT(Table2[[#This Row],[tan_angle]],"000/000"),3)</f>
        <v>5</v>
      </c>
      <c r="D2366" s="1">
        <v>0.48999999999999982</v>
      </c>
      <c r="E2366" s="6">
        <f>1/Table2[[#This Row],[canvas_width]]</f>
        <v>2.0408163265306132</v>
      </c>
      <c r="F2366">
        <v>38.659808253999998</v>
      </c>
      <c r="G2366">
        <v>0</v>
      </c>
      <c r="H2366">
        <v>0</v>
      </c>
      <c r="I2366">
        <v>46.430459409000001</v>
      </c>
      <c r="J2366">
        <v>-6.2469500000000002E-3</v>
      </c>
      <c r="K2366">
        <v>0.64031242399999999</v>
      </c>
      <c r="L2366">
        <v>-77.797959485000007</v>
      </c>
      <c r="M2366">
        <v>78.438271909000008</v>
      </c>
      <c r="N2366">
        <v>49</v>
      </c>
      <c r="O2366">
        <v>61.25</v>
      </c>
      <c r="P2366">
        <v>12.25</v>
      </c>
      <c r="Q2366">
        <f>0+LEFT(TEXT(Table2[[#This Row],[canvas_ratio]],"000/000"),3)</f>
        <v>100</v>
      </c>
      <c r="R2366" s="5" t="str">
        <f t="shared" si="37"/>
        <v>/</v>
      </c>
      <c r="S2366" s="4">
        <f>0+RIGHT(TEXT(Table2[[#This Row],[canvas_ratio]],"000/000"),3)</f>
        <v>49</v>
      </c>
      <c r="T2366" s="16">
        <f>Table2[[#This Row],[canvas_ratio]]/Table2[[#This Row],[tan_angle]]</f>
        <v>2.5510204081714898</v>
      </c>
      <c r="U2366" s="15">
        <f>0+RIGHT(TEXT(Table2[[#This Row],[ratio]],"0000/0000"),4)/Table2[[#This Row],[tan_angle_numer]]</f>
        <v>12.25</v>
      </c>
      <c r="V2366" s="12" t="b">
        <f>Table2[[#This Row],[multiplier]]=Table2[[#This Row],[multiplier_calc]]</f>
        <v>1</v>
      </c>
    </row>
    <row r="2367" spans="1:22" x14ac:dyDescent="0.25">
      <c r="A2367">
        <f>TAN(RADIANS(Table2[[#This Row],[angle]]))</f>
        <v>0.79999999999742122</v>
      </c>
      <c r="B2367">
        <f>0+LEFT(TEXT(Table2[[#This Row],[tan_angle]],"000/000"),3)</f>
        <v>4</v>
      </c>
      <c r="C2367">
        <f>0+RIGHT(TEXT(Table2[[#This Row],[tan_angle]],"000/000"),3)</f>
        <v>5</v>
      </c>
      <c r="D2367" s="1">
        <v>0.49999999999999978</v>
      </c>
      <c r="E2367" s="6">
        <f>1/Table2[[#This Row],[canvas_width]]</f>
        <v>2.0000000000000009</v>
      </c>
      <c r="F2367">
        <v>38.659808253999998</v>
      </c>
      <c r="G2367">
        <v>0</v>
      </c>
      <c r="H2367">
        <v>0</v>
      </c>
      <c r="I2367">
        <v>1.405563857</v>
      </c>
      <c r="J2367">
        <v>0.15617376199999999</v>
      </c>
      <c r="K2367">
        <v>0.64031242399999999</v>
      </c>
      <c r="L2367">
        <v>-2.5612496949999999</v>
      </c>
      <c r="M2367">
        <v>3.2015621190000001</v>
      </c>
      <c r="N2367">
        <v>2</v>
      </c>
      <c r="O2367">
        <v>2.5</v>
      </c>
      <c r="P2367">
        <v>0.5</v>
      </c>
      <c r="Q2367">
        <f>0+LEFT(TEXT(Table2[[#This Row],[canvas_ratio]],"000/000"),3)</f>
        <v>2</v>
      </c>
      <c r="R2367" s="5" t="str">
        <f t="shared" si="37"/>
        <v>/</v>
      </c>
      <c r="S2367" s="4">
        <f>0+RIGHT(TEXT(Table2[[#This Row],[canvas_ratio]],"000/000"),3)</f>
        <v>1</v>
      </c>
      <c r="T2367" s="16">
        <f>Table2[[#This Row],[canvas_ratio]]/Table2[[#This Row],[tan_angle]]</f>
        <v>2.5000000000080598</v>
      </c>
      <c r="U2367" s="15">
        <f>0+RIGHT(TEXT(Table2[[#This Row],[ratio]],"0000/0000"),4)/Table2[[#This Row],[tan_angle_numer]]</f>
        <v>0.5</v>
      </c>
      <c r="V2367" s="12" t="b">
        <f>Table2[[#This Row],[multiplier]]=Table2[[#This Row],[multiplier_calc]]</f>
        <v>1</v>
      </c>
    </row>
    <row r="2368" spans="1:22" x14ac:dyDescent="0.25">
      <c r="A2368">
        <f>TAN(RADIANS(Table2[[#This Row],[angle]]))</f>
        <v>0.79999999999742122</v>
      </c>
      <c r="B2368">
        <f>0+LEFT(TEXT(Table2[[#This Row],[tan_angle]],"000/000"),3)</f>
        <v>4</v>
      </c>
      <c r="C2368">
        <f>0+RIGHT(TEXT(Table2[[#This Row],[tan_angle]],"000/000"),3)</f>
        <v>5</v>
      </c>
      <c r="D2368" s="1">
        <v>0.50999999999999979</v>
      </c>
      <c r="E2368" s="6">
        <f>1/Table2[[#This Row],[canvas_width]]</f>
        <v>1.960784313725491</v>
      </c>
      <c r="F2368">
        <v>38.659808253999998</v>
      </c>
      <c r="G2368">
        <v>0</v>
      </c>
      <c r="H2368">
        <v>0</v>
      </c>
      <c r="I2368">
        <v>49.632021528000003</v>
      </c>
      <c r="J2368">
        <v>-6.2469500000000002E-3</v>
      </c>
      <c r="K2368">
        <v>0.64031242399999999</v>
      </c>
      <c r="L2368">
        <v>-80.999521603999995</v>
      </c>
      <c r="M2368">
        <v>81.639834027999996</v>
      </c>
      <c r="N2368">
        <v>51</v>
      </c>
      <c r="O2368">
        <v>63.75</v>
      </c>
      <c r="P2368">
        <v>12.75</v>
      </c>
      <c r="Q2368">
        <f>0+LEFT(TEXT(Table2[[#This Row],[canvas_ratio]],"000/000"),3)</f>
        <v>100</v>
      </c>
      <c r="R2368" s="5" t="str">
        <f t="shared" si="37"/>
        <v>/</v>
      </c>
      <c r="S2368" s="4">
        <f>0+RIGHT(TEXT(Table2[[#This Row],[canvas_ratio]],"000/000"),3)</f>
        <v>51</v>
      </c>
      <c r="T2368" s="16">
        <f>Table2[[#This Row],[canvas_ratio]]/Table2[[#This Row],[tan_angle]]</f>
        <v>2.4509803921647646</v>
      </c>
      <c r="U2368" s="15">
        <f>0+RIGHT(TEXT(Table2[[#This Row],[ratio]],"0000/0000"),4)/Table2[[#This Row],[tan_angle_numer]]</f>
        <v>12.75</v>
      </c>
      <c r="V2368" s="12" t="b">
        <f>Table2[[#This Row],[multiplier]]=Table2[[#This Row],[multiplier_calc]]</f>
        <v>1</v>
      </c>
    </row>
    <row r="2369" spans="1:22" x14ac:dyDescent="0.25">
      <c r="A2369">
        <f>TAN(RADIANS(Table2[[#This Row],[angle]]))</f>
        <v>0.79999999999742122</v>
      </c>
      <c r="B2369">
        <f>0+LEFT(TEXT(Table2[[#This Row],[tan_angle]],"000/000"),3)</f>
        <v>4</v>
      </c>
      <c r="C2369">
        <f>0+RIGHT(TEXT(Table2[[#This Row],[tan_angle]],"000/000"),3)</f>
        <v>5</v>
      </c>
      <c r="D2369" s="1">
        <v>0.5199999999999998</v>
      </c>
      <c r="E2369" s="6">
        <f>1/Table2[[#This Row],[canvas_width]]</f>
        <v>1.9230769230769238</v>
      </c>
      <c r="F2369">
        <v>38.659808253999998</v>
      </c>
      <c r="G2369">
        <v>0</v>
      </c>
      <c r="H2369">
        <v>0</v>
      </c>
      <c r="I2369">
        <v>7.9960966090000003</v>
      </c>
      <c r="J2369">
        <v>6.2469500000000002E-3</v>
      </c>
      <c r="K2369">
        <v>0.64031242399999999</v>
      </c>
      <c r="L2369">
        <v>-82.600302662999994</v>
      </c>
      <c r="M2369">
        <v>83.240615086999995</v>
      </c>
      <c r="N2369">
        <v>52</v>
      </c>
      <c r="O2369">
        <v>65</v>
      </c>
      <c r="P2369">
        <v>13</v>
      </c>
      <c r="Q2369">
        <f>0+LEFT(TEXT(Table2[[#This Row],[canvas_ratio]],"000/000"),3)</f>
        <v>25</v>
      </c>
      <c r="R2369" s="5" t="str">
        <f t="shared" si="37"/>
        <v>/</v>
      </c>
      <c r="S2369" s="4">
        <f>0+RIGHT(TEXT(Table2[[#This Row],[canvas_ratio]],"000/000"),3)</f>
        <v>13</v>
      </c>
      <c r="T2369" s="16">
        <f>Table2[[#This Row],[canvas_ratio]]/Table2[[#This Row],[tan_angle]]</f>
        <v>2.4038461538539035</v>
      </c>
      <c r="U2369" s="15">
        <f>0+RIGHT(TEXT(Table2[[#This Row],[ratio]],"0000/0000"),4)/Table2[[#This Row],[tan_angle_numer]]</f>
        <v>13</v>
      </c>
      <c r="V2369" s="12" t="b">
        <f>Table2[[#This Row],[multiplier]]=Table2[[#This Row],[multiplier_calc]]</f>
        <v>1</v>
      </c>
    </row>
    <row r="2370" spans="1:22" x14ac:dyDescent="0.25">
      <c r="A2370">
        <f>TAN(RADIANS(Table2[[#This Row],[angle]]))</f>
        <v>0.79999999999742122</v>
      </c>
      <c r="B2370">
        <f>0+LEFT(TEXT(Table2[[#This Row],[tan_angle]],"000/000"),3)</f>
        <v>4</v>
      </c>
      <c r="C2370">
        <f>0+RIGHT(TEXT(Table2[[#This Row],[tan_angle]],"000/000"),3)</f>
        <v>5</v>
      </c>
      <c r="D2370" s="1">
        <v>0.5299999999999998</v>
      </c>
      <c r="E2370" s="6">
        <f>1/Table2[[#This Row],[canvas_width]]</f>
        <v>1.8867924528301894</v>
      </c>
      <c r="F2370">
        <v>38.659808253999998</v>
      </c>
      <c r="G2370">
        <v>0</v>
      </c>
      <c r="H2370">
        <v>0</v>
      </c>
      <c r="I2370">
        <v>22.403126143000001</v>
      </c>
      <c r="J2370">
        <v>6.2469500000000002E-3</v>
      </c>
      <c r="K2370">
        <v>0.64031242399999999</v>
      </c>
      <c r="L2370">
        <v>-84.201083722000007</v>
      </c>
      <c r="M2370">
        <v>84.841396146000008</v>
      </c>
      <c r="N2370">
        <v>53</v>
      </c>
      <c r="O2370">
        <v>66.25</v>
      </c>
      <c r="P2370">
        <v>13.25</v>
      </c>
      <c r="Q2370">
        <f>0+LEFT(TEXT(Table2[[#This Row],[canvas_ratio]],"000/000"),3)</f>
        <v>100</v>
      </c>
      <c r="R2370" s="5" t="str">
        <f t="shared" si="37"/>
        <v>/</v>
      </c>
      <c r="S2370" s="4">
        <f>0+RIGHT(TEXT(Table2[[#This Row],[canvas_ratio]],"000/000"),3)</f>
        <v>53</v>
      </c>
      <c r="T2370" s="16">
        <f>Table2[[#This Row],[canvas_ratio]]/Table2[[#This Row],[tan_angle]]</f>
        <v>2.3584905660453392</v>
      </c>
      <c r="U2370" s="15">
        <f>0+RIGHT(TEXT(Table2[[#This Row],[ratio]],"0000/0000"),4)/Table2[[#This Row],[tan_angle_numer]]</f>
        <v>13.25</v>
      </c>
      <c r="V2370" s="12" t="b">
        <f>Table2[[#This Row],[multiplier]]=Table2[[#This Row],[multiplier_calc]]</f>
        <v>1</v>
      </c>
    </row>
    <row r="2371" spans="1:22" x14ac:dyDescent="0.25">
      <c r="A2371">
        <f>TAN(RADIANS(Table2[[#This Row],[angle]]))</f>
        <v>0.79999999999742122</v>
      </c>
      <c r="B2371">
        <f>0+LEFT(TEXT(Table2[[#This Row],[tan_angle]],"000/000"),3)</f>
        <v>4</v>
      </c>
      <c r="C2371">
        <f>0+RIGHT(TEXT(Table2[[#This Row],[tan_angle]],"000/000"),3)</f>
        <v>5</v>
      </c>
      <c r="D2371" s="1">
        <v>0.53999999999999981</v>
      </c>
      <c r="E2371" s="6">
        <f>1/Table2[[#This Row],[canvas_width]]</f>
        <v>1.8518518518518525</v>
      </c>
      <c r="F2371">
        <v>38.659808253999998</v>
      </c>
      <c r="G2371">
        <v>0</v>
      </c>
      <c r="H2371">
        <v>0</v>
      </c>
      <c r="I2371">
        <v>30.422648815999999</v>
      </c>
      <c r="J2371">
        <v>-6.2469500000000002E-3</v>
      </c>
      <c r="K2371">
        <v>0.64031242399999999</v>
      </c>
      <c r="L2371">
        <v>-85.801864781999996</v>
      </c>
      <c r="M2371">
        <v>86.442177205999997</v>
      </c>
      <c r="N2371">
        <v>54</v>
      </c>
      <c r="O2371">
        <v>67.5</v>
      </c>
      <c r="P2371">
        <v>13.5</v>
      </c>
      <c r="Q2371">
        <f>0+LEFT(TEXT(Table2[[#This Row],[canvas_ratio]],"000/000"),3)</f>
        <v>50</v>
      </c>
      <c r="R2371" s="5" t="str">
        <f t="shared" si="37"/>
        <v>/</v>
      </c>
      <c r="S2371" s="4">
        <f>0+RIGHT(TEXT(Table2[[#This Row],[canvas_ratio]],"000/000"),3)</f>
        <v>27</v>
      </c>
      <c r="T2371" s="16">
        <f>Table2[[#This Row],[canvas_ratio]]/Table2[[#This Row],[tan_angle]]</f>
        <v>2.3148148148222774</v>
      </c>
      <c r="U2371" s="15">
        <f>0+RIGHT(TEXT(Table2[[#This Row],[ratio]],"0000/0000"),4)/Table2[[#This Row],[tan_angle_numer]]</f>
        <v>13.5</v>
      </c>
      <c r="V2371" s="12" t="b">
        <f>Table2[[#This Row],[multiplier]]=Table2[[#This Row],[multiplier_calc]]</f>
        <v>1</v>
      </c>
    </row>
    <row r="2372" spans="1:22" hidden="1" x14ac:dyDescent="0.25">
      <c r="A2372">
        <f>TAN(RADIANS(Table2[[#This Row],[angle]]))</f>
        <v>0</v>
      </c>
      <c r="B2372">
        <f>0+LEFT(TEXT(Table2[[#This Row],[tan_angle]],"000/000"),3)</f>
        <v>0</v>
      </c>
      <c r="C2372">
        <f>0+RIGHT(TEXT(Table2[[#This Row],[tan_angle]],"000/000"),3)</f>
        <v>1</v>
      </c>
      <c r="D2372" s="1">
        <v>0.54999999999999982</v>
      </c>
      <c r="E2372" s="6">
        <f>1/Table2[[#This Row],[canvas_width]]</f>
        <v>1.8181818181818188</v>
      </c>
      <c r="F2372">
        <v>0</v>
      </c>
      <c r="G2372">
        <v>0</v>
      </c>
      <c r="H2372">
        <v>0</v>
      </c>
      <c r="I2372">
        <v>0</v>
      </c>
      <c r="J2372">
        <v>1</v>
      </c>
      <c r="N2372" t="s">
        <v>22</v>
      </c>
      <c r="O2372" t="s">
        <v>22</v>
      </c>
      <c r="P2372" t="s">
        <v>22</v>
      </c>
      <c r="Q2372">
        <f>0+LEFT(TEXT(Table2[[#This Row],[canvas_ratio]],"000/000"),3)</f>
        <v>20</v>
      </c>
      <c r="R2372" s="5" t="str">
        <f t="shared" si="37"/>
        <v>/</v>
      </c>
      <c r="S2372" s="4">
        <f>0+RIGHT(TEXT(Table2[[#This Row],[canvas_ratio]],"000/000"),3)</f>
        <v>11</v>
      </c>
      <c r="T2372" s="13" t="e">
        <f>Table2[[#This Row],[canvas_ratio]]/Table2[[#This Row],[tan_angle]]</f>
        <v>#DIV/0!</v>
      </c>
      <c r="U2372" s="10" t="e">
        <f>0+RIGHT(TEXT(Table2[[#This Row],[ratio]],"0000/0000"),4)/Table2[[#This Row],[tan_angle_numer]]</f>
        <v>#DIV/0!</v>
      </c>
      <c r="V2372" s="10" t="e">
        <f>Table2[[#This Row],[multiplier]]=Table2[[#This Row],[multiplier_calc]]</f>
        <v>#DIV/0!</v>
      </c>
    </row>
    <row r="2373" spans="1:22" hidden="1" x14ac:dyDescent="0.25">
      <c r="A2373">
        <f>TAN(RADIANS(Table2[[#This Row],[angle]]))</f>
        <v>0</v>
      </c>
      <c r="B2373">
        <f>0+LEFT(TEXT(Table2[[#This Row],[tan_angle]],"000/000"),3)</f>
        <v>0</v>
      </c>
      <c r="C2373">
        <f>0+RIGHT(TEXT(Table2[[#This Row],[tan_angle]],"000/000"),3)</f>
        <v>1</v>
      </c>
      <c r="D2373" s="1">
        <v>0.55999999999999972</v>
      </c>
      <c r="E2373" s="6">
        <f>1/Table2[[#This Row],[canvas_width]]</f>
        <v>1.7857142857142867</v>
      </c>
      <c r="F2373">
        <v>0</v>
      </c>
      <c r="G2373">
        <v>0</v>
      </c>
      <c r="H2373">
        <v>0</v>
      </c>
      <c r="I2373">
        <v>0</v>
      </c>
      <c r="J2373">
        <v>1</v>
      </c>
      <c r="N2373" t="s">
        <v>22</v>
      </c>
      <c r="O2373" t="s">
        <v>22</v>
      </c>
      <c r="P2373" t="s">
        <v>22</v>
      </c>
      <c r="Q2373">
        <f>0+LEFT(TEXT(Table2[[#This Row],[canvas_ratio]],"000/000"),3)</f>
        <v>25</v>
      </c>
      <c r="R2373" s="5" t="str">
        <f t="shared" si="37"/>
        <v>/</v>
      </c>
      <c r="S2373" s="4">
        <f>0+RIGHT(TEXT(Table2[[#This Row],[canvas_ratio]],"000/000"),3)</f>
        <v>14</v>
      </c>
      <c r="T2373" s="13" t="e">
        <f>Table2[[#This Row],[canvas_ratio]]/Table2[[#This Row],[tan_angle]]</f>
        <v>#DIV/0!</v>
      </c>
      <c r="U2373" s="10" t="e">
        <f>0+RIGHT(TEXT(Table2[[#This Row],[ratio]],"0000/0000"),4)/Table2[[#This Row],[tan_angle_numer]]</f>
        <v>#DIV/0!</v>
      </c>
      <c r="V2373" s="10" t="e">
        <f>Table2[[#This Row],[multiplier]]=Table2[[#This Row],[multiplier_calc]]</f>
        <v>#DIV/0!</v>
      </c>
    </row>
    <row r="2374" spans="1:22" hidden="1" x14ac:dyDescent="0.25">
      <c r="A2374">
        <f>TAN(RADIANS(Table2[[#This Row],[angle]]))</f>
        <v>0</v>
      </c>
      <c r="B2374">
        <f>0+LEFT(TEXT(Table2[[#This Row],[tan_angle]],"000/000"),3)</f>
        <v>0</v>
      </c>
      <c r="C2374">
        <f>0+RIGHT(TEXT(Table2[[#This Row],[tan_angle]],"000/000"),3)</f>
        <v>1</v>
      </c>
      <c r="D2374" s="1">
        <v>0.56999999999999973</v>
      </c>
      <c r="E2374" s="6">
        <f>1/Table2[[#This Row],[canvas_width]]</f>
        <v>1.7543859649122815</v>
      </c>
      <c r="F2374">
        <v>0</v>
      </c>
      <c r="G2374">
        <v>0</v>
      </c>
      <c r="H2374">
        <v>0</v>
      </c>
      <c r="I2374">
        <v>0</v>
      </c>
      <c r="J2374">
        <v>1</v>
      </c>
      <c r="N2374" t="s">
        <v>22</v>
      </c>
      <c r="O2374" t="s">
        <v>22</v>
      </c>
      <c r="P2374" t="s">
        <v>22</v>
      </c>
      <c r="Q2374">
        <f>0+LEFT(TEXT(Table2[[#This Row],[canvas_ratio]],"000/000"),3)</f>
        <v>100</v>
      </c>
      <c r="R2374" s="5" t="str">
        <f t="shared" si="37"/>
        <v>/</v>
      </c>
      <c r="S2374" s="4">
        <f>0+RIGHT(TEXT(Table2[[#This Row],[canvas_ratio]],"000/000"),3)</f>
        <v>57</v>
      </c>
      <c r="T2374" s="13" t="e">
        <f>Table2[[#This Row],[canvas_ratio]]/Table2[[#This Row],[tan_angle]]</f>
        <v>#DIV/0!</v>
      </c>
      <c r="U2374" s="10" t="e">
        <f>0+RIGHT(TEXT(Table2[[#This Row],[ratio]],"0000/0000"),4)/Table2[[#This Row],[tan_angle_numer]]</f>
        <v>#DIV/0!</v>
      </c>
      <c r="V2374" s="10" t="e">
        <f>Table2[[#This Row],[multiplier]]=Table2[[#This Row],[multiplier_calc]]</f>
        <v>#DIV/0!</v>
      </c>
    </row>
    <row r="2375" spans="1:22" hidden="1" x14ac:dyDescent="0.25">
      <c r="A2375">
        <f>TAN(RADIANS(Table2[[#This Row],[angle]]))</f>
        <v>0</v>
      </c>
      <c r="B2375">
        <f>0+LEFT(TEXT(Table2[[#This Row],[tan_angle]],"000/000"),3)</f>
        <v>0</v>
      </c>
      <c r="C2375">
        <f>0+RIGHT(TEXT(Table2[[#This Row],[tan_angle]],"000/000"),3)</f>
        <v>1</v>
      </c>
      <c r="D2375" s="1">
        <v>0.57999999999999974</v>
      </c>
      <c r="E2375" s="6">
        <f>1/Table2[[#This Row],[canvas_width]]</f>
        <v>1.7241379310344835</v>
      </c>
      <c r="F2375">
        <v>0</v>
      </c>
      <c r="G2375">
        <v>0</v>
      </c>
      <c r="H2375">
        <v>0</v>
      </c>
      <c r="I2375">
        <v>0</v>
      </c>
      <c r="J2375">
        <v>1</v>
      </c>
      <c r="N2375" t="s">
        <v>22</v>
      </c>
      <c r="O2375" t="s">
        <v>22</v>
      </c>
      <c r="P2375" t="s">
        <v>22</v>
      </c>
      <c r="Q2375">
        <f>0+LEFT(TEXT(Table2[[#This Row],[canvas_ratio]],"000/000"),3)</f>
        <v>50</v>
      </c>
      <c r="R2375" s="5" t="str">
        <f t="shared" si="37"/>
        <v>/</v>
      </c>
      <c r="S2375" s="4">
        <f>0+RIGHT(TEXT(Table2[[#This Row],[canvas_ratio]],"000/000"),3)</f>
        <v>29</v>
      </c>
      <c r="T2375" s="13" t="e">
        <f>Table2[[#This Row],[canvas_ratio]]/Table2[[#This Row],[tan_angle]]</f>
        <v>#DIV/0!</v>
      </c>
      <c r="U2375" s="10" t="e">
        <f>0+RIGHT(TEXT(Table2[[#This Row],[ratio]],"0000/0000"),4)/Table2[[#This Row],[tan_angle_numer]]</f>
        <v>#DIV/0!</v>
      </c>
      <c r="V2375" s="10" t="e">
        <f>Table2[[#This Row],[multiplier]]=Table2[[#This Row],[multiplier_calc]]</f>
        <v>#DIV/0!</v>
      </c>
    </row>
    <row r="2376" spans="1:22" x14ac:dyDescent="0.25">
      <c r="A2376">
        <f>TAN(RADIANS(Table2[[#This Row],[angle]]))</f>
        <v>0.79999999999742122</v>
      </c>
      <c r="B2376">
        <f>0+LEFT(TEXT(Table2[[#This Row],[tan_angle]],"000/000"),3)</f>
        <v>4</v>
      </c>
      <c r="C2376">
        <f>0+RIGHT(TEXT(Table2[[#This Row],[tan_angle]],"000/000"),3)</f>
        <v>5</v>
      </c>
      <c r="D2376" s="1">
        <v>0.58999999999999975</v>
      </c>
      <c r="E2376" s="6">
        <f>1/Table2[[#This Row],[canvas_width]]</f>
        <v>1.6949152542372889</v>
      </c>
      <c r="F2376">
        <v>38.659808253999998</v>
      </c>
      <c r="G2376">
        <v>0</v>
      </c>
      <c r="H2376">
        <v>0</v>
      </c>
      <c r="I2376">
        <v>27.205469320999999</v>
      </c>
      <c r="J2376">
        <v>6.2469500000000002E-3</v>
      </c>
      <c r="K2376">
        <v>0.64031242399999999</v>
      </c>
      <c r="L2376">
        <v>-93.805770077999995</v>
      </c>
      <c r="M2376">
        <v>94.446082501999996</v>
      </c>
      <c r="N2376">
        <v>59</v>
      </c>
      <c r="O2376">
        <v>73.75</v>
      </c>
      <c r="P2376">
        <v>14.75</v>
      </c>
      <c r="Q2376">
        <f>0+LEFT(TEXT(Table2[[#This Row],[canvas_ratio]],"000/000"),3)</f>
        <v>100</v>
      </c>
      <c r="R2376" s="5" t="str">
        <f t="shared" si="37"/>
        <v>/</v>
      </c>
      <c r="S2376" s="4">
        <f>0+RIGHT(TEXT(Table2[[#This Row],[canvas_ratio]],"000/000"),3)</f>
        <v>59</v>
      </c>
      <c r="T2376" s="16">
        <f>Table2[[#This Row],[canvas_ratio]]/Table2[[#This Row],[tan_angle]]</f>
        <v>2.1186440678034404</v>
      </c>
      <c r="U2376" s="15">
        <f>0+RIGHT(TEXT(Table2[[#This Row],[ratio]],"0000/0000"),4)/Table2[[#This Row],[tan_angle_numer]]</f>
        <v>14.75</v>
      </c>
      <c r="V2376" s="12" t="b">
        <f>Table2[[#This Row],[multiplier]]=Table2[[#This Row],[multiplier_calc]]</f>
        <v>1</v>
      </c>
    </row>
    <row r="2377" spans="1:22" x14ac:dyDescent="0.25">
      <c r="A2377">
        <f>TAN(RADIANS(Table2[[#This Row],[angle]]))</f>
        <v>0.79999999999742122</v>
      </c>
      <c r="B2377">
        <f>0+LEFT(TEXT(Table2[[#This Row],[tan_angle]],"000/000"),3)</f>
        <v>4</v>
      </c>
      <c r="C2377">
        <f>0+RIGHT(TEXT(Table2[[#This Row],[tan_angle]],"000/000"),3)</f>
        <v>5</v>
      </c>
      <c r="D2377" s="1">
        <v>0.59999999999999976</v>
      </c>
      <c r="E2377" s="6">
        <f>1/Table2[[#This Row],[canvas_width]]</f>
        <v>1.6666666666666674</v>
      </c>
      <c r="F2377">
        <v>38.659808253999998</v>
      </c>
      <c r="G2377">
        <v>0</v>
      </c>
      <c r="H2377">
        <v>0</v>
      </c>
      <c r="I2377">
        <v>1.5617376190000001</v>
      </c>
      <c r="J2377">
        <v>3.1234752000000001E-2</v>
      </c>
      <c r="K2377">
        <v>0.64031242399999999</v>
      </c>
      <c r="L2377">
        <v>-18.569060288999999</v>
      </c>
      <c r="M2377">
        <v>19.209372713</v>
      </c>
      <c r="N2377">
        <v>12</v>
      </c>
      <c r="O2377">
        <v>15</v>
      </c>
      <c r="P2377">
        <v>3</v>
      </c>
      <c r="Q2377">
        <f>0+LEFT(TEXT(Table2[[#This Row],[canvas_ratio]],"000/000"),3)</f>
        <v>5</v>
      </c>
      <c r="R2377" s="5" t="str">
        <f t="shared" si="37"/>
        <v>/</v>
      </c>
      <c r="S2377" s="4">
        <f>0+RIGHT(TEXT(Table2[[#This Row],[canvas_ratio]],"000/000"),3)</f>
        <v>3</v>
      </c>
      <c r="T2377" s="16">
        <f>Table2[[#This Row],[canvas_ratio]]/Table2[[#This Row],[tan_angle]]</f>
        <v>2.0833333333400499</v>
      </c>
      <c r="U2377" s="15">
        <f>0+RIGHT(TEXT(Table2[[#This Row],[ratio]],"0000/0000"),4)/Table2[[#This Row],[tan_angle_numer]]</f>
        <v>3</v>
      </c>
      <c r="V2377" s="14" t="b">
        <f>Table2[[#This Row],[multiplier]]=Table2[[#This Row],[multiplier_calc]]</f>
        <v>1</v>
      </c>
    </row>
    <row r="2378" spans="1:22" x14ac:dyDescent="0.25">
      <c r="A2378">
        <f>TAN(RADIANS(Table2[[#This Row],[angle]]))</f>
        <v>0.79999999999742122</v>
      </c>
      <c r="B2378">
        <f>0+LEFT(TEXT(Table2[[#This Row],[tan_angle]],"000/000"),3)</f>
        <v>4</v>
      </c>
      <c r="C2378">
        <f>0+RIGHT(TEXT(Table2[[#This Row],[tan_angle]],"000/000"),3)</f>
        <v>5</v>
      </c>
      <c r="D2378" s="1">
        <v>0.60999999999999976</v>
      </c>
      <c r="E2378" s="6">
        <f>1/Table2[[#This Row],[canvas_width]]</f>
        <v>1.6393442622950827</v>
      </c>
      <c r="F2378">
        <v>38.659808253999998</v>
      </c>
      <c r="G2378">
        <v>0</v>
      </c>
      <c r="H2378">
        <v>0</v>
      </c>
      <c r="I2378">
        <v>65.624214746000007</v>
      </c>
      <c r="J2378">
        <v>6.2469500000000002E-3</v>
      </c>
      <c r="K2378">
        <v>0.64031242399999999</v>
      </c>
      <c r="L2378">
        <v>-97.007332196999997</v>
      </c>
      <c r="M2378">
        <v>97.647644620999998</v>
      </c>
      <c r="N2378">
        <v>61</v>
      </c>
      <c r="O2378">
        <v>76.25</v>
      </c>
      <c r="P2378">
        <v>15.25</v>
      </c>
      <c r="Q2378">
        <f>0+LEFT(TEXT(Table2[[#This Row],[canvas_ratio]],"000/000"),3)</f>
        <v>100</v>
      </c>
      <c r="R2378" s="5" t="str">
        <f t="shared" si="37"/>
        <v>/</v>
      </c>
      <c r="S2378" s="4">
        <f>0+RIGHT(TEXT(Table2[[#This Row],[canvas_ratio]],"000/000"),3)</f>
        <v>61</v>
      </c>
      <c r="T2378" s="16">
        <f>Table2[[#This Row],[canvas_ratio]]/Table2[[#This Row],[tan_angle]]</f>
        <v>2.049180327875459</v>
      </c>
      <c r="U2378" s="15">
        <f>0+RIGHT(TEXT(Table2[[#This Row],[ratio]],"0000/0000"),4)/Table2[[#This Row],[tan_angle_numer]]</f>
        <v>15.25</v>
      </c>
      <c r="V2378" s="12" t="b">
        <f>Table2[[#This Row],[multiplier]]=Table2[[#This Row],[multiplier_calc]]</f>
        <v>1</v>
      </c>
    </row>
    <row r="2379" spans="1:22" x14ac:dyDescent="0.25">
      <c r="A2379">
        <f>TAN(RADIANS(Table2[[#This Row],[angle]]))</f>
        <v>0.79999999999742122</v>
      </c>
      <c r="B2379">
        <f>0+LEFT(TEXT(Table2[[#This Row],[tan_angle]],"000/000"),3)</f>
        <v>4</v>
      </c>
      <c r="C2379">
        <f>0+RIGHT(TEXT(Table2[[#This Row],[tan_angle]],"000/000"),3)</f>
        <v>5</v>
      </c>
      <c r="D2379" s="1">
        <v>0.61999999999999977</v>
      </c>
      <c r="E2379" s="6">
        <f>1/Table2[[#This Row],[canvas_width]]</f>
        <v>1.6129032258064522</v>
      </c>
      <c r="F2379">
        <v>38.659808253999998</v>
      </c>
      <c r="G2379">
        <v>0</v>
      </c>
      <c r="H2379">
        <v>0</v>
      </c>
      <c r="I2379">
        <v>1.5929723710000001</v>
      </c>
      <c r="J2379">
        <v>6.2469500000000002E-3</v>
      </c>
      <c r="K2379">
        <v>0.64031242399999999</v>
      </c>
      <c r="L2379">
        <v>-98.608113255999996</v>
      </c>
      <c r="M2379">
        <v>99.248425679999997</v>
      </c>
      <c r="N2379">
        <v>62</v>
      </c>
      <c r="O2379">
        <v>77.5</v>
      </c>
      <c r="P2379">
        <v>15.5</v>
      </c>
      <c r="Q2379">
        <f>0+LEFT(TEXT(Table2[[#This Row],[canvas_ratio]],"000/000"),3)</f>
        <v>50</v>
      </c>
      <c r="R2379" s="5" t="str">
        <f t="shared" si="37"/>
        <v>/</v>
      </c>
      <c r="S2379" s="4">
        <f>0+RIGHT(TEXT(Table2[[#This Row],[canvas_ratio]],"000/000"),3)</f>
        <v>31</v>
      </c>
      <c r="T2379" s="16">
        <f>Table2[[#This Row],[canvas_ratio]]/Table2[[#This Row],[tan_angle]]</f>
        <v>2.0161290322645642</v>
      </c>
      <c r="U2379" s="15">
        <f>0+RIGHT(TEXT(Table2[[#This Row],[ratio]],"0000/0000"),4)/Table2[[#This Row],[tan_angle_numer]]</f>
        <v>15.5</v>
      </c>
      <c r="V2379" s="12" t="b">
        <f>Table2[[#This Row],[multiplier]]=Table2[[#This Row],[multiplier_calc]]</f>
        <v>1</v>
      </c>
    </row>
    <row r="2380" spans="1:22" x14ac:dyDescent="0.25">
      <c r="A2380">
        <f>TAN(RADIANS(Table2[[#This Row],[angle]]))</f>
        <v>0.79999999999742122</v>
      </c>
      <c r="B2380">
        <f>0+LEFT(TEXT(Table2[[#This Row],[tan_angle]],"000/000"),3)</f>
        <v>4</v>
      </c>
      <c r="C2380">
        <f>0+RIGHT(TEXT(Table2[[#This Row],[tan_angle]],"000/000"),3)</f>
        <v>5</v>
      </c>
      <c r="D2380" s="1">
        <v>0.62999999999999967</v>
      </c>
      <c r="E2380" s="6">
        <f>1/Table2[[#This Row],[canvas_width]]</f>
        <v>1.5873015873015881</v>
      </c>
      <c r="F2380">
        <v>38.659808253999998</v>
      </c>
      <c r="G2380">
        <v>0</v>
      </c>
      <c r="H2380">
        <v>0</v>
      </c>
      <c r="I2380">
        <v>1.6085897469999999</v>
      </c>
      <c r="J2380">
        <v>-6.2469500000000002E-3</v>
      </c>
      <c r="K2380">
        <v>0.64031242399999999</v>
      </c>
      <c r="L2380">
        <v>-100.208894316</v>
      </c>
      <c r="M2380">
        <v>100.84920674</v>
      </c>
      <c r="N2380">
        <v>63</v>
      </c>
      <c r="O2380">
        <v>78.75</v>
      </c>
      <c r="P2380">
        <v>15.75</v>
      </c>
      <c r="Q2380">
        <f>0+LEFT(TEXT(Table2[[#This Row],[canvas_ratio]],"000/000"),3)</f>
        <v>100</v>
      </c>
      <c r="R2380" s="5" t="str">
        <f t="shared" si="37"/>
        <v>/</v>
      </c>
      <c r="S2380" s="4">
        <f>0+RIGHT(TEXT(Table2[[#This Row],[canvas_ratio]],"000/000"),3)</f>
        <v>63</v>
      </c>
      <c r="T2380" s="16">
        <f>Table2[[#This Row],[canvas_ratio]]/Table2[[#This Row],[tan_angle]]</f>
        <v>1.9841269841333808</v>
      </c>
      <c r="U2380" s="15">
        <f>0+RIGHT(TEXT(Table2[[#This Row],[ratio]],"0000/0000"),4)/Table2[[#This Row],[tan_angle_numer]]</f>
        <v>15.75</v>
      </c>
      <c r="V2380" s="12" t="b">
        <f>Table2[[#This Row],[multiplier]]=Table2[[#This Row],[multiplier_calc]]</f>
        <v>1</v>
      </c>
    </row>
    <row r="2381" spans="1:22" x14ac:dyDescent="0.25">
      <c r="A2381">
        <f>TAN(RADIANS(Table2[[#This Row],[angle]]))</f>
        <v>0.79999999999742122</v>
      </c>
      <c r="B2381">
        <f>0+LEFT(TEXT(Table2[[#This Row],[tan_angle]],"000/000"),3)</f>
        <v>4</v>
      </c>
      <c r="C2381">
        <f>0+RIGHT(TEXT(Table2[[#This Row],[tan_angle]],"000/000"),3)</f>
        <v>5</v>
      </c>
      <c r="D2381" s="1">
        <v>0.63999999999999968</v>
      </c>
      <c r="E2381" s="6">
        <f>1/Table2[[#This Row],[canvas_width]]</f>
        <v>1.5625000000000009</v>
      </c>
      <c r="F2381">
        <v>38.659808253999998</v>
      </c>
      <c r="G2381">
        <v>0</v>
      </c>
      <c r="H2381">
        <v>0</v>
      </c>
      <c r="I2381">
        <v>33.608593558000003</v>
      </c>
      <c r="J2381">
        <v>6.2469500000000002E-3</v>
      </c>
      <c r="K2381">
        <v>0.64031242399999999</v>
      </c>
      <c r="L2381">
        <v>-101.809675375</v>
      </c>
      <c r="M2381">
        <v>102.449987799</v>
      </c>
      <c r="N2381">
        <v>64</v>
      </c>
      <c r="O2381">
        <v>80</v>
      </c>
      <c r="P2381">
        <v>16</v>
      </c>
      <c r="Q2381">
        <f>0+LEFT(TEXT(Table2[[#This Row],[canvas_ratio]],"000/000"),3)</f>
        <v>25</v>
      </c>
      <c r="R2381" s="5" t="str">
        <f t="shared" si="37"/>
        <v>/</v>
      </c>
      <c r="S2381" s="4">
        <f>0+RIGHT(TEXT(Table2[[#This Row],[canvas_ratio]],"000/000"),3)</f>
        <v>16</v>
      </c>
      <c r="T2381" s="16">
        <f>Table2[[#This Row],[canvas_ratio]]/Table2[[#This Row],[tan_angle]]</f>
        <v>1.953125000006297</v>
      </c>
      <c r="U2381" s="15">
        <f>0+RIGHT(TEXT(Table2[[#This Row],[ratio]],"0000/0000"),4)/Table2[[#This Row],[tan_angle_numer]]</f>
        <v>16</v>
      </c>
      <c r="V2381" s="12" t="b">
        <f>Table2[[#This Row],[multiplier]]=Table2[[#This Row],[multiplier_calc]]</f>
        <v>1</v>
      </c>
    </row>
    <row r="2382" spans="1:22" x14ac:dyDescent="0.25">
      <c r="A2382">
        <f>TAN(RADIANS(Table2[[#This Row],[angle]]))</f>
        <v>0.79999999999742122</v>
      </c>
      <c r="B2382">
        <f>0+LEFT(TEXT(Table2[[#This Row],[tan_angle]],"000/000"),3)</f>
        <v>4</v>
      </c>
      <c r="C2382">
        <f>0+RIGHT(TEXT(Table2[[#This Row],[tan_angle]],"000/000"),3)</f>
        <v>5</v>
      </c>
      <c r="D2382" s="1">
        <v>0.64999999999999969</v>
      </c>
      <c r="E2382" s="6">
        <f>1/Table2[[#This Row],[canvas_width]]</f>
        <v>1.5384615384615392</v>
      </c>
      <c r="F2382">
        <v>38.659808253999998</v>
      </c>
      <c r="G2382">
        <v>0</v>
      </c>
      <c r="H2382">
        <v>0</v>
      </c>
      <c r="I2382">
        <v>1.6398245</v>
      </c>
      <c r="J2382">
        <v>-3.1234752000000001E-2</v>
      </c>
      <c r="K2382">
        <v>0.64031242399999999</v>
      </c>
      <c r="L2382">
        <v>-20.169841347999999</v>
      </c>
      <c r="M2382">
        <v>20.810153772</v>
      </c>
      <c r="N2382">
        <v>13</v>
      </c>
      <c r="O2382">
        <v>16.25</v>
      </c>
      <c r="P2382">
        <v>3.25</v>
      </c>
      <c r="Q2382">
        <f>0+LEFT(TEXT(Table2[[#This Row],[canvas_ratio]],"000/000"),3)</f>
        <v>20</v>
      </c>
      <c r="R2382" s="5" t="str">
        <f t="shared" si="37"/>
        <v>/</v>
      </c>
      <c r="S2382" s="4">
        <f>0+RIGHT(TEXT(Table2[[#This Row],[canvas_ratio]],"000/000"),3)</f>
        <v>13</v>
      </c>
      <c r="T2382" s="16">
        <f>Table2[[#This Row],[canvas_ratio]]/Table2[[#This Row],[tan_angle]]</f>
        <v>1.9230769230831231</v>
      </c>
      <c r="U2382" s="15">
        <f>0+RIGHT(TEXT(Table2[[#This Row],[ratio]],"0000/0000"),4)/Table2[[#This Row],[tan_angle_numer]]</f>
        <v>3.25</v>
      </c>
      <c r="V2382" s="12" t="b">
        <f>Table2[[#This Row],[multiplier]]=Table2[[#This Row],[multiplier_calc]]</f>
        <v>1</v>
      </c>
    </row>
    <row r="2383" spans="1:22" x14ac:dyDescent="0.25">
      <c r="A2383">
        <f>TAN(RADIANS(Table2[[#This Row],[angle]]))</f>
        <v>0.79999999999742122</v>
      </c>
      <c r="B2383">
        <f>0+LEFT(TEXT(Table2[[#This Row],[tan_angle]],"000/000"),3)</f>
        <v>4</v>
      </c>
      <c r="C2383">
        <f>0+RIGHT(TEXT(Table2[[#This Row],[tan_angle]],"000/000"),3)</f>
        <v>5</v>
      </c>
      <c r="D2383" s="1">
        <v>0.6599999999999997</v>
      </c>
      <c r="E2383" s="6">
        <f>1/Table2[[#This Row],[canvas_width]]</f>
        <v>1.5151515151515158</v>
      </c>
      <c r="F2383">
        <v>38.659808253999998</v>
      </c>
      <c r="G2383">
        <v>0</v>
      </c>
      <c r="H2383">
        <v>0</v>
      </c>
      <c r="I2383">
        <v>75.228901101999995</v>
      </c>
      <c r="J2383">
        <v>6.2469500000000002E-3</v>
      </c>
      <c r="K2383">
        <v>0.64031242399999999</v>
      </c>
      <c r="L2383">
        <v>-105.011237494</v>
      </c>
      <c r="M2383">
        <v>105.651549918</v>
      </c>
      <c r="N2383">
        <v>66</v>
      </c>
      <c r="O2383">
        <v>82.5</v>
      </c>
      <c r="P2383">
        <v>16.5</v>
      </c>
      <c r="Q2383">
        <f>0+LEFT(TEXT(Table2[[#This Row],[canvas_ratio]],"000/000"),3)</f>
        <v>50</v>
      </c>
      <c r="R2383" s="5" t="str">
        <f t="shared" si="37"/>
        <v>/</v>
      </c>
      <c r="S2383" s="4">
        <f>0+RIGHT(TEXT(Table2[[#This Row],[canvas_ratio]],"000/000"),3)</f>
        <v>33</v>
      </c>
      <c r="T2383" s="16">
        <f>Table2[[#This Row],[canvas_ratio]]/Table2[[#This Row],[tan_angle]]</f>
        <v>1.8939393939454998</v>
      </c>
      <c r="U2383" s="15">
        <f>0+RIGHT(TEXT(Table2[[#This Row],[ratio]],"0000/0000"),4)/Table2[[#This Row],[tan_angle_numer]]</f>
        <v>16.5</v>
      </c>
      <c r="V2383" s="12" t="b">
        <f>Table2[[#This Row],[multiplier]]=Table2[[#This Row],[multiplier_calc]]</f>
        <v>1</v>
      </c>
    </row>
    <row r="2384" spans="1:22" x14ac:dyDescent="0.25">
      <c r="A2384">
        <f>TAN(RADIANS(Table2[[#This Row],[angle]]))</f>
        <v>0.79999999999742122</v>
      </c>
      <c r="B2384">
        <f>0+LEFT(TEXT(Table2[[#This Row],[tan_angle]],"000/000"),3)</f>
        <v>4</v>
      </c>
      <c r="C2384">
        <f>0+RIGHT(TEXT(Table2[[#This Row],[tan_angle]],"000/000"),3)</f>
        <v>5</v>
      </c>
      <c r="D2384" s="1">
        <v>0.66999999999999971</v>
      </c>
      <c r="E2384" s="6">
        <f>1/Table2[[#This Row],[canvas_width]]</f>
        <v>1.4925373134328366</v>
      </c>
      <c r="F2384">
        <v>38.659808253999998</v>
      </c>
      <c r="G2384">
        <v>0</v>
      </c>
      <c r="H2384">
        <v>0</v>
      </c>
      <c r="I2384">
        <v>83.232806398999998</v>
      </c>
      <c r="J2384">
        <v>6.2469500000000002E-3</v>
      </c>
      <c r="K2384">
        <v>0.64031242399999999</v>
      </c>
      <c r="L2384">
        <v>-106.612018553</v>
      </c>
      <c r="M2384">
        <v>107.252330977</v>
      </c>
      <c r="N2384">
        <v>67</v>
      </c>
      <c r="O2384">
        <v>83.75</v>
      </c>
      <c r="P2384">
        <v>16.75</v>
      </c>
      <c r="Q2384">
        <f>0+LEFT(TEXT(Table2[[#This Row],[canvas_ratio]],"000/000"),3)</f>
        <v>100</v>
      </c>
      <c r="R2384" s="5" t="str">
        <f t="shared" si="37"/>
        <v>/</v>
      </c>
      <c r="S2384" s="4">
        <f>0+RIGHT(TEXT(Table2[[#This Row],[canvas_ratio]],"000/000"),3)</f>
        <v>67</v>
      </c>
      <c r="T2384" s="16">
        <f>Table2[[#This Row],[canvas_ratio]]/Table2[[#This Row],[tan_angle]]</f>
        <v>1.8656716417970596</v>
      </c>
      <c r="U2384" s="15">
        <f>0+RIGHT(TEXT(Table2[[#This Row],[ratio]],"0000/0000"),4)/Table2[[#This Row],[tan_angle_numer]]</f>
        <v>16.75</v>
      </c>
      <c r="V2384" s="12" t="b">
        <f>Table2[[#This Row],[multiplier]]=Table2[[#This Row],[multiplier_calc]]</f>
        <v>1</v>
      </c>
    </row>
    <row r="2385" spans="1:22" x14ac:dyDescent="0.25">
      <c r="A2385">
        <f>TAN(RADIANS(Table2[[#This Row],[angle]]))</f>
        <v>0.79999999999742122</v>
      </c>
      <c r="B2385">
        <f>0+LEFT(TEXT(Table2[[#This Row],[tan_angle]],"000/000"),3)</f>
        <v>4</v>
      </c>
      <c r="C2385">
        <f>0+RIGHT(TEXT(Table2[[#This Row],[tan_angle]],"000/000"),3)</f>
        <v>5</v>
      </c>
      <c r="D2385" s="1">
        <v>0.67999999999999972</v>
      </c>
      <c r="E2385" s="6">
        <f>1/Table2[[#This Row],[canvas_width]]</f>
        <v>1.4705882352941182</v>
      </c>
      <c r="F2385">
        <v>38.659808253999998</v>
      </c>
      <c r="G2385">
        <v>0</v>
      </c>
      <c r="H2385">
        <v>0</v>
      </c>
      <c r="I2385">
        <v>59.221090508000003</v>
      </c>
      <c r="J2385">
        <v>6.2469500000000002E-3</v>
      </c>
      <c r="K2385">
        <v>0.64031242399999999</v>
      </c>
      <c r="L2385">
        <v>-108.212799613</v>
      </c>
      <c r="M2385">
        <v>108.853112037</v>
      </c>
      <c r="N2385">
        <v>68</v>
      </c>
      <c r="O2385">
        <v>85</v>
      </c>
      <c r="P2385">
        <v>17</v>
      </c>
      <c r="Q2385">
        <f>0+LEFT(TEXT(Table2[[#This Row],[canvas_ratio]],"000/000"),3)</f>
        <v>25</v>
      </c>
      <c r="R2385" s="5" t="str">
        <f t="shared" si="37"/>
        <v>/</v>
      </c>
      <c r="S2385" s="4">
        <f>0+RIGHT(TEXT(Table2[[#This Row],[canvas_ratio]],"000/000"),3)</f>
        <v>17</v>
      </c>
      <c r="T2385" s="16">
        <f>Table2[[#This Row],[canvas_ratio]]/Table2[[#This Row],[tan_angle]]</f>
        <v>1.8382352941235733</v>
      </c>
      <c r="U2385" s="15">
        <f>0+RIGHT(TEXT(Table2[[#This Row],[ratio]],"0000/0000"),4)/Table2[[#This Row],[tan_angle_numer]]</f>
        <v>17</v>
      </c>
      <c r="V2385" s="12" t="b">
        <f>Table2[[#This Row],[multiplier]]=Table2[[#This Row],[multiplier_calc]]</f>
        <v>1</v>
      </c>
    </row>
    <row r="2386" spans="1:22" x14ac:dyDescent="0.25">
      <c r="A2386">
        <f>TAN(RADIANS(Table2[[#This Row],[angle]]))</f>
        <v>0.79999999999742122</v>
      </c>
      <c r="B2386">
        <f>0+LEFT(TEXT(Table2[[#This Row],[tan_angle]],"000/000"),3)</f>
        <v>4</v>
      </c>
      <c r="C2386">
        <f>0+RIGHT(TEXT(Table2[[#This Row],[tan_angle]],"000/000"),3)</f>
        <v>5</v>
      </c>
      <c r="D2386" s="1">
        <v>0.68999999999999972</v>
      </c>
      <c r="E2386" s="6">
        <f>1/Table2[[#This Row],[canvas_width]]</f>
        <v>1.4492753623188412</v>
      </c>
      <c r="F2386">
        <v>38.659808253999998</v>
      </c>
      <c r="G2386">
        <v>0</v>
      </c>
      <c r="H2386">
        <v>0</v>
      </c>
      <c r="I2386">
        <v>84.833587457999997</v>
      </c>
      <c r="J2386">
        <v>6.2469500000000002E-3</v>
      </c>
      <c r="K2386">
        <v>0.64031242399999999</v>
      </c>
      <c r="L2386">
        <v>-109.813580672</v>
      </c>
      <c r="M2386">
        <v>110.453893096</v>
      </c>
      <c r="N2386">
        <v>69</v>
      </c>
      <c r="O2386">
        <v>86.25</v>
      </c>
      <c r="P2386">
        <v>17.25</v>
      </c>
      <c r="Q2386">
        <f>0+LEFT(TEXT(Table2[[#This Row],[canvas_ratio]],"000/000"),3)</f>
        <v>100</v>
      </c>
      <c r="R2386" s="5" t="str">
        <f t="shared" si="37"/>
        <v>/</v>
      </c>
      <c r="S2386" s="4">
        <f>0+RIGHT(TEXT(Table2[[#This Row],[canvas_ratio]],"000/000"),3)</f>
        <v>69</v>
      </c>
      <c r="T2386" s="16">
        <f>Table2[[#This Row],[canvas_ratio]]/Table2[[#This Row],[tan_angle]]</f>
        <v>1.8115942029043912</v>
      </c>
      <c r="U2386" s="15">
        <f>0+RIGHT(TEXT(Table2[[#This Row],[ratio]],"0000/0000"),4)/Table2[[#This Row],[tan_angle_numer]]</f>
        <v>17.25</v>
      </c>
      <c r="V2386" s="12" t="b">
        <f>Table2[[#This Row],[multiplier]]=Table2[[#This Row],[multiplier_calc]]</f>
        <v>1</v>
      </c>
    </row>
    <row r="2387" spans="1:22" x14ac:dyDescent="0.25">
      <c r="A2387">
        <f>TAN(RADIANS(Table2[[#This Row],[angle]]))</f>
        <v>0.79999999999742122</v>
      </c>
      <c r="B2387">
        <f>0+LEFT(TEXT(Table2[[#This Row],[tan_angle]],"000/000"),3)</f>
        <v>4</v>
      </c>
      <c r="C2387">
        <f>0+RIGHT(TEXT(Table2[[#This Row],[tan_angle]],"000/000"),3)</f>
        <v>5</v>
      </c>
      <c r="D2387" s="1">
        <v>0.69999999999999962</v>
      </c>
      <c r="E2387" s="6">
        <f>1/Table2[[#This Row],[canvas_width]]</f>
        <v>1.4285714285714293</v>
      </c>
      <c r="F2387">
        <v>38.659808253999998</v>
      </c>
      <c r="G2387">
        <v>0</v>
      </c>
      <c r="H2387">
        <v>0</v>
      </c>
      <c r="I2387">
        <v>14.367986094000001</v>
      </c>
      <c r="J2387">
        <v>3.1234752000000001E-2</v>
      </c>
      <c r="K2387">
        <v>0.64031242399999999</v>
      </c>
      <c r="L2387">
        <v>-21.770622407000001</v>
      </c>
      <c r="M2387">
        <v>22.410934830999999</v>
      </c>
      <c r="N2387">
        <v>14</v>
      </c>
      <c r="O2387">
        <v>17.5</v>
      </c>
      <c r="P2387">
        <v>3.5</v>
      </c>
      <c r="Q2387">
        <f>0+LEFT(TEXT(Table2[[#This Row],[canvas_ratio]],"000/000"),3)</f>
        <v>10</v>
      </c>
      <c r="R2387" s="5" t="str">
        <f t="shared" si="37"/>
        <v>/</v>
      </c>
      <c r="S2387" s="4">
        <f>0+RIGHT(TEXT(Table2[[#This Row],[canvas_ratio]],"000/000"),3)</f>
        <v>7</v>
      </c>
      <c r="T2387" s="16">
        <f>Table2[[#This Row],[canvas_ratio]]/Table2[[#This Row],[tan_angle]]</f>
        <v>1.7857142857200428</v>
      </c>
      <c r="U2387" s="15">
        <f>0+RIGHT(TEXT(Table2[[#This Row],[ratio]],"0000/0000"),4)/Table2[[#This Row],[tan_angle_numer]]</f>
        <v>3.5</v>
      </c>
      <c r="V2387" s="12" t="b">
        <f>Table2[[#This Row],[multiplier]]=Table2[[#This Row],[multiplier_calc]]</f>
        <v>1</v>
      </c>
    </row>
    <row r="2388" spans="1:22" x14ac:dyDescent="0.25">
      <c r="A2388">
        <f>TAN(RADIANS(Table2[[#This Row],[angle]]))</f>
        <v>0.79999999999742122</v>
      </c>
      <c r="B2388">
        <f>0+LEFT(TEXT(Table2[[#This Row],[tan_angle]],"000/000"),3)</f>
        <v>4</v>
      </c>
      <c r="C2388">
        <f>0+RIGHT(TEXT(Table2[[#This Row],[tan_angle]],"000/000"),3)</f>
        <v>5</v>
      </c>
      <c r="D2388" s="1">
        <v>0.70999999999999963</v>
      </c>
      <c r="E2388" s="6">
        <f>1/Table2[[#This Row],[canvas_width]]</f>
        <v>1.4084507042253529</v>
      </c>
      <c r="F2388">
        <v>38.659808253999998</v>
      </c>
      <c r="G2388">
        <v>0</v>
      </c>
      <c r="H2388">
        <v>0</v>
      </c>
      <c r="I2388">
        <v>40.011717795999999</v>
      </c>
      <c r="J2388">
        <v>6.2469500000000002E-3</v>
      </c>
      <c r="K2388">
        <v>0.64031242399999999</v>
      </c>
      <c r="L2388">
        <v>-113.015142791</v>
      </c>
      <c r="M2388">
        <v>113.655455215</v>
      </c>
      <c r="N2388">
        <v>71</v>
      </c>
      <c r="O2388">
        <v>88.75</v>
      </c>
      <c r="P2388">
        <v>17.75</v>
      </c>
      <c r="Q2388">
        <f>0+LEFT(TEXT(Table2[[#This Row],[canvas_ratio]],"000/000"),3)</f>
        <v>100</v>
      </c>
      <c r="R2388" s="5" t="str">
        <f t="shared" si="37"/>
        <v>/</v>
      </c>
      <c r="S2388" s="4">
        <f>0+RIGHT(TEXT(Table2[[#This Row],[canvas_ratio]],"000/000"),3)</f>
        <v>71</v>
      </c>
      <c r="T2388" s="16">
        <f>Table2[[#This Row],[canvas_ratio]]/Table2[[#This Row],[tan_angle]]</f>
        <v>1.7605633802873664</v>
      </c>
      <c r="U2388" s="15">
        <f>0+RIGHT(TEXT(Table2[[#This Row],[ratio]],"0000/0000"),4)/Table2[[#This Row],[tan_angle_numer]]</f>
        <v>17.75</v>
      </c>
      <c r="V2388" s="12" t="b">
        <f>Table2[[#This Row],[multiplier]]=Table2[[#This Row],[multiplier_calc]]</f>
        <v>1</v>
      </c>
    </row>
    <row r="2389" spans="1:22" x14ac:dyDescent="0.25">
      <c r="A2389">
        <f>TAN(RADIANS(Table2[[#This Row],[angle]]))</f>
        <v>0.79999999999742122</v>
      </c>
      <c r="B2389">
        <f>0+LEFT(TEXT(Table2[[#This Row],[tan_angle]],"000/000"),3)</f>
        <v>4</v>
      </c>
      <c r="C2389">
        <f>0+RIGHT(TEXT(Table2[[#This Row],[tan_angle]],"000/000"),3)</f>
        <v>5</v>
      </c>
      <c r="D2389" s="1">
        <v>0.71999999999999964</v>
      </c>
      <c r="E2389" s="6">
        <f>1/Table2[[#This Row],[canvas_width]]</f>
        <v>1.3888888888888895</v>
      </c>
      <c r="F2389">
        <v>38.659808253999998</v>
      </c>
      <c r="G2389">
        <v>0</v>
      </c>
      <c r="H2389">
        <v>0</v>
      </c>
      <c r="I2389">
        <v>84.833587457999997</v>
      </c>
      <c r="J2389">
        <v>6.2469500000000002E-3</v>
      </c>
      <c r="K2389">
        <v>0.64031242399999999</v>
      </c>
      <c r="L2389">
        <v>-114.61592385</v>
      </c>
      <c r="M2389">
        <v>115.256236274</v>
      </c>
      <c r="N2389">
        <v>72</v>
      </c>
      <c r="O2389">
        <v>90</v>
      </c>
      <c r="P2389">
        <v>18</v>
      </c>
      <c r="Q2389">
        <f>0+LEFT(TEXT(Table2[[#This Row],[canvas_ratio]],"000/000"),3)</f>
        <v>25</v>
      </c>
      <c r="R2389" s="5" t="str">
        <f t="shared" si="37"/>
        <v>/</v>
      </c>
      <c r="S2389" s="4">
        <f>0+RIGHT(TEXT(Table2[[#This Row],[canvas_ratio]],"000/000"),3)</f>
        <v>18</v>
      </c>
      <c r="T2389" s="16">
        <f>Table2[[#This Row],[canvas_ratio]]/Table2[[#This Row],[tan_angle]]</f>
        <v>1.7361111111167082</v>
      </c>
      <c r="U2389" s="15">
        <f>0+RIGHT(TEXT(Table2[[#This Row],[ratio]],"0000/0000"),4)/Table2[[#This Row],[tan_angle_numer]]</f>
        <v>18</v>
      </c>
      <c r="V2389" s="14" t="b">
        <f>Table2[[#This Row],[multiplier]]=Table2[[#This Row],[multiplier_calc]]</f>
        <v>1</v>
      </c>
    </row>
    <row r="2390" spans="1:22" x14ac:dyDescent="0.25">
      <c r="A2390">
        <f>TAN(RADIANS(Table2[[#This Row],[angle]]))</f>
        <v>0.79999999999742122</v>
      </c>
      <c r="B2390">
        <f>0+LEFT(TEXT(Table2[[#This Row],[tan_angle]],"000/000"),3)</f>
        <v>4</v>
      </c>
      <c r="C2390">
        <f>0+RIGHT(TEXT(Table2[[#This Row],[tan_angle]],"000/000"),3)</f>
        <v>5</v>
      </c>
      <c r="D2390" s="1">
        <v>0.72999999999999965</v>
      </c>
      <c r="E2390" s="6">
        <f>1/Table2[[#This Row],[canvas_width]]</f>
        <v>1.3698630136986307</v>
      </c>
      <c r="F2390">
        <v>38.659808253999998</v>
      </c>
      <c r="G2390">
        <v>0</v>
      </c>
      <c r="H2390">
        <v>0</v>
      </c>
      <c r="I2390">
        <v>11.213276104</v>
      </c>
      <c r="J2390">
        <v>-6.2469500000000002E-3</v>
      </c>
      <c r="K2390">
        <v>0.64031242399999999</v>
      </c>
      <c r="L2390">
        <v>-116.216704909</v>
      </c>
      <c r="M2390">
        <v>116.857017333</v>
      </c>
      <c r="N2390">
        <v>73</v>
      </c>
      <c r="O2390">
        <v>91.25</v>
      </c>
      <c r="P2390">
        <v>18.25</v>
      </c>
      <c r="Q2390">
        <f>0+LEFT(TEXT(Table2[[#This Row],[canvas_ratio]],"000/000"),3)</f>
        <v>100</v>
      </c>
      <c r="R2390" s="5" t="str">
        <f t="shared" si="37"/>
        <v>/</v>
      </c>
      <c r="S2390" s="4">
        <f>0+RIGHT(TEXT(Table2[[#This Row],[canvas_ratio]],"000/000"),3)</f>
        <v>73</v>
      </c>
      <c r="T2390" s="16">
        <f>Table2[[#This Row],[canvas_ratio]]/Table2[[#This Row],[tan_angle]]</f>
        <v>1.7123287671288081</v>
      </c>
      <c r="U2390" s="15">
        <f>0+RIGHT(TEXT(Table2[[#This Row],[ratio]],"0000/0000"),4)/Table2[[#This Row],[tan_angle_numer]]</f>
        <v>18.25</v>
      </c>
      <c r="V2390" s="12" t="b">
        <f>Table2[[#This Row],[multiplier]]=Table2[[#This Row],[multiplier_calc]]</f>
        <v>1</v>
      </c>
    </row>
    <row r="2391" spans="1:22" x14ac:dyDescent="0.25">
      <c r="A2391">
        <f>TAN(RADIANS(Table2[[#This Row],[angle]]))</f>
        <v>0.79999999999742122</v>
      </c>
      <c r="B2391">
        <f>0+LEFT(TEXT(Table2[[#This Row],[tan_angle]],"000/000"),3)</f>
        <v>4</v>
      </c>
      <c r="C2391">
        <f>0+RIGHT(TEXT(Table2[[#This Row],[tan_angle]],"000/000"),3)</f>
        <v>5</v>
      </c>
      <c r="D2391" s="1">
        <v>0.73999999999999966</v>
      </c>
      <c r="E2391" s="6">
        <f>1/Table2[[#This Row],[canvas_width]]</f>
        <v>1.351351351351352</v>
      </c>
      <c r="F2391">
        <v>38.659808253999998</v>
      </c>
      <c r="G2391">
        <v>0</v>
      </c>
      <c r="H2391">
        <v>0</v>
      </c>
      <c r="I2391">
        <v>72.027338983000007</v>
      </c>
      <c r="J2391">
        <v>6.2469500000000002E-3</v>
      </c>
      <c r="K2391">
        <v>0.64031242399999999</v>
      </c>
      <c r="L2391">
        <v>-117.817485969</v>
      </c>
      <c r="M2391">
        <v>118.457798393</v>
      </c>
      <c r="N2391">
        <v>74</v>
      </c>
      <c r="O2391">
        <v>92.5</v>
      </c>
      <c r="P2391">
        <v>18.5</v>
      </c>
      <c r="Q2391">
        <f>0+LEFT(TEXT(Table2[[#This Row],[canvas_ratio]],"000/000"),3)</f>
        <v>50</v>
      </c>
      <c r="R2391" s="5" t="str">
        <f t="shared" si="37"/>
        <v>/</v>
      </c>
      <c r="S2391" s="4">
        <f>0+RIGHT(TEXT(Table2[[#This Row],[canvas_ratio]],"000/000"),3)</f>
        <v>37</v>
      </c>
      <c r="T2391" s="16">
        <f>Table2[[#This Row],[canvas_ratio]]/Table2[[#This Row],[tan_angle]]</f>
        <v>1.6891891891946351</v>
      </c>
      <c r="U2391" s="15">
        <f>0+RIGHT(TEXT(Table2[[#This Row],[ratio]],"0000/0000"),4)/Table2[[#This Row],[tan_angle_numer]]</f>
        <v>18.5</v>
      </c>
      <c r="V2391" s="12" t="b">
        <f>Table2[[#This Row],[multiplier]]=Table2[[#This Row],[multiplier_calc]]</f>
        <v>1</v>
      </c>
    </row>
    <row r="2392" spans="1:22" x14ac:dyDescent="0.25">
      <c r="A2392">
        <f>TAN(RADIANS(Table2[[#This Row],[angle]]))</f>
        <v>0.79999999999742122</v>
      </c>
      <c r="B2392">
        <f>0+LEFT(TEXT(Table2[[#This Row],[tan_angle]],"000/000"),3)</f>
        <v>4</v>
      </c>
      <c r="C2392">
        <f>0+RIGHT(TEXT(Table2[[#This Row],[tan_angle]],"000/000"),3)</f>
        <v>5</v>
      </c>
      <c r="D2392" s="1">
        <v>0.74999999999999967</v>
      </c>
      <c r="E2392" s="6">
        <f>1/Table2[[#This Row],[canvas_width]]</f>
        <v>1.3333333333333339</v>
      </c>
      <c r="F2392">
        <v>38.659808253999998</v>
      </c>
      <c r="G2392">
        <v>0</v>
      </c>
      <c r="H2392">
        <v>0</v>
      </c>
      <c r="I2392">
        <v>3.0063449160000002</v>
      </c>
      <c r="J2392">
        <v>0.15617376199999999</v>
      </c>
      <c r="K2392">
        <v>0.64031242399999999</v>
      </c>
      <c r="L2392">
        <v>-4.1620307539999999</v>
      </c>
      <c r="M2392">
        <v>4.8023431780000001</v>
      </c>
      <c r="N2392">
        <v>3</v>
      </c>
      <c r="O2392">
        <v>3.75</v>
      </c>
      <c r="P2392">
        <v>0.75</v>
      </c>
      <c r="Q2392">
        <f>0+LEFT(TEXT(Table2[[#This Row],[canvas_ratio]],"000/000"),3)</f>
        <v>4</v>
      </c>
      <c r="R2392" s="5" t="str">
        <f t="shared" si="37"/>
        <v>/</v>
      </c>
      <c r="S2392" s="4">
        <f>0+RIGHT(TEXT(Table2[[#This Row],[canvas_ratio]],"000/000"),3)</f>
        <v>3</v>
      </c>
      <c r="T2392" s="16">
        <f>Table2[[#This Row],[canvas_ratio]]/Table2[[#This Row],[tan_angle]]</f>
        <v>1.6666666666720398</v>
      </c>
      <c r="U2392" s="15">
        <f>0+RIGHT(TEXT(Table2[[#This Row],[ratio]],"0000/0000"),4)/Table2[[#This Row],[tan_angle_numer]]</f>
        <v>0.75</v>
      </c>
      <c r="V2392" s="12" t="b">
        <f>Table2[[#This Row],[multiplier]]=Table2[[#This Row],[multiplier_calc]]</f>
        <v>1</v>
      </c>
    </row>
    <row r="2393" spans="1:22" x14ac:dyDescent="0.25">
      <c r="A2393">
        <f>TAN(RADIANS(Table2[[#This Row],[angle]]))</f>
        <v>0.79999999999742122</v>
      </c>
      <c r="B2393">
        <f>0+LEFT(TEXT(Table2[[#This Row],[tan_angle]],"000/000"),3)</f>
        <v>4</v>
      </c>
      <c r="C2393">
        <f>0+RIGHT(TEXT(Table2[[#This Row],[tan_angle]],"000/000"),3)</f>
        <v>5</v>
      </c>
      <c r="D2393" s="1">
        <v>0.75999999999999968</v>
      </c>
      <c r="E2393" s="6">
        <f>1/Table2[[#This Row],[canvas_width]]</f>
        <v>1.3157894736842111</v>
      </c>
      <c r="F2393">
        <v>38.659808253999998</v>
      </c>
      <c r="G2393">
        <v>0</v>
      </c>
      <c r="H2393">
        <v>0</v>
      </c>
      <c r="I2393">
        <v>72.027338983000007</v>
      </c>
      <c r="J2393">
        <v>6.2469500000000002E-3</v>
      </c>
      <c r="K2393">
        <v>0.64031242399999999</v>
      </c>
      <c r="L2393">
        <v>-121.019048087</v>
      </c>
      <c r="M2393">
        <v>121.659360511</v>
      </c>
      <c r="N2393">
        <v>76</v>
      </c>
      <c r="O2393">
        <v>95</v>
      </c>
      <c r="P2393">
        <v>19</v>
      </c>
      <c r="Q2393">
        <f>0+LEFT(TEXT(Table2[[#This Row],[canvas_ratio]],"000/000"),3)</f>
        <v>25</v>
      </c>
      <c r="R2393" s="5" t="str">
        <f t="shared" si="37"/>
        <v>/</v>
      </c>
      <c r="S2393" s="4">
        <f>0+RIGHT(TEXT(Table2[[#This Row],[canvas_ratio]],"000/000"),3)</f>
        <v>19</v>
      </c>
      <c r="T2393" s="16">
        <f>Table2[[#This Row],[canvas_ratio]]/Table2[[#This Row],[tan_angle]]</f>
        <v>1.6447368421105657</v>
      </c>
      <c r="U2393" s="15">
        <f>0+RIGHT(TEXT(Table2[[#This Row],[ratio]],"0000/0000"),4)/Table2[[#This Row],[tan_angle_numer]]</f>
        <v>19</v>
      </c>
      <c r="V2393" s="12" t="b">
        <f>Table2[[#This Row],[multiplier]]=Table2[[#This Row],[multiplier_calc]]</f>
        <v>1</v>
      </c>
    </row>
    <row r="2394" spans="1:22" x14ac:dyDescent="0.25">
      <c r="A2394">
        <f>TAN(RADIANS(Table2[[#This Row],[angle]]))</f>
        <v>0.79999999999742122</v>
      </c>
      <c r="B2394">
        <f>0+LEFT(TEXT(Table2[[#This Row],[tan_angle]],"000/000"),3)</f>
        <v>4</v>
      </c>
      <c r="C2394">
        <f>0+RIGHT(TEXT(Table2[[#This Row],[tan_angle]],"000/000"),3)</f>
        <v>5</v>
      </c>
      <c r="D2394" s="1">
        <v>0.76999999999999968</v>
      </c>
      <c r="E2394" s="6">
        <f>1/Table2[[#This Row],[canvas_width]]</f>
        <v>1.2987012987012991</v>
      </c>
      <c r="F2394">
        <v>38.659808253999998</v>
      </c>
      <c r="G2394">
        <v>0</v>
      </c>
      <c r="H2394">
        <v>0</v>
      </c>
      <c r="I2394">
        <v>110.446084408</v>
      </c>
      <c r="J2394">
        <v>6.2469500000000002E-3</v>
      </c>
      <c r="K2394">
        <v>0.64031242399999999</v>
      </c>
      <c r="L2394">
        <v>-122.619829147</v>
      </c>
      <c r="M2394">
        <v>123.26014157100001</v>
      </c>
      <c r="N2394">
        <v>77</v>
      </c>
      <c r="O2394">
        <v>96.25</v>
      </c>
      <c r="P2394">
        <v>19.25</v>
      </c>
      <c r="Q2394">
        <f>0+LEFT(TEXT(Table2[[#This Row],[canvas_ratio]],"000/000"),3)</f>
        <v>100</v>
      </c>
      <c r="R2394" s="5" t="str">
        <f t="shared" si="37"/>
        <v>/</v>
      </c>
      <c r="S2394" s="4">
        <f>0+RIGHT(TEXT(Table2[[#This Row],[canvas_ratio]],"000/000"),3)</f>
        <v>77</v>
      </c>
      <c r="T2394" s="16">
        <f>Table2[[#This Row],[canvas_ratio]]/Table2[[#This Row],[tan_angle]]</f>
        <v>1.6233766233818567</v>
      </c>
      <c r="U2394" s="15">
        <f>0+RIGHT(TEXT(Table2[[#This Row],[ratio]],"0000/0000"),4)/Table2[[#This Row],[tan_angle_numer]]</f>
        <v>19.25</v>
      </c>
      <c r="V2394" s="12" t="b">
        <f>Table2[[#This Row],[multiplier]]=Table2[[#This Row],[multiplier_calc]]</f>
        <v>1</v>
      </c>
    </row>
    <row r="2395" spans="1:22" x14ac:dyDescent="0.25">
      <c r="A2395">
        <f>TAN(RADIANS(Table2[[#This Row],[angle]]))</f>
        <v>0.79999999999742122</v>
      </c>
      <c r="B2395">
        <f>0+LEFT(TEXT(Table2[[#This Row],[tan_angle]],"000/000"),3)</f>
        <v>4</v>
      </c>
      <c r="C2395">
        <f>0+RIGHT(TEXT(Table2[[#This Row],[tan_angle]],"000/000"),3)</f>
        <v>5</v>
      </c>
      <c r="D2395" s="1">
        <v>0.77999999999999969</v>
      </c>
      <c r="E2395" s="6">
        <f>1/Table2[[#This Row],[canvas_width]]</f>
        <v>1.2820512820512826</v>
      </c>
      <c r="F2395">
        <v>38.659808253999998</v>
      </c>
      <c r="G2395">
        <v>0</v>
      </c>
      <c r="H2395">
        <v>0</v>
      </c>
      <c r="I2395">
        <v>7.9960966090000003</v>
      </c>
      <c r="J2395">
        <v>6.2469500000000002E-3</v>
      </c>
      <c r="K2395">
        <v>0.64031242399999999</v>
      </c>
      <c r="L2395">
        <v>-124.220610206</v>
      </c>
      <c r="M2395">
        <v>124.86092263</v>
      </c>
      <c r="N2395">
        <v>78</v>
      </c>
      <c r="O2395">
        <v>97.5</v>
      </c>
      <c r="P2395">
        <v>19.5</v>
      </c>
      <c r="Q2395">
        <f>0+LEFT(TEXT(Table2[[#This Row],[canvas_ratio]],"000/000"),3)</f>
        <v>50</v>
      </c>
      <c r="R2395" s="5" t="str">
        <f t="shared" si="37"/>
        <v>/</v>
      </c>
      <c r="S2395" s="4">
        <f>0+RIGHT(TEXT(Table2[[#This Row],[canvas_ratio]],"000/000"),3)</f>
        <v>39</v>
      </c>
      <c r="T2395" s="16">
        <f>Table2[[#This Row],[canvas_ratio]]/Table2[[#This Row],[tan_angle]]</f>
        <v>1.6025641025692692</v>
      </c>
      <c r="U2395" s="15">
        <f>0+RIGHT(TEXT(Table2[[#This Row],[ratio]],"0000/0000"),4)/Table2[[#This Row],[tan_angle_numer]]</f>
        <v>19.5</v>
      </c>
      <c r="V2395" s="12" t="b">
        <f>Table2[[#This Row],[multiplier]]=Table2[[#This Row],[multiplier_calc]]</f>
        <v>1</v>
      </c>
    </row>
    <row r="2396" spans="1:22" x14ac:dyDescent="0.25">
      <c r="A2396">
        <f>TAN(RADIANS(Table2[[#This Row],[angle]]))</f>
        <v>0.79999999999742122</v>
      </c>
      <c r="B2396">
        <f>0+LEFT(TEXT(Table2[[#This Row],[tan_angle]],"000/000"),3)</f>
        <v>4</v>
      </c>
      <c r="C2396">
        <f>0+RIGHT(TEXT(Table2[[#This Row],[tan_angle]],"000/000"),3)</f>
        <v>5</v>
      </c>
      <c r="D2396" s="1">
        <v>0.78999999999999959</v>
      </c>
      <c r="E2396" s="6">
        <f>1/Table2[[#This Row],[canvas_width]]</f>
        <v>1.2658227848101273</v>
      </c>
      <c r="F2396">
        <v>38.659808253999998</v>
      </c>
      <c r="G2396">
        <v>0</v>
      </c>
      <c r="H2396">
        <v>0</v>
      </c>
      <c r="I2396">
        <v>107.244522289</v>
      </c>
      <c r="J2396">
        <v>6.2469500000000002E-3</v>
      </c>
      <c r="K2396">
        <v>0.64031242399999999</v>
      </c>
      <c r="L2396">
        <v>-125.82139126600001</v>
      </c>
      <c r="M2396">
        <v>126.46170368999999</v>
      </c>
      <c r="N2396">
        <v>79</v>
      </c>
      <c r="O2396">
        <v>98.75</v>
      </c>
      <c r="P2396">
        <v>19.75</v>
      </c>
      <c r="Q2396">
        <f>0+LEFT(TEXT(Table2[[#This Row],[canvas_ratio]],"000/000"),3)</f>
        <v>100</v>
      </c>
      <c r="R2396" s="5" t="str">
        <f t="shared" si="37"/>
        <v>/</v>
      </c>
      <c r="S2396" s="4">
        <f>0+RIGHT(TEXT(Table2[[#This Row],[canvas_ratio]],"000/000"),3)</f>
        <v>79</v>
      </c>
      <c r="T2396" s="16">
        <f>Table2[[#This Row],[canvas_ratio]]/Table2[[#This Row],[tan_angle]]</f>
        <v>1.5822784810177597</v>
      </c>
      <c r="U2396" s="15">
        <f>0+RIGHT(TEXT(Table2[[#This Row],[ratio]],"0000/0000"),4)/Table2[[#This Row],[tan_angle_numer]]</f>
        <v>19.75</v>
      </c>
      <c r="V2396" s="12" t="b">
        <f>Table2[[#This Row],[multiplier]]=Table2[[#This Row],[multiplier_calc]]</f>
        <v>1</v>
      </c>
    </row>
    <row r="2397" spans="1:22" x14ac:dyDescent="0.25">
      <c r="A2397">
        <f>TAN(RADIANS(Table2[[#This Row],[angle]]))</f>
        <v>0.79999999999742122</v>
      </c>
      <c r="B2397">
        <f>0+LEFT(TEXT(Table2[[#This Row],[tan_angle]],"000/000"),3)</f>
        <v>4</v>
      </c>
      <c r="C2397">
        <f>0+RIGHT(TEXT(Table2[[#This Row],[tan_angle]],"000/000"),3)</f>
        <v>5</v>
      </c>
      <c r="D2397" s="1">
        <v>0.7999999999999996</v>
      </c>
      <c r="E2397" s="6">
        <f>1/Table2[[#This Row],[canvas_width]]</f>
        <v>1.2500000000000007</v>
      </c>
      <c r="F2397">
        <v>38.659808253999998</v>
      </c>
      <c r="G2397">
        <v>0</v>
      </c>
      <c r="H2397">
        <v>0</v>
      </c>
      <c r="I2397">
        <v>14.367986094000001</v>
      </c>
      <c r="J2397">
        <v>3.1234752000000001E-2</v>
      </c>
      <c r="K2397">
        <v>0.64031242399999999</v>
      </c>
      <c r="L2397">
        <v>-24.972184525999999</v>
      </c>
      <c r="M2397">
        <v>25.612496950000001</v>
      </c>
      <c r="N2397">
        <v>16</v>
      </c>
      <c r="O2397">
        <v>20</v>
      </c>
      <c r="P2397">
        <v>4</v>
      </c>
      <c r="Q2397">
        <f>0+LEFT(TEXT(Table2[[#This Row],[canvas_ratio]],"000/000"),3)</f>
        <v>5</v>
      </c>
      <c r="R2397" s="5" t="str">
        <f t="shared" si="37"/>
        <v>/</v>
      </c>
      <c r="S2397" s="4">
        <f>0+RIGHT(TEXT(Table2[[#This Row],[canvas_ratio]],"000/000"),3)</f>
        <v>4</v>
      </c>
      <c r="T2397" s="16">
        <f>Table2[[#This Row],[canvas_ratio]]/Table2[[#This Row],[tan_angle]]</f>
        <v>1.5625000000050375</v>
      </c>
      <c r="U2397" s="15">
        <f>0+RIGHT(TEXT(Table2[[#This Row],[ratio]],"0000/0000"),4)/Table2[[#This Row],[tan_angle_numer]]</f>
        <v>4</v>
      </c>
      <c r="V2397" s="12" t="b">
        <f>Table2[[#This Row],[multiplier]]=Table2[[#This Row],[multiplier_calc]]</f>
        <v>1</v>
      </c>
    </row>
    <row r="2398" spans="1:22" x14ac:dyDescent="0.25">
      <c r="A2398">
        <f>TAN(RADIANS(Table2[[#This Row],[angle]]))</f>
        <v>0.79999999999742122</v>
      </c>
      <c r="B2398">
        <f>0+LEFT(TEXT(Table2[[#This Row],[tan_angle]],"000/000"),3)</f>
        <v>4</v>
      </c>
      <c r="C2398">
        <f>0+RIGHT(TEXT(Table2[[#This Row],[tan_angle]],"000/000"),3)</f>
        <v>5</v>
      </c>
      <c r="D2398" s="1">
        <v>0.80999999999999961</v>
      </c>
      <c r="E2398" s="6">
        <f>1/Table2[[#This Row],[canvas_width]]</f>
        <v>1.2345679012345685</v>
      </c>
      <c r="F2398">
        <v>38.659808253999998</v>
      </c>
      <c r="G2398">
        <v>0</v>
      </c>
      <c r="H2398">
        <v>0</v>
      </c>
      <c r="I2398">
        <v>56.019528389000001</v>
      </c>
      <c r="J2398">
        <v>6.2469500000000002E-3</v>
      </c>
      <c r="K2398">
        <v>0.64031242399999999</v>
      </c>
      <c r="L2398">
        <v>-129.022953384</v>
      </c>
      <c r="M2398">
        <v>129.66326580800001</v>
      </c>
      <c r="N2398">
        <v>81</v>
      </c>
      <c r="O2398">
        <v>101.25</v>
      </c>
      <c r="P2398">
        <v>20.25</v>
      </c>
      <c r="Q2398">
        <f>0+LEFT(TEXT(Table2[[#This Row],[canvas_ratio]],"000/000"),3)</f>
        <v>100</v>
      </c>
      <c r="R2398" s="5" t="str">
        <f t="shared" si="37"/>
        <v>/</v>
      </c>
      <c r="S2398" s="4">
        <f>0+RIGHT(TEXT(Table2[[#This Row],[canvas_ratio]],"000/000"),3)</f>
        <v>81</v>
      </c>
      <c r="T2398" s="16">
        <f>Table2[[#This Row],[canvas_ratio]]/Table2[[#This Row],[tan_angle]]</f>
        <v>1.5432098765481852</v>
      </c>
      <c r="U2398" s="15">
        <f>0+RIGHT(TEXT(Table2[[#This Row],[ratio]],"0000/0000"),4)/Table2[[#This Row],[tan_angle_numer]]</f>
        <v>20.25</v>
      </c>
      <c r="V2398" s="12" t="b">
        <f>Table2[[#This Row],[multiplier]]=Table2[[#This Row],[multiplier_calc]]</f>
        <v>1</v>
      </c>
    </row>
    <row r="2399" spans="1:22" x14ac:dyDescent="0.25">
      <c r="A2399">
        <f>TAN(RADIANS(Table2[[#This Row],[angle]]))</f>
        <v>0.79999999999742122</v>
      </c>
      <c r="B2399">
        <f>0+LEFT(TEXT(Table2[[#This Row],[tan_angle]],"000/000"),3)</f>
        <v>4</v>
      </c>
      <c r="C2399">
        <f>0+RIGHT(TEXT(Table2[[#This Row],[tan_angle]],"000/000"),3)</f>
        <v>5</v>
      </c>
      <c r="D2399" s="1">
        <v>0.81999999999999962</v>
      </c>
      <c r="E2399" s="6">
        <f>1/Table2[[#This Row],[canvas_width]]</f>
        <v>1.2195121951219519</v>
      </c>
      <c r="F2399">
        <v>38.659808253999998</v>
      </c>
      <c r="G2399">
        <v>0</v>
      </c>
      <c r="H2399">
        <v>0</v>
      </c>
      <c r="I2399">
        <v>97.655453308999995</v>
      </c>
      <c r="J2399">
        <v>-6.2469500000000002E-3</v>
      </c>
      <c r="K2399">
        <v>0.64031242399999999</v>
      </c>
      <c r="L2399">
        <v>-130.62373444400001</v>
      </c>
      <c r="M2399">
        <v>131.26404686800001</v>
      </c>
      <c r="N2399">
        <v>82</v>
      </c>
      <c r="O2399">
        <v>102.5</v>
      </c>
      <c r="P2399">
        <v>20.5</v>
      </c>
      <c r="Q2399">
        <f>0+LEFT(TEXT(Table2[[#This Row],[canvas_ratio]],"000/000"),3)</f>
        <v>50</v>
      </c>
      <c r="R2399" s="5" t="str">
        <f t="shared" si="37"/>
        <v>/</v>
      </c>
      <c r="S2399" s="4">
        <f>0+RIGHT(TEXT(Table2[[#This Row],[canvas_ratio]],"000/000"),3)</f>
        <v>41</v>
      </c>
      <c r="T2399" s="16">
        <f>Table2[[#This Row],[canvas_ratio]]/Table2[[#This Row],[tan_angle]]</f>
        <v>1.5243902439073536</v>
      </c>
      <c r="U2399" s="15">
        <f>0+RIGHT(TEXT(Table2[[#This Row],[ratio]],"0000/0000"),4)/Table2[[#This Row],[tan_angle_numer]]</f>
        <v>20.5</v>
      </c>
      <c r="V2399" s="12" t="b">
        <f>Table2[[#This Row],[multiplier]]=Table2[[#This Row],[multiplier_calc]]</f>
        <v>1</v>
      </c>
    </row>
    <row r="2400" spans="1:22" x14ac:dyDescent="0.25">
      <c r="A2400">
        <f>TAN(RADIANS(Table2[[#This Row],[angle]]))</f>
        <v>0.79999999999742122</v>
      </c>
      <c r="B2400">
        <f>0+LEFT(TEXT(Table2[[#This Row],[tan_angle]],"000/000"),3)</f>
        <v>4</v>
      </c>
      <c r="C2400">
        <f>0+RIGHT(TEXT(Table2[[#This Row],[tan_angle]],"000/000"),3)</f>
        <v>5</v>
      </c>
      <c r="D2400" s="1">
        <v>0.82999999999999963</v>
      </c>
      <c r="E2400" s="6">
        <f>1/Table2[[#This Row],[canvas_width]]</f>
        <v>1.2048192771084343</v>
      </c>
      <c r="F2400">
        <v>38.659808253999998</v>
      </c>
      <c r="G2400">
        <v>0</v>
      </c>
      <c r="H2400">
        <v>0</v>
      </c>
      <c r="I2400">
        <v>3.1937534310000002</v>
      </c>
      <c r="J2400">
        <v>6.2469500000000002E-3</v>
      </c>
      <c r="K2400">
        <v>0.64031242399999999</v>
      </c>
      <c r="L2400">
        <v>-132.22451550299999</v>
      </c>
      <c r="M2400">
        <v>132.86482792699999</v>
      </c>
      <c r="N2400">
        <v>83</v>
      </c>
      <c r="O2400">
        <v>103.75</v>
      </c>
      <c r="P2400">
        <v>20.75</v>
      </c>
      <c r="Q2400">
        <f>0+LEFT(TEXT(Table2[[#This Row],[canvas_ratio]],"000/000"),3)</f>
        <v>100</v>
      </c>
      <c r="R2400" s="5" t="str">
        <f t="shared" si="37"/>
        <v>/</v>
      </c>
      <c r="S2400" s="4">
        <f>0+RIGHT(TEXT(Table2[[#This Row],[canvas_ratio]],"000/000"),3)</f>
        <v>83</v>
      </c>
      <c r="T2400" s="16">
        <f>Table2[[#This Row],[canvas_ratio]]/Table2[[#This Row],[tan_angle]]</f>
        <v>1.5060240963903975</v>
      </c>
      <c r="U2400" s="15">
        <f>0+RIGHT(TEXT(Table2[[#This Row],[ratio]],"0000/0000"),4)/Table2[[#This Row],[tan_angle_numer]]</f>
        <v>20.75</v>
      </c>
      <c r="V2400" s="12" t="b">
        <f>Table2[[#This Row],[multiplier]]=Table2[[#This Row],[multiplier_calc]]</f>
        <v>1</v>
      </c>
    </row>
    <row r="2401" spans="1:22" x14ac:dyDescent="0.25">
      <c r="A2401">
        <f>TAN(RADIANS(Table2[[#This Row],[angle]]))</f>
        <v>0.79999999999742122</v>
      </c>
      <c r="B2401">
        <f>0+LEFT(TEXT(Table2[[#This Row],[tan_angle]],"000/000"),3)</f>
        <v>4</v>
      </c>
      <c r="C2401">
        <f>0+RIGHT(TEXT(Table2[[#This Row],[tan_angle]],"000/000"),3)</f>
        <v>5</v>
      </c>
      <c r="D2401" s="1">
        <v>0.83999999999999964</v>
      </c>
      <c r="E2401" s="6">
        <f>1/Table2[[#This Row],[canvas_width]]</f>
        <v>1.1904761904761909</v>
      </c>
      <c r="F2401">
        <v>38.659808253999998</v>
      </c>
      <c r="G2401">
        <v>0</v>
      </c>
      <c r="H2401">
        <v>0</v>
      </c>
      <c r="I2401">
        <v>68.84139424</v>
      </c>
      <c r="J2401">
        <v>-6.2469500000000002E-3</v>
      </c>
      <c r="K2401">
        <v>0.64031242399999999</v>
      </c>
      <c r="L2401">
        <v>-133.82529656200001</v>
      </c>
      <c r="M2401">
        <v>134.46560898600001</v>
      </c>
      <c r="N2401">
        <v>84</v>
      </c>
      <c r="O2401">
        <v>105</v>
      </c>
      <c r="P2401">
        <v>21</v>
      </c>
      <c r="Q2401">
        <f>0+LEFT(TEXT(Table2[[#This Row],[canvas_ratio]],"000/000"),3)</f>
        <v>25</v>
      </c>
      <c r="R2401" s="5" t="str">
        <f t="shared" si="37"/>
        <v>/</v>
      </c>
      <c r="S2401" s="4">
        <f>0+RIGHT(TEXT(Table2[[#This Row],[canvas_ratio]],"000/000"),3)</f>
        <v>21</v>
      </c>
      <c r="T2401" s="16">
        <f>Table2[[#This Row],[canvas_ratio]]/Table2[[#This Row],[tan_angle]]</f>
        <v>1.4880952381000354</v>
      </c>
      <c r="U2401" s="15">
        <f>0+RIGHT(TEXT(Table2[[#This Row],[ratio]],"0000/0000"),4)/Table2[[#This Row],[tan_angle_numer]]</f>
        <v>21</v>
      </c>
      <c r="V2401" s="14" t="b">
        <f>Table2[[#This Row],[multiplier]]=Table2[[#This Row],[multiplier_calc]]</f>
        <v>1</v>
      </c>
    </row>
    <row r="2402" spans="1:22" x14ac:dyDescent="0.25">
      <c r="A2402">
        <f>TAN(RADIANS(Table2[[#This Row],[angle]]))</f>
        <v>0.79999999999742122</v>
      </c>
      <c r="B2402">
        <f>0+LEFT(TEXT(Table2[[#This Row],[tan_angle]],"000/000"),3)</f>
        <v>4</v>
      </c>
      <c r="C2402">
        <f>0+RIGHT(TEXT(Table2[[#This Row],[tan_angle]],"000/000"),3)</f>
        <v>5</v>
      </c>
      <c r="D2402" s="1">
        <v>0.84999999999999964</v>
      </c>
      <c r="E2402" s="6">
        <f>1/Table2[[#This Row],[canvas_width]]</f>
        <v>1.1764705882352946</v>
      </c>
      <c r="F2402">
        <v>38.659808253999998</v>
      </c>
      <c r="G2402">
        <v>0</v>
      </c>
      <c r="H2402">
        <v>0</v>
      </c>
      <c r="I2402">
        <v>3.240605559</v>
      </c>
      <c r="J2402">
        <v>-3.1234752000000001E-2</v>
      </c>
      <c r="K2402">
        <v>0.64031242399999999</v>
      </c>
      <c r="L2402">
        <v>-26.572965584999999</v>
      </c>
      <c r="M2402">
        <v>27.213278009</v>
      </c>
      <c r="N2402">
        <v>17</v>
      </c>
      <c r="O2402">
        <v>21.25</v>
      </c>
      <c r="P2402">
        <v>4.25</v>
      </c>
      <c r="Q2402">
        <f>0+LEFT(TEXT(Table2[[#This Row],[canvas_ratio]],"000/000"),3)</f>
        <v>20</v>
      </c>
      <c r="R2402" s="5" t="str">
        <f t="shared" si="37"/>
        <v>/</v>
      </c>
      <c r="S2402" s="4">
        <f>0+RIGHT(TEXT(Table2[[#This Row],[canvas_ratio]],"000/000"),3)</f>
        <v>17</v>
      </c>
      <c r="T2402" s="16">
        <f>Table2[[#This Row],[canvas_ratio]]/Table2[[#This Row],[tan_angle]]</f>
        <v>1.4705882352988586</v>
      </c>
      <c r="U2402" s="15">
        <f>0+RIGHT(TEXT(Table2[[#This Row],[ratio]],"0000/0000"),4)/Table2[[#This Row],[tan_angle_numer]]</f>
        <v>4.25</v>
      </c>
      <c r="V2402" s="12" t="b">
        <f>Table2[[#This Row],[multiplier]]=Table2[[#This Row],[multiplier_calc]]</f>
        <v>1</v>
      </c>
    </row>
    <row r="2403" spans="1:22" x14ac:dyDescent="0.25">
      <c r="A2403">
        <f>TAN(RADIANS(Table2[[#This Row],[angle]]))</f>
        <v>0.79999999999742122</v>
      </c>
      <c r="B2403">
        <f>0+LEFT(TEXT(Table2[[#This Row],[tan_angle]],"000/000"),3)</f>
        <v>4</v>
      </c>
      <c r="C2403">
        <f>0+RIGHT(TEXT(Table2[[#This Row],[tan_angle]],"000/000"),3)</f>
        <v>5</v>
      </c>
      <c r="D2403" s="1">
        <v>0.85999999999999954</v>
      </c>
      <c r="E2403" s="6">
        <f>1/Table2[[#This Row],[canvas_width]]</f>
        <v>1.1627906976744191</v>
      </c>
      <c r="F2403">
        <v>38.659808253999998</v>
      </c>
      <c r="G2403">
        <v>0</v>
      </c>
      <c r="H2403">
        <v>0</v>
      </c>
      <c r="I2403">
        <v>17.616400340999999</v>
      </c>
      <c r="J2403">
        <v>-6.2469500000000002E-3</v>
      </c>
      <c r="K2403">
        <v>0.64031242399999999</v>
      </c>
      <c r="L2403">
        <v>-137.02685868099999</v>
      </c>
      <c r="M2403">
        <v>137.66717110499999</v>
      </c>
      <c r="N2403">
        <v>86</v>
      </c>
      <c r="O2403">
        <v>107.5</v>
      </c>
      <c r="P2403">
        <v>21.5</v>
      </c>
      <c r="Q2403">
        <f>0+LEFT(TEXT(Table2[[#This Row],[canvas_ratio]],"000/000"),3)</f>
        <v>50</v>
      </c>
      <c r="R2403" s="5" t="str">
        <f t="shared" si="37"/>
        <v>/</v>
      </c>
      <c r="S2403" s="4">
        <f>0+RIGHT(TEXT(Table2[[#This Row],[canvas_ratio]],"000/000"),3)</f>
        <v>43</v>
      </c>
      <c r="T2403" s="16">
        <f>Table2[[#This Row],[canvas_ratio]]/Table2[[#This Row],[tan_angle]]</f>
        <v>1.4534883720977092</v>
      </c>
      <c r="U2403" s="15">
        <f>0+RIGHT(TEXT(Table2[[#This Row],[ratio]],"0000/0000"),4)/Table2[[#This Row],[tan_angle_numer]]</f>
        <v>21.5</v>
      </c>
      <c r="V2403" s="12" t="b">
        <f>Table2[[#This Row],[multiplier]]=Table2[[#This Row],[multiplier_calc]]</f>
        <v>1</v>
      </c>
    </row>
    <row r="2404" spans="1:22" x14ac:dyDescent="0.25">
      <c r="A2404">
        <f>TAN(RADIANS(Table2[[#This Row],[angle]]))</f>
        <v>0.79999999999742122</v>
      </c>
      <c r="B2404">
        <f>0+LEFT(TEXT(Table2[[#This Row],[tan_angle]],"000/000"),3)</f>
        <v>4</v>
      </c>
      <c r="C2404">
        <f>0+RIGHT(TEXT(Table2[[#This Row],[tan_angle]],"000/000"),3)</f>
        <v>5</v>
      </c>
      <c r="D2404" s="1">
        <v>0.86999999999999955</v>
      </c>
      <c r="E2404" s="6">
        <f>1/Table2[[#This Row],[canvas_width]]</f>
        <v>1.1494252873563224</v>
      </c>
      <c r="F2404">
        <v>38.659808253999998</v>
      </c>
      <c r="G2404">
        <v>0</v>
      </c>
      <c r="H2404">
        <v>0</v>
      </c>
      <c r="I2404">
        <v>113.647646526</v>
      </c>
      <c r="J2404">
        <v>6.2469500000000002E-3</v>
      </c>
      <c r="K2404">
        <v>0.64031242399999999</v>
      </c>
      <c r="L2404">
        <v>-138.62763974000001</v>
      </c>
      <c r="M2404">
        <v>139.26795216400001</v>
      </c>
      <c r="N2404">
        <v>87</v>
      </c>
      <c r="O2404">
        <v>108.75</v>
      </c>
      <c r="P2404">
        <v>21.75</v>
      </c>
      <c r="Q2404">
        <f>0+LEFT(TEXT(Table2[[#This Row],[canvas_ratio]],"000/000"),3)</f>
        <v>100</v>
      </c>
      <c r="R2404" s="5" t="str">
        <f t="shared" si="37"/>
        <v>/</v>
      </c>
      <c r="S2404" s="4">
        <f>0+RIGHT(TEXT(Table2[[#This Row],[canvas_ratio]],"000/000"),3)</f>
        <v>87</v>
      </c>
      <c r="T2404" s="16">
        <f>Table2[[#This Row],[canvas_ratio]]/Table2[[#This Row],[tan_angle]]</f>
        <v>1.4367816092000345</v>
      </c>
      <c r="U2404" s="15">
        <f>0+RIGHT(TEXT(Table2[[#This Row],[ratio]],"0000/0000"),4)/Table2[[#This Row],[tan_angle_numer]]</f>
        <v>21.75</v>
      </c>
      <c r="V2404" s="12" t="b">
        <f>Table2[[#This Row],[multiplier]]=Table2[[#This Row],[multiplier_calc]]</f>
        <v>1</v>
      </c>
    </row>
    <row r="2405" spans="1:22" x14ac:dyDescent="0.25">
      <c r="A2405">
        <f>TAN(RADIANS(Table2[[#This Row],[angle]]))</f>
        <v>0.79999999999742122</v>
      </c>
      <c r="B2405">
        <f>0+LEFT(TEXT(Table2[[#This Row],[tan_angle]],"000/000"),3)</f>
        <v>4</v>
      </c>
      <c r="C2405">
        <f>0+RIGHT(TEXT(Table2[[#This Row],[tan_angle]],"000/000"),3)</f>
        <v>5</v>
      </c>
      <c r="D2405" s="1">
        <v>0.87999999999999956</v>
      </c>
      <c r="E2405" s="6">
        <f>1/Table2[[#This Row],[canvas_width]]</f>
        <v>1.1363636363636369</v>
      </c>
      <c r="F2405">
        <v>38.659808253999998</v>
      </c>
      <c r="G2405">
        <v>0</v>
      </c>
      <c r="H2405">
        <v>0</v>
      </c>
      <c r="I2405">
        <v>30.422648815999999</v>
      </c>
      <c r="J2405">
        <v>-6.2469500000000002E-3</v>
      </c>
      <c r="K2405">
        <v>0.64031242399999999</v>
      </c>
      <c r="L2405">
        <v>-140.22842080000001</v>
      </c>
      <c r="M2405">
        <v>140.86873322400001</v>
      </c>
      <c r="N2405">
        <v>88</v>
      </c>
      <c r="O2405">
        <v>110</v>
      </c>
      <c r="P2405">
        <v>22</v>
      </c>
      <c r="Q2405">
        <f>0+LEFT(TEXT(Table2[[#This Row],[canvas_ratio]],"000/000"),3)</f>
        <v>25</v>
      </c>
      <c r="R2405" s="5" t="str">
        <f t="shared" si="37"/>
        <v>/</v>
      </c>
      <c r="S2405" s="4">
        <f>0+RIGHT(TEXT(Table2[[#This Row],[canvas_ratio]],"000/000"),3)</f>
        <v>22</v>
      </c>
      <c r="T2405" s="16">
        <f>Table2[[#This Row],[canvas_ratio]]/Table2[[#This Row],[tan_angle]]</f>
        <v>1.4204545454591249</v>
      </c>
      <c r="U2405" s="15">
        <f>0+RIGHT(TEXT(Table2[[#This Row],[ratio]],"0000/0000"),4)/Table2[[#This Row],[tan_angle_numer]]</f>
        <v>22</v>
      </c>
      <c r="V2405" s="12" t="b">
        <f>Table2[[#This Row],[multiplier]]=Table2[[#This Row],[multiplier_calc]]</f>
        <v>1</v>
      </c>
    </row>
    <row r="2406" spans="1:22" x14ac:dyDescent="0.25">
      <c r="A2406">
        <f>TAN(RADIANS(Table2[[#This Row],[angle]]))</f>
        <v>0.79999999999742122</v>
      </c>
      <c r="B2406">
        <f>0+LEFT(TEXT(Table2[[#This Row],[tan_angle]],"000/000"),3)</f>
        <v>4</v>
      </c>
      <c r="C2406">
        <f>0+RIGHT(TEXT(Table2[[#This Row],[tan_angle]],"000/000"),3)</f>
        <v>5</v>
      </c>
      <c r="D2406" s="1">
        <v>0.88999999999999957</v>
      </c>
      <c r="E2406" s="6">
        <f>1/Table2[[#This Row],[canvas_width]]</f>
        <v>1.1235955056179781</v>
      </c>
      <c r="F2406">
        <v>38.659808253999998</v>
      </c>
      <c r="G2406">
        <v>0</v>
      </c>
      <c r="H2406">
        <v>0</v>
      </c>
      <c r="I2406">
        <v>75.228901101999995</v>
      </c>
      <c r="J2406">
        <v>6.2469500000000002E-3</v>
      </c>
      <c r="K2406">
        <v>0.64031242399999999</v>
      </c>
      <c r="L2406">
        <v>-141.82920185899999</v>
      </c>
      <c r="M2406">
        <v>142.469514283</v>
      </c>
      <c r="N2406">
        <v>89</v>
      </c>
      <c r="O2406">
        <v>111.25</v>
      </c>
      <c r="P2406">
        <v>22.25</v>
      </c>
      <c r="Q2406">
        <f>0+LEFT(TEXT(Table2[[#This Row],[canvas_ratio]],"000/000"),3)</f>
        <v>100</v>
      </c>
      <c r="R2406" s="5" t="str">
        <f t="shared" si="37"/>
        <v>/</v>
      </c>
      <c r="S2406" s="4">
        <f>0+RIGHT(TEXT(Table2[[#This Row],[canvas_ratio]],"000/000"),3)</f>
        <v>89</v>
      </c>
      <c r="T2406" s="16">
        <f>Table2[[#This Row],[canvas_ratio]]/Table2[[#This Row],[tan_angle]]</f>
        <v>1.4044943820269999</v>
      </c>
      <c r="U2406" s="15">
        <f>0+RIGHT(TEXT(Table2[[#This Row],[ratio]],"0000/0000"),4)/Table2[[#This Row],[tan_angle_numer]]</f>
        <v>22.25</v>
      </c>
      <c r="V2406" s="12" t="b">
        <f>Table2[[#This Row],[multiplier]]=Table2[[#This Row],[multiplier_calc]]</f>
        <v>1</v>
      </c>
    </row>
    <row r="2407" spans="1:22" x14ac:dyDescent="0.25">
      <c r="A2407">
        <f>TAN(RADIANS(Table2[[#This Row],[angle]]))</f>
        <v>0.79999999999742122</v>
      </c>
      <c r="B2407">
        <f>0+LEFT(TEXT(Table2[[#This Row],[tan_angle]],"000/000"),3)</f>
        <v>4</v>
      </c>
      <c r="C2407">
        <f>0+RIGHT(TEXT(Table2[[#This Row],[tan_angle]],"000/000"),3)</f>
        <v>5</v>
      </c>
      <c r="D2407" s="1">
        <v>0.89999999999999958</v>
      </c>
      <c r="E2407" s="6">
        <f>1/Table2[[#This Row],[canvas_width]]</f>
        <v>1.1111111111111116</v>
      </c>
      <c r="F2407">
        <v>38.659808253999998</v>
      </c>
      <c r="G2407">
        <v>0</v>
      </c>
      <c r="H2407">
        <v>0</v>
      </c>
      <c r="I2407">
        <v>8.0429487369999997</v>
      </c>
      <c r="J2407">
        <v>-3.1234752000000001E-2</v>
      </c>
      <c r="K2407">
        <v>0.64031242399999999</v>
      </c>
      <c r="L2407">
        <v>-28.173746645000001</v>
      </c>
      <c r="M2407">
        <v>28.814059068999999</v>
      </c>
      <c r="N2407">
        <v>18</v>
      </c>
      <c r="O2407">
        <v>22.5</v>
      </c>
      <c r="P2407">
        <v>4.5</v>
      </c>
      <c r="Q2407">
        <f>0+LEFT(TEXT(Table2[[#This Row],[canvas_ratio]],"000/000"),3)</f>
        <v>10</v>
      </c>
      <c r="R2407" s="5" t="str">
        <f t="shared" si="37"/>
        <v>/</v>
      </c>
      <c r="S2407" s="4">
        <f>0+RIGHT(TEXT(Table2[[#This Row],[canvas_ratio]],"000/000"),3)</f>
        <v>9</v>
      </c>
      <c r="T2407" s="16">
        <f>Table2[[#This Row],[canvas_ratio]]/Table2[[#This Row],[tan_angle]]</f>
        <v>1.3888888888933666</v>
      </c>
      <c r="U2407" s="15">
        <f>0+RIGHT(TEXT(Table2[[#This Row],[ratio]],"0000/0000"),4)/Table2[[#This Row],[tan_angle_numer]]</f>
        <v>4.5</v>
      </c>
      <c r="V2407" s="12" t="b">
        <f>Table2[[#This Row],[multiplier]]=Table2[[#This Row],[multiplier_calc]]</f>
        <v>1</v>
      </c>
    </row>
    <row r="2408" spans="1:22" x14ac:dyDescent="0.25">
      <c r="A2408">
        <f>TAN(RADIANS(Table2[[#This Row],[angle]]))</f>
        <v>0.79999999999742122</v>
      </c>
      <c r="B2408">
        <f>0+LEFT(TEXT(Table2[[#This Row],[tan_angle]],"000/000"),3)</f>
        <v>4</v>
      </c>
      <c r="C2408">
        <f>0+RIGHT(TEXT(Table2[[#This Row],[tan_angle]],"000/000"),3)</f>
        <v>5</v>
      </c>
      <c r="D2408" s="1">
        <v>0.90999999999999959</v>
      </c>
      <c r="E2408" s="6">
        <f>1/Table2[[#This Row],[canvas_width]]</f>
        <v>1.0989010989010994</v>
      </c>
      <c r="F2408">
        <v>38.659808253999998</v>
      </c>
      <c r="G2408">
        <v>0</v>
      </c>
      <c r="H2408">
        <v>0</v>
      </c>
      <c r="I2408">
        <v>132.85701923900001</v>
      </c>
      <c r="J2408">
        <v>6.2469500000000002E-3</v>
      </c>
      <c r="K2408">
        <v>0.64031242399999999</v>
      </c>
      <c r="L2408">
        <v>-145.03076397800001</v>
      </c>
      <c r="M2408">
        <v>145.67107640200001</v>
      </c>
      <c r="N2408">
        <v>91</v>
      </c>
      <c r="O2408">
        <v>113.75</v>
      </c>
      <c r="P2408">
        <v>22.75</v>
      </c>
      <c r="Q2408">
        <f>0+LEFT(TEXT(Table2[[#This Row],[canvas_ratio]],"000/000"),3)</f>
        <v>100</v>
      </c>
      <c r="R2408" s="5" t="str">
        <f t="shared" si="37"/>
        <v>/</v>
      </c>
      <c r="S2408" s="4">
        <f>0+RIGHT(TEXT(Table2[[#This Row],[canvas_ratio]],"000/000"),3)</f>
        <v>91</v>
      </c>
      <c r="T2408" s="16">
        <f>Table2[[#This Row],[canvas_ratio]]/Table2[[#This Row],[tan_angle]]</f>
        <v>1.3736263736308021</v>
      </c>
      <c r="U2408" s="15">
        <f>0+RIGHT(TEXT(Table2[[#This Row],[ratio]],"0000/0000"),4)/Table2[[#This Row],[tan_angle_numer]]</f>
        <v>22.75</v>
      </c>
      <c r="V2408" s="12" t="b">
        <f>Table2[[#This Row],[multiplier]]=Table2[[#This Row],[multiplier_calc]]</f>
        <v>1</v>
      </c>
    </row>
    <row r="2409" spans="1:22" x14ac:dyDescent="0.25">
      <c r="A2409">
        <f>TAN(RADIANS(Table2[[#This Row],[angle]]))</f>
        <v>0.79999999999742122</v>
      </c>
      <c r="B2409">
        <f>0+LEFT(TEXT(Table2[[#This Row],[tan_angle]],"000/000"),3)</f>
        <v>4</v>
      </c>
      <c r="C2409">
        <f>0+RIGHT(TEXT(Table2[[#This Row],[tan_angle]],"000/000"),3)</f>
        <v>5</v>
      </c>
      <c r="D2409" s="1">
        <v>0.9199999999999996</v>
      </c>
      <c r="E2409" s="6">
        <f>1/Table2[[#This Row],[canvas_width]]</f>
        <v>1.0869565217391308</v>
      </c>
      <c r="F2409">
        <v>38.659808253999998</v>
      </c>
      <c r="G2409">
        <v>0</v>
      </c>
      <c r="H2409">
        <v>0</v>
      </c>
      <c r="I2409">
        <v>84.833587457999997</v>
      </c>
      <c r="J2409">
        <v>6.2469500000000002E-3</v>
      </c>
      <c r="K2409">
        <v>0.64031242399999999</v>
      </c>
      <c r="L2409">
        <v>-146.631545037</v>
      </c>
      <c r="M2409">
        <v>147.271857461</v>
      </c>
      <c r="N2409">
        <v>92</v>
      </c>
      <c r="O2409">
        <v>115</v>
      </c>
      <c r="P2409">
        <v>23</v>
      </c>
      <c r="Q2409">
        <f>0+LEFT(TEXT(Table2[[#This Row],[canvas_ratio]],"000/000"),3)</f>
        <v>25</v>
      </c>
      <c r="R2409" s="5" t="str">
        <f t="shared" si="37"/>
        <v>/</v>
      </c>
      <c r="S2409" s="4">
        <f>0+RIGHT(TEXT(Table2[[#This Row],[canvas_ratio]],"000/000"),3)</f>
        <v>23</v>
      </c>
      <c r="T2409" s="16">
        <f>Table2[[#This Row],[canvas_ratio]]/Table2[[#This Row],[tan_angle]]</f>
        <v>1.3586956521782934</v>
      </c>
      <c r="U2409" s="15">
        <f>0+RIGHT(TEXT(Table2[[#This Row],[ratio]],"0000/0000"),4)/Table2[[#This Row],[tan_angle_numer]]</f>
        <v>23</v>
      </c>
      <c r="V2409" s="12" t="b">
        <f>Table2[[#This Row],[multiplier]]=Table2[[#This Row],[multiplier_calc]]</f>
        <v>1</v>
      </c>
    </row>
    <row r="2410" spans="1:22" x14ac:dyDescent="0.25">
      <c r="A2410">
        <f>TAN(RADIANS(Table2[[#This Row],[angle]]))</f>
        <v>0.79999999999742122</v>
      </c>
      <c r="B2410">
        <f>0+LEFT(TEXT(Table2[[#This Row],[tan_angle]],"000/000"),3)</f>
        <v>4</v>
      </c>
      <c r="C2410">
        <f>0+RIGHT(TEXT(Table2[[#This Row],[tan_angle]],"000/000"),3)</f>
        <v>5</v>
      </c>
      <c r="D2410" s="1">
        <v>0.9299999999999996</v>
      </c>
      <c r="E2410" s="6">
        <f>1/Table2[[#This Row],[canvas_width]]</f>
        <v>1.0752688172043015</v>
      </c>
      <c r="F2410">
        <v>38.659808253999998</v>
      </c>
      <c r="G2410">
        <v>0</v>
      </c>
      <c r="H2410">
        <v>0</v>
      </c>
      <c r="I2410">
        <v>51.217185211</v>
      </c>
      <c r="J2410">
        <v>6.2469500000000002E-3</v>
      </c>
      <c r="K2410">
        <v>0.64031242399999999</v>
      </c>
      <c r="L2410">
        <v>-148.232326097</v>
      </c>
      <c r="M2410">
        <v>148.872638521</v>
      </c>
      <c r="N2410">
        <v>93</v>
      </c>
      <c r="O2410">
        <v>116.25</v>
      </c>
      <c r="P2410">
        <v>23.25</v>
      </c>
      <c r="Q2410">
        <f>0+LEFT(TEXT(Table2[[#This Row],[canvas_ratio]],"000/000"),3)</f>
        <v>100</v>
      </c>
      <c r="R2410" s="5" t="str">
        <f t="shared" si="37"/>
        <v>/</v>
      </c>
      <c r="S2410" s="4">
        <f>0+RIGHT(TEXT(Table2[[#This Row],[canvas_ratio]],"000/000"),3)</f>
        <v>93</v>
      </c>
      <c r="T2410" s="16">
        <f>Table2[[#This Row],[canvas_ratio]]/Table2[[#This Row],[tan_angle]]</f>
        <v>1.3440860215097095</v>
      </c>
      <c r="U2410" s="15">
        <f>0+RIGHT(TEXT(Table2[[#This Row],[ratio]],"0000/0000"),4)/Table2[[#This Row],[tan_angle_numer]]</f>
        <v>23.25</v>
      </c>
      <c r="V2410" s="12" t="b">
        <f>Table2[[#This Row],[multiplier]]=Table2[[#This Row],[multiplier_calc]]</f>
        <v>1</v>
      </c>
    </row>
    <row r="2411" spans="1:22" x14ac:dyDescent="0.25">
      <c r="A2411">
        <f>TAN(RADIANS(Table2[[#This Row],[angle]]))</f>
        <v>0.79999999999742122</v>
      </c>
      <c r="B2411">
        <f>0+LEFT(TEXT(Table2[[#This Row],[tan_angle]],"000/000"),3)</f>
        <v>4</v>
      </c>
      <c r="C2411">
        <f>0+RIGHT(TEXT(Table2[[#This Row],[tan_angle]],"000/000"),3)</f>
        <v>5</v>
      </c>
      <c r="D2411" s="1">
        <v>0.93999999999999961</v>
      </c>
      <c r="E2411" s="6">
        <f>1/Table2[[#This Row],[canvas_width]]</f>
        <v>1.063829787234043</v>
      </c>
      <c r="F2411">
        <v>38.659808253999998</v>
      </c>
      <c r="G2411">
        <v>0</v>
      </c>
      <c r="H2411">
        <v>0</v>
      </c>
      <c r="I2411">
        <v>145.663267714</v>
      </c>
      <c r="J2411">
        <v>6.2469500000000002E-3</v>
      </c>
      <c r="K2411">
        <v>0.64031242399999999</v>
      </c>
      <c r="L2411">
        <v>-149.83310715600001</v>
      </c>
      <c r="M2411">
        <v>150.47341958000001</v>
      </c>
      <c r="N2411">
        <v>94</v>
      </c>
      <c r="O2411">
        <v>117.5</v>
      </c>
      <c r="P2411">
        <v>23.5</v>
      </c>
      <c r="Q2411">
        <f>0+LEFT(TEXT(Table2[[#This Row],[canvas_ratio]],"000/000"),3)</f>
        <v>50</v>
      </c>
      <c r="R2411" s="5" t="str">
        <f t="shared" si="37"/>
        <v>/</v>
      </c>
      <c r="S2411" s="4">
        <f>0+RIGHT(TEXT(Table2[[#This Row],[canvas_ratio]],"000/000"),3)</f>
        <v>47</v>
      </c>
      <c r="T2411" s="16">
        <f>Table2[[#This Row],[canvas_ratio]]/Table2[[#This Row],[tan_angle]]</f>
        <v>1.3297872340468402</v>
      </c>
      <c r="U2411" s="15">
        <f>0+RIGHT(TEXT(Table2[[#This Row],[ratio]],"0000/0000"),4)/Table2[[#This Row],[tan_angle_numer]]</f>
        <v>23.5</v>
      </c>
      <c r="V2411" s="12" t="b">
        <f>Table2[[#This Row],[multiplier]]=Table2[[#This Row],[multiplier_calc]]</f>
        <v>1</v>
      </c>
    </row>
    <row r="2412" spans="1:22" x14ac:dyDescent="0.25">
      <c r="A2412">
        <f>TAN(RADIANS(Table2[[#This Row],[angle]]))</f>
        <v>0.79999999999742122</v>
      </c>
      <c r="B2412">
        <f>0+LEFT(TEXT(Table2[[#This Row],[tan_angle]],"000/000"),3)</f>
        <v>4</v>
      </c>
      <c r="C2412">
        <f>0+RIGHT(TEXT(Table2[[#This Row],[tan_angle]],"000/000"),3)</f>
        <v>5</v>
      </c>
      <c r="D2412" s="1">
        <v>0.94999999999999951</v>
      </c>
      <c r="E2412" s="6">
        <f>1/Table2[[#This Row],[canvas_width]]</f>
        <v>1.052631578947369</v>
      </c>
      <c r="F2412">
        <v>38.659808253999998</v>
      </c>
      <c r="G2412">
        <v>0</v>
      </c>
      <c r="H2412">
        <v>0</v>
      </c>
      <c r="I2412">
        <v>25.573453509</v>
      </c>
      <c r="J2412">
        <v>3.1234752000000001E-2</v>
      </c>
      <c r="K2412">
        <v>0.64031242399999999</v>
      </c>
      <c r="L2412">
        <v>-29.774527704</v>
      </c>
      <c r="M2412">
        <v>30.414840128000002</v>
      </c>
      <c r="N2412">
        <v>19</v>
      </c>
      <c r="O2412">
        <v>23.75</v>
      </c>
      <c r="P2412">
        <v>4.75</v>
      </c>
      <c r="Q2412">
        <f>0+LEFT(TEXT(Table2[[#This Row],[canvas_ratio]],"000/000"),3)</f>
        <v>20</v>
      </c>
      <c r="R2412" s="5" t="str">
        <f t="shared" si="37"/>
        <v>/</v>
      </c>
      <c r="S2412" s="4">
        <f>0+RIGHT(TEXT(Table2[[#This Row],[canvas_ratio]],"000/000"),3)</f>
        <v>19</v>
      </c>
      <c r="T2412" s="16">
        <f>Table2[[#This Row],[canvas_ratio]]/Table2[[#This Row],[tan_angle]]</f>
        <v>1.3157894736884528</v>
      </c>
      <c r="U2412" s="15">
        <f>0+RIGHT(TEXT(Table2[[#This Row],[ratio]],"0000/0000"),4)/Table2[[#This Row],[tan_angle_numer]]</f>
        <v>4.75</v>
      </c>
      <c r="V2412" s="12" t="b">
        <f>Table2[[#This Row],[multiplier]]=Table2[[#This Row],[multiplier_calc]]</f>
        <v>1</v>
      </c>
    </row>
    <row r="2413" spans="1:22" x14ac:dyDescent="0.25">
      <c r="A2413">
        <f>TAN(RADIANS(Table2[[#This Row],[angle]]))</f>
        <v>0.79999999999742122</v>
      </c>
      <c r="B2413">
        <f>0+LEFT(TEXT(Table2[[#This Row],[tan_angle]],"000/000"),3)</f>
        <v>4</v>
      </c>
      <c r="C2413">
        <f>0+RIGHT(TEXT(Table2[[#This Row],[tan_angle]],"000/000"),3)</f>
        <v>5</v>
      </c>
      <c r="D2413" s="1">
        <v>0.95999999999999952</v>
      </c>
      <c r="E2413" s="6">
        <f>1/Table2[[#This Row],[canvas_width]]</f>
        <v>1.0416666666666672</v>
      </c>
      <c r="F2413">
        <v>38.659808253999998</v>
      </c>
      <c r="G2413">
        <v>0</v>
      </c>
      <c r="H2413">
        <v>0</v>
      </c>
      <c r="I2413">
        <v>84.833587457999997</v>
      </c>
      <c r="J2413">
        <v>6.2469500000000002E-3</v>
      </c>
      <c r="K2413">
        <v>0.64031242399999999</v>
      </c>
      <c r="L2413">
        <v>-153.034669275</v>
      </c>
      <c r="M2413">
        <v>153.674981699</v>
      </c>
      <c r="N2413">
        <v>96</v>
      </c>
      <c r="O2413">
        <v>120</v>
      </c>
      <c r="P2413">
        <v>24</v>
      </c>
      <c r="Q2413">
        <f>0+LEFT(TEXT(Table2[[#This Row],[canvas_ratio]],"000/000"),3)</f>
        <v>25</v>
      </c>
      <c r="R2413" s="5" t="str">
        <f t="shared" ref="R2413:R2476" si="38">"/"</f>
        <v>/</v>
      </c>
      <c r="S2413" s="4">
        <f>0+RIGHT(TEXT(Table2[[#This Row],[canvas_ratio]],"000/000"),3)</f>
        <v>24</v>
      </c>
      <c r="T2413" s="16">
        <f>Table2[[#This Row],[canvas_ratio]]/Table2[[#This Row],[tan_angle]]</f>
        <v>1.3020833333375312</v>
      </c>
      <c r="U2413" s="15">
        <f>0+RIGHT(TEXT(Table2[[#This Row],[ratio]],"0000/0000"),4)/Table2[[#This Row],[tan_angle_numer]]</f>
        <v>24</v>
      </c>
      <c r="V2413" s="14" t="b">
        <f>Table2[[#This Row],[multiplier]]=Table2[[#This Row],[multiplier_calc]]</f>
        <v>1</v>
      </c>
    </row>
    <row r="2414" spans="1:22" x14ac:dyDescent="0.25">
      <c r="A2414">
        <f>TAN(RADIANS(Table2[[#This Row],[angle]]))</f>
        <v>0.79999999999742122</v>
      </c>
      <c r="B2414">
        <f>0+LEFT(TEXT(Table2[[#This Row],[tan_angle]],"000/000"),3)</f>
        <v>4</v>
      </c>
      <c r="C2414">
        <f>0+RIGHT(TEXT(Table2[[#This Row],[tan_angle]],"000/000"),3)</f>
        <v>5</v>
      </c>
      <c r="D2414" s="1">
        <v>0.96999999999999953</v>
      </c>
      <c r="E2414" s="6">
        <f>1/Table2[[#This Row],[canvas_width]]</f>
        <v>1.0309278350515469</v>
      </c>
      <c r="F2414">
        <v>38.659808253999998</v>
      </c>
      <c r="G2414">
        <v>0</v>
      </c>
      <c r="H2414">
        <v>0</v>
      </c>
      <c r="I2414">
        <v>83.232806398999998</v>
      </c>
      <c r="J2414">
        <v>6.2469500000000002E-3</v>
      </c>
      <c r="K2414">
        <v>0.64031242399999999</v>
      </c>
      <c r="L2414">
        <v>-154.63545033400001</v>
      </c>
      <c r="M2414">
        <v>155.27576275800001</v>
      </c>
      <c r="N2414">
        <v>97</v>
      </c>
      <c r="O2414">
        <v>121.25</v>
      </c>
      <c r="P2414">
        <v>24.25</v>
      </c>
      <c r="Q2414">
        <f>0+LEFT(TEXT(Table2[[#This Row],[canvas_ratio]],"000/000"),3)</f>
        <v>100</v>
      </c>
      <c r="R2414" s="5" t="str">
        <f t="shared" si="38"/>
        <v>/</v>
      </c>
      <c r="S2414" s="4">
        <f>0+RIGHT(TEXT(Table2[[#This Row],[canvas_ratio]],"000/000"),3)</f>
        <v>97</v>
      </c>
      <c r="T2414" s="16">
        <f>Table2[[#This Row],[canvas_ratio]]/Table2[[#This Row],[tan_angle]]</f>
        <v>1.2886597938185878</v>
      </c>
      <c r="U2414" s="15">
        <f>0+RIGHT(TEXT(Table2[[#This Row],[ratio]],"0000/0000"),4)/Table2[[#This Row],[tan_angle_numer]]</f>
        <v>24.25</v>
      </c>
      <c r="V2414" s="12" t="b">
        <f>Table2[[#This Row],[multiplier]]=Table2[[#This Row],[multiplier_calc]]</f>
        <v>1</v>
      </c>
    </row>
    <row r="2415" spans="1:22" x14ac:dyDescent="0.25">
      <c r="A2415">
        <f>TAN(RADIANS(Table2[[#This Row],[angle]]))</f>
        <v>0.79999999999742122</v>
      </c>
      <c r="B2415">
        <f>0+LEFT(TEXT(Table2[[#This Row],[tan_angle]],"000/000"),3)</f>
        <v>4</v>
      </c>
      <c r="C2415">
        <f>0+RIGHT(TEXT(Table2[[#This Row],[tan_angle]],"000/000"),3)</f>
        <v>5</v>
      </c>
      <c r="D2415" s="1">
        <v>0.97999999999999954</v>
      </c>
      <c r="E2415" s="6">
        <f>1/Table2[[#This Row],[canvas_width]]</f>
        <v>1.0204081632653066</v>
      </c>
      <c r="F2415">
        <v>38.659808253999998</v>
      </c>
      <c r="G2415">
        <v>0</v>
      </c>
      <c r="H2415">
        <v>0</v>
      </c>
      <c r="I2415">
        <v>46.430459409000001</v>
      </c>
      <c r="J2415">
        <v>-6.2469500000000002E-3</v>
      </c>
      <c r="K2415">
        <v>0.64031242399999999</v>
      </c>
      <c r="L2415">
        <v>-156.236231393</v>
      </c>
      <c r="M2415">
        <v>156.876543817</v>
      </c>
      <c r="N2415">
        <v>98</v>
      </c>
      <c r="O2415">
        <v>122.5</v>
      </c>
      <c r="P2415">
        <v>24.5</v>
      </c>
      <c r="Q2415">
        <f>0+LEFT(TEXT(Table2[[#This Row],[canvas_ratio]],"000/000"),3)</f>
        <v>50</v>
      </c>
      <c r="R2415" s="5" t="str">
        <f t="shared" si="38"/>
        <v>/</v>
      </c>
      <c r="S2415" s="4">
        <f>0+RIGHT(TEXT(Table2[[#This Row],[canvas_ratio]],"000/000"),3)</f>
        <v>49</v>
      </c>
      <c r="T2415" s="16">
        <f>Table2[[#This Row],[canvas_ratio]]/Table2[[#This Row],[tan_angle]]</f>
        <v>1.2755102040857449</v>
      </c>
      <c r="U2415" s="15">
        <f>0+RIGHT(TEXT(Table2[[#This Row],[ratio]],"0000/0000"),4)/Table2[[#This Row],[tan_angle_numer]]</f>
        <v>24.5</v>
      </c>
      <c r="V2415" s="12" t="b">
        <f>Table2[[#This Row],[multiplier]]=Table2[[#This Row],[multiplier_calc]]</f>
        <v>1</v>
      </c>
    </row>
    <row r="2416" spans="1:22" x14ac:dyDescent="0.25">
      <c r="A2416">
        <f>TAN(RADIANS(Table2[[#This Row],[angle]]))</f>
        <v>0.79999999999742122</v>
      </c>
      <c r="B2416">
        <f>0+LEFT(TEXT(Table2[[#This Row],[tan_angle]],"000/000"),3)</f>
        <v>4</v>
      </c>
      <c r="C2416">
        <f>0+RIGHT(TEXT(Table2[[#This Row],[tan_angle]],"000/000"),3)</f>
        <v>5</v>
      </c>
      <c r="D2416" s="1">
        <v>0.98999999999999955</v>
      </c>
      <c r="E2416" s="6">
        <f>1/Table2[[#This Row],[canvas_width]]</f>
        <v>1.0101010101010106</v>
      </c>
      <c r="F2416">
        <v>38.659808253999998</v>
      </c>
      <c r="G2416">
        <v>0</v>
      </c>
      <c r="H2416">
        <v>0</v>
      </c>
      <c r="I2416">
        <v>30.422648815999999</v>
      </c>
      <c r="J2416">
        <v>-6.2469500000000002E-3</v>
      </c>
      <c r="K2416">
        <v>0.64031242399999999</v>
      </c>
      <c r="L2416">
        <v>-157.837012453</v>
      </c>
      <c r="M2416">
        <v>158.477324877</v>
      </c>
      <c r="N2416">
        <v>99</v>
      </c>
      <c r="O2416">
        <v>123.75</v>
      </c>
      <c r="P2416">
        <v>24.75</v>
      </c>
      <c r="Q2416">
        <f>0+LEFT(TEXT(Table2[[#This Row],[canvas_ratio]],"000/000"),3)</f>
        <v>100</v>
      </c>
      <c r="R2416" s="5" t="str">
        <f t="shared" si="38"/>
        <v>/</v>
      </c>
      <c r="S2416" s="4">
        <f>0+RIGHT(TEXT(Table2[[#This Row],[canvas_ratio]],"000/000"),3)</f>
        <v>99</v>
      </c>
      <c r="T2416" s="16">
        <f>Table2[[#This Row],[canvas_ratio]]/Table2[[#This Row],[tan_angle]]</f>
        <v>1.2626262626303333</v>
      </c>
      <c r="U2416" s="15">
        <f>0+RIGHT(TEXT(Table2[[#This Row],[ratio]],"0000/0000"),4)/Table2[[#This Row],[tan_angle_numer]]</f>
        <v>24.75</v>
      </c>
      <c r="V2416" s="12" t="b">
        <f>Table2[[#This Row],[multiplier]]=Table2[[#This Row],[multiplier_calc]]</f>
        <v>1</v>
      </c>
    </row>
    <row r="2417" spans="1:22" x14ac:dyDescent="0.25">
      <c r="A2417">
        <f>TAN(RADIANS(Table2[[#This Row],[angle]]))</f>
        <v>0.79999999999742122</v>
      </c>
      <c r="B2417">
        <f>0+LEFT(TEXT(Table2[[#This Row],[tan_angle]],"000/000"),3)</f>
        <v>4</v>
      </c>
      <c r="C2417">
        <f>0+RIGHT(TEXT(Table2[[#This Row],[tan_angle]],"000/000"),3)</f>
        <v>5</v>
      </c>
      <c r="D2417" s="1">
        <v>0.99999999999999956</v>
      </c>
      <c r="E2417" s="6">
        <f>1/Table2[[#This Row],[canvas_width]]</f>
        <v>1.0000000000000004</v>
      </c>
      <c r="F2417">
        <v>38.659808253999998</v>
      </c>
      <c r="G2417">
        <v>0</v>
      </c>
      <c r="H2417">
        <v>0</v>
      </c>
      <c r="I2417">
        <v>1.405563857</v>
      </c>
      <c r="J2417">
        <v>0.15617376199999999</v>
      </c>
      <c r="K2417">
        <v>0.64031242399999999</v>
      </c>
      <c r="L2417">
        <v>-5.762811814</v>
      </c>
      <c r="M2417">
        <v>6.4031242380000002</v>
      </c>
      <c r="N2417">
        <v>4</v>
      </c>
      <c r="O2417">
        <v>5</v>
      </c>
      <c r="P2417">
        <v>1</v>
      </c>
      <c r="Q2417">
        <f>0+LEFT(TEXT(Table2[[#This Row],[canvas_ratio]],"000/000"),3)</f>
        <v>1</v>
      </c>
      <c r="R2417" s="5" t="str">
        <f t="shared" si="38"/>
        <v>/</v>
      </c>
      <c r="S2417" s="4">
        <f>0+RIGHT(TEXT(Table2[[#This Row],[canvas_ratio]],"000/000"),3)</f>
        <v>1</v>
      </c>
      <c r="T2417" s="16">
        <f>Table2[[#This Row],[canvas_ratio]]/Table2[[#This Row],[tan_angle]]</f>
        <v>1.2500000000040299</v>
      </c>
      <c r="U2417" s="15">
        <f>0+RIGHT(TEXT(Table2[[#This Row],[ratio]],"0000/0000"),4)/Table2[[#This Row],[tan_angle_numer]]</f>
        <v>1</v>
      </c>
      <c r="V2417" s="12" t="b">
        <f>Table2[[#This Row],[multiplier]]=Table2[[#This Row],[multiplier_calc]]</f>
        <v>1</v>
      </c>
    </row>
    <row r="2418" spans="1:22" x14ac:dyDescent="0.25">
      <c r="A2418">
        <f>TAN(RADIANS(Table2[[#This Row],[angle]]))</f>
        <v>0.79999999999742122</v>
      </c>
      <c r="B2418">
        <f>0+LEFT(TEXT(Table2[[#This Row],[tan_angle]],"000/000"),3)</f>
        <v>4</v>
      </c>
      <c r="C2418">
        <f>0+RIGHT(TEXT(Table2[[#This Row],[tan_angle]],"000/000"),3)</f>
        <v>5</v>
      </c>
      <c r="D2418" s="1">
        <v>1.01</v>
      </c>
      <c r="E2418" s="6">
        <f>1/Table2[[#This Row],[canvas_width]]</f>
        <v>0.99009900990099009</v>
      </c>
      <c r="F2418">
        <v>38.659808253999998</v>
      </c>
      <c r="G2418">
        <v>0</v>
      </c>
      <c r="H2418">
        <v>0</v>
      </c>
      <c r="I2418">
        <v>128.05467606100001</v>
      </c>
      <c r="J2418">
        <v>6.2469500000000002E-3</v>
      </c>
      <c r="K2418">
        <v>0.64031242399999999</v>
      </c>
      <c r="L2418">
        <v>-161.038574571</v>
      </c>
      <c r="M2418">
        <v>161.678886995</v>
      </c>
      <c r="N2418">
        <v>101</v>
      </c>
      <c r="O2418">
        <v>126.25</v>
      </c>
      <c r="P2418">
        <v>25.25</v>
      </c>
      <c r="Q2418">
        <f>0+LEFT(TEXT(Table2[[#This Row],[canvas_ratio]],"000/000"),3)</f>
        <v>100</v>
      </c>
      <c r="R2418" s="5" t="str">
        <f t="shared" si="38"/>
        <v>/</v>
      </c>
      <c r="S2418" s="4">
        <f>0+RIGHT(TEXT(Table2[[#This Row],[canvas_ratio]],"000/000"),3)</f>
        <v>101</v>
      </c>
      <c r="T2418" s="16">
        <f>Table2[[#This Row],[canvas_ratio]]/Table2[[#This Row],[tan_angle]]</f>
        <v>1.2376237623802271</v>
      </c>
      <c r="U2418" s="15">
        <f>0+RIGHT(TEXT(Table2[[#This Row],[ratio]],"0000/0000"),4)/Table2[[#This Row],[tan_angle_numer]]</f>
        <v>25.25</v>
      </c>
      <c r="V2418" s="12" t="b">
        <f>Table2[[#This Row],[multiplier]]=Table2[[#This Row],[multiplier_calc]]</f>
        <v>1</v>
      </c>
    </row>
    <row r="2419" spans="1:22" x14ac:dyDescent="0.25">
      <c r="A2419">
        <f>TAN(RADIANS(Table2[[#This Row],[angle]]))</f>
        <v>0.79999999999742122</v>
      </c>
      <c r="B2419">
        <f>0+LEFT(TEXT(Table2[[#This Row],[tan_angle]],"000/000"),3)</f>
        <v>4</v>
      </c>
      <c r="C2419">
        <f>0+RIGHT(TEXT(Table2[[#This Row],[tan_angle]],"000/000"),3)</f>
        <v>5</v>
      </c>
      <c r="D2419" s="1">
        <v>1.02</v>
      </c>
      <c r="E2419" s="6">
        <f>1/Table2[[#This Row],[canvas_width]]</f>
        <v>0.98039215686274506</v>
      </c>
      <c r="F2419">
        <v>38.659808253999998</v>
      </c>
      <c r="G2419">
        <v>0</v>
      </c>
      <c r="H2419">
        <v>0</v>
      </c>
      <c r="I2419">
        <v>113.647646526</v>
      </c>
      <c r="J2419">
        <v>6.2469500000000002E-3</v>
      </c>
      <c r="K2419">
        <v>0.64031242399999999</v>
      </c>
      <c r="L2419">
        <v>-162.639355631</v>
      </c>
      <c r="M2419">
        <v>163.279668055</v>
      </c>
      <c r="N2419">
        <v>102</v>
      </c>
      <c r="O2419">
        <v>127.5</v>
      </c>
      <c r="P2419">
        <v>25.5</v>
      </c>
      <c r="Q2419">
        <f>0+LEFT(TEXT(Table2[[#This Row],[canvas_ratio]],"000/000"),3)</f>
        <v>50</v>
      </c>
      <c r="R2419" s="5" t="str">
        <f t="shared" si="38"/>
        <v>/</v>
      </c>
      <c r="S2419" s="4">
        <f>0+RIGHT(TEXT(Table2[[#This Row],[canvas_ratio]],"000/000"),3)</f>
        <v>51</v>
      </c>
      <c r="T2419" s="16">
        <f>Table2[[#This Row],[canvas_ratio]]/Table2[[#This Row],[tan_angle]]</f>
        <v>1.2254901960823816</v>
      </c>
      <c r="U2419" s="15">
        <f>0+RIGHT(TEXT(Table2[[#This Row],[ratio]],"0000/0000"),4)/Table2[[#This Row],[tan_angle_numer]]</f>
        <v>25.5</v>
      </c>
      <c r="V2419" s="12" t="b">
        <f>Table2[[#This Row],[multiplier]]=Table2[[#This Row],[multiplier_calc]]</f>
        <v>1</v>
      </c>
    </row>
    <row r="2420" spans="1:22" x14ac:dyDescent="0.25">
      <c r="A2420">
        <f>TAN(RADIANS(Table2[[#This Row],[angle]]))</f>
        <v>0.79999999999742122</v>
      </c>
      <c r="B2420">
        <f>0+LEFT(TEXT(Table2[[#This Row],[tan_angle]],"000/000"),3)</f>
        <v>4</v>
      </c>
      <c r="C2420">
        <f>0+RIGHT(TEXT(Table2[[#This Row],[tan_angle]],"000/000"),3)</f>
        <v>5</v>
      </c>
      <c r="D2420" s="1">
        <v>1.03</v>
      </c>
      <c r="E2420" s="6">
        <f>1/Table2[[#This Row],[canvas_width]]</f>
        <v>0.970873786407767</v>
      </c>
      <c r="F2420">
        <v>38.659808253999998</v>
      </c>
      <c r="G2420">
        <v>0</v>
      </c>
      <c r="H2420">
        <v>0</v>
      </c>
      <c r="I2420">
        <v>22.418743519</v>
      </c>
      <c r="J2420">
        <v>-6.2469500000000002E-3</v>
      </c>
      <c r="K2420">
        <v>0.64031242399999999</v>
      </c>
      <c r="L2420">
        <v>-164.24013669000001</v>
      </c>
      <c r="M2420">
        <v>164.88044911399999</v>
      </c>
      <c r="N2420">
        <v>103</v>
      </c>
      <c r="O2420">
        <v>128.75</v>
      </c>
      <c r="P2420">
        <v>25.75</v>
      </c>
      <c r="Q2420">
        <f>0+LEFT(TEXT(Table2[[#This Row],[canvas_ratio]],"000/000"),3)</f>
        <v>100</v>
      </c>
      <c r="R2420" s="5" t="str">
        <f t="shared" si="38"/>
        <v>/</v>
      </c>
      <c r="S2420" s="4">
        <f>0+RIGHT(TEXT(Table2[[#This Row],[canvas_ratio]],"000/000"),3)</f>
        <v>103</v>
      </c>
      <c r="T2420" s="16">
        <f>Table2[[#This Row],[canvas_ratio]]/Table2[[#This Row],[tan_angle]]</f>
        <v>1.2135922330136208</v>
      </c>
      <c r="U2420" s="15">
        <f>0+RIGHT(TEXT(Table2[[#This Row],[ratio]],"0000/0000"),4)/Table2[[#This Row],[tan_angle_numer]]</f>
        <v>25.75</v>
      </c>
      <c r="V2420" s="12" t="b">
        <f>Table2[[#This Row],[multiplier]]=Table2[[#This Row],[multiplier_calc]]</f>
        <v>1</v>
      </c>
    </row>
    <row r="2421" spans="1:22" x14ac:dyDescent="0.25">
      <c r="A2421">
        <f>TAN(RADIANS(Table2[[#This Row],[angle]]))</f>
        <v>0.79999999999742122</v>
      </c>
      <c r="B2421">
        <f>0+LEFT(TEXT(Table2[[#This Row],[tan_angle]],"000/000"),3)</f>
        <v>4</v>
      </c>
      <c r="C2421">
        <f>0+RIGHT(TEXT(Table2[[#This Row],[tan_angle]],"000/000"),3)</f>
        <v>5</v>
      </c>
      <c r="D2421" s="1">
        <v>1.04</v>
      </c>
      <c r="E2421" s="6">
        <f>1/Table2[[#This Row],[canvas_width]]</f>
        <v>0.96153846153846145</v>
      </c>
      <c r="F2421">
        <v>38.659808253999998</v>
      </c>
      <c r="G2421">
        <v>0</v>
      </c>
      <c r="H2421">
        <v>0</v>
      </c>
      <c r="I2421">
        <v>7.9960966090000003</v>
      </c>
      <c r="J2421">
        <v>6.2469500000000002E-3</v>
      </c>
      <c r="K2421">
        <v>0.64031242399999999</v>
      </c>
      <c r="L2421">
        <v>-165.84091774999999</v>
      </c>
      <c r="M2421">
        <v>166.48123017399999</v>
      </c>
      <c r="N2421">
        <v>104</v>
      </c>
      <c r="O2421">
        <v>130</v>
      </c>
      <c r="P2421">
        <v>26</v>
      </c>
      <c r="Q2421">
        <f>0+LEFT(TEXT(Table2[[#This Row],[canvas_ratio]],"000/000"),3)</f>
        <v>25</v>
      </c>
      <c r="R2421" s="5" t="str">
        <f t="shared" si="38"/>
        <v>/</v>
      </c>
      <c r="S2421" s="4">
        <f>0+RIGHT(TEXT(Table2[[#This Row],[canvas_ratio]],"000/000"),3)</f>
        <v>26</v>
      </c>
      <c r="T2421" s="16">
        <f>Table2[[#This Row],[canvas_ratio]]/Table2[[#This Row],[tan_angle]]</f>
        <v>1.2019230769269511</v>
      </c>
      <c r="U2421" s="15">
        <f>0+RIGHT(TEXT(Table2[[#This Row],[ratio]],"0000/0000"),4)/Table2[[#This Row],[tan_angle_numer]]</f>
        <v>26</v>
      </c>
      <c r="V2421" s="12" t="b">
        <f>Table2[[#This Row],[multiplier]]=Table2[[#This Row],[multiplier_calc]]</f>
        <v>1</v>
      </c>
    </row>
    <row r="2422" spans="1:22" x14ac:dyDescent="0.25">
      <c r="A2422">
        <f>TAN(RADIANS(Table2[[#This Row],[angle]]))</f>
        <v>0.79999999999742122</v>
      </c>
      <c r="B2422">
        <f>0+LEFT(TEXT(Table2[[#This Row],[tan_angle]],"000/000"),3)</f>
        <v>4</v>
      </c>
      <c r="C2422">
        <f>0+RIGHT(TEXT(Table2[[#This Row],[tan_angle]],"000/000"),3)</f>
        <v>5</v>
      </c>
      <c r="D2422" s="1">
        <v>1.05</v>
      </c>
      <c r="E2422" s="6">
        <f>1/Table2[[#This Row],[canvas_width]]</f>
        <v>0.95238095238095233</v>
      </c>
      <c r="F2422">
        <v>38.659808253999998</v>
      </c>
      <c r="G2422">
        <v>0</v>
      </c>
      <c r="H2422">
        <v>0</v>
      </c>
      <c r="I2422">
        <v>25.573453509</v>
      </c>
      <c r="J2422">
        <v>3.1234752000000001E-2</v>
      </c>
      <c r="K2422">
        <v>0.64031242399999999</v>
      </c>
      <c r="L2422">
        <v>-32.976089823000002</v>
      </c>
      <c r="M2422">
        <v>33.616402247000003</v>
      </c>
      <c r="N2422">
        <v>21</v>
      </c>
      <c r="O2422">
        <v>26.25</v>
      </c>
      <c r="P2422">
        <v>5.25</v>
      </c>
      <c r="Q2422">
        <f>0+LEFT(TEXT(Table2[[#This Row],[canvas_ratio]],"000/000"),3)</f>
        <v>20</v>
      </c>
      <c r="R2422" s="5" t="str">
        <f t="shared" si="38"/>
        <v>/</v>
      </c>
      <c r="S2422" s="4">
        <f>0+RIGHT(TEXT(Table2[[#This Row],[canvas_ratio]],"000/000"),3)</f>
        <v>21</v>
      </c>
      <c r="T2422" s="16">
        <f>Table2[[#This Row],[canvas_ratio]]/Table2[[#This Row],[tan_angle]]</f>
        <v>1.1904761904800278</v>
      </c>
      <c r="U2422" s="15">
        <f>0+RIGHT(TEXT(Table2[[#This Row],[ratio]],"0000/0000"),4)/Table2[[#This Row],[tan_angle_numer]]</f>
        <v>5.25</v>
      </c>
      <c r="V2422" s="12" t="b">
        <f>Table2[[#This Row],[multiplier]]=Table2[[#This Row],[multiplier_calc]]</f>
        <v>1</v>
      </c>
    </row>
    <row r="2423" spans="1:22" x14ac:dyDescent="0.25">
      <c r="A2423">
        <f>TAN(RADIANS(Table2[[#This Row],[angle]]))</f>
        <v>0.79999999999742122</v>
      </c>
      <c r="B2423">
        <f>0+LEFT(TEXT(Table2[[#This Row],[tan_angle]],"000/000"),3)</f>
        <v>4</v>
      </c>
      <c r="C2423">
        <f>0+RIGHT(TEXT(Table2[[#This Row],[tan_angle]],"000/000"),3)</f>
        <v>5</v>
      </c>
      <c r="D2423" s="1">
        <v>1.06</v>
      </c>
      <c r="E2423" s="6">
        <f>1/Table2[[#This Row],[canvas_width]]</f>
        <v>0.94339622641509424</v>
      </c>
      <c r="F2423">
        <v>38.659808253999998</v>
      </c>
      <c r="G2423">
        <v>0</v>
      </c>
      <c r="H2423">
        <v>0</v>
      </c>
      <c r="I2423">
        <v>107.244522289</v>
      </c>
      <c r="J2423">
        <v>6.2469500000000002E-3</v>
      </c>
      <c r="K2423">
        <v>0.64031242399999999</v>
      </c>
      <c r="L2423">
        <v>-169.04247986799999</v>
      </c>
      <c r="M2423">
        <v>169.68279229199999</v>
      </c>
      <c r="N2423">
        <v>106</v>
      </c>
      <c r="O2423">
        <v>132.5</v>
      </c>
      <c r="P2423">
        <v>26.5</v>
      </c>
      <c r="Q2423">
        <f>0+LEFT(TEXT(Table2[[#This Row],[canvas_ratio]],"000/000"),3)</f>
        <v>50</v>
      </c>
      <c r="R2423" s="5" t="str">
        <f t="shared" si="38"/>
        <v>/</v>
      </c>
      <c r="S2423" s="4">
        <f>0+RIGHT(TEXT(Table2[[#This Row],[canvas_ratio]],"000/000"),3)</f>
        <v>53</v>
      </c>
      <c r="T2423" s="16">
        <f>Table2[[#This Row],[canvas_ratio]]/Table2[[#This Row],[tan_angle]]</f>
        <v>1.1792452830226692</v>
      </c>
      <c r="U2423" s="15">
        <f>0+RIGHT(TEXT(Table2[[#This Row],[ratio]],"0000/0000"),4)/Table2[[#This Row],[tan_angle_numer]]</f>
        <v>26.5</v>
      </c>
      <c r="V2423" s="12" t="b">
        <f>Table2[[#This Row],[multiplier]]=Table2[[#This Row],[multiplier_calc]]</f>
        <v>1</v>
      </c>
    </row>
    <row r="2424" spans="1:22" x14ac:dyDescent="0.25">
      <c r="A2424">
        <f>TAN(RADIANS(Table2[[#This Row],[angle]]))</f>
        <v>0.79999999999742122</v>
      </c>
      <c r="B2424">
        <f>0+LEFT(TEXT(Table2[[#This Row],[tan_angle]],"000/000"),3)</f>
        <v>4</v>
      </c>
      <c r="C2424">
        <f>0+RIGHT(TEXT(Table2[[#This Row],[tan_angle]],"000/000"),3)</f>
        <v>5</v>
      </c>
      <c r="D2424" s="1">
        <v>1.07</v>
      </c>
      <c r="E2424" s="6">
        <f>1/Table2[[#This Row],[canvas_width]]</f>
        <v>0.93457943925233644</v>
      </c>
      <c r="F2424">
        <v>38.659808253999998</v>
      </c>
      <c r="G2424">
        <v>0</v>
      </c>
      <c r="H2424">
        <v>0</v>
      </c>
      <c r="I2424">
        <v>9.5968776679999994</v>
      </c>
      <c r="J2424">
        <v>6.2469500000000002E-3</v>
      </c>
      <c r="K2424">
        <v>0.64031242399999999</v>
      </c>
      <c r="L2424">
        <v>-170.64326092799999</v>
      </c>
      <c r="M2424">
        <v>171.28357335199999</v>
      </c>
      <c r="N2424">
        <v>107</v>
      </c>
      <c r="O2424">
        <v>133.75</v>
      </c>
      <c r="P2424">
        <v>26.75</v>
      </c>
      <c r="Q2424">
        <f>0+LEFT(TEXT(Table2[[#This Row],[canvas_ratio]],"000/000"),3)</f>
        <v>100</v>
      </c>
      <c r="R2424" s="5" t="str">
        <f t="shared" si="38"/>
        <v>/</v>
      </c>
      <c r="S2424" s="4">
        <f>0+RIGHT(TEXT(Table2[[#This Row],[canvas_ratio]],"000/000"),3)</f>
        <v>107</v>
      </c>
      <c r="T2424" s="16">
        <f>Table2[[#This Row],[canvas_ratio]]/Table2[[#This Row],[tan_angle]]</f>
        <v>1.1682242990691862</v>
      </c>
      <c r="U2424" s="15">
        <f>0+RIGHT(TEXT(Table2[[#This Row],[ratio]],"0000/0000"),4)/Table2[[#This Row],[tan_angle_numer]]</f>
        <v>26.75</v>
      </c>
      <c r="V2424" s="12" t="b">
        <f>Table2[[#This Row],[multiplier]]=Table2[[#This Row],[multiplier_calc]]</f>
        <v>1</v>
      </c>
    </row>
    <row r="2425" spans="1:22" x14ac:dyDescent="0.25">
      <c r="A2425">
        <f>TAN(RADIANS(Table2[[#This Row],[angle]]))</f>
        <v>0.79999999999742122</v>
      </c>
      <c r="B2425">
        <f>0+LEFT(TEXT(Table2[[#This Row],[tan_angle]],"000/000"),3)</f>
        <v>4</v>
      </c>
      <c r="C2425">
        <f>0+RIGHT(TEXT(Table2[[#This Row],[tan_angle]],"000/000"),3)</f>
        <v>5</v>
      </c>
      <c r="D2425" s="1">
        <v>1.08</v>
      </c>
      <c r="E2425" s="6">
        <f>1/Table2[[#This Row],[canvas_width]]</f>
        <v>0.92592592592592582</v>
      </c>
      <c r="F2425">
        <v>38.659808253999998</v>
      </c>
      <c r="G2425">
        <v>0</v>
      </c>
      <c r="H2425">
        <v>0</v>
      </c>
      <c r="I2425">
        <v>30.422648815999999</v>
      </c>
      <c r="J2425">
        <v>-6.2469500000000002E-3</v>
      </c>
      <c r="K2425">
        <v>0.64031242399999999</v>
      </c>
      <c r="L2425">
        <v>-172.244041987</v>
      </c>
      <c r="M2425">
        <v>172.884354411</v>
      </c>
      <c r="N2425">
        <v>108</v>
      </c>
      <c r="O2425">
        <v>135</v>
      </c>
      <c r="P2425">
        <v>27</v>
      </c>
      <c r="Q2425">
        <f>0+LEFT(TEXT(Table2[[#This Row],[canvas_ratio]],"000/000"),3)</f>
        <v>25</v>
      </c>
      <c r="R2425" s="5" t="str">
        <f t="shared" si="38"/>
        <v>/</v>
      </c>
      <c r="S2425" s="4">
        <f>0+RIGHT(TEXT(Table2[[#This Row],[canvas_ratio]],"000/000"),3)</f>
        <v>27</v>
      </c>
      <c r="T2425" s="16">
        <f>Table2[[#This Row],[canvas_ratio]]/Table2[[#This Row],[tan_angle]]</f>
        <v>1.1574074074111382</v>
      </c>
      <c r="U2425" s="15">
        <f>0+RIGHT(TEXT(Table2[[#This Row],[ratio]],"0000/0000"),4)/Table2[[#This Row],[tan_angle_numer]]</f>
        <v>27</v>
      </c>
      <c r="V2425" s="14" t="b">
        <f>Table2[[#This Row],[multiplier]]=Table2[[#This Row],[multiplier_calc]]</f>
        <v>1</v>
      </c>
    </row>
    <row r="2426" spans="1:22" hidden="1" x14ac:dyDescent="0.25">
      <c r="A2426">
        <f>TAN(RADIANS(Table2[[#This Row],[angle]]))</f>
        <v>0</v>
      </c>
      <c r="B2426">
        <f>0+LEFT(TEXT(Table2[[#This Row],[tan_angle]],"000/000"),3)</f>
        <v>0</v>
      </c>
      <c r="C2426">
        <f>0+RIGHT(TEXT(Table2[[#This Row],[tan_angle]],"000/000"),3)</f>
        <v>1</v>
      </c>
      <c r="D2426" s="1">
        <v>1.0900000000000001</v>
      </c>
      <c r="E2426" s="6">
        <f>1/Table2[[#This Row],[canvas_width]]</f>
        <v>0.9174311926605504</v>
      </c>
      <c r="F2426">
        <v>0</v>
      </c>
      <c r="G2426">
        <v>0</v>
      </c>
      <c r="H2426">
        <v>0</v>
      </c>
      <c r="I2426">
        <v>0</v>
      </c>
      <c r="J2426">
        <v>1</v>
      </c>
      <c r="K2426">
        <v>1</v>
      </c>
      <c r="L2426">
        <v>-0.09</v>
      </c>
      <c r="M2426">
        <v>1.0900000000000001</v>
      </c>
      <c r="N2426">
        <v>0.68089999999999995</v>
      </c>
      <c r="O2426">
        <v>0.85109999999999997</v>
      </c>
      <c r="P2426">
        <v>0.17019999999999999</v>
      </c>
      <c r="Q2426">
        <f>0+LEFT(TEXT(Table2[[#This Row],[canvas_ratio]],"000/000"),3)</f>
        <v>100</v>
      </c>
      <c r="R2426" s="5" t="str">
        <f t="shared" si="38"/>
        <v>/</v>
      </c>
      <c r="S2426" s="4">
        <f>0+RIGHT(TEXT(Table2[[#This Row],[canvas_ratio]],"000/000"),3)</f>
        <v>109</v>
      </c>
      <c r="T2426" s="13" t="e">
        <f>Table2[[#This Row],[canvas_ratio]]/Table2[[#This Row],[tan_angle]]</f>
        <v>#DIV/0!</v>
      </c>
      <c r="U2426" s="10" t="e">
        <f>0+RIGHT(TEXT(Table2[[#This Row],[ratio]],"0000/0000"),4)/Table2[[#This Row],[tan_angle_numer]]</f>
        <v>#DIV/0!</v>
      </c>
      <c r="V2426" s="10" t="e">
        <f>Table2[[#This Row],[multiplier]]=Table2[[#This Row],[multiplier_calc]]</f>
        <v>#DIV/0!</v>
      </c>
    </row>
    <row r="2427" spans="1:22" x14ac:dyDescent="0.25">
      <c r="A2427">
        <f>TAN(RADIANS(Table2[[#This Row],[angle]]))</f>
        <v>0.79999999999742122</v>
      </c>
      <c r="B2427">
        <f>0+LEFT(TEXT(Table2[[#This Row],[tan_angle]],"000/000"),3)</f>
        <v>4</v>
      </c>
      <c r="C2427">
        <f>0+RIGHT(TEXT(Table2[[#This Row],[tan_angle]],"000/000"),3)</f>
        <v>5</v>
      </c>
      <c r="D2427" s="1">
        <v>1.1000000000000001</v>
      </c>
      <c r="E2427" s="6">
        <f>1/Table2[[#This Row],[canvas_width]]</f>
        <v>0.90909090909090906</v>
      </c>
      <c r="F2427">
        <v>38.659808253999998</v>
      </c>
      <c r="G2427">
        <v>0</v>
      </c>
      <c r="H2427">
        <v>0</v>
      </c>
      <c r="I2427">
        <v>23.972672450000001</v>
      </c>
      <c r="J2427">
        <v>3.1234752000000001E-2</v>
      </c>
      <c r="K2427">
        <v>0.64031242399999999</v>
      </c>
      <c r="L2427">
        <v>-34.576870882000001</v>
      </c>
      <c r="M2427">
        <v>35.217183306000003</v>
      </c>
      <c r="N2427">
        <v>22</v>
      </c>
      <c r="O2427">
        <v>27.5</v>
      </c>
      <c r="P2427">
        <v>5.5</v>
      </c>
      <c r="Q2427">
        <f>0+LEFT(TEXT(Table2[[#This Row],[canvas_ratio]],"000/000"),3)</f>
        <v>10</v>
      </c>
      <c r="R2427" s="5" t="str">
        <f t="shared" si="38"/>
        <v>/</v>
      </c>
      <c r="S2427" s="4">
        <f>0+RIGHT(TEXT(Table2[[#This Row],[canvas_ratio]],"000/000"),3)</f>
        <v>11</v>
      </c>
      <c r="T2427" s="16">
        <f>Table2[[#This Row],[canvas_ratio]]/Table2[[#This Row],[tan_angle]]</f>
        <v>1.1363636363672993</v>
      </c>
      <c r="U2427" s="15">
        <f>0+RIGHT(TEXT(Table2[[#This Row],[ratio]],"0000/0000"),4)/Table2[[#This Row],[tan_angle_numer]]</f>
        <v>5.5</v>
      </c>
      <c r="V2427" s="12" t="b">
        <f>Table2[[#This Row],[multiplier]]=Table2[[#This Row],[multiplier_calc]]</f>
        <v>1</v>
      </c>
    </row>
    <row r="2428" spans="1:22" hidden="1" x14ac:dyDescent="0.25">
      <c r="A2428">
        <f>TAN(RADIANS(Table2[[#This Row],[angle]]))</f>
        <v>0</v>
      </c>
      <c r="B2428">
        <f>0+LEFT(TEXT(Table2[[#This Row],[tan_angle]],"000/000"),3)</f>
        <v>0</v>
      </c>
      <c r="C2428">
        <f>0+RIGHT(TEXT(Table2[[#This Row],[tan_angle]],"000/000"),3)</f>
        <v>1</v>
      </c>
      <c r="D2428" s="1">
        <v>1.1100000000000001</v>
      </c>
      <c r="E2428" s="6">
        <f>1/Table2[[#This Row],[canvas_width]]</f>
        <v>0.9009009009009008</v>
      </c>
      <c r="F2428">
        <v>0</v>
      </c>
      <c r="G2428">
        <v>0</v>
      </c>
      <c r="H2428">
        <v>0</v>
      </c>
      <c r="I2428">
        <v>0</v>
      </c>
      <c r="J2428">
        <v>1</v>
      </c>
      <c r="K2428">
        <v>1</v>
      </c>
      <c r="L2428">
        <v>-0.11</v>
      </c>
      <c r="M2428">
        <v>1.1100000000000001</v>
      </c>
      <c r="N2428">
        <v>0.69340000000000002</v>
      </c>
      <c r="O2428">
        <v>0.86680000000000001</v>
      </c>
      <c r="P2428">
        <v>0.1734</v>
      </c>
      <c r="Q2428">
        <f>0+LEFT(TEXT(Table2[[#This Row],[canvas_ratio]],"000/000"),3)</f>
        <v>100</v>
      </c>
      <c r="R2428" s="5" t="str">
        <f t="shared" si="38"/>
        <v>/</v>
      </c>
      <c r="S2428" s="4">
        <f>0+RIGHT(TEXT(Table2[[#This Row],[canvas_ratio]],"000/000"),3)</f>
        <v>111</v>
      </c>
      <c r="T2428" s="13" t="e">
        <f>Table2[[#This Row],[canvas_ratio]]/Table2[[#This Row],[tan_angle]]</f>
        <v>#DIV/0!</v>
      </c>
      <c r="U2428" s="10" t="e">
        <f>0+RIGHT(TEXT(Table2[[#This Row],[ratio]],"0000/0000"),4)/Table2[[#This Row],[tan_angle_numer]]</f>
        <v>#DIV/0!</v>
      </c>
      <c r="V2428" s="10" t="e">
        <f>Table2[[#This Row],[multiplier]]=Table2[[#This Row],[multiplier_calc]]</f>
        <v>#DIV/0!</v>
      </c>
    </row>
    <row r="2429" spans="1:22" hidden="1" x14ac:dyDescent="0.25">
      <c r="A2429">
        <f>TAN(RADIANS(Table2[[#This Row],[angle]]))</f>
        <v>0</v>
      </c>
      <c r="B2429">
        <f>0+LEFT(TEXT(Table2[[#This Row],[tan_angle]],"000/000"),3)</f>
        <v>0</v>
      </c>
      <c r="C2429">
        <f>0+RIGHT(TEXT(Table2[[#This Row],[tan_angle]],"000/000"),3)</f>
        <v>1</v>
      </c>
      <c r="D2429" s="1">
        <v>1.1200000000000001</v>
      </c>
      <c r="E2429" s="6">
        <f>1/Table2[[#This Row],[canvas_width]]</f>
        <v>0.89285714285714279</v>
      </c>
      <c r="F2429">
        <v>0</v>
      </c>
      <c r="G2429">
        <v>0</v>
      </c>
      <c r="H2429">
        <v>0</v>
      </c>
      <c r="I2429">
        <v>0</v>
      </c>
      <c r="J2429">
        <v>1</v>
      </c>
      <c r="K2429">
        <v>1</v>
      </c>
      <c r="L2429">
        <v>-0.12</v>
      </c>
      <c r="M2429">
        <v>1.1200000000000001</v>
      </c>
      <c r="N2429">
        <v>0.69969999999999999</v>
      </c>
      <c r="O2429">
        <v>0.87460000000000004</v>
      </c>
      <c r="P2429">
        <v>0.1749</v>
      </c>
      <c r="Q2429">
        <f>0+LEFT(TEXT(Table2[[#This Row],[canvas_ratio]],"000/000"),3)</f>
        <v>25</v>
      </c>
      <c r="R2429" s="5" t="str">
        <f t="shared" si="38"/>
        <v>/</v>
      </c>
      <c r="S2429" s="4">
        <f>0+RIGHT(TEXT(Table2[[#This Row],[canvas_ratio]],"000/000"),3)</f>
        <v>28</v>
      </c>
      <c r="T2429" s="13" t="e">
        <f>Table2[[#This Row],[canvas_ratio]]/Table2[[#This Row],[tan_angle]]</f>
        <v>#DIV/0!</v>
      </c>
      <c r="U2429" s="10" t="e">
        <f>0+RIGHT(TEXT(Table2[[#This Row],[ratio]],"0000/0000"),4)/Table2[[#This Row],[tan_angle_numer]]</f>
        <v>#DIV/0!</v>
      </c>
      <c r="V2429" s="10" t="e">
        <f>Table2[[#This Row],[multiplier]]=Table2[[#This Row],[multiplier_calc]]</f>
        <v>#DIV/0!</v>
      </c>
    </row>
    <row r="2430" spans="1:22" hidden="1" x14ac:dyDescent="0.25">
      <c r="A2430">
        <f>TAN(RADIANS(Table2[[#This Row],[angle]]))</f>
        <v>0</v>
      </c>
      <c r="B2430">
        <f>0+LEFT(TEXT(Table2[[#This Row],[tan_angle]],"000/000"),3)</f>
        <v>0</v>
      </c>
      <c r="C2430">
        <f>0+RIGHT(TEXT(Table2[[#This Row],[tan_angle]],"000/000"),3)</f>
        <v>1</v>
      </c>
      <c r="D2430" s="1">
        <v>1.1299999999999999</v>
      </c>
      <c r="E2430" s="6">
        <f>1/Table2[[#This Row],[canvas_width]]</f>
        <v>0.88495575221238942</v>
      </c>
      <c r="F2430">
        <v>0</v>
      </c>
      <c r="G2430">
        <v>0</v>
      </c>
      <c r="H2430">
        <v>0</v>
      </c>
      <c r="I2430">
        <v>0</v>
      </c>
      <c r="J2430">
        <v>1</v>
      </c>
      <c r="K2430">
        <v>1</v>
      </c>
      <c r="L2430">
        <v>-0.13</v>
      </c>
      <c r="M2430">
        <v>1.1299999999999999</v>
      </c>
      <c r="N2430">
        <v>0.70589999999999997</v>
      </c>
      <c r="O2430">
        <v>0.88239999999999996</v>
      </c>
      <c r="P2430">
        <v>0.17649999999999999</v>
      </c>
      <c r="Q2430">
        <f>0+LEFT(TEXT(Table2[[#This Row],[canvas_ratio]],"000/000"),3)</f>
        <v>100</v>
      </c>
      <c r="R2430" s="5" t="str">
        <f t="shared" si="38"/>
        <v>/</v>
      </c>
      <c r="S2430" s="4">
        <f>0+RIGHT(TEXT(Table2[[#This Row],[canvas_ratio]],"000/000"),3)</f>
        <v>113</v>
      </c>
      <c r="T2430" s="13" t="e">
        <f>Table2[[#This Row],[canvas_ratio]]/Table2[[#This Row],[tan_angle]]</f>
        <v>#DIV/0!</v>
      </c>
      <c r="U2430" s="10" t="e">
        <f>0+RIGHT(TEXT(Table2[[#This Row],[ratio]],"0000/0000"),4)/Table2[[#This Row],[tan_angle_numer]]</f>
        <v>#DIV/0!</v>
      </c>
      <c r="V2430" s="10" t="e">
        <f>Table2[[#This Row],[multiplier]]=Table2[[#This Row],[multiplier_calc]]</f>
        <v>#DIV/0!</v>
      </c>
    </row>
    <row r="2431" spans="1:22" hidden="1" x14ac:dyDescent="0.25">
      <c r="A2431">
        <f>TAN(RADIANS(Table2[[#This Row],[angle]]))</f>
        <v>0</v>
      </c>
      <c r="B2431">
        <f>0+LEFT(TEXT(Table2[[#This Row],[tan_angle]],"000/000"),3)</f>
        <v>0</v>
      </c>
      <c r="C2431">
        <f>0+RIGHT(TEXT(Table2[[#This Row],[tan_angle]],"000/000"),3)</f>
        <v>1</v>
      </c>
      <c r="D2431" s="1">
        <v>1.1399999999999999</v>
      </c>
      <c r="E2431" s="6">
        <f>1/Table2[[#This Row],[canvas_width]]</f>
        <v>0.87719298245614041</v>
      </c>
      <c r="F2431">
        <v>0</v>
      </c>
      <c r="G2431">
        <v>0</v>
      </c>
      <c r="H2431">
        <v>0</v>
      </c>
      <c r="I2431">
        <v>0</v>
      </c>
      <c r="J2431">
        <v>1</v>
      </c>
      <c r="K2431">
        <v>1</v>
      </c>
      <c r="L2431">
        <v>-0.14000000000000001</v>
      </c>
      <c r="M2431">
        <v>1.1399999999999999</v>
      </c>
      <c r="N2431">
        <v>0.71220000000000006</v>
      </c>
      <c r="O2431">
        <v>0.89019999999999999</v>
      </c>
      <c r="P2431">
        <v>0.17799999999999999</v>
      </c>
      <c r="Q2431">
        <f>0+LEFT(TEXT(Table2[[#This Row],[canvas_ratio]],"000/000"),3)</f>
        <v>50</v>
      </c>
      <c r="R2431" s="5" t="str">
        <f t="shared" si="38"/>
        <v>/</v>
      </c>
      <c r="S2431" s="4">
        <f>0+RIGHT(TEXT(Table2[[#This Row],[canvas_ratio]],"000/000"),3)</f>
        <v>57</v>
      </c>
      <c r="T2431" s="13" t="e">
        <f>Table2[[#This Row],[canvas_ratio]]/Table2[[#This Row],[tan_angle]]</f>
        <v>#DIV/0!</v>
      </c>
      <c r="U2431" s="10" t="e">
        <f>0+RIGHT(TEXT(Table2[[#This Row],[ratio]],"0000/0000"),4)/Table2[[#This Row],[tan_angle_numer]]</f>
        <v>#DIV/0!</v>
      </c>
      <c r="V2431" s="10" t="e">
        <f>Table2[[#This Row],[multiplier]]=Table2[[#This Row],[multiplier_calc]]</f>
        <v>#DIV/0!</v>
      </c>
    </row>
    <row r="2432" spans="1:22" hidden="1" x14ac:dyDescent="0.25">
      <c r="A2432">
        <f>TAN(RADIANS(Table2[[#This Row],[angle]]))</f>
        <v>0</v>
      </c>
      <c r="B2432">
        <f>0+LEFT(TEXT(Table2[[#This Row],[tan_angle]],"000/000"),3)</f>
        <v>0</v>
      </c>
      <c r="C2432">
        <f>0+RIGHT(TEXT(Table2[[#This Row],[tan_angle]],"000/000"),3)</f>
        <v>1</v>
      </c>
      <c r="D2432" s="1">
        <v>1.149999999999999</v>
      </c>
      <c r="E2432" s="6">
        <f>1/Table2[[#This Row],[canvas_width]]</f>
        <v>0.8695652173913051</v>
      </c>
      <c r="F2432">
        <v>0</v>
      </c>
      <c r="G2432">
        <v>0</v>
      </c>
      <c r="H2432">
        <v>0</v>
      </c>
      <c r="I2432">
        <v>0</v>
      </c>
      <c r="J2432">
        <v>1</v>
      </c>
      <c r="K2432">
        <v>1</v>
      </c>
      <c r="L2432">
        <v>-0.15</v>
      </c>
      <c r="M2432">
        <v>1.1499999999999999</v>
      </c>
      <c r="N2432">
        <v>0.71840000000000004</v>
      </c>
      <c r="O2432">
        <v>0.89800000000000002</v>
      </c>
      <c r="P2432">
        <v>0.17960000000000001</v>
      </c>
      <c r="Q2432">
        <f>0+LEFT(TEXT(Table2[[#This Row],[canvas_ratio]],"000/000"),3)</f>
        <v>20</v>
      </c>
      <c r="R2432" s="5" t="str">
        <f t="shared" si="38"/>
        <v>/</v>
      </c>
      <c r="S2432" s="4">
        <f>0+RIGHT(TEXT(Table2[[#This Row],[canvas_ratio]],"000/000"),3)</f>
        <v>23</v>
      </c>
      <c r="T2432" s="13" t="e">
        <f>Table2[[#This Row],[canvas_ratio]]/Table2[[#This Row],[tan_angle]]</f>
        <v>#DIV/0!</v>
      </c>
      <c r="U2432" s="10" t="e">
        <f>0+RIGHT(TEXT(Table2[[#This Row],[ratio]],"0000/0000"),4)/Table2[[#This Row],[tan_angle_numer]]</f>
        <v>#DIV/0!</v>
      </c>
      <c r="V2432" s="10" t="e">
        <f>Table2[[#This Row],[multiplier]]=Table2[[#This Row],[multiplier_calc]]</f>
        <v>#DIV/0!</v>
      </c>
    </row>
    <row r="2433" spans="1:22" hidden="1" x14ac:dyDescent="0.25">
      <c r="A2433">
        <f>TAN(RADIANS(Table2[[#This Row],[angle]]))</f>
        <v>0</v>
      </c>
      <c r="B2433">
        <f>0+LEFT(TEXT(Table2[[#This Row],[tan_angle]],"000/000"),3)</f>
        <v>0</v>
      </c>
      <c r="C2433">
        <f>0+RIGHT(TEXT(Table2[[#This Row],[tan_angle]],"000/000"),3)</f>
        <v>1</v>
      </c>
      <c r="D2433" s="1">
        <v>1.159999999999999</v>
      </c>
      <c r="E2433" s="6">
        <f>1/Table2[[#This Row],[canvas_width]]</f>
        <v>0.8620689655172421</v>
      </c>
      <c r="F2433">
        <v>0</v>
      </c>
      <c r="G2433">
        <v>0</v>
      </c>
      <c r="H2433">
        <v>0</v>
      </c>
      <c r="I2433">
        <v>0</v>
      </c>
      <c r="J2433">
        <v>1</v>
      </c>
      <c r="K2433">
        <v>1</v>
      </c>
      <c r="L2433">
        <v>-0.16</v>
      </c>
      <c r="M2433">
        <v>1.1599999999999999</v>
      </c>
      <c r="N2433">
        <v>0.72460000000000002</v>
      </c>
      <c r="O2433">
        <v>0.90580000000000005</v>
      </c>
      <c r="P2433">
        <v>0.1812</v>
      </c>
      <c r="Q2433">
        <f>0+LEFT(TEXT(Table2[[#This Row],[canvas_ratio]],"000/000"),3)</f>
        <v>25</v>
      </c>
      <c r="R2433" s="5" t="str">
        <f t="shared" si="38"/>
        <v>/</v>
      </c>
      <c r="S2433" s="4">
        <f>0+RIGHT(TEXT(Table2[[#This Row],[canvas_ratio]],"000/000"),3)</f>
        <v>29</v>
      </c>
      <c r="T2433" s="13" t="e">
        <f>Table2[[#This Row],[canvas_ratio]]/Table2[[#This Row],[tan_angle]]</f>
        <v>#DIV/0!</v>
      </c>
      <c r="U2433" s="10" t="e">
        <f>0+RIGHT(TEXT(Table2[[#This Row],[ratio]],"0000/0000"),4)/Table2[[#This Row],[tan_angle_numer]]</f>
        <v>#DIV/0!</v>
      </c>
      <c r="V2433" s="10" t="e">
        <f>Table2[[#This Row],[multiplier]]=Table2[[#This Row],[multiplier_calc]]</f>
        <v>#DIV/0!</v>
      </c>
    </row>
    <row r="2434" spans="1:22" x14ac:dyDescent="0.25">
      <c r="A2434">
        <f>TAN(RADIANS(Table2[[#This Row],[angle]]))</f>
        <v>0.79999999999742122</v>
      </c>
      <c r="B2434">
        <f>0+LEFT(TEXT(Table2[[#This Row],[tan_angle]],"000/000"),3)</f>
        <v>4</v>
      </c>
      <c r="C2434">
        <f>0+RIGHT(TEXT(Table2[[#This Row],[tan_angle]],"000/000"),3)</f>
        <v>5</v>
      </c>
      <c r="D2434" s="1">
        <v>1.169999999999999</v>
      </c>
      <c r="E2434" s="6">
        <f>1/Table2[[#This Row],[canvas_width]]</f>
        <v>0.85470085470085544</v>
      </c>
      <c r="F2434">
        <v>38.659808253999998</v>
      </c>
      <c r="G2434">
        <v>0</v>
      </c>
      <c r="H2434">
        <v>0</v>
      </c>
      <c r="I2434">
        <v>116.864826021</v>
      </c>
      <c r="J2434">
        <v>-6.2469500000000002E-3</v>
      </c>
      <c r="K2434">
        <v>0.64031242399999999</v>
      </c>
      <c r="L2434">
        <v>-186.65107152100001</v>
      </c>
      <c r="M2434">
        <v>187.29138394500001</v>
      </c>
      <c r="N2434">
        <v>117</v>
      </c>
      <c r="O2434">
        <v>146.25</v>
      </c>
      <c r="P2434">
        <v>29.25</v>
      </c>
      <c r="Q2434">
        <f>0+LEFT(TEXT(Table2[[#This Row],[canvas_ratio]],"000/000"),3)</f>
        <v>100</v>
      </c>
      <c r="R2434" s="5" t="str">
        <f t="shared" si="38"/>
        <v>/</v>
      </c>
      <c r="S2434" s="4">
        <f>0+RIGHT(TEXT(Table2[[#This Row],[canvas_ratio]],"000/000"),3)</f>
        <v>117</v>
      </c>
      <c r="T2434" s="16">
        <f>Table2[[#This Row],[canvas_ratio]]/Table2[[#This Row],[tan_angle]]</f>
        <v>1.0683760683795132</v>
      </c>
      <c r="U2434" s="15">
        <f>0+RIGHT(TEXT(Table2[[#This Row],[ratio]],"0000/0000"),4)/Table2[[#This Row],[tan_angle_numer]]</f>
        <v>29.25</v>
      </c>
      <c r="V2434" s="12" t="b">
        <f>Table2[[#This Row],[multiplier]]=Table2[[#This Row],[multiplier_calc]]</f>
        <v>1</v>
      </c>
    </row>
    <row r="2435" spans="1:22" x14ac:dyDescent="0.25">
      <c r="A2435">
        <f>TAN(RADIANS(Table2[[#This Row],[angle]]))</f>
        <v>0.79999999999742122</v>
      </c>
      <c r="B2435">
        <f>0+LEFT(TEXT(Table2[[#This Row],[tan_angle]],"000/000"),3)</f>
        <v>4</v>
      </c>
      <c r="C2435">
        <f>0+RIGHT(TEXT(Table2[[#This Row],[tan_angle]],"000/000"),3)</f>
        <v>5</v>
      </c>
      <c r="D2435" s="1">
        <v>1.179999999999999</v>
      </c>
      <c r="E2435" s="6">
        <f>1/Table2[[#This Row],[canvas_width]]</f>
        <v>0.8474576271186447</v>
      </c>
      <c r="F2435">
        <v>38.659808253999998</v>
      </c>
      <c r="G2435">
        <v>0</v>
      </c>
      <c r="H2435">
        <v>0</v>
      </c>
      <c r="I2435">
        <v>161.68669568300001</v>
      </c>
      <c r="J2435">
        <v>-6.2469500000000002E-3</v>
      </c>
      <c r="K2435">
        <v>0.64031242399999999</v>
      </c>
      <c r="L2435">
        <v>-188.25185258100001</v>
      </c>
      <c r="M2435">
        <v>188.89216500500001</v>
      </c>
      <c r="N2435">
        <v>118</v>
      </c>
      <c r="O2435">
        <v>147.5</v>
      </c>
      <c r="P2435">
        <v>29.5</v>
      </c>
      <c r="Q2435">
        <f>0+LEFT(TEXT(Table2[[#This Row],[canvas_ratio]],"000/000"),3)</f>
        <v>50</v>
      </c>
      <c r="R2435" s="5" t="str">
        <f t="shared" si="38"/>
        <v>/</v>
      </c>
      <c r="S2435" s="4">
        <f>0+RIGHT(TEXT(Table2[[#This Row],[canvas_ratio]],"000/000"),3)</f>
        <v>59</v>
      </c>
      <c r="T2435" s="16">
        <f>Table2[[#This Row],[canvas_ratio]]/Table2[[#This Row],[tan_angle]]</f>
        <v>1.0593220339017206</v>
      </c>
      <c r="U2435" s="15">
        <f>0+RIGHT(TEXT(Table2[[#This Row],[ratio]],"0000/0000"),4)/Table2[[#This Row],[tan_angle_numer]]</f>
        <v>29.5</v>
      </c>
      <c r="V2435" s="12" t="b">
        <f>Table2[[#This Row],[multiplier]]=Table2[[#This Row],[multiplier_calc]]</f>
        <v>1</v>
      </c>
    </row>
    <row r="2436" spans="1:22" x14ac:dyDescent="0.25">
      <c r="A2436">
        <f>TAN(RADIANS(Table2[[#This Row],[angle]]))</f>
        <v>0.79999999999742122</v>
      </c>
      <c r="B2436">
        <f>0+LEFT(TEXT(Table2[[#This Row],[tan_angle]],"000/000"),3)</f>
        <v>4</v>
      </c>
      <c r="C2436">
        <f>0+RIGHT(TEXT(Table2[[#This Row],[tan_angle]],"000/000"),3)</f>
        <v>5</v>
      </c>
      <c r="D2436" s="1">
        <v>1.19</v>
      </c>
      <c r="E2436" s="6">
        <f>1/Table2[[#This Row],[canvas_width]]</f>
        <v>0.84033613445378152</v>
      </c>
      <c r="F2436">
        <v>38.659808253999998</v>
      </c>
      <c r="G2436">
        <v>0</v>
      </c>
      <c r="H2436">
        <v>0</v>
      </c>
      <c r="I2436">
        <v>32.007812499000003</v>
      </c>
      <c r="J2436">
        <v>6.2469500000000002E-3</v>
      </c>
      <c r="K2436">
        <v>0.64031242399999999</v>
      </c>
      <c r="L2436">
        <v>-189.85263363999999</v>
      </c>
      <c r="M2436">
        <v>190.49294606399999</v>
      </c>
      <c r="N2436">
        <v>119</v>
      </c>
      <c r="O2436">
        <v>148.75</v>
      </c>
      <c r="P2436">
        <v>29.75</v>
      </c>
      <c r="Q2436">
        <f>0+LEFT(TEXT(Table2[[#This Row],[canvas_ratio]],"000/000"),3)</f>
        <v>100</v>
      </c>
      <c r="R2436" s="5" t="str">
        <f t="shared" si="38"/>
        <v>/</v>
      </c>
      <c r="S2436" s="4">
        <f>0+RIGHT(TEXT(Table2[[#This Row],[canvas_ratio]],"000/000"),3)</f>
        <v>119</v>
      </c>
      <c r="T2436" s="16">
        <f>Table2[[#This Row],[canvas_ratio]]/Table2[[#This Row],[tan_angle]]</f>
        <v>1.0504201680706129</v>
      </c>
      <c r="U2436" s="15">
        <f>0+RIGHT(TEXT(Table2[[#This Row],[ratio]],"0000/0000"),4)/Table2[[#This Row],[tan_angle_numer]]</f>
        <v>29.75</v>
      </c>
      <c r="V2436" s="12" t="b">
        <f>Table2[[#This Row],[multiplier]]=Table2[[#This Row],[multiplier_calc]]</f>
        <v>1</v>
      </c>
    </row>
    <row r="2437" spans="1:22" x14ac:dyDescent="0.25">
      <c r="A2437">
        <f>TAN(RADIANS(Table2[[#This Row],[angle]]))</f>
        <v>0.79999999999742122</v>
      </c>
      <c r="B2437">
        <f>0+LEFT(TEXT(Table2[[#This Row],[tan_angle]],"000/000"),3)</f>
        <v>4</v>
      </c>
      <c r="C2437">
        <f>0+RIGHT(TEXT(Table2[[#This Row],[tan_angle]],"000/000"),3)</f>
        <v>5</v>
      </c>
      <c r="D2437" s="1">
        <v>1.2</v>
      </c>
      <c r="E2437" s="6">
        <f>1/Table2[[#This Row],[canvas_width]]</f>
        <v>0.83333333333333337</v>
      </c>
      <c r="F2437">
        <v>38.659808253999998</v>
      </c>
      <c r="G2437">
        <v>0</v>
      </c>
      <c r="H2437">
        <v>0</v>
      </c>
      <c r="I2437">
        <v>1.5617376190000001</v>
      </c>
      <c r="J2437">
        <v>3.1234752000000001E-2</v>
      </c>
      <c r="K2437">
        <v>0.64031242399999999</v>
      </c>
      <c r="L2437">
        <v>-37.778433001000003</v>
      </c>
      <c r="M2437">
        <v>38.418745424999997</v>
      </c>
      <c r="N2437">
        <v>24</v>
      </c>
      <c r="O2437">
        <v>30</v>
      </c>
      <c r="P2437">
        <v>6</v>
      </c>
      <c r="Q2437">
        <f>0+LEFT(TEXT(Table2[[#This Row],[canvas_ratio]],"000/000"),3)</f>
        <v>5</v>
      </c>
      <c r="R2437" s="5" t="str">
        <f t="shared" si="38"/>
        <v>/</v>
      </c>
      <c r="S2437" s="4">
        <f>0+RIGHT(TEXT(Table2[[#This Row],[canvas_ratio]],"000/000"),3)</f>
        <v>6</v>
      </c>
      <c r="T2437" s="16">
        <f>Table2[[#This Row],[canvas_ratio]]/Table2[[#This Row],[tan_angle]]</f>
        <v>1.0416666666700245</v>
      </c>
      <c r="U2437" s="15">
        <f>0+RIGHT(TEXT(Table2[[#This Row],[ratio]],"0000/0000"),4)/Table2[[#This Row],[tan_angle_numer]]</f>
        <v>6</v>
      </c>
      <c r="V2437" s="14" t="b">
        <f>Table2[[#This Row],[multiplier]]=Table2[[#This Row],[multiplier_calc]]</f>
        <v>1</v>
      </c>
    </row>
    <row r="2438" spans="1:22" x14ac:dyDescent="0.25">
      <c r="A2438">
        <f>TAN(RADIANS(Table2[[#This Row],[angle]]))</f>
        <v>0.79999999999742122</v>
      </c>
      <c r="B2438">
        <f>0+LEFT(TEXT(Table2[[#This Row],[tan_angle]],"000/000"),3)</f>
        <v>4</v>
      </c>
      <c r="C2438">
        <f>0+RIGHT(TEXT(Table2[[#This Row],[tan_angle]],"000/000"),3)</f>
        <v>5</v>
      </c>
      <c r="D2438" s="1">
        <v>1.21</v>
      </c>
      <c r="E2438" s="6">
        <f>1/Table2[[#This Row],[canvas_width]]</f>
        <v>0.82644628099173556</v>
      </c>
      <c r="F2438">
        <v>38.659808253999998</v>
      </c>
      <c r="G2438">
        <v>0</v>
      </c>
      <c r="H2438">
        <v>0</v>
      </c>
      <c r="I2438">
        <v>48.031240468999997</v>
      </c>
      <c r="J2438">
        <v>-6.2469500000000002E-3</v>
      </c>
      <c r="K2438">
        <v>0.64031242399999999</v>
      </c>
      <c r="L2438">
        <v>-193.05419575900001</v>
      </c>
      <c r="M2438">
        <v>193.69450818300001</v>
      </c>
      <c r="N2438">
        <v>121</v>
      </c>
      <c r="O2438">
        <v>151.25</v>
      </c>
      <c r="P2438">
        <v>30.25</v>
      </c>
      <c r="Q2438">
        <f>0+LEFT(TEXT(Table2[[#This Row],[canvas_ratio]],"000/000"),3)</f>
        <v>100</v>
      </c>
      <c r="R2438" s="5" t="str">
        <f t="shared" si="38"/>
        <v>/</v>
      </c>
      <c r="S2438" s="4">
        <f>0+RIGHT(TEXT(Table2[[#This Row],[canvas_ratio]],"000/000"),3)</f>
        <v>121</v>
      </c>
      <c r="T2438" s="16">
        <f>Table2[[#This Row],[canvas_ratio]]/Table2[[#This Row],[tan_angle]]</f>
        <v>1.0330578512429995</v>
      </c>
      <c r="U2438" s="15">
        <f>0+RIGHT(TEXT(Table2[[#This Row],[ratio]],"0000/0000"),4)/Table2[[#This Row],[tan_angle_numer]]</f>
        <v>30.25</v>
      </c>
      <c r="V2438" s="12" t="b">
        <f>Table2[[#This Row],[multiplier]]=Table2[[#This Row],[multiplier_calc]]</f>
        <v>1</v>
      </c>
    </row>
    <row r="2439" spans="1:22" x14ac:dyDescent="0.25">
      <c r="A2439">
        <f>TAN(RADIANS(Table2[[#This Row],[angle]]))</f>
        <v>0.79999999999742122</v>
      </c>
      <c r="B2439">
        <f>0+LEFT(TEXT(Table2[[#This Row],[tan_angle]],"000/000"),3)</f>
        <v>4</v>
      </c>
      <c r="C2439">
        <f>0+RIGHT(TEXT(Table2[[#This Row],[tan_angle]],"000/000"),3)</f>
        <v>5</v>
      </c>
      <c r="D2439" s="1">
        <v>1.22</v>
      </c>
      <c r="E2439" s="6">
        <f>1/Table2[[#This Row],[canvas_width]]</f>
        <v>0.81967213114754101</v>
      </c>
      <c r="F2439">
        <v>38.659808253999998</v>
      </c>
      <c r="G2439">
        <v>0</v>
      </c>
      <c r="H2439">
        <v>0</v>
      </c>
      <c r="I2439">
        <v>65.624214746000007</v>
      </c>
      <c r="J2439">
        <v>6.2469500000000002E-3</v>
      </c>
      <c r="K2439">
        <v>0.64031242399999999</v>
      </c>
      <c r="L2439">
        <v>-194.65497681799999</v>
      </c>
      <c r="M2439">
        <v>195.295289242</v>
      </c>
      <c r="N2439">
        <v>122</v>
      </c>
      <c r="O2439">
        <v>152.5</v>
      </c>
      <c r="P2439">
        <v>30.5</v>
      </c>
      <c r="Q2439">
        <f>0+LEFT(TEXT(Table2[[#This Row],[canvas_ratio]],"000/000"),3)</f>
        <v>50</v>
      </c>
      <c r="R2439" s="5" t="str">
        <f t="shared" si="38"/>
        <v>/</v>
      </c>
      <c r="S2439" s="4">
        <f>0+RIGHT(TEXT(Table2[[#This Row],[canvas_ratio]],"000/000"),3)</f>
        <v>61</v>
      </c>
      <c r="T2439" s="16">
        <f>Table2[[#This Row],[canvas_ratio]]/Table2[[#This Row],[tan_angle]]</f>
        <v>1.0245901639377291</v>
      </c>
      <c r="U2439" s="15">
        <f>0+RIGHT(TEXT(Table2[[#This Row],[ratio]],"0000/0000"),4)/Table2[[#This Row],[tan_angle_numer]]</f>
        <v>30.5</v>
      </c>
      <c r="V2439" s="12" t="b">
        <f>Table2[[#This Row],[multiplier]]=Table2[[#This Row],[multiplier_calc]]</f>
        <v>1</v>
      </c>
    </row>
    <row r="2440" spans="1:22" x14ac:dyDescent="0.25">
      <c r="A2440">
        <f>TAN(RADIANS(Table2[[#This Row],[angle]]))</f>
        <v>0.79999999999742122</v>
      </c>
      <c r="B2440">
        <f>0+LEFT(TEXT(Table2[[#This Row],[tan_angle]],"000/000"),3)</f>
        <v>4</v>
      </c>
      <c r="C2440">
        <f>0+RIGHT(TEXT(Table2[[#This Row],[tan_angle]],"000/000"),3)</f>
        <v>5</v>
      </c>
      <c r="D2440" s="1">
        <v>1.23</v>
      </c>
      <c r="E2440" s="6">
        <f>1/Table2[[#This Row],[canvas_width]]</f>
        <v>0.81300813008130079</v>
      </c>
      <c r="F2440">
        <v>38.659808253999998</v>
      </c>
      <c r="G2440">
        <v>0</v>
      </c>
      <c r="H2440">
        <v>0</v>
      </c>
      <c r="I2440">
        <v>99.240616992</v>
      </c>
      <c r="J2440">
        <v>6.2469500000000002E-3</v>
      </c>
      <c r="K2440">
        <v>0.64031242399999999</v>
      </c>
      <c r="L2440">
        <v>-196.25575787700001</v>
      </c>
      <c r="M2440">
        <v>196.89607030100001</v>
      </c>
      <c r="N2440">
        <v>123</v>
      </c>
      <c r="O2440">
        <v>153.75</v>
      </c>
      <c r="P2440">
        <v>30.75</v>
      </c>
      <c r="Q2440">
        <f>0+LEFT(TEXT(Table2[[#This Row],[canvas_ratio]],"000/000"),3)</f>
        <v>100</v>
      </c>
      <c r="R2440" s="5" t="str">
        <f t="shared" si="38"/>
        <v>/</v>
      </c>
      <c r="S2440" s="4">
        <f>0+RIGHT(TEXT(Table2[[#This Row],[canvas_ratio]],"000/000"),3)</f>
        <v>123</v>
      </c>
      <c r="T2440" s="16">
        <f>Table2[[#This Row],[canvas_ratio]]/Table2[[#This Row],[tan_angle]]</f>
        <v>1.0162601626049019</v>
      </c>
      <c r="U2440" s="15">
        <f>0+RIGHT(TEXT(Table2[[#This Row],[ratio]],"0000/0000"),4)/Table2[[#This Row],[tan_angle_numer]]</f>
        <v>30.75</v>
      </c>
      <c r="V2440" s="12" t="b">
        <f>Table2[[#This Row],[multiplier]]=Table2[[#This Row],[multiplier_calc]]</f>
        <v>1</v>
      </c>
    </row>
    <row r="2441" spans="1:22" x14ac:dyDescent="0.25">
      <c r="A2441">
        <f>TAN(RADIANS(Table2[[#This Row],[angle]]))</f>
        <v>0.79999999999742122</v>
      </c>
      <c r="B2441">
        <f>0+LEFT(TEXT(Table2[[#This Row],[tan_angle]],"000/000"),3)</f>
        <v>4</v>
      </c>
      <c r="C2441">
        <f>0+RIGHT(TEXT(Table2[[#This Row],[tan_angle]],"000/000"),3)</f>
        <v>5</v>
      </c>
      <c r="D2441" s="1">
        <v>1.24</v>
      </c>
      <c r="E2441" s="6">
        <f>1/Table2[[#This Row],[canvas_width]]</f>
        <v>0.80645161290322587</v>
      </c>
      <c r="F2441">
        <v>38.659808253999998</v>
      </c>
      <c r="G2441">
        <v>0</v>
      </c>
      <c r="H2441">
        <v>0</v>
      </c>
      <c r="I2441">
        <v>196.90387898899999</v>
      </c>
      <c r="J2441">
        <v>-6.2469500000000002E-3</v>
      </c>
      <c r="K2441">
        <v>0.64031242399999999</v>
      </c>
      <c r="L2441">
        <v>-197.85653893700001</v>
      </c>
      <c r="M2441">
        <v>198.49685136100001</v>
      </c>
      <c r="N2441">
        <v>124</v>
      </c>
      <c r="O2441">
        <v>155</v>
      </c>
      <c r="P2441">
        <v>31</v>
      </c>
      <c r="Q2441">
        <f>0+LEFT(TEXT(Table2[[#This Row],[canvas_ratio]],"000/000"),3)</f>
        <v>25</v>
      </c>
      <c r="R2441" s="5" t="str">
        <f t="shared" si="38"/>
        <v>/</v>
      </c>
      <c r="S2441" s="4">
        <f>0+RIGHT(TEXT(Table2[[#This Row],[canvas_ratio]],"000/000"),3)</f>
        <v>31</v>
      </c>
      <c r="T2441" s="16">
        <f>Table2[[#This Row],[canvas_ratio]]/Table2[[#This Row],[tan_angle]]</f>
        <v>1.0080645161322819</v>
      </c>
      <c r="U2441" s="15">
        <f>0+RIGHT(TEXT(Table2[[#This Row],[ratio]],"0000/0000"),4)/Table2[[#This Row],[tan_angle_numer]]</f>
        <v>31</v>
      </c>
      <c r="V2441" s="12" t="b">
        <f>Table2[[#This Row],[multiplier]]=Table2[[#This Row],[multiplier_calc]]</f>
        <v>1</v>
      </c>
    </row>
    <row r="2442" spans="1:22" x14ac:dyDescent="0.25">
      <c r="A2442">
        <f>TAN(RADIANS(Table2[[#This Row],[angle]]))</f>
        <v>0.79999999999742122</v>
      </c>
      <c r="B2442">
        <f>0+LEFT(TEXT(Table2[[#This Row],[tan_angle]],"000/000"),3)</f>
        <v>4</v>
      </c>
      <c r="C2442">
        <f>0+RIGHT(TEXT(Table2[[#This Row],[tan_angle]],"000/000"),3)</f>
        <v>5</v>
      </c>
      <c r="D2442" s="1">
        <v>1.25</v>
      </c>
      <c r="E2442" s="6">
        <f>1/Table2[[#This Row],[canvas_width]]</f>
        <v>0.8</v>
      </c>
      <c r="F2442">
        <v>38.659808253999998</v>
      </c>
      <c r="G2442">
        <v>0</v>
      </c>
      <c r="H2442">
        <v>0</v>
      </c>
      <c r="I2442">
        <v>0.976086012</v>
      </c>
      <c r="J2442">
        <v>-0.780868809</v>
      </c>
      <c r="K2442">
        <v>0.64031242399999999</v>
      </c>
      <c r="L2442">
        <v>-0.96046863599999999</v>
      </c>
      <c r="M2442">
        <v>1.6007810600000001</v>
      </c>
      <c r="N2442">
        <v>1</v>
      </c>
      <c r="O2442">
        <v>1.25</v>
      </c>
      <c r="P2442">
        <v>0.25</v>
      </c>
      <c r="Q2442">
        <f>0+LEFT(TEXT(Table2[[#This Row],[canvas_ratio]],"000/000"),3)</f>
        <v>4</v>
      </c>
      <c r="R2442" s="5" t="str">
        <f t="shared" si="38"/>
        <v>/</v>
      </c>
      <c r="S2442" s="4">
        <f>0+RIGHT(TEXT(Table2[[#This Row],[canvas_ratio]],"000/000"),3)</f>
        <v>5</v>
      </c>
      <c r="T2442" s="16">
        <f>Table2[[#This Row],[canvas_ratio]]/Table2[[#This Row],[tan_angle]]</f>
        <v>1.0000000000032236</v>
      </c>
      <c r="U2442" s="15">
        <f>0+RIGHT(TEXT(Table2[[#This Row],[ratio]],"0000/0000"),4)/Table2[[#This Row],[tan_angle_numer]]</f>
        <v>0.25</v>
      </c>
      <c r="V2442" s="12" t="b">
        <f>Table2[[#This Row],[multiplier]]=Table2[[#This Row],[multiplier_calc]]</f>
        <v>1</v>
      </c>
    </row>
    <row r="2443" spans="1:22" x14ac:dyDescent="0.25">
      <c r="A2443">
        <f>TAN(RADIANS(Table2[[#This Row],[angle]]))</f>
        <v>0.79999999999742122</v>
      </c>
      <c r="B2443">
        <f>0+LEFT(TEXT(Table2[[#This Row],[tan_angle]],"000/000"),3)</f>
        <v>4</v>
      </c>
      <c r="C2443">
        <f>0+RIGHT(TEXT(Table2[[#This Row],[tan_angle]],"000/000"),3)</f>
        <v>5</v>
      </c>
      <c r="D2443" s="1">
        <v>1.26</v>
      </c>
      <c r="E2443" s="6">
        <f>1/Table2[[#This Row],[canvas_width]]</f>
        <v>0.79365079365079361</v>
      </c>
      <c r="F2443">
        <v>38.659808253999998</v>
      </c>
      <c r="G2443">
        <v>0</v>
      </c>
      <c r="H2443">
        <v>0</v>
      </c>
      <c r="I2443">
        <v>200.08982373200001</v>
      </c>
      <c r="J2443">
        <v>6.2469500000000002E-3</v>
      </c>
      <c r="K2443">
        <v>0.64031242399999999</v>
      </c>
      <c r="L2443">
        <v>-201.05810105500001</v>
      </c>
      <c r="M2443">
        <v>201.69841347900001</v>
      </c>
      <c r="N2443">
        <v>126</v>
      </c>
      <c r="O2443">
        <v>157.5</v>
      </c>
      <c r="P2443">
        <v>31.5</v>
      </c>
      <c r="Q2443">
        <f>0+LEFT(TEXT(Table2[[#This Row],[canvas_ratio]],"000/000"),3)</f>
        <v>50</v>
      </c>
      <c r="R2443" s="5" t="str">
        <f t="shared" si="38"/>
        <v>/</v>
      </c>
      <c r="S2443" s="4">
        <f>0+RIGHT(TEXT(Table2[[#This Row],[canvas_ratio]],"000/000"),3)</f>
        <v>63</v>
      </c>
      <c r="T2443" s="16">
        <f>Table2[[#This Row],[canvas_ratio]]/Table2[[#This Row],[tan_angle]]</f>
        <v>0.99206349206668987</v>
      </c>
      <c r="U2443" s="15">
        <f>0+RIGHT(TEXT(Table2[[#This Row],[ratio]],"0000/0000"),4)/Table2[[#This Row],[tan_angle_numer]]</f>
        <v>31.5</v>
      </c>
      <c r="V2443" s="12" t="b">
        <f>Table2[[#This Row],[multiplier]]=Table2[[#This Row],[multiplier_calc]]</f>
        <v>1</v>
      </c>
    </row>
    <row r="2444" spans="1:22" x14ac:dyDescent="0.25">
      <c r="A2444">
        <f>TAN(RADIANS(Table2[[#This Row],[angle]]))</f>
        <v>0.79999999999742122</v>
      </c>
      <c r="B2444">
        <f>0+LEFT(TEXT(Table2[[#This Row],[tan_angle]],"000/000"),3)</f>
        <v>4</v>
      </c>
      <c r="C2444">
        <f>0+RIGHT(TEXT(Table2[[#This Row],[tan_angle]],"000/000"),3)</f>
        <v>5</v>
      </c>
      <c r="D2444" s="1">
        <v>1.27</v>
      </c>
      <c r="E2444" s="6">
        <f>1/Table2[[#This Row],[canvas_width]]</f>
        <v>0.78740157480314954</v>
      </c>
      <c r="F2444">
        <v>38.659808253999998</v>
      </c>
      <c r="G2444">
        <v>0</v>
      </c>
      <c r="H2444">
        <v>0</v>
      </c>
      <c r="I2444">
        <v>100.841398051</v>
      </c>
      <c r="J2444">
        <v>6.2469500000000002E-3</v>
      </c>
      <c r="K2444">
        <v>0.64031242399999999</v>
      </c>
      <c r="L2444">
        <v>-202.65888211500001</v>
      </c>
      <c r="M2444">
        <v>203.29919453900001</v>
      </c>
      <c r="N2444">
        <v>127</v>
      </c>
      <c r="O2444">
        <v>158.75</v>
      </c>
      <c r="P2444">
        <v>31.75</v>
      </c>
      <c r="Q2444">
        <f>0+LEFT(TEXT(Table2[[#This Row],[canvas_ratio]],"000/000"),3)</f>
        <v>100</v>
      </c>
      <c r="R2444" s="5" t="str">
        <f t="shared" si="38"/>
        <v>/</v>
      </c>
      <c r="S2444" s="4">
        <f>0+RIGHT(TEXT(Table2[[#This Row],[canvas_ratio]],"000/000"),3)</f>
        <v>127</v>
      </c>
      <c r="T2444" s="16">
        <f>Table2[[#This Row],[canvas_ratio]]/Table2[[#This Row],[tan_angle]]</f>
        <v>0.98425196850710961</v>
      </c>
      <c r="U2444" s="15">
        <f>0+RIGHT(TEXT(Table2[[#This Row],[ratio]],"0000/0000"),4)/Table2[[#This Row],[tan_angle_numer]]</f>
        <v>31.75</v>
      </c>
      <c r="V2444" s="12" t="b">
        <f>Table2[[#This Row],[multiplier]]=Table2[[#This Row],[multiplier_calc]]</f>
        <v>1</v>
      </c>
    </row>
    <row r="2445" spans="1:22" x14ac:dyDescent="0.25">
      <c r="A2445">
        <f>TAN(RADIANS(Table2[[#This Row],[angle]]))</f>
        <v>0.79999999999742122</v>
      </c>
      <c r="B2445">
        <f>0+LEFT(TEXT(Table2[[#This Row],[tan_angle]],"000/000"),3)</f>
        <v>4</v>
      </c>
      <c r="C2445">
        <f>0+RIGHT(TEXT(Table2[[#This Row],[tan_angle]],"000/000"),3)</f>
        <v>5</v>
      </c>
      <c r="D2445" s="1">
        <v>1.28</v>
      </c>
      <c r="E2445" s="6">
        <f>1/Table2[[#This Row],[canvas_width]]</f>
        <v>0.78125</v>
      </c>
      <c r="F2445">
        <v>38.659808253999998</v>
      </c>
      <c r="G2445">
        <v>0</v>
      </c>
      <c r="H2445">
        <v>0</v>
      </c>
      <c r="I2445">
        <v>68.84139424</v>
      </c>
      <c r="J2445">
        <v>-6.2469500000000002E-3</v>
      </c>
      <c r="K2445">
        <v>0.64031242399999999</v>
      </c>
      <c r="L2445">
        <v>-204.259663174</v>
      </c>
      <c r="M2445">
        <v>204.899975598</v>
      </c>
      <c r="N2445">
        <v>128</v>
      </c>
      <c r="O2445">
        <v>160</v>
      </c>
      <c r="P2445">
        <v>32</v>
      </c>
      <c r="Q2445">
        <f>0+LEFT(TEXT(Table2[[#This Row],[canvas_ratio]],"000/000"),3)</f>
        <v>25</v>
      </c>
      <c r="R2445" s="5" t="str">
        <f t="shared" si="38"/>
        <v>/</v>
      </c>
      <c r="S2445" s="4">
        <f>0+RIGHT(TEXT(Table2[[#This Row],[canvas_ratio]],"000/000"),3)</f>
        <v>32</v>
      </c>
      <c r="T2445" s="16">
        <f>Table2[[#This Row],[canvas_ratio]]/Table2[[#This Row],[tan_angle]]</f>
        <v>0.97656250000314793</v>
      </c>
      <c r="U2445" s="15">
        <f>0+RIGHT(TEXT(Table2[[#This Row],[ratio]],"0000/0000"),4)/Table2[[#This Row],[tan_angle_numer]]</f>
        <v>32</v>
      </c>
      <c r="V2445" s="12" t="b">
        <f>Table2[[#This Row],[multiplier]]=Table2[[#This Row],[multiplier_calc]]</f>
        <v>1</v>
      </c>
    </row>
    <row r="2446" spans="1:22" x14ac:dyDescent="0.25">
      <c r="A2446">
        <f>TAN(RADIANS(Table2[[#This Row],[angle]]))</f>
        <v>0.79999999999742122</v>
      </c>
      <c r="B2446">
        <f>0+LEFT(TEXT(Table2[[#This Row],[tan_angle]],"000/000"),3)</f>
        <v>4</v>
      </c>
      <c r="C2446">
        <f>0+RIGHT(TEXT(Table2[[#This Row],[tan_angle]],"000/000"),3)</f>
        <v>5</v>
      </c>
      <c r="D2446" s="1">
        <v>1.29</v>
      </c>
      <c r="E2446" s="6">
        <f>1/Table2[[#This Row],[canvas_width]]</f>
        <v>0.77519379844961234</v>
      </c>
      <c r="F2446">
        <v>38.659808253999998</v>
      </c>
      <c r="G2446">
        <v>0</v>
      </c>
      <c r="H2446">
        <v>0</v>
      </c>
      <c r="I2446">
        <v>51.217185211</v>
      </c>
      <c r="J2446">
        <v>6.2469500000000002E-3</v>
      </c>
      <c r="K2446">
        <v>0.64031242399999999</v>
      </c>
      <c r="L2446">
        <v>-205.86044423300001</v>
      </c>
      <c r="M2446">
        <v>206.50075665700001</v>
      </c>
      <c r="N2446">
        <v>129</v>
      </c>
      <c r="O2446">
        <v>161.25</v>
      </c>
      <c r="P2446">
        <v>32.25</v>
      </c>
      <c r="Q2446">
        <f>0+LEFT(TEXT(Table2[[#This Row],[canvas_ratio]],"000/000"),3)</f>
        <v>100</v>
      </c>
      <c r="R2446" s="5" t="str">
        <f t="shared" si="38"/>
        <v>/</v>
      </c>
      <c r="S2446" s="4">
        <f>0+RIGHT(TEXT(Table2[[#This Row],[canvas_ratio]],"000/000"),3)</f>
        <v>129</v>
      </c>
      <c r="T2446" s="16">
        <f>Table2[[#This Row],[canvas_ratio]]/Table2[[#This Row],[tan_angle]]</f>
        <v>0.96899224806513895</v>
      </c>
      <c r="U2446" s="15">
        <f>0+RIGHT(TEXT(Table2[[#This Row],[ratio]],"0000/0000"),4)/Table2[[#This Row],[tan_angle_numer]]</f>
        <v>32.25</v>
      </c>
      <c r="V2446" s="12" t="b">
        <f>Table2[[#This Row],[multiplier]]=Table2[[#This Row],[multiplier_calc]]</f>
        <v>1</v>
      </c>
    </row>
    <row r="2447" spans="1:22" x14ac:dyDescent="0.25">
      <c r="A2447">
        <f>TAN(RADIANS(Table2[[#This Row],[angle]]))</f>
        <v>0.79999999999742122</v>
      </c>
      <c r="B2447">
        <f>0+LEFT(TEXT(Table2[[#This Row],[tan_angle]],"000/000"),3)</f>
        <v>4</v>
      </c>
      <c r="C2447">
        <f>0+RIGHT(TEXT(Table2[[#This Row],[tan_angle]],"000/000"),3)</f>
        <v>5</v>
      </c>
      <c r="D2447" s="1">
        <v>1.2999999999999989</v>
      </c>
      <c r="E2447" s="6">
        <f>1/Table2[[#This Row],[canvas_width]]</f>
        <v>0.76923076923076983</v>
      </c>
      <c r="F2447">
        <v>38.659808253999998</v>
      </c>
      <c r="G2447">
        <v>0</v>
      </c>
      <c r="H2447">
        <v>0</v>
      </c>
      <c r="I2447">
        <v>39.980483043</v>
      </c>
      <c r="J2447">
        <v>3.1234752000000001E-2</v>
      </c>
      <c r="K2447">
        <v>0.64031242399999999</v>
      </c>
      <c r="L2447">
        <v>-40.979995119999998</v>
      </c>
      <c r="M2447">
        <v>41.620307543999999</v>
      </c>
      <c r="N2447">
        <v>26</v>
      </c>
      <c r="O2447">
        <v>32.5</v>
      </c>
      <c r="P2447">
        <v>6.5</v>
      </c>
      <c r="Q2447">
        <f>0+LEFT(TEXT(Table2[[#This Row],[canvas_ratio]],"000/000"),3)</f>
        <v>10</v>
      </c>
      <c r="R2447" s="5" t="str">
        <f t="shared" si="38"/>
        <v>/</v>
      </c>
      <c r="S2447" s="4">
        <f>0+RIGHT(TEXT(Table2[[#This Row],[canvas_ratio]],"000/000"),3)</f>
        <v>13</v>
      </c>
      <c r="T2447" s="16">
        <f>Table2[[#This Row],[canvas_ratio]]/Table2[[#This Row],[tan_angle]]</f>
        <v>0.96153846154156175</v>
      </c>
      <c r="U2447" s="15">
        <f>0+RIGHT(TEXT(Table2[[#This Row],[ratio]],"0000/0000"),4)/Table2[[#This Row],[tan_angle_numer]]</f>
        <v>6.5</v>
      </c>
      <c r="V2447" s="12" t="b">
        <f>Table2[[#This Row],[multiplier]]=Table2[[#This Row],[multiplier_calc]]</f>
        <v>1</v>
      </c>
    </row>
    <row r="2448" spans="1:22" x14ac:dyDescent="0.25">
      <c r="A2448">
        <f>TAN(RADIANS(Table2[[#This Row],[angle]]))</f>
        <v>0.79999999999742122</v>
      </c>
      <c r="B2448">
        <f>0+LEFT(TEXT(Table2[[#This Row],[tan_angle]],"000/000"),3)</f>
        <v>4</v>
      </c>
      <c r="C2448">
        <f>0+RIGHT(TEXT(Table2[[#This Row],[tan_angle]],"000/000"),3)</f>
        <v>5</v>
      </c>
      <c r="D2448" s="1">
        <v>1.3099999999999989</v>
      </c>
      <c r="E2448" s="6">
        <f>1/Table2[[#This Row],[canvas_width]]</f>
        <v>0.7633587786259548</v>
      </c>
      <c r="F2448">
        <v>38.659808253999998</v>
      </c>
      <c r="G2448">
        <v>0</v>
      </c>
      <c r="H2448">
        <v>0</v>
      </c>
      <c r="I2448">
        <v>174.47732678200001</v>
      </c>
      <c r="J2448">
        <v>6.2469500000000002E-3</v>
      </c>
      <c r="K2448">
        <v>0.64031242399999999</v>
      </c>
      <c r="L2448">
        <v>-209.062006352</v>
      </c>
      <c r="M2448">
        <v>209.702318776</v>
      </c>
      <c r="N2448">
        <v>131</v>
      </c>
      <c r="O2448">
        <v>163.75</v>
      </c>
      <c r="P2448">
        <v>32.75</v>
      </c>
      <c r="Q2448">
        <f>0+LEFT(TEXT(Table2[[#This Row],[canvas_ratio]],"000/000"),3)</f>
        <v>100</v>
      </c>
      <c r="R2448" s="5" t="str">
        <f t="shared" si="38"/>
        <v>/</v>
      </c>
      <c r="S2448" s="4">
        <f>0+RIGHT(TEXT(Table2[[#This Row],[canvas_ratio]],"000/000"),3)</f>
        <v>131</v>
      </c>
      <c r="T2448" s="16">
        <f>Table2[[#This Row],[canvas_ratio]]/Table2[[#This Row],[tan_angle]]</f>
        <v>0.95419847328551932</v>
      </c>
      <c r="U2448" s="15">
        <f>0+RIGHT(TEXT(Table2[[#This Row],[ratio]],"0000/0000"),4)/Table2[[#This Row],[tan_angle_numer]]</f>
        <v>32.75</v>
      </c>
      <c r="V2448" s="12" t="b">
        <f>Table2[[#This Row],[multiplier]]=Table2[[#This Row],[multiplier_calc]]</f>
        <v>1</v>
      </c>
    </row>
    <row r="2449" spans="1:22" x14ac:dyDescent="0.25">
      <c r="A2449">
        <f>TAN(RADIANS(Table2[[#This Row],[angle]]))</f>
        <v>0.79999999999742122</v>
      </c>
      <c r="B2449">
        <f>0+LEFT(TEXT(Table2[[#This Row],[tan_angle]],"000/000"),3)</f>
        <v>4</v>
      </c>
      <c r="C2449">
        <f>0+RIGHT(TEXT(Table2[[#This Row],[tan_angle]],"000/000"),3)</f>
        <v>5</v>
      </c>
      <c r="D2449" s="1">
        <v>1.319999999999999</v>
      </c>
      <c r="E2449" s="6">
        <f>1/Table2[[#This Row],[canvas_width]]</f>
        <v>0.75757575757575812</v>
      </c>
      <c r="F2449">
        <v>38.659808253999998</v>
      </c>
      <c r="G2449">
        <v>0</v>
      </c>
      <c r="H2449">
        <v>0</v>
      </c>
      <c r="I2449">
        <v>180.88045101899999</v>
      </c>
      <c r="J2449">
        <v>6.2469500000000002E-3</v>
      </c>
      <c r="K2449">
        <v>0.64031242399999999</v>
      </c>
      <c r="L2449">
        <v>-210.662787412</v>
      </c>
      <c r="M2449">
        <v>211.303099836</v>
      </c>
      <c r="N2449">
        <v>132</v>
      </c>
      <c r="O2449">
        <v>165</v>
      </c>
      <c r="P2449">
        <v>33</v>
      </c>
      <c r="Q2449">
        <f>0+LEFT(TEXT(Table2[[#This Row],[canvas_ratio]],"000/000"),3)</f>
        <v>25</v>
      </c>
      <c r="R2449" s="5" t="str">
        <f t="shared" si="38"/>
        <v>/</v>
      </c>
      <c r="S2449" s="4">
        <f>0+RIGHT(TEXT(Table2[[#This Row],[canvas_ratio]],"000/000"),3)</f>
        <v>33</v>
      </c>
      <c r="T2449" s="16">
        <f>Table2[[#This Row],[canvas_ratio]]/Table2[[#This Row],[tan_angle]]</f>
        <v>0.94696969697275024</v>
      </c>
      <c r="U2449" s="15">
        <f>0+RIGHT(TEXT(Table2[[#This Row],[ratio]],"0000/0000"),4)/Table2[[#This Row],[tan_angle_numer]]</f>
        <v>33</v>
      </c>
      <c r="V2449" s="14" t="b">
        <f>Table2[[#This Row],[multiplier]]=Table2[[#This Row],[multiplier_calc]]</f>
        <v>1</v>
      </c>
    </row>
    <row r="2450" spans="1:22" x14ac:dyDescent="0.25">
      <c r="A2450">
        <f>TAN(RADIANS(Table2[[#This Row],[angle]]))</f>
        <v>0.79999999999742122</v>
      </c>
      <c r="B2450">
        <f>0+LEFT(TEXT(Table2[[#This Row],[tan_angle]],"000/000"),3)</f>
        <v>4</v>
      </c>
      <c r="C2450">
        <f>0+RIGHT(TEXT(Table2[[#This Row],[tan_angle]],"000/000"),3)</f>
        <v>5</v>
      </c>
      <c r="D2450" s="1">
        <v>1.329999999999999</v>
      </c>
      <c r="E2450" s="6">
        <f>1/Table2[[#This Row],[canvas_width]]</f>
        <v>0.75187969924812093</v>
      </c>
      <c r="F2450">
        <v>38.659808253999998</v>
      </c>
      <c r="G2450">
        <v>0</v>
      </c>
      <c r="H2450">
        <v>0</v>
      </c>
      <c r="I2450">
        <v>132.85701923900001</v>
      </c>
      <c r="J2450">
        <v>6.2469500000000002E-3</v>
      </c>
      <c r="K2450">
        <v>0.64031242399999999</v>
      </c>
      <c r="L2450">
        <v>-212.26356847100001</v>
      </c>
      <c r="M2450">
        <v>212.90388089499999</v>
      </c>
      <c r="N2450">
        <v>133</v>
      </c>
      <c r="O2450">
        <v>166.25</v>
      </c>
      <c r="P2450">
        <v>33.25</v>
      </c>
      <c r="Q2450">
        <f>0+LEFT(TEXT(Table2[[#This Row],[canvas_ratio]],"000/000"),3)</f>
        <v>100</v>
      </c>
      <c r="R2450" s="5" t="str">
        <f t="shared" si="38"/>
        <v>/</v>
      </c>
      <c r="S2450" s="4">
        <f>0+RIGHT(TEXT(Table2[[#This Row],[canvas_ratio]],"000/000"),3)</f>
        <v>133</v>
      </c>
      <c r="T2450" s="16">
        <f>Table2[[#This Row],[canvas_ratio]]/Table2[[#This Row],[tan_angle]]</f>
        <v>0.93984962406318073</v>
      </c>
      <c r="U2450" s="15">
        <f>0+RIGHT(TEXT(Table2[[#This Row],[ratio]],"0000/0000"),4)/Table2[[#This Row],[tan_angle_numer]]</f>
        <v>33.25</v>
      </c>
      <c r="V2450" s="12" t="b">
        <f>Table2[[#This Row],[multiplier]]=Table2[[#This Row],[multiplier_calc]]</f>
        <v>1</v>
      </c>
    </row>
    <row r="2451" spans="1:22" x14ac:dyDescent="0.25">
      <c r="A2451">
        <f>TAN(RADIANS(Table2[[#This Row],[angle]]))</f>
        <v>0.79999999999742122</v>
      </c>
      <c r="B2451">
        <f>0+LEFT(TEXT(Table2[[#This Row],[tan_angle]],"000/000"),3)</f>
        <v>4</v>
      </c>
      <c r="C2451">
        <f>0+RIGHT(TEXT(Table2[[#This Row],[tan_angle]],"000/000"),3)</f>
        <v>5</v>
      </c>
      <c r="D2451" s="1">
        <v>1.339999999999999</v>
      </c>
      <c r="E2451" s="6">
        <f>1/Table2[[#This Row],[canvas_width]]</f>
        <v>0.74626865671641851</v>
      </c>
      <c r="F2451">
        <v>38.659808253999998</v>
      </c>
      <c r="G2451">
        <v>0</v>
      </c>
      <c r="H2451">
        <v>0</v>
      </c>
      <c r="I2451">
        <v>190.48513737600001</v>
      </c>
      <c r="J2451">
        <v>6.2469500000000002E-3</v>
      </c>
      <c r="K2451">
        <v>0.64031242399999999</v>
      </c>
      <c r="L2451">
        <v>-213.86434953</v>
      </c>
      <c r="M2451">
        <v>214.504661954</v>
      </c>
      <c r="N2451">
        <v>134</v>
      </c>
      <c r="O2451">
        <v>167.5</v>
      </c>
      <c r="P2451">
        <v>33.5</v>
      </c>
      <c r="Q2451">
        <f>0+LEFT(TEXT(Table2[[#This Row],[canvas_ratio]],"000/000"),3)</f>
        <v>50</v>
      </c>
      <c r="R2451" s="5" t="str">
        <f t="shared" si="38"/>
        <v>/</v>
      </c>
      <c r="S2451" s="4">
        <f>0+RIGHT(TEXT(Table2[[#This Row],[canvas_ratio]],"000/000"),3)</f>
        <v>67</v>
      </c>
      <c r="T2451" s="16">
        <f>Table2[[#This Row],[canvas_ratio]]/Table2[[#This Row],[tan_angle]]</f>
        <v>0.93283582089853012</v>
      </c>
      <c r="U2451" s="15">
        <f>0+RIGHT(TEXT(Table2[[#This Row],[ratio]],"0000/0000"),4)/Table2[[#This Row],[tan_angle_numer]]</f>
        <v>33.5</v>
      </c>
      <c r="V2451" s="12" t="b">
        <f>Table2[[#This Row],[multiplier]]=Table2[[#This Row],[multiplier_calc]]</f>
        <v>1</v>
      </c>
    </row>
    <row r="2452" spans="1:22" x14ac:dyDescent="0.25">
      <c r="A2452">
        <f>TAN(RADIANS(Table2[[#This Row],[angle]]))</f>
        <v>0.79999999999742122</v>
      </c>
      <c r="B2452">
        <f>0+LEFT(TEXT(Table2[[#This Row],[tan_angle]],"000/000"),3)</f>
        <v>4</v>
      </c>
      <c r="C2452">
        <f>0+RIGHT(TEXT(Table2[[#This Row],[tan_angle]],"000/000"),3)</f>
        <v>5</v>
      </c>
      <c r="D2452" s="1">
        <v>1.349999999999999</v>
      </c>
      <c r="E2452" s="6">
        <f>1/Table2[[#This Row],[canvas_width]]</f>
        <v>0.74074074074074125</v>
      </c>
      <c r="F2452">
        <v>38.659808253999998</v>
      </c>
      <c r="G2452">
        <v>0</v>
      </c>
      <c r="H2452">
        <v>0</v>
      </c>
      <c r="I2452">
        <v>22.449978270999999</v>
      </c>
      <c r="J2452">
        <v>-3.1234752000000001E-2</v>
      </c>
      <c r="K2452">
        <v>0.64031242399999999</v>
      </c>
      <c r="L2452">
        <v>-42.580776178999997</v>
      </c>
      <c r="M2452">
        <v>43.221088602999998</v>
      </c>
      <c r="N2452">
        <v>27</v>
      </c>
      <c r="O2452">
        <v>33.75</v>
      </c>
      <c r="P2452">
        <v>6.75</v>
      </c>
      <c r="Q2452">
        <f>0+LEFT(TEXT(Table2[[#This Row],[canvas_ratio]],"000/000"),3)</f>
        <v>20</v>
      </c>
      <c r="R2452" s="5" t="str">
        <f t="shared" si="38"/>
        <v>/</v>
      </c>
      <c r="S2452" s="4">
        <f>0+RIGHT(TEXT(Table2[[#This Row],[canvas_ratio]],"000/000"),3)</f>
        <v>27</v>
      </c>
      <c r="T2452" s="16">
        <f>Table2[[#This Row],[canvas_ratio]]/Table2[[#This Row],[tan_angle]]</f>
        <v>0.92592592592891132</v>
      </c>
      <c r="U2452" s="15">
        <f>0+RIGHT(TEXT(Table2[[#This Row],[ratio]],"0000/0000"),4)/Table2[[#This Row],[tan_angle_numer]]</f>
        <v>6.75</v>
      </c>
      <c r="V2452" s="12" t="b">
        <f>Table2[[#This Row],[multiplier]]=Table2[[#This Row],[multiplier_calc]]</f>
        <v>1</v>
      </c>
    </row>
    <row r="2453" spans="1:22" x14ac:dyDescent="0.25">
      <c r="A2453">
        <f>TAN(RADIANS(Table2[[#This Row],[angle]]))</f>
        <v>0.79999999999742122</v>
      </c>
      <c r="B2453">
        <f>0+LEFT(TEXT(Table2[[#This Row],[tan_angle]],"000/000"),3)</f>
        <v>4</v>
      </c>
      <c r="C2453">
        <f>0+RIGHT(TEXT(Table2[[#This Row],[tan_angle]],"000/000"),3)</f>
        <v>5</v>
      </c>
      <c r="D2453" s="1">
        <v>1.359999999999999</v>
      </c>
      <c r="E2453" s="6">
        <f>1/Table2[[#This Row],[canvas_width]]</f>
        <v>0.73529411764705932</v>
      </c>
      <c r="F2453">
        <v>38.659808253999998</v>
      </c>
      <c r="G2453">
        <v>0</v>
      </c>
      <c r="H2453">
        <v>0</v>
      </c>
      <c r="I2453">
        <v>59.221090508000003</v>
      </c>
      <c r="J2453">
        <v>6.2469500000000002E-3</v>
      </c>
      <c r="K2453">
        <v>0.64031242399999999</v>
      </c>
      <c r="L2453">
        <v>-217.06591164899999</v>
      </c>
      <c r="M2453">
        <v>217.70622407299999</v>
      </c>
      <c r="N2453">
        <v>136</v>
      </c>
      <c r="O2453">
        <v>170</v>
      </c>
      <c r="P2453">
        <v>34</v>
      </c>
      <c r="Q2453">
        <f>0+LEFT(TEXT(Table2[[#This Row],[canvas_ratio]],"000/000"),3)</f>
        <v>25</v>
      </c>
      <c r="R2453" s="5" t="str">
        <f t="shared" si="38"/>
        <v>/</v>
      </c>
      <c r="S2453" s="4">
        <f>0+RIGHT(TEXT(Table2[[#This Row],[canvas_ratio]],"000/000"),3)</f>
        <v>34</v>
      </c>
      <c r="T2453" s="16">
        <f>Table2[[#This Row],[canvas_ratio]]/Table2[[#This Row],[tan_angle]]</f>
        <v>0.91911764706178689</v>
      </c>
      <c r="U2453" s="15">
        <f>0+RIGHT(TEXT(Table2[[#This Row],[ratio]],"0000/0000"),4)/Table2[[#This Row],[tan_angle_numer]]</f>
        <v>34</v>
      </c>
      <c r="V2453" s="12" t="b">
        <f>Table2[[#This Row],[multiplier]]=Table2[[#This Row],[multiplier_calc]]</f>
        <v>1</v>
      </c>
    </row>
    <row r="2454" spans="1:22" x14ac:dyDescent="0.25">
      <c r="A2454">
        <f>TAN(RADIANS(Table2[[#This Row],[angle]]))</f>
        <v>0.79999999999742122</v>
      </c>
      <c r="B2454">
        <f>0+LEFT(TEXT(Table2[[#This Row],[tan_angle]],"000/000"),3)</f>
        <v>4</v>
      </c>
      <c r="C2454">
        <f>0+RIGHT(TEXT(Table2[[#This Row],[tan_angle]],"000/000"),3)</f>
        <v>5</v>
      </c>
      <c r="D2454" s="1">
        <v>1.369999999999999</v>
      </c>
      <c r="E2454" s="6">
        <f>1/Table2[[#This Row],[canvas_width]]</f>
        <v>0.72992700729927062</v>
      </c>
      <c r="F2454">
        <v>38.659808253999998</v>
      </c>
      <c r="G2454">
        <v>0</v>
      </c>
      <c r="H2454">
        <v>0</v>
      </c>
      <c r="I2454">
        <v>91.236711694999997</v>
      </c>
      <c r="J2454">
        <v>6.2469500000000002E-3</v>
      </c>
      <c r="K2454">
        <v>0.64031242399999999</v>
      </c>
      <c r="L2454">
        <v>-218.666692708</v>
      </c>
      <c r="M2454">
        <v>219.307005132</v>
      </c>
      <c r="N2454">
        <v>137</v>
      </c>
      <c r="O2454">
        <v>171.25</v>
      </c>
      <c r="P2454">
        <v>34.25</v>
      </c>
      <c r="Q2454">
        <f>0+LEFT(TEXT(Table2[[#This Row],[canvas_ratio]],"000/000"),3)</f>
        <v>100</v>
      </c>
      <c r="R2454" s="5" t="str">
        <f t="shared" si="38"/>
        <v>/</v>
      </c>
      <c r="S2454" s="4">
        <f>0+RIGHT(TEXT(Table2[[#This Row],[canvas_ratio]],"000/000"),3)</f>
        <v>137</v>
      </c>
      <c r="T2454" s="16">
        <f>Table2[[#This Row],[canvas_ratio]]/Table2[[#This Row],[tan_angle]]</f>
        <v>0.91240875912702946</v>
      </c>
      <c r="U2454" s="15">
        <f>0+RIGHT(TEXT(Table2[[#This Row],[ratio]],"0000/0000"),4)/Table2[[#This Row],[tan_angle_numer]]</f>
        <v>34.25</v>
      </c>
      <c r="V2454" s="12" t="b">
        <f>Table2[[#This Row],[multiplier]]=Table2[[#This Row],[multiplier_calc]]</f>
        <v>1</v>
      </c>
    </row>
    <row r="2455" spans="1:22" x14ac:dyDescent="0.25">
      <c r="A2455">
        <f>TAN(RADIANS(Table2[[#This Row],[angle]]))</f>
        <v>0.79999999999742122</v>
      </c>
      <c r="B2455">
        <f>0+LEFT(TEXT(Table2[[#This Row],[tan_angle]],"000/000"),3)</f>
        <v>4</v>
      </c>
      <c r="C2455">
        <f>0+RIGHT(TEXT(Table2[[#This Row],[tan_angle]],"000/000"),3)</f>
        <v>5</v>
      </c>
      <c r="D2455" s="1">
        <v>1.379999999999999</v>
      </c>
      <c r="E2455" s="6">
        <f>1/Table2[[#This Row],[canvas_width]]</f>
        <v>0.72463768115942084</v>
      </c>
      <c r="F2455">
        <v>38.659808253999998</v>
      </c>
      <c r="G2455">
        <v>0</v>
      </c>
      <c r="H2455">
        <v>0</v>
      </c>
      <c r="I2455">
        <v>136.07419873399999</v>
      </c>
      <c r="J2455">
        <v>-6.2469500000000002E-3</v>
      </c>
      <c r="K2455">
        <v>0.64031242399999999</v>
      </c>
      <c r="L2455">
        <v>-220.267473768</v>
      </c>
      <c r="M2455">
        <v>220.907786192</v>
      </c>
      <c r="N2455">
        <v>138</v>
      </c>
      <c r="O2455">
        <v>172.5</v>
      </c>
      <c r="P2455">
        <v>34.5</v>
      </c>
      <c r="Q2455">
        <f>0+LEFT(TEXT(Table2[[#This Row],[canvas_ratio]],"000/000"),3)</f>
        <v>50</v>
      </c>
      <c r="R2455" s="5" t="str">
        <f t="shared" si="38"/>
        <v>/</v>
      </c>
      <c r="S2455" s="4">
        <f>0+RIGHT(TEXT(Table2[[#This Row],[canvas_ratio]],"000/000"),3)</f>
        <v>69</v>
      </c>
      <c r="T2455" s="16">
        <f>Table2[[#This Row],[canvas_ratio]]/Table2[[#This Row],[tan_angle]]</f>
        <v>0.90579710145219583</v>
      </c>
      <c r="U2455" s="15">
        <f>0+RIGHT(TEXT(Table2[[#This Row],[ratio]],"0000/0000"),4)/Table2[[#This Row],[tan_angle_numer]]</f>
        <v>34.5</v>
      </c>
      <c r="V2455" s="12" t="b">
        <f>Table2[[#This Row],[multiplier]]=Table2[[#This Row],[multiplier_calc]]</f>
        <v>1</v>
      </c>
    </row>
    <row r="2456" spans="1:22" x14ac:dyDescent="0.25">
      <c r="A2456">
        <f>TAN(RADIANS(Table2[[#This Row],[angle]]))</f>
        <v>0.79999999999742122</v>
      </c>
      <c r="B2456">
        <f>0+LEFT(TEXT(Table2[[#This Row],[tan_angle]],"000/000"),3)</f>
        <v>4</v>
      </c>
      <c r="C2456">
        <f>0+RIGHT(TEXT(Table2[[#This Row],[tan_angle]],"000/000"),3)</f>
        <v>5</v>
      </c>
      <c r="D2456" s="1">
        <v>1.389999999999999</v>
      </c>
      <c r="E2456" s="6">
        <f>1/Table2[[#This Row],[canvas_width]]</f>
        <v>0.7194244604316552</v>
      </c>
      <c r="F2456">
        <v>38.659808253999998</v>
      </c>
      <c r="G2456">
        <v>0</v>
      </c>
      <c r="H2456">
        <v>0</v>
      </c>
      <c r="I2456">
        <v>206.492947969</v>
      </c>
      <c r="J2456">
        <v>6.2469500000000002E-3</v>
      </c>
      <c r="K2456">
        <v>0.64031242399999999</v>
      </c>
      <c r="L2456">
        <v>-221.86825482699999</v>
      </c>
      <c r="M2456">
        <v>222.50856725099999</v>
      </c>
      <c r="N2456">
        <v>139</v>
      </c>
      <c r="O2456">
        <v>173.75</v>
      </c>
      <c r="P2456">
        <v>34.75</v>
      </c>
      <c r="Q2456">
        <f>0+LEFT(TEXT(Table2[[#This Row],[canvas_ratio]],"000/000"),3)</f>
        <v>100</v>
      </c>
      <c r="R2456" s="5" t="str">
        <f t="shared" si="38"/>
        <v>/</v>
      </c>
      <c r="S2456" s="4">
        <f>0+RIGHT(TEXT(Table2[[#This Row],[canvas_ratio]],"000/000"),3)</f>
        <v>139</v>
      </c>
      <c r="T2456" s="16">
        <f>Table2[[#This Row],[canvas_ratio]]/Table2[[#This Row],[tan_angle]]</f>
        <v>0.89928057554246776</v>
      </c>
      <c r="U2456" s="15">
        <f>0+RIGHT(TEXT(Table2[[#This Row],[ratio]],"0000/0000"),4)/Table2[[#This Row],[tan_angle_numer]]</f>
        <v>34.75</v>
      </c>
      <c r="V2456" s="12" t="b">
        <f>Table2[[#This Row],[multiplier]]=Table2[[#This Row],[multiplier_calc]]</f>
        <v>1</v>
      </c>
    </row>
    <row r="2457" spans="1:22" x14ac:dyDescent="0.25">
      <c r="A2457">
        <f>TAN(RADIANS(Table2[[#This Row],[angle]]))</f>
        <v>0.79999999999742122</v>
      </c>
      <c r="B2457">
        <f>0+LEFT(TEXT(Table2[[#This Row],[tan_angle]],"000/000"),3)</f>
        <v>4</v>
      </c>
      <c r="C2457">
        <f>0+RIGHT(TEXT(Table2[[#This Row],[tan_angle]],"000/000"),3)</f>
        <v>5</v>
      </c>
      <c r="D2457" s="1">
        <v>1.399999999999999</v>
      </c>
      <c r="E2457" s="6">
        <f>1/Table2[[#This Row],[canvas_width]]</f>
        <v>0.71428571428571475</v>
      </c>
      <c r="F2457">
        <v>38.659808253999998</v>
      </c>
      <c r="G2457">
        <v>0</v>
      </c>
      <c r="H2457">
        <v>0</v>
      </c>
      <c r="I2457">
        <v>14.367986094000001</v>
      </c>
      <c r="J2457">
        <v>3.1234752000000001E-2</v>
      </c>
      <c r="K2457">
        <v>0.64031242399999999</v>
      </c>
      <c r="L2457">
        <v>-44.181557238000003</v>
      </c>
      <c r="M2457">
        <v>44.821869661999997</v>
      </c>
      <c r="N2457">
        <v>28</v>
      </c>
      <c r="O2457">
        <v>35</v>
      </c>
      <c r="P2457">
        <v>7</v>
      </c>
      <c r="Q2457">
        <f>0+LEFT(TEXT(Table2[[#This Row],[canvas_ratio]],"000/000"),3)</f>
        <v>5</v>
      </c>
      <c r="R2457" s="5" t="str">
        <f t="shared" si="38"/>
        <v>/</v>
      </c>
      <c r="S2457" s="4">
        <f>0+RIGHT(TEXT(Table2[[#This Row],[canvas_ratio]],"000/000"),3)</f>
        <v>7</v>
      </c>
      <c r="T2457" s="16">
        <f>Table2[[#This Row],[canvas_ratio]]/Table2[[#This Row],[tan_angle]]</f>
        <v>0.89285714286002149</v>
      </c>
      <c r="U2457" s="15">
        <f>0+RIGHT(TEXT(Table2[[#This Row],[ratio]],"0000/0000"),4)/Table2[[#This Row],[tan_angle_numer]]</f>
        <v>7</v>
      </c>
      <c r="V2457" s="12" t="b">
        <f>Table2[[#This Row],[multiplier]]=Table2[[#This Row],[multiplier_calc]]</f>
        <v>1</v>
      </c>
    </row>
    <row r="2458" spans="1:22" x14ac:dyDescent="0.25">
      <c r="A2458">
        <f>TAN(RADIANS(Table2[[#This Row],[angle]]))</f>
        <v>0.79999999999742122</v>
      </c>
      <c r="B2458">
        <f>0+LEFT(TEXT(Table2[[#This Row],[tan_angle]],"000/000"),3)</f>
        <v>4</v>
      </c>
      <c r="C2458">
        <f>0+RIGHT(TEXT(Table2[[#This Row],[tan_angle]],"000/000"),3)</f>
        <v>5</v>
      </c>
      <c r="D2458" s="1">
        <v>1.409999999999999</v>
      </c>
      <c r="E2458" s="6">
        <f>1/Table2[[#This Row],[canvas_width]]</f>
        <v>0.70921985815602884</v>
      </c>
      <c r="F2458">
        <v>38.659808253999998</v>
      </c>
      <c r="G2458">
        <v>0</v>
      </c>
      <c r="H2458">
        <v>0</v>
      </c>
      <c r="I2458">
        <v>70.426557923999994</v>
      </c>
      <c r="J2458">
        <v>6.2469500000000002E-3</v>
      </c>
      <c r="K2458">
        <v>0.64031242399999999</v>
      </c>
      <c r="L2458">
        <v>-225.069816946</v>
      </c>
      <c r="M2458">
        <v>225.71012937</v>
      </c>
      <c r="N2458">
        <v>141</v>
      </c>
      <c r="O2458">
        <v>176.25</v>
      </c>
      <c r="P2458">
        <v>35.25</v>
      </c>
      <c r="Q2458">
        <f>0+LEFT(TEXT(Table2[[#This Row],[canvas_ratio]],"000/000"),3)</f>
        <v>100</v>
      </c>
      <c r="R2458" s="5" t="str">
        <f t="shared" si="38"/>
        <v>/</v>
      </c>
      <c r="S2458" s="4">
        <f>0+RIGHT(TEXT(Table2[[#This Row],[canvas_ratio]],"000/000"),3)</f>
        <v>141</v>
      </c>
      <c r="T2458" s="16">
        <f>Table2[[#This Row],[canvas_ratio]]/Table2[[#This Row],[tan_angle]]</f>
        <v>0.88652482269789379</v>
      </c>
      <c r="U2458" s="15">
        <f>0+RIGHT(TEXT(Table2[[#This Row],[ratio]],"0000/0000"),4)/Table2[[#This Row],[tan_angle_numer]]</f>
        <v>35.25</v>
      </c>
      <c r="V2458" s="12" t="b">
        <f>Table2[[#This Row],[multiplier]]=Table2[[#This Row],[multiplier_calc]]</f>
        <v>1</v>
      </c>
    </row>
    <row r="2459" spans="1:22" x14ac:dyDescent="0.25">
      <c r="A2459">
        <f>TAN(RADIANS(Table2[[#This Row],[angle]]))</f>
        <v>0.79999999999742122</v>
      </c>
      <c r="B2459">
        <f>0+LEFT(TEXT(Table2[[#This Row],[tan_angle]],"000/000"),3)</f>
        <v>4</v>
      </c>
      <c r="C2459">
        <f>0+RIGHT(TEXT(Table2[[#This Row],[tan_angle]],"000/000"),3)</f>
        <v>5</v>
      </c>
      <c r="D2459" s="1">
        <v>1.419999999999999</v>
      </c>
      <c r="E2459" s="6">
        <f>1/Table2[[#This Row],[canvas_width]]</f>
        <v>0.70422535211267656</v>
      </c>
      <c r="F2459">
        <v>38.659808253999998</v>
      </c>
      <c r="G2459">
        <v>0</v>
      </c>
      <c r="H2459">
        <v>0</v>
      </c>
      <c r="I2459">
        <v>187.29919263299999</v>
      </c>
      <c r="J2459">
        <v>-6.2469500000000002E-3</v>
      </c>
      <c r="K2459">
        <v>0.64031242399999999</v>
      </c>
      <c r="L2459">
        <v>-226.67059800499999</v>
      </c>
      <c r="M2459">
        <v>227.31091042899999</v>
      </c>
      <c r="N2459">
        <v>142</v>
      </c>
      <c r="O2459">
        <v>177.5</v>
      </c>
      <c r="P2459">
        <v>35.5</v>
      </c>
      <c r="Q2459">
        <f>0+LEFT(TEXT(Table2[[#This Row],[canvas_ratio]],"000/000"),3)</f>
        <v>50</v>
      </c>
      <c r="R2459" s="5" t="str">
        <f t="shared" si="38"/>
        <v>/</v>
      </c>
      <c r="S2459" s="4">
        <f>0+RIGHT(TEXT(Table2[[#This Row],[canvas_ratio]],"000/000"),3)</f>
        <v>71</v>
      </c>
      <c r="T2459" s="16">
        <f>Table2[[#This Row],[canvas_ratio]]/Table2[[#This Row],[tan_angle]]</f>
        <v>0.88028169014368329</v>
      </c>
      <c r="U2459" s="15">
        <f>0+RIGHT(TEXT(Table2[[#This Row],[ratio]],"0000/0000"),4)/Table2[[#This Row],[tan_angle_numer]]</f>
        <v>35.5</v>
      </c>
      <c r="V2459" s="12" t="b">
        <f>Table2[[#This Row],[multiplier]]=Table2[[#This Row],[multiplier_calc]]</f>
        <v>1</v>
      </c>
    </row>
    <row r="2460" spans="1:22" x14ac:dyDescent="0.25">
      <c r="A2460">
        <f>TAN(RADIANS(Table2[[#This Row],[angle]]))</f>
        <v>0.79999999999742122</v>
      </c>
      <c r="B2460">
        <f>0+LEFT(TEXT(Table2[[#This Row],[tan_angle]],"000/000"),3)</f>
        <v>4</v>
      </c>
      <c r="C2460">
        <f>0+RIGHT(TEXT(Table2[[#This Row],[tan_angle]],"000/000"),3)</f>
        <v>5</v>
      </c>
      <c r="D2460" s="1">
        <v>1.429999999999999</v>
      </c>
      <c r="E2460" s="6">
        <f>1/Table2[[#This Row],[canvas_width]]</f>
        <v>0.69930069930069971</v>
      </c>
      <c r="F2460">
        <v>38.659808253999998</v>
      </c>
      <c r="G2460">
        <v>0</v>
      </c>
      <c r="H2460">
        <v>0</v>
      </c>
      <c r="I2460">
        <v>12.814057162999999</v>
      </c>
      <c r="J2460">
        <v>-6.2469500000000002E-3</v>
      </c>
      <c r="K2460">
        <v>0.64031242399999999</v>
      </c>
      <c r="L2460">
        <v>-228.271379064</v>
      </c>
      <c r="M2460">
        <v>228.911691488</v>
      </c>
      <c r="N2460">
        <v>143</v>
      </c>
      <c r="O2460">
        <v>178.75</v>
      </c>
      <c r="P2460">
        <v>35.75</v>
      </c>
      <c r="Q2460">
        <f>0+LEFT(TEXT(Table2[[#This Row],[canvas_ratio]],"000/000"),3)</f>
        <v>100</v>
      </c>
      <c r="R2460" s="5" t="str">
        <f t="shared" si="38"/>
        <v>/</v>
      </c>
      <c r="S2460" s="4">
        <f>0+RIGHT(TEXT(Table2[[#This Row],[canvas_ratio]],"000/000"),3)</f>
        <v>143</v>
      </c>
      <c r="T2460" s="16">
        <f>Table2[[#This Row],[canvas_ratio]]/Table2[[#This Row],[tan_angle]]</f>
        <v>0.87412587412869236</v>
      </c>
      <c r="U2460" s="15">
        <f>0+RIGHT(TEXT(Table2[[#This Row],[ratio]],"0000/0000"),4)/Table2[[#This Row],[tan_angle_numer]]</f>
        <v>35.75</v>
      </c>
      <c r="V2460" s="12" t="b">
        <f>Table2[[#This Row],[multiplier]]=Table2[[#This Row],[multiplier_calc]]</f>
        <v>1</v>
      </c>
    </row>
    <row r="2461" spans="1:22" x14ac:dyDescent="0.25">
      <c r="A2461">
        <f>TAN(RADIANS(Table2[[#This Row],[angle]]))</f>
        <v>0.79999999999742122</v>
      </c>
      <c r="B2461">
        <f>0+LEFT(TEXT(Table2[[#This Row],[tan_angle]],"000/000"),3)</f>
        <v>4</v>
      </c>
      <c r="C2461">
        <f>0+RIGHT(TEXT(Table2[[#This Row],[tan_angle]],"000/000"),3)</f>
        <v>5</v>
      </c>
      <c r="D2461" s="1">
        <v>1.44</v>
      </c>
      <c r="E2461" s="6">
        <f>1/Table2[[#This Row],[canvas_width]]</f>
        <v>0.69444444444444442</v>
      </c>
      <c r="F2461">
        <v>38.659808253999998</v>
      </c>
      <c r="G2461">
        <v>0</v>
      </c>
      <c r="H2461">
        <v>0</v>
      </c>
      <c r="I2461">
        <v>84.833587457999997</v>
      </c>
      <c r="J2461">
        <v>6.2469500000000002E-3</v>
      </c>
      <c r="K2461">
        <v>0.64031242399999999</v>
      </c>
      <c r="L2461">
        <v>-229.872160124</v>
      </c>
      <c r="M2461">
        <v>230.51247254800001</v>
      </c>
      <c r="N2461">
        <v>144</v>
      </c>
      <c r="O2461">
        <v>180</v>
      </c>
      <c r="P2461">
        <v>36</v>
      </c>
      <c r="Q2461">
        <f>0+LEFT(TEXT(Table2[[#This Row],[canvas_ratio]],"000/000"),3)</f>
        <v>25</v>
      </c>
      <c r="R2461" s="5" t="str">
        <f t="shared" si="38"/>
        <v>/</v>
      </c>
      <c r="S2461" s="4">
        <f>0+RIGHT(TEXT(Table2[[#This Row],[canvas_ratio]],"000/000"),3)</f>
        <v>36</v>
      </c>
      <c r="T2461" s="16">
        <f>Table2[[#This Row],[canvas_ratio]]/Table2[[#This Row],[tan_angle]]</f>
        <v>0.86805555555835368</v>
      </c>
      <c r="U2461" s="15">
        <f>0+RIGHT(TEXT(Table2[[#This Row],[ratio]],"0000/0000"),4)/Table2[[#This Row],[tan_angle_numer]]</f>
        <v>36</v>
      </c>
      <c r="V2461" s="14" t="b">
        <f>Table2[[#This Row],[multiplier]]=Table2[[#This Row],[multiplier_calc]]</f>
        <v>1</v>
      </c>
    </row>
    <row r="2462" spans="1:22" x14ac:dyDescent="0.25">
      <c r="A2462">
        <f>TAN(RADIANS(Table2[[#This Row],[angle]]))</f>
        <v>0.79999999999742122</v>
      </c>
      <c r="B2462">
        <f>0+LEFT(TEXT(Table2[[#This Row],[tan_angle]],"000/000"),3)</f>
        <v>4</v>
      </c>
      <c r="C2462">
        <f>0+RIGHT(TEXT(Table2[[#This Row],[tan_angle]],"000/000"),3)</f>
        <v>5</v>
      </c>
      <c r="D2462" s="1">
        <v>1.45</v>
      </c>
      <c r="E2462" s="6">
        <f>1/Table2[[#This Row],[canvas_width]]</f>
        <v>0.68965517241379315</v>
      </c>
      <c r="F2462">
        <v>38.659808253999998</v>
      </c>
      <c r="G2462">
        <v>0</v>
      </c>
      <c r="H2462">
        <v>0</v>
      </c>
      <c r="I2462">
        <v>11.166423975000001</v>
      </c>
      <c r="J2462">
        <v>3.1234752000000001E-2</v>
      </c>
      <c r="K2462">
        <v>0.64031242399999999</v>
      </c>
      <c r="L2462">
        <v>-45.782338297999999</v>
      </c>
      <c r="M2462">
        <v>46.422650722</v>
      </c>
      <c r="N2462">
        <v>29</v>
      </c>
      <c r="O2462">
        <v>36.25</v>
      </c>
      <c r="P2462">
        <v>7.25</v>
      </c>
      <c r="Q2462">
        <f>0+LEFT(TEXT(Table2[[#This Row],[canvas_ratio]],"000/000"),3)</f>
        <v>20</v>
      </c>
      <c r="R2462" s="5" t="str">
        <f t="shared" si="38"/>
        <v>/</v>
      </c>
      <c r="S2462" s="4">
        <f>0+RIGHT(TEXT(Table2[[#This Row],[canvas_ratio]],"000/000"),3)</f>
        <v>29</v>
      </c>
      <c r="T2462" s="16">
        <f>Table2[[#This Row],[canvas_ratio]]/Table2[[#This Row],[tan_angle]]</f>
        <v>0.86206896552002032</v>
      </c>
      <c r="U2462" s="15">
        <f>0+RIGHT(TEXT(Table2[[#This Row],[ratio]],"0000/0000"),4)/Table2[[#This Row],[tan_angle_numer]]</f>
        <v>7.25</v>
      </c>
      <c r="V2462" s="12" t="b">
        <f>Table2[[#This Row],[multiplier]]=Table2[[#This Row],[multiplier_calc]]</f>
        <v>1</v>
      </c>
    </row>
    <row r="2463" spans="1:22" x14ac:dyDescent="0.25">
      <c r="A2463">
        <f>TAN(RADIANS(Table2[[#This Row],[angle]]))</f>
        <v>0.79999999999742122</v>
      </c>
      <c r="B2463">
        <f>0+LEFT(TEXT(Table2[[#This Row],[tan_angle]],"000/000"),3)</f>
        <v>4</v>
      </c>
      <c r="C2463">
        <f>0+RIGHT(TEXT(Table2[[#This Row],[tan_angle]],"000/000"),3)</f>
        <v>5</v>
      </c>
      <c r="D2463" s="1">
        <v>1.46</v>
      </c>
      <c r="E2463" s="6">
        <f>1/Table2[[#This Row],[canvas_width]]</f>
        <v>0.68493150684931503</v>
      </c>
      <c r="F2463">
        <v>38.659808253999998</v>
      </c>
      <c r="G2463">
        <v>0</v>
      </c>
      <c r="H2463">
        <v>0</v>
      </c>
      <c r="I2463">
        <v>11.213276104</v>
      </c>
      <c r="J2463">
        <v>-6.2469500000000002E-3</v>
      </c>
      <c r="K2463">
        <v>0.64031242399999999</v>
      </c>
      <c r="L2463">
        <v>-233.07372224299999</v>
      </c>
      <c r="M2463">
        <v>233.71403466699999</v>
      </c>
      <c r="N2463">
        <v>146</v>
      </c>
      <c r="O2463">
        <v>182.5</v>
      </c>
      <c r="P2463">
        <v>36.5</v>
      </c>
      <c r="Q2463">
        <f>0+LEFT(TEXT(Table2[[#This Row],[canvas_ratio]],"000/000"),3)</f>
        <v>50</v>
      </c>
      <c r="R2463" s="5" t="str">
        <f t="shared" si="38"/>
        <v>/</v>
      </c>
      <c r="S2463" s="4">
        <f>0+RIGHT(TEXT(Table2[[#This Row],[canvas_ratio]],"000/000"),3)</f>
        <v>73</v>
      </c>
      <c r="T2463" s="16">
        <f>Table2[[#This Row],[canvas_ratio]]/Table2[[#This Row],[tan_angle]]</f>
        <v>0.85616438356440361</v>
      </c>
      <c r="U2463" s="15">
        <f>0+RIGHT(TEXT(Table2[[#This Row],[ratio]],"0000/0000"),4)/Table2[[#This Row],[tan_angle_numer]]</f>
        <v>36.5</v>
      </c>
      <c r="V2463" s="12" t="b">
        <f>Table2[[#This Row],[multiplier]]=Table2[[#This Row],[multiplier_calc]]</f>
        <v>1</v>
      </c>
    </row>
    <row r="2464" spans="1:22" x14ac:dyDescent="0.25">
      <c r="A2464">
        <f>TAN(RADIANS(Table2[[#This Row],[angle]]))</f>
        <v>0.79999999999742122</v>
      </c>
      <c r="B2464">
        <f>0+LEFT(TEXT(Table2[[#This Row],[tan_angle]],"000/000"),3)</f>
        <v>4</v>
      </c>
      <c r="C2464">
        <f>0+RIGHT(TEXT(Table2[[#This Row],[tan_angle]],"000/000"),3)</f>
        <v>5</v>
      </c>
      <c r="D2464" s="1">
        <v>1.4699999999999991</v>
      </c>
      <c r="E2464" s="6">
        <f>1/Table2[[#This Row],[canvas_width]]</f>
        <v>0.68027210884353784</v>
      </c>
      <c r="F2464">
        <v>38.659808253999998</v>
      </c>
      <c r="G2464">
        <v>0</v>
      </c>
      <c r="H2464">
        <v>0</v>
      </c>
      <c r="I2464">
        <v>203.307003227</v>
      </c>
      <c r="J2464">
        <v>-6.2469500000000002E-3</v>
      </c>
      <c r="K2464">
        <v>0.64031242399999999</v>
      </c>
      <c r="L2464">
        <v>-234.67450330200001</v>
      </c>
      <c r="M2464">
        <v>235.31481572600001</v>
      </c>
      <c r="N2464">
        <v>147</v>
      </c>
      <c r="O2464">
        <v>183.75</v>
      </c>
      <c r="P2464">
        <v>36.75</v>
      </c>
      <c r="Q2464">
        <f>0+LEFT(TEXT(Table2[[#This Row],[canvas_ratio]],"000/000"),3)</f>
        <v>100</v>
      </c>
      <c r="R2464" s="5" t="str">
        <f t="shared" si="38"/>
        <v>/</v>
      </c>
      <c r="S2464" s="4">
        <f>0+RIGHT(TEXT(Table2[[#This Row],[canvas_ratio]],"000/000"),3)</f>
        <v>147</v>
      </c>
      <c r="T2464" s="16">
        <f>Table2[[#This Row],[canvas_ratio]]/Table2[[#This Row],[tan_angle]]</f>
        <v>0.8503401360571633</v>
      </c>
      <c r="U2464" s="15">
        <f>0+RIGHT(TEXT(Table2[[#This Row],[ratio]],"0000/0000"),4)/Table2[[#This Row],[tan_angle_numer]]</f>
        <v>36.75</v>
      </c>
      <c r="V2464" s="12" t="b">
        <f>Table2[[#This Row],[multiplier]]=Table2[[#This Row],[multiplier_calc]]</f>
        <v>1</v>
      </c>
    </row>
    <row r="2465" spans="1:22" x14ac:dyDescent="0.25">
      <c r="A2465">
        <f>TAN(RADIANS(Table2[[#This Row],[angle]]))</f>
        <v>0.79999999999742122</v>
      </c>
      <c r="B2465">
        <f>0+LEFT(TEXT(Table2[[#This Row],[tan_angle]],"000/000"),3)</f>
        <v>4</v>
      </c>
      <c r="C2465">
        <f>0+RIGHT(TEXT(Table2[[#This Row],[tan_angle]],"000/000"),3)</f>
        <v>5</v>
      </c>
      <c r="D2465" s="1">
        <v>1.4799999999999991</v>
      </c>
      <c r="E2465" s="6">
        <f>1/Table2[[#This Row],[canvas_width]]</f>
        <v>0.6756756756756761</v>
      </c>
      <c r="F2465">
        <v>38.659808253999998</v>
      </c>
      <c r="G2465">
        <v>0</v>
      </c>
      <c r="H2465">
        <v>0</v>
      </c>
      <c r="I2465">
        <v>164.888257802</v>
      </c>
      <c r="J2465">
        <v>-6.2469500000000002E-3</v>
      </c>
      <c r="K2465">
        <v>0.64031242399999999</v>
      </c>
      <c r="L2465">
        <v>-236.27528436099999</v>
      </c>
      <c r="M2465">
        <v>236.91559678499999</v>
      </c>
      <c r="N2465">
        <v>148</v>
      </c>
      <c r="O2465">
        <v>185</v>
      </c>
      <c r="P2465">
        <v>37</v>
      </c>
      <c r="Q2465">
        <f>0+LEFT(TEXT(Table2[[#This Row],[canvas_ratio]],"000/000"),3)</f>
        <v>25</v>
      </c>
      <c r="R2465" s="5" t="str">
        <f t="shared" si="38"/>
        <v>/</v>
      </c>
      <c r="S2465" s="4">
        <f>0+RIGHT(TEXT(Table2[[#This Row],[canvas_ratio]],"000/000"),3)</f>
        <v>37</v>
      </c>
      <c r="T2465" s="16">
        <f>Table2[[#This Row],[canvas_ratio]]/Table2[[#This Row],[tan_angle]]</f>
        <v>0.84459459459731767</v>
      </c>
      <c r="U2465" s="15">
        <f>0+RIGHT(TEXT(Table2[[#This Row],[ratio]],"0000/0000"),4)/Table2[[#This Row],[tan_angle_numer]]</f>
        <v>37</v>
      </c>
      <c r="V2465" s="12" t="b">
        <f>Table2[[#This Row],[multiplier]]=Table2[[#This Row],[multiplier_calc]]</f>
        <v>1</v>
      </c>
    </row>
    <row r="2466" spans="1:22" x14ac:dyDescent="0.25">
      <c r="A2466">
        <f>TAN(RADIANS(Table2[[#This Row],[angle]]))</f>
        <v>0.79999999999742122</v>
      </c>
      <c r="B2466">
        <f>0+LEFT(TEXT(Table2[[#This Row],[tan_angle]],"000/000"),3)</f>
        <v>4</v>
      </c>
      <c r="C2466">
        <f>0+RIGHT(TEXT(Table2[[#This Row],[tan_angle]],"000/000"),3)</f>
        <v>5</v>
      </c>
      <c r="D2466" s="1">
        <v>1.4899999999999991</v>
      </c>
      <c r="E2466" s="6">
        <f>1/Table2[[#This Row],[canvas_width]]</f>
        <v>0.6711409395973158</v>
      </c>
      <c r="F2466">
        <v>38.659808253999998</v>
      </c>
      <c r="G2466">
        <v>0</v>
      </c>
      <c r="H2466">
        <v>0</v>
      </c>
      <c r="I2466">
        <v>188.899973692</v>
      </c>
      <c r="J2466">
        <v>-6.2469500000000002E-3</v>
      </c>
      <c r="K2466">
        <v>0.64031242399999999</v>
      </c>
      <c r="L2466">
        <v>-237.87606542099999</v>
      </c>
      <c r="M2466">
        <v>238.51637784499999</v>
      </c>
      <c r="N2466">
        <v>149</v>
      </c>
      <c r="O2466">
        <v>186.25</v>
      </c>
      <c r="P2466">
        <v>37.25</v>
      </c>
      <c r="Q2466">
        <f>0+LEFT(TEXT(Table2[[#This Row],[canvas_ratio]],"000/000"),3)</f>
        <v>100</v>
      </c>
      <c r="R2466" s="5" t="str">
        <f t="shared" si="38"/>
        <v>/</v>
      </c>
      <c r="S2466" s="4">
        <f>0+RIGHT(TEXT(Table2[[#This Row],[canvas_ratio]],"000/000"),3)</f>
        <v>149</v>
      </c>
      <c r="T2466" s="16">
        <f>Table2[[#This Row],[canvas_ratio]]/Table2[[#This Row],[tan_angle]]</f>
        <v>0.83892617449934903</v>
      </c>
      <c r="U2466" s="15">
        <f>0+RIGHT(TEXT(Table2[[#This Row],[ratio]],"0000/0000"),4)/Table2[[#This Row],[tan_angle_numer]]</f>
        <v>37.25</v>
      </c>
      <c r="V2466" s="12" t="b">
        <f>Table2[[#This Row],[multiplier]]=Table2[[#This Row],[multiplier_calc]]</f>
        <v>1</v>
      </c>
    </row>
    <row r="2467" spans="1:22" x14ac:dyDescent="0.25">
      <c r="A2467">
        <f>TAN(RADIANS(Table2[[#This Row],[angle]]))</f>
        <v>0.79999999999742122</v>
      </c>
      <c r="B2467">
        <f>0+LEFT(TEXT(Table2[[#This Row],[tan_angle]],"000/000"),3)</f>
        <v>4</v>
      </c>
      <c r="C2467">
        <f>0+RIGHT(TEXT(Table2[[#This Row],[tan_angle]],"000/000"),3)</f>
        <v>5</v>
      </c>
      <c r="D2467" s="1">
        <v>1.4999999999999989</v>
      </c>
      <c r="E2467" s="6">
        <f>1/Table2[[#This Row],[canvas_width]]</f>
        <v>0.66666666666666718</v>
      </c>
      <c r="F2467">
        <v>38.659808253999998</v>
      </c>
      <c r="G2467">
        <v>0</v>
      </c>
      <c r="H2467">
        <v>0</v>
      </c>
      <c r="I2467">
        <v>1.7959982619999999</v>
      </c>
      <c r="J2467">
        <v>-0.15617376199999999</v>
      </c>
      <c r="K2467">
        <v>0.64031242399999999</v>
      </c>
      <c r="L2467">
        <v>-8.9643739320000009</v>
      </c>
      <c r="M2467">
        <v>9.6046863560000002</v>
      </c>
      <c r="N2467">
        <v>6</v>
      </c>
      <c r="O2467">
        <v>7.5</v>
      </c>
      <c r="P2467">
        <v>1.5</v>
      </c>
      <c r="Q2467">
        <f>0+LEFT(TEXT(Table2[[#This Row],[canvas_ratio]],"000/000"),3)</f>
        <v>2</v>
      </c>
      <c r="R2467" s="5" t="str">
        <f t="shared" si="38"/>
        <v>/</v>
      </c>
      <c r="S2467" s="4">
        <f>0+RIGHT(TEXT(Table2[[#This Row],[canvas_ratio]],"000/000"),3)</f>
        <v>3</v>
      </c>
      <c r="T2467" s="16">
        <f>Table2[[#This Row],[canvas_ratio]]/Table2[[#This Row],[tan_angle]]</f>
        <v>0.83333333333602022</v>
      </c>
      <c r="U2467" s="15">
        <f>0+RIGHT(TEXT(Table2[[#This Row],[ratio]],"0000/0000"),4)/Table2[[#This Row],[tan_angle_numer]]</f>
        <v>1.5</v>
      </c>
      <c r="V2467" s="12" t="b">
        <f>Table2[[#This Row],[multiplier]]=Table2[[#This Row],[multiplier_calc]]</f>
        <v>1</v>
      </c>
    </row>
    <row r="2468" spans="1:22" x14ac:dyDescent="0.25">
      <c r="A2468">
        <f>TAN(RADIANS(Table2[[#This Row],[angle]]))</f>
        <v>0.79999999999742122</v>
      </c>
      <c r="B2468">
        <f>0+LEFT(TEXT(Table2[[#This Row],[tan_angle]],"000/000"),3)</f>
        <v>4</v>
      </c>
      <c r="C2468">
        <f>0+RIGHT(TEXT(Table2[[#This Row],[tan_angle]],"000/000"),3)</f>
        <v>5</v>
      </c>
      <c r="D2468" s="1">
        <v>1.5099999999999989</v>
      </c>
      <c r="E2468" s="6">
        <f>1/Table2[[#This Row],[canvas_width]]</f>
        <v>0.66225165562913957</v>
      </c>
      <c r="F2468">
        <v>38.659808253999998</v>
      </c>
      <c r="G2468">
        <v>0</v>
      </c>
      <c r="H2468">
        <v>0</v>
      </c>
      <c r="I2468">
        <v>195.30309793000001</v>
      </c>
      <c r="J2468">
        <v>-6.2469500000000002E-3</v>
      </c>
      <c r="K2468">
        <v>0.64031242399999999</v>
      </c>
      <c r="L2468">
        <v>-241.07762753899999</v>
      </c>
      <c r="M2468">
        <v>241.71793996299999</v>
      </c>
      <c r="N2468">
        <v>151</v>
      </c>
      <c r="O2468">
        <v>188.75</v>
      </c>
      <c r="P2468">
        <v>37.75</v>
      </c>
      <c r="Q2468">
        <f>0+LEFT(TEXT(Table2[[#This Row],[canvas_ratio]],"000/000"),3)</f>
        <v>100</v>
      </c>
      <c r="R2468" s="5" t="str">
        <f t="shared" si="38"/>
        <v>/</v>
      </c>
      <c r="S2468" s="4">
        <f>0+RIGHT(TEXT(Table2[[#This Row],[canvas_ratio]],"000/000"),3)</f>
        <v>151</v>
      </c>
      <c r="T2468" s="16">
        <f>Table2[[#This Row],[canvas_ratio]]/Table2[[#This Row],[tan_angle]]</f>
        <v>0.82781456953909294</v>
      </c>
      <c r="U2468" s="15">
        <f>0+RIGHT(TEXT(Table2[[#This Row],[ratio]],"0000/0000"),4)/Table2[[#This Row],[tan_angle_numer]]</f>
        <v>37.75</v>
      </c>
      <c r="V2468" s="12" t="b">
        <f>Table2[[#This Row],[multiplier]]=Table2[[#This Row],[multiplier_calc]]</f>
        <v>1</v>
      </c>
    </row>
    <row r="2469" spans="1:22" x14ac:dyDescent="0.25">
      <c r="A2469">
        <f>TAN(RADIANS(Table2[[#This Row],[angle]]))</f>
        <v>0.79999999999742122</v>
      </c>
      <c r="B2469">
        <f>0+LEFT(TEXT(Table2[[#This Row],[tan_angle]],"000/000"),3)</f>
        <v>4</v>
      </c>
      <c r="C2469">
        <f>0+RIGHT(TEXT(Table2[[#This Row],[tan_angle]],"000/000"),3)</f>
        <v>5</v>
      </c>
      <c r="D2469" s="1">
        <v>1.5199999999999989</v>
      </c>
      <c r="E2469" s="6">
        <f>1/Table2[[#This Row],[canvas_width]]</f>
        <v>0.65789473684210575</v>
      </c>
      <c r="F2469">
        <v>38.659808253999998</v>
      </c>
      <c r="G2469">
        <v>0</v>
      </c>
      <c r="H2469">
        <v>0</v>
      </c>
      <c r="I2469">
        <v>171.29138203900001</v>
      </c>
      <c r="J2469">
        <v>-6.2469500000000002E-3</v>
      </c>
      <c r="K2469">
        <v>0.64031242399999999</v>
      </c>
      <c r="L2469">
        <v>-242.67840859899999</v>
      </c>
      <c r="M2469">
        <v>243.31872102299999</v>
      </c>
      <c r="N2469">
        <v>152</v>
      </c>
      <c r="O2469">
        <v>190</v>
      </c>
      <c r="P2469">
        <v>38</v>
      </c>
      <c r="Q2469">
        <f>0+LEFT(TEXT(Table2[[#This Row],[canvas_ratio]],"000/000"),3)</f>
        <v>25</v>
      </c>
      <c r="R2469" s="5" t="str">
        <f t="shared" si="38"/>
        <v>/</v>
      </c>
      <c r="S2469" s="4">
        <f>0+RIGHT(TEXT(Table2[[#This Row],[canvas_ratio]],"000/000"),3)</f>
        <v>38</v>
      </c>
      <c r="T2469" s="16">
        <f>Table2[[#This Row],[canvas_ratio]]/Table2[[#This Row],[tan_angle]]</f>
        <v>0.82236842105528307</v>
      </c>
      <c r="U2469" s="15">
        <f>0+RIGHT(TEXT(Table2[[#This Row],[ratio]],"0000/0000"),4)/Table2[[#This Row],[tan_angle_numer]]</f>
        <v>38</v>
      </c>
      <c r="V2469" s="12" t="b">
        <f>Table2[[#This Row],[multiplier]]=Table2[[#This Row],[multiplier_calc]]</f>
        <v>1</v>
      </c>
    </row>
    <row r="2470" spans="1:22" x14ac:dyDescent="0.25">
      <c r="A2470">
        <f>TAN(RADIANS(Table2[[#This Row],[angle]]))</f>
        <v>0.79999999999742122</v>
      </c>
      <c r="B2470">
        <f>0+LEFT(TEXT(Table2[[#This Row],[tan_angle]],"000/000"),3)</f>
        <v>4</v>
      </c>
      <c r="C2470">
        <f>0+RIGHT(TEXT(Table2[[#This Row],[tan_angle]],"000/000"),3)</f>
        <v>5</v>
      </c>
      <c r="D2470" s="1">
        <v>1.5299999999999989</v>
      </c>
      <c r="E2470" s="6">
        <f>1/Table2[[#This Row],[canvas_width]]</f>
        <v>0.65359477124183052</v>
      </c>
      <c r="F2470">
        <v>38.659808253999998</v>
      </c>
      <c r="G2470">
        <v>0</v>
      </c>
      <c r="H2470">
        <v>0</v>
      </c>
      <c r="I2470">
        <v>113.647646526</v>
      </c>
      <c r="J2470">
        <v>6.2469500000000002E-3</v>
      </c>
      <c r="K2470">
        <v>0.64031242399999999</v>
      </c>
      <c r="L2470">
        <v>-244.27918965800001</v>
      </c>
      <c r="M2470">
        <v>244.91950208200001</v>
      </c>
      <c r="N2470">
        <v>153</v>
      </c>
      <c r="O2470">
        <v>191.25</v>
      </c>
      <c r="P2470">
        <v>38.25</v>
      </c>
      <c r="Q2470">
        <f>0+LEFT(TEXT(Table2[[#This Row],[canvas_ratio]],"000/000"),3)</f>
        <v>100</v>
      </c>
      <c r="R2470" s="5" t="str">
        <f t="shared" si="38"/>
        <v>/</v>
      </c>
      <c r="S2470" s="4">
        <f>0+RIGHT(TEXT(Table2[[#This Row],[canvas_ratio]],"000/000"),3)</f>
        <v>153</v>
      </c>
      <c r="T2470" s="16">
        <f>Table2[[#This Row],[canvas_ratio]]/Table2[[#This Row],[tan_angle]]</f>
        <v>0.81699346405492168</v>
      </c>
      <c r="U2470" s="15">
        <f>0+RIGHT(TEXT(Table2[[#This Row],[ratio]],"0000/0000"),4)/Table2[[#This Row],[tan_angle_numer]]</f>
        <v>38.25</v>
      </c>
      <c r="V2470" s="12" t="b">
        <f>Table2[[#This Row],[multiplier]]=Table2[[#This Row],[multiplier_calc]]</f>
        <v>1</v>
      </c>
    </row>
    <row r="2471" spans="1:22" x14ac:dyDescent="0.25">
      <c r="A2471">
        <f>TAN(RADIANS(Table2[[#This Row],[angle]]))</f>
        <v>0.79999999999742122</v>
      </c>
      <c r="B2471">
        <f>0+LEFT(TEXT(Table2[[#This Row],[tan_angle]],"000/000"),3)</f>
        <v>4</v>
      </c>
      <c r="C2471">
        <f>0+RIGHT(TEXT(Table2[[#This Row],[tan_angle]],"000/000"),3)</f>
        <v>5</v>
      </c>
      <c r="D2471" s="1">
        <v>1.5399999999999989</v>
      </c>
      <c r="E2471" s="6">
        <f>1/Table2[[#This Row],[canvas_width]]</f>
        <v>0.64935064935064979</v>
      </c>
      <c r="F2471">
        <v>38.659808253999998</v>
      </c>
      <c r="G2471">
        <v>0</v>
      </c>
      <c r="H2471">
        <v>0</v>
      </c>
      <c r="I2471">
        <v>110.446084408</v>
      </c>
      <c r="J2471">
        <v>6.2469500000000002E-3</v>
      </c>
      <c r="K2471">
        <v>0.64031242399999999</v>
      </c>
      <c r="L2471">
        <v>-245.87997071699999</v>
      </c>
      <c r="M2471">
        <v>246.52028314099999</v>
      </c>
      <c r="N2471">
        <v>154</v>
      </c>
      <c r="O2471">
        <v>192.5</v>
      </c>
      <c r="P2471">
        <v>38.5</v>
      </c>
      <c r="Q2471">
        <f>0+LEFT(TEXT(Table2[[#This Row],[canvas_ratio]],"000/000"),3)</f>
        <v>50</v>
      </c>
      <c r="R2471" s="5" t="str">
        <f t="shared" si="38"/>
        <v>/</v>
      </c>
      <c r="S2471" s="4">
        <f>0+RIGHT(TEXT(Table2[[#This Row],[canvas_ratio]],"000/000"),3)</f>
        <v>77</v>
      </c>
      <c r="T2471" s="16">
        <f>Table2[[#This Row],[canvas_ratio]]/Table2[[#This Row],[tan_angle]]</f>
        <v>0.8116883116909287</v>
      </c>
      <c r="U2471" s="15">
        <f>0+RIGHT(TEXT(Table2[[#This Row],[ratio]],"0000/0000"),4)/Table2[[#This Row],[tan_angle_numer]]</f>
        <v>38.5</v>
      </c>
      <c r="V2471" s="12" t="b">
        <f>Table2[[#This Row],[multiplier]]=Table2[[#This Row],[multiplier_calc]]</f>
        <v>1</v>
      </c>
    </row>
    <row r="2472" spans="1:22" x14ac:dyDescent="0.25">
      <c r="A2472">
        <f>TAN(RADIANS(Table2[[#This Row],[angle]]))</f>
        <v>0.79999999999742122</v>
      </c>
      <c r="B2472">
        <f>0+LEFT(TEXT(Table2[[#This Row],[tan_angle]],"000/000"),3)</f>
        <v>4</v>
      </c>
      <c r="C2472">
        <f>0+RIGHT(TEXT(Table2[[#This Row],[tan_angle]],"000/000"),3)</f>
        <v>5</v>
      </c>
      <c r="D2472" s="1">
        <v>1.5499999999999989</v>
      </c>
      <c r="E2472" s="6">
        <f>1/Table2[[#This Row],[canvas_width]]</f>
        <v>0.64516129032258107</v>
      </c>
      <c r="F2472">
        <v>38.659808253999998</v>
      </c>
      <c r="G2472">
        <v>0</v>
      </c>
      <c r="H2472">
        <v>0</v>
      </c>
      <c r="I2472">
        <v>7.9648618559999997</v>
      </c>
      <c r="J2472">
        <v>3.1234752000000001E-2</v>
      </c>
      <c r="K2472">
        <v>0.64031242399999999</v>
      </c>
      <c r="L2472">
        <v>-48.983900415999997</v>
      </c>
      <c r="M2472">
        <v>49.624212839999998</v>
      </c>
      <c r="N2472">
        <v>31</v>
      </c>
      <c r="O2472">
        <v>38.75</v>
      </c>
      <c r="P2472">
        <v>7.75</v>
      </c>
      <c r="Q2472">
        <f>0+LEFT(TEXT(Table2[[#This Row],[canvas_ratio]],"000/000"),3)</f>
        <v>20</v>
      </c>
      <c r="R2472" s="5" t="str">
        <f t="shared" si="38"/>
        <v>/</v>
      </c>
      <c r="S2472" s="4">
        <f>0+RIGHT(TEXT(Table2[[#This Row],[canvas_ratio]],"000/000"),3)</f>
        <v>31</v>
      </c>
      <c r="T2472" s="16">
        <f>Table2[[#This Row],[canvas_ratio]]/Table2[[#This Row],[tan_angle]]</f>
        <v>0.8064516129058259</v>
      </c>
      <c r="U2472" s="15">
        <f>0+RIGHT(TEXT(Table2[[#This Row],[ratio]],"0000/0000"),4)/Table2[[#This Row],[tan_angle_numer]]</f>
        <v>7.75</v>
      </c>
      <c r="V2472" s="12" t="b">
        <f>Table2[[#This Row],[multiplier]]=Table2[[#This Row],[multiplier_calc]]</f>
        <v>1</v>
      </c>
    </row>
    <row r="2473" spans="1:22" x14ac:dyDescent="0.25">
      <c r="A2473">
        <f>TAN(RADIANS(Table2[[#This Row],[angle]]))</f>
        <v>0.79999999999742122</v>
      </c>
      <c r="B2473">
        <f>0+LEFT(TEXT(Table2[[#This Row],[tan_angle]],"000/000"),3)</f>
        <v>4</v>
      </c>
      <c r="C2473">
        <f>0+RIGHT(TEXT(Table2[[#This Row],[tan_angle]],"000/000"),3)</f>
        <v>5</v>
      </c>
      <c r="D2473" s="1">
        <v>1.5599999999999989</v>
      </c>
      <c r="E2473" s="6">
        <f>1/Table2[[#This Row],[canvas_width]]</f>
        <v>0.64102564102564141</v>
      </c>
      <c r="F2473">
        <v>38.659808253999998</v>
      </c>
      <c r="G2473">
        <v>0</v>
      </c>
      <c r="H2473">
        <v>0</v>
      </c>
      <c r="I2473">
        <v>7.9960966090000003</v>
      </c>
      <c r="J2473">
        <v>6.2469500000000002E-3</v>
      </c>
      <c r="K2473">
        <v>0.64031242399999999</v>
      </c>
      <c r="L2473">
        <v>-249.08153283600001</v>
      </c>
      <c r="M2473">
        <v>249.72184526000001</v>
      </c>
      <c r="N2473">
        <v>156</v>
      </c>
      <c r="O2473">
        <v>195</v>
      </c>
      <c r="P2473">
        <v>39</v>
      </c>
      <c r="Q2473">
        <f>0+LEFT(TEXT(Table2[[#This Row],[canvas_ratio]],"000/000"),3)</f>
        <v>25</v>
      </c>
      <c r="R2473" s="5" t="str">
        <f t="shared" si="38"/>
        <v>/</v>
      </c>
      <c r="S2473" s="4">
        <f>0+RIGHT(TEXT(Table2[[#This Row],[canvas_ratio]],"000/000"),3)</f>
        <v>39</v>
      </c>
      <c r="T2473" s="16">
        <f>Table2[[#This Row],[canvas_ratio]]/Table2[[#This Row],[tan_angle]]</f>
        <v>0.8012820512846347</v>
      </c>
      <c r="U2473" s="15">
        <f>0+RIGHT(TEXT(Table2[[#This Row],[ratio]],"0000/0000"),4)/Table2[[#This Row],[tan_angle_numer]]</f>
        <v>39</v>
      </c>
      <c r="V2473" s="14" t="b">
        <f>Table2[[#This Row],[multiplier]]=Table2[[#This Row],[multiplier_calc]]</f>
        <v>1</v>
      </c>
    </row>
    <row r="2474" spans="1:22" x14ac:dyDescent="0.25">
      <c r="A2474">
        <f>TAN(RADIANS(Table2[[#This Row],[angle]]))</f>
        <v>0.79999999999742122</v>
      </c>
      <c r="B2474">
        <f>0+LEFT(TEXT(Table2[[#This Row],[tan_angle]],"000/000"),3)</f>
        <v>4</v>
      </c>
      <c r="C2474">
        <f>0+RIGHT(TEXT(Table2[[#This Row],[tan_angle]],"000/000"),3)</f>
        <v>5</v>
      </c>
      <c r="D2474" s="1">
        <v>1.569999999999999</v>
      </c>
      <c r="E2474" s="6">
        <f>1/Table2[[#This Row],[canvas_width]]</f>
        <v>0.63694267515923608</v>
      </c>
      <c r="F2474">
        <v>38.659808253999998</v>
      </c>
      <c r="G2474">
        <v>0</v>
      </c>
      <c r="H2474">
        <v>0</v>
      </c>
      <c r="I2474">
        <v>164.872640426</v>
      </c>
      <c r="J2474">
        <v>6.2469500000000002E-3</v>
      </c>
      <c r="K2474">
        <v>0.64031242399999999</v>
      </c>
      <c r="L2474">
        <v>-250.68231389499999</v>
      </c>
      <c r="M2474">
        <v>251.32262631899999</v>
      </c>
      <c r="N2474">
        <v>157</v>
      </c>
      <c r="O2474">
        <v>196.25</v>
      </c>
      <c r="P2474">
        <v>39.25</v>
      </c>
      <c r="Q2474">
        <f>0+LEFT(TEXT(Table2[[#This Row],[canvas_ratio]],"000/000"),3)</f>
        <v>100</v>
      </c>
      <c r="R2474" s="5" t="str">
        <f t="shared" si="38"/>
        <v>/</v>
      </c>
      <c r="S2474" s="4">
        <f>0+RIGHT(TEXT(Table2[[#This Row],[canvas_ratio]],"000/000"),3)</f>
        <v>157</v>
      </c>
      <c r="T2474" s="16">
        <f>Table2[[#This Row],[canvas_ratio]]/Table2[[#This Row],[tan_angle]]</f>
        <v>0.79617834395161158</v>
      </c>
      <c r="U2474" s="15">
        <f>0+RIGHT(TEXT(Table2[[#This Row],[ratio]],"0000/0000"),4)/Table2[[#This Row],[tan_angle_numer]]</f>
        <v>39.25</v>
      </c>
      <c r="V2474" s="12" t="b">
        <f>Table2[[#This Row],[multiplier]]=Table2[[#This Row],[multiplier_calc]]</f>
        <v>1</v>
      </c>
    </row>
    <row r="2475" spans="1:22" x14ac:dyDescent="0.25">
      <c r="A2475">
        <f>TAN(RADIANS(Table2[[#This Row],[angle]]))</f>
        <v>0.79999999999742122</v>
      </c>
      <c r="B2475">
        <f>0+LEFT(TEXT(Table2[[#This Row],[tan_angle]],"000/000"),3)</f>
        <v>4</v>
      </c>
      <c r="C2475">
        <f>0+RIGHT(TEXT(Table2[[#This Row],[tan_angle]],"000/000"),3)</f>
        <v>5</v>
      </c>
      <c r="D2475" s="1">
        <v>1.579999999999999</v>
      </c>
      <c r="E2475" s="6">
        <f>1/Table2[[#This Row],[canvas_width]]</f>
        <v>0.63291139240506367</v>
      </c>
      <c r="F2475">
        <v>38.659808253999998</v>
      </c>
      <c r="G2475">
        <v>0</v>
      </c>
      <c r="H2475">
        <v>0</v>
      </c>
      <c r="I2475">
        <v>107.244522289</v>
      </c>
      <c r="J2475">
        <v>6.2469500000000002E-3</v>
      </c>
      <c r="K2475">
        <v>0.64031242399999999</v>
      </c>
      <c r="L2475">
        <v>-252.283094955</v>
      </c>
      <c r="M2475">
        <v>252.923407379</v>
      </c>
      <c r="N2475">
        <v>158</v>
      </c>
      <c r="O2475">
        <v>197.5</v>
      </c>
      <c r="P2475">
        <v>39.5</v>
      </c>
      <c r="Q2475">
        <f>0+LEFT(TEXT(Table2[[#This Row],[canvas_ratio]],"000/000"),3)</f>
        <v>50</v>
      </c>
      <c r="R2475" s="5" t="str">
        <f t="shared" si="38"/>
        <v>/</v>
      </c>
      <c r="S2475" s="4">
        <f>0+RIGHT(TEXT(Table2[[#This Row],[canvas_ratio]],"000/000"),3)</f>
        <v>79</v>
      </c>
      <c r="T2475" s="16">
        <f>Table2[[#This Row],[canvas_ratio]]/Table2[[#This Row],[tan_angle]]</f>
        <v>0.79113924050887985</v>
      </c>
      <c r="U2475" s="15">
        <f>0+RIGHT(TEXT(Table2[[#This Row],[ratio]],"0000/0000"),4)/Table2[[#This Row],[tan_angle_numer]]</f>
        <v>39.5</v>
      </c>
      <c r="V2475" s="12" t="b">
        <f>Table2[[#This Row],[multiplier]]=Table2[[#This Row],[multiplier_calc]]</f>
        <v>1</v>
      </c>
    </row>
    <row r="2476" spans="1:22" x14ac:dyDescent="0.25">
      <c r="A2476">
        <f>TAN(RADIANS(Table2[[#This Row],[angle]]))</f>
        <v>0.79999999999742122</v>
      </c>
      <c r="B2476">
        <f>0+LEFT(TEXT(Table2[[#This Row],[tan_angle]],"000/000"),3)</f>
        <v>4</v>
      </c>
      <c r="C2476">
        <f>0+RIGHT(TEXT(Table2[[#This Row],[tan_angle]],"000/000"),3)</f>
        <v>5</v>
      </c>
      <c r="D2476" s="1">
        <v>1.589999999999999</v>
      </c>
      <c r="E2476" s="6">
        <f>1/Table2[[#This Row],[canvas_width]]</f>
        <v>0.62893081761006331</v>
      </c>
      <c r="F2476">
        <v>38.659808253999998</v>
      </c>
      <c r="G2476">
        <v>0</v>
      </c>
      <c r="H2476">
        <v>0</v>
      </c>
      <c r="I2476">
        <v>22.403126143000001</v>
      </c>
      <c r="J2476">
        <v>6.2469500000000002E-3</v>
      </c>
      <c r="K2476">
        <v>0.64031242399999999</v>
      </c>
      <c r="L2476">
        <v>-253.88387601400001</v>
      </c>
      <c r="M2476">
        <v>254.52418843800001</v>
      </c>
      <c r="N2476">
        <v>159</v>
      </c>
      <c r="O2476">
        <v>198.75</v>
      </c>
      <c r="P2476">
        <v>39.75</v>
      </c>
      <c r="Q2476">
        <f>0+LEFT(TEXT(Table2[[#This Row],[canvas_ratio]],"000/000"),3)</f>
        <v>100</v>
      </c>
      <c r="R2476" s="5" t="str">
        <f t="shared" si="38"/>
        <v>/</v>
      </c>
      <c r="S2476" s="4">
        <f>0+RIGHT(TEXT(Table2[[#This Row],[canvas_ratio]],"000/000"),3)</f>
        <v>159</v>
      </c>
      <c r="T2476" s="16">
        <f>Table2[[#This Row],[canvas_ratio]]/Table2[[#This Row],[tan_angle]]</f>
        <v>0.7861635220151133</v>
      </c>
      <c r="U2476" s="15">
        <f>0+RIGHT(TEXT(Table2[[#This Row],[ratio]],"0000/0000"),4)/Table2[[#This Row],[tan_angle_numer]]</f>
        <v>39.75</v>
      </c>
      <c r="V2476" s="12" t="b">
        <f>Table2[[#This Row],[multiplier]]=Table2[[#This Row],[multiplier_calc]]</f>
        <v>1</v>
      </c>
    </row>
    <row r="2477" spans="1:22" x14ac:dyDescent="0.25">
      <c r="A2477">
        <f>TAN(RADIANS(Table2[[#This Row],[angle]]))</f>
        <v>0.79999999999742122</v>
      </c>
      <c r="B2477">
        <f>0+LEFT(TEXT(Table2[[#This Row],[tan_angle]],"000/000"),3)</f>
        <v>4</v>
      </c>
      <c r="C2477">
        <f>0+RIGHT(TEXT(Table2[[#This Row],[tan_angle]],"000/000"),3)</f>
        <v>5</v>
      </c>
      <c r="D2477" s="1">
        <v>1.599999999999999</v>
      </c>
      <c r="E2477" s="6">
        <f>1/Table2[[#This Row],[canvas_width]]</f>
        <v>0.62500000000000044</v>
      </c>
      <c r="F2477">
        <v>38.659808253999998</v>
      </c>
      <c r="G2477">
        <v>0</v>
      </c>
      <c r="H2477">
        <v>0</v>
      </c>
      <c r="I2477">
        <v>14.367986094000001</v>
      </c>
      <c r="J2477">
        <v>3.1234752000000001E-2</v>
      </c>
      <c r="K2477">
        <v>0.64031242399999999</v>
      </c>
      <c r="L2477">
        <v>-50.584681476</v>
      </c>
      <c r="M2477">
        <v>51.224993900000001</v>
      </c>
      <c r="N2477">
        <v>32</v>
      </c>
      <c r="O2477">
        <v>40</v>
      </c>
      <c r="P2477">
        <v>8</v>
      </c>
      <c r="Q2477">
        <f>0+LEFT(TEXT(Table2[[#This Row],[canvas_ratio]],"000/000"),3)</f>
        <v>5</v>
      </c>
      <c r="R2477" s="5" t="str">
        <f t="shared" ref="R2477:R2540" si="39">"/"</f>
        <v>/</v>
      </c>
      <c r="S2477" s="4">
        <f>0+RIGHT(TEXT(Table2[[#This Row],[canvas_ratio]],"000/000"),3)</f>
        <v>8</v>
      </c>
      <c r="T2477" s="16">
        <f>Table2[[#This Row],[canvas_ratio]]/Table2[[#This Row],[tan_angle]]</f>
        <v>0.78125000000251887</v>
      </c>
      <c r="U2477" s="15">
        <f>0+RIGHT(TEXT(Table2[[#This Row],[ratio]],"0000/0000"),4)/Table2[[#This Row],[tan_angle_numer]]</f>
        <v>8</v>
      </c>
      <c r="V2477" s="12" t="b">
        <f>Table2[[#This Row],[multiplier]]=Table2[[#This Row],[multiplier_calc]]</f>
        <v>1</v>
      </c>
    </row>
    <row r="2478" spans="1:22" x14ac:dyDescent="0.25">
      <c r="A2478">
        <f>TAN(RADIANS(Table2[[#This Row],[angle]]))</f>
        <v>0.79999999999742122</v>
      </c>
      <c r="B2478">
        <f>0+LEFT(TEXT(Table2[[#This Row],[tan_angle]],"000/000"),3)</f>
        <v>4</v>
      </c>
      <c r="C2478">
        <f>0+RIGHT(TEXT(Table2[[#This Row],[tan_angle]],"000/000"),3)</f>
        <v>5</v>
      </c>
      <c r="D2478" s="1">
        <v>1.609999999999999</v>
      </c>
      <c r="E2478" s="6">
        <f>1/Table2[[#This Row],[canvas_width]]</f>
        <v>0.62111801242236064</v>
      </c>
      <c r="F2478">
        <v>38.659808253999998</v>
      </c>
      <c r="G2478">
        <v>0</v>
      </c>
      <c r="H2478">
        <v>0</v>
      </c>
      <c r="I2478">
        <v>121.65155182300001</v>
      </c>
      <c r="J2478">
        <v>6.2469500000000002E-3</v>
      </c>
      <c r="K2478">
        <v>0.64031242399999999</v>
      </c>
      <c r="L2478">
        <v>-257.08543813300003</v>
      </c>
      <c r="M2478">
        <v>257.72575055700003</v>
      </c>
      <c r="N2478">
        <v>161</v>
      </c>
      <c r="O2478">
        <v>201.25</v>
      </c>
      <c r="P2478">
        <v>40.25</v>
      </c>
      <c r="Q2478">
        <f>0+LEFT(TEXT(Table2[[#This Row],[canvas_ratio]],"000/000"),3)</f>
        <v>100</v>
      </c>
      <c r="R2478" s="5" t="str">
        <f t="shared" si="39"/>
        <v>/</v>
      </c>
      <c r="S2478" s="4">
        <f>0+RIGHT(TEXT(Table2[[#This Row],[canvas_ratio]],"000/000"),3)</f>
        <v>161</v>
      </c>
      <c r="T2478" s="16">
        <f>Table2[[#This Row],[canvas_ratio]]/Table2[[#This Row],[tan_angle]]</f>
        <v>0.77639751553045355</v>
      </c>
      <c r="U2478" s="15">
        <f>0+RIGHT(TEXT(Table2[[#This Row],[ratio]],"0000/0000"),4)/Table2[[#This Row],[tan_angle_numer]]</f>
        <v>40.25</v>
      </c>
      <c r="V2478" s="12" t="b">
        <f>Table2[[#This Row],[multiplier]]=Table2[[#This Row],[multiplier_calc]]</f>
        <v>1</v>
      </c>
    </row>
    <row r="2479" spans="1:22" x14ac:dyDescent="0.25">
      <c r="A2479">
        <f>TAN(RADIANS(Table2[[#This Row],[angle]]))</f>
        <v>0.79999999999742122</v>
      </c>
      <c r="B2479">
        <f>0+LEFT(TEXT(Table2[[#This Row],[tan_angle]],"000/000"),3)</f>
        <v>4</v>
      </c>
      <c r="C2479">
        <f>0+RIGHT(TEXT(Table2[[#This Row],[tan_angle]],"000/000"),3)</f>
        <v>5</v>
      </c>
      <c r="D2479" s="1">
        <v>1.619999999999999</v>
      </c>
      <c r="E2479" s="6">
        <f>1/Table2[[#This Row],[canvas_width]]</f>
        <v>0.61728395061728436</v>
      </c>
      <c r="F2479">
        <v>38.659808253999998</v>
      </c>
      <c r="G2479">
        <v>0</v>
      </c>
      <c r="H2479">
        <v>0</v>
      </c>
      <c r="I2479">
        <v>203.307003227</v>
      </c>
      <c r="J2479">
        <v>-6.2469500000000002E-3</v>
      </c>
      <c r="K2479">
        <v>0.64031242399999999</v>
      </c>
      <c r="L2479">
        <v>-258.68621919200001</v>
      </c>
      <c r="M2479">
        <v>259.32653161600001</v>
      </c>
      <c r="N2479">
        <v>162</v>
      </c>
      <c r="O2479">
        <v>202.5</v>
      </c>
      <c r="P2479">
        <v>40.5</v>
      </c>
      <c r="Q2479">
        <f>0+LEFT(TEXT(Table2[[#This Row],[canvas_ratio]],"000/000"),3)</f>
        <v>50</v>
      </c>
      <c r="R2479" s="5" t="str">
        <f t="shared" si="39"/>
        <v>/</v>
      </c>
      <c r="S2479" s="4">
        <f>0+RIGHT(TEXT(Table2[[#This Row],[canvas_ratio]],"000/000"),3)</f>
        <v>81</v>
      </c>
      <c r="T2479" s="16">
        <f>Table2[[#This Row],[canvas_ratio]]/Table2[[#This Row],[tan_angle]]</f>
        <v>0.77160493827409271</v>
      </c>
      <c r="U2479" s="15">
        <f>0+RIGHT(TEXT(Table2[[#This Row],[ratio]],"0000/0000"),4)/Table2[[#This Row],[tan_angle_numer]]</f>
        <v>40.5</v>
      </c>
      <c r="V2479" s="12" t="b">
        <f>Table2[[#This Row],[multiplier]]=Table2[[#This Row],[multiplier_calc]]</f>
        <v>1</v>
      </c>
    </row>
    <row r="2480" spans="1:22" x14ac:dyDescent="0.25">
      <c r="A2480">
        <f>TAN(RADIANS(Table2[[#This Row],[angle]]))</f>
        <v>0.79999999999742122</v>
      </c>
      <c r="B2480">
        <f>0+LEFT(TEXT(Table2[[#This Row],[tan_angle]],"000/000"),3)</f>
        <v>4</v>
      </c>
      <c r="C2480">
        <f>0+RIGHT(TEXT(Table2[[#This Row],[tan_angle]],"000/000"),3)</f>
        <v>5</v>
      </c>
      <c r="D2480" s="1">
        <v>1.629999999999999</v>
      </c>
      <c r="E2480" s="6">
        <f>1/Table2[[#This Row],[canvas_width]]</f>
        <v>0.61349693251533777</v>
      </c>
      <c r="F2480">
        <v>38.659808253999998</v>
      </c>
      <c r="G2480">
        <v>0</v>
      </c>
      <c r="H2480">
        <v>0</v>
      </c>
      <c r="I2480">
        <v>212.911689583</v>
      </c>
      <c r="J2480">
        <v>-6.2469500000000002E-3</v>
      </c>
      <c r="K2480">
        <v>0.64031242399999999</v>
      </c>
      <c r="L2480">
        <v>-260.28700025199998</v>
      </c>
      <c r="M2480">
        <v>260.92731267599999</v>
      </c>
      <c r="N2480">
        <v>163</v>
      </c>
      <c r="O2480">
        <v>203.75</v>
      </c>
      <c r="P2480">
        <v>40.75</v>
      </c>
      <c r="Q2480">
        <f>0+LEFT(TEXT(Table2[[#This Row],[canvas_ratio]],"000/000"),3)</f>
        <v>100</v>
      </c>
      <c r="R2480" s="5" t="str">
        <f t="shared" si="39"/>
        <v>/</v>
      </c>
      <c r="S2480" s="4">
        <f>0+RIGHT(TEXT(Table2[[#This Row],[canvas_ratio]],"000/000"),3)</f>
        <v>163</v>
      </c>
      <c r="T2480" s="16">
        <f>Table2[[#This Row],[canvas_ratio]]/Table2[[#This Row],[tan_angle]]</f>
        <v>0.76687116564664415</v>
      </c>
      <c r="U2480" s="15">
        <f>0+RIGHT(TEXT(Table2[[#This Row],[ratio]],"0000/0000"),4)/Table2[[#This Row],[tan_angle_numer]]</f>
        <v>40.75</v>
      </c>
      <c r="V2480" s="12" t="b">
        <f>Table2[[#This Row],[multiplier]]=Table2[[#This Row],[multiplier_calc]]</f>
        <v>1</v>
      </c>
    </row>
    <row r="2481" spans="1:22" x14ac:dyDescent="0.25">
      <c r="A2481">
        <f>TAN(RADIANS(Table2[[#This Row],[angle]]))</f>
        <v>0.79999999999742122</v>
      </c>
      <c r="B2481">
        <f>0+LEFT(TEXT(Table2[[#This Row],[tan_angle]],"000/000"),3)</f>
        <v>4</v>
      </c>
      <c r="C2481">
        <f>0+RIGHT(TEXT(Table2[[#This Row],[tan_angle]],"000/000"),3)</f>
        <v>5</v>
      </c>
      <c r="D2481" s="1">
        <v>1.639999999999999</v>
      </c>
      <c r="E2481" s="6">
        <f>1/Table2[[#This Row],[canvas_width]]</f>
        <v>0.60975609756097593</v>
      </c>
      <c r="F2481">
        <v>38.659808253999998</v>
      </c>
      <c r="G2481">
        <v>0</v>
      </c>
      <c r="H2481">
        <v>0</v>
      </c>
      <c r="I2481">
        <v>33.608593558000003</v>
      </c>
      <c r="J2481">
        <v>6.2469500000000002E-3</v>
      </c>
      <c r="K2481">
        <v>0.64031242399999999</v>
      </c>
      <c r="L2481">
        <v>-261.88778131100003</v>
      </c>
      <c r="M2481">
        <v>262.52809373500003</v>
      </c>
      <c r="N2481">
        <v>164</v>
      </c>
      <c r="O2481">
        <v>205</v>
      </c>
      <c r="P2481">
        <v>41</v>
      </c>
      <c r="Q2481">
        <f>0+LEFT(TEXT(Table2[[#This Row],[canvas_ratio]],"000/000"),3)</f>
        <v>25</v>
      </c>
      <c r="R2481" s="5" t="str">
        <f t="shared" si="39"/>
        <v>/</v>
      </c>
      <c r="S2481" s="4">
        <f>0+RIGHT(TEXT(Table2[[#This Row],[canvas_ratio]],"000/000"),3)</f>
        <v>41</v>
      </c>
      <c r="T2481" s="16">
        <f>Table2[[#This Row],[canvas_ratio]]/Table2[[#This Row],[tan_angle]]</f>
        <v>0.76219512195367678</v>
      </c>
      <c r="U2481" s="15">
        <f>0+RIGHT(TEXT(Table2[[#This Row],[ratio]],"0000/0000"),4)/Table2[[#This Row],[tan_angle_numer]]</f>
        <v>41</v>
      </c>
      <c r="V2481" s="12" t="b">
        <f>Table2[[#This Row],[multiplier]]=Table2[[#This Row],[multiplier_calc]]</f>
        <v>1</v>
      </c>
    </row>
    <row r="2482" spans="1:22" x14ac:dyDescent="0.25">
      <c r="A2482">
        <f>TAN(RADIANS(Table2[[#This Row],[angle]]))</f>
        <v>0.79999999999742122</v>
      </c>
      <c r="B2482">
        <f>0+LEFT(TEXT(Table2[[#This Row],[tan_angle]],"000/000"),3)</f>
        <v>4</v>
      </c>
      <c r="C2482">
        <f>0+RIGHT(TEXT(Table2[[#This Row],[tan_angle]],"000/000"),3)</f>
        <v>5</v>
      </c>
      <c r="D2482" s="1">
        <v>1.649999999999999</v>
      </c>
      <c r="E2482" s="6">
        <f>1/Table2[[#This Row],[canvas_width]]</f>
        <v>0.60606060606060641</v>
      </c>
      <c r="F2482">
        <v>38.659808253999998</v>
      </c>
      <c r="G2482">
        <v>0</v>
      </c>
      <c r="H2482">
        <v>0</v>
      </c>
      <c r="I2482">
        <v>46.461694162000001</v>
      </c>
      <c r="J2482">
        <v>-3.1234752000000001E-2</v>
      </c>
      <c r="K2482">
        <v>0.64031242399999999</v>
      </c>
      <c r="L2482">
        <v>-52.185462534999999</v>
      </c>
      <c r="M2482">
        <v>52.825774959</v>
      </c>
      <c r="N2482">
        <v>33</v>
      </c>
      <c r="O2482">
        <v>41.25</v>
      </c>
      <c r="P2482">
        <v>8.25</v>
      </c>
      <c r="Q2482">
        <f>0+LEFT(TEXT(Table2[[#This Row],[canvas_ratio]],"000/000"),3)</f>
        <v>20</v>
      </c>
      <c r="R2482" s="5" t="str">
        <f t="shared" si="39"/>
        <v>/</v>
      </c>
      <c r="S2482" s="4">
        <f>0+RIGHT(TEXT(Table2[[#This Row],[canvas_ratio]],"000/000"),3)</f>
        <v>33</v>
      </c>
      <c r="T2482" s="16">
        <f>Table2[[#This Row],[canvas_ratio]]/Table2[[#This Row],[tan_angle]]</f>
        <v>0.75757575757820006</v>
      </c>
      <c r="U2482" s="15">
        <f>0+RIGHT(TEXT(Table2[[#This Row],[ratio]],"0000/0000"),4)/Table2[[#This Row],[tan_angle_numer]]</f>
        <v>8.25</v>
      </c>
      <c r="V2482" s="12" t="b">
        <f>Table2[[#This Row],[multiplier]]=Table2[[#This Row],[multiplier_calc]]</f>
        <v>1</v>
      </c>
    </row>
    <row r="2483" spans="1:22" x14ac:dyDescent="0.25">
      <c r="A2483">
        <f>TAN(RADIANS(Table2[[#This Row],[angle]]))</f>
        <v>0.79999999999742122</v>
      </c>
      <c r="B2483">
        <f>0+LEFT(TEXT(Table2[[#This Row],[tan_angle]],"000/000"),3)</f>
        <v>4</v>
      </c>
      <c r="C2483">
        <f>0+RIGHT(TEXT(Table2[[#This Row],[tan_angle]],"000/000"),3)</f>
        <v>5</v>
      </c>
      <c r="D2483" s="1">
        <v>1.659999999999999</v>
      </c>
      <c r="E2483" s="6">
        <f>1/Table2[[#This Row],[canvas_width]]</f>
        <v>0.60240963855421725</v>
      </c>
      <c r="F2483">
        <v>38.659808253999998</v>
      </c>
      <c r="G2483">
        <v>0</v>
      </c>
      <c r="H2483">
        <v>0</v>
      </c>
      <c r="I2483">
        <v>129.67107449599999</v>
      </c>
      <c r="J2483">
        <v>-6.2469500000000002E-3</v>
      </c>
      <c r="K2483">
        <v>0.64031242399999999</v>
      </c>
      <c r="L2483">
        <v>-265.08934342999999</v>
      </c>
      <c r="M2483">
        <v>265.72965585399999</v>
      </c>
      <c r="N2483">
        <v>166</v>
      </c>
      <c r="O2483">
        <v>207.5</v>
      </c>
      <c r="P2483">
        <v>41.5</v>
      </c>
      <c r="Q2483">
        <f>0+LEFT(TEXT(Table2[[#This Row],[canvas_ratio]],"000/000"),3)</f>
        <v>50</v>
      </c>
      <c r="R2483" s="5" t="str">
        <f t="shared" si="39"/>
        <v>/</v>
      </c>
      <c r="S2483" s="4">
        <f>0+RIGHT(TEXT(Table2[[#This Row],[canvas_ratio]],"000/000"),3)</f>
        <v>83</v>
      </c>
      <c r="T2483" s="16">
        <f>Table2[[#This Row],[canvas_ratio]]/Table2[[#This Row],[tan_angle]]</f>
        <v>0.75301204819519885</v>
      </c>
      <c r="U2483" s="15">
        <f>0+RIGHT(TEXT(Table2[[#This Row],[ratio]],"0000/0000"),4)/Table2[[#This Row],[tan_angle_numer]]</f>
        <v>41.5</v>
      </c>
      <c r="V2483" s="12" t="b">
        <f>Table2[[#This Row],[multiplier]]=Table2[[#This Row],[multiplier_calc]]</f>
        <v>1</v>
      </c>
    </row>
    <row r="2484" spans="1:22" x14ac:dyDescent="0.25">
      <c r="A2484">
        <f>TAN(RADIANS(Table2[[#This Row],[angle]]))</f>
        <v>0.79999999999742122</v>
      </c>
      <c r="B2484">
        <f>0+LEFT(TEXT(Table2[[#This Row],[tan_angle]],"000/000"),3)</f>
        <v>4</v>
      </c>
      <c r="C2484">
        <f>0+RIGHT(TEXT(Table2[[#This Row],[tan_angle]],"000/000"),3)</f>
        <v>5</v>
      </c>
      <c r="D2484" s="1">
        <v>1.669999999999999</v>
      </c>
      <c r="E2484" s="6">
        <f>1/Table2[[#This Row],[canvas_width]]</f>
        <v>0.59880239520958123</v>
      </c>
      <c r="F2484">
        <v>38.659808253999998</v>
      </c>
      <c r="G2484">
        <v>0</v>
      </c>
      <c r="H2484">
        <v>0</v>
      </c>
      <c r="I2484">
        <v>260.91950398699998</v>
      </c>
      <c r="J2484">
        <v>6.2469500000000002E-3</v>
      </c>
      <c r="K2484">
        <v>0.64031242399999999</v>
      </c>
      <c r="L2484">
        <v>-266.69012448900003</v>
      </c>
      <c r="M2484">
        <v>267.33043691300003</v>
      </c>
      <c r="N2484">
        <v>167</v>
      </c>
      <c r="O2484">
        <v>208.75</v>
      </c>
      <c r="P2484">
        <v>41.75</v>
      </c>
      <c r="Q2484">
        <f>0+LEFT(TEXT(Table2[[#This Row],[canvas_ratio]],"000/000"),3)</f>
        <v>100</v>
      </c>
      <c r="R2484" s="5" t="str">
        <f t="shared" si="39"/>
        <v>/</v>
      </c>
      <c r="S2484" s="4">
        <f>0+RIGHT(TEXT(Table2[[#This Row],[canvas_ratio]],"000/000"),3)</f>
        <v>167</v>
      </c>
      <c r="T2484" s="16">
        <f>Table2[[#This Row],[canvas_ratio]]/Table2[[#This Row],[tan_angle]]</f>
        <v>0.74850299401438936</v>
      </c>
      <c r="U2484" s="15">
        <f>0+RIGHT(TEXT(Table2[[#This Row],[ratio]],"0000/0000"),4)/Table2[[#This Row],[tan_angle_numer]]</f>
        <v>41.75</v>
      </c>
      <c r="V2484" s="12" t="b">
        <f>Table2[[#This Row],[multiplier]]=Table2[[#This Row],[multiplier_calc]]</f>
        <v>1</v>
      </c>
    </row>
    <row r="2485" spans="1:22" x14ac:dyDescent="0.25">
      <c r="A2485">
        <f>TAN(RADIANS(Table2[[#This Row],[angle]]))</f>
        <v>0.79999999999742122</v>
      </c>
      <c r="B2485">
        <f>0+LEFT(TEXT(Table2[[#This Row],[tan_angle]],"000/000"),3)</f>
        <v>4</v>
      </c>
      <c r="C2485">
        <f>0+RIGHT(TEXT(Table2[[#This Row],[tan_angle]],"000/000"),3)</f>
        <v>5</v>
      </c>
      <c r="D2485" s="1">
        <v>1.679999999999999</v>
      </c>
      <c r="E2485" s="6">
        <f>1/Table2[[#This Row],[canvas_width]]</f>
        <v>0.59523809523809557</v>
      </c>
      <c r="F2485">
        <v>38.659808253999998</v>
      </c>
      <c r="G2485">
        <v>0</v>
      </c>
      <c r="H2485">
        <v>0</v>
      </c>
      <c r="I2485">
        <v>68.84139424</v>
      </c>
      <c r="J2485">
        <v>-6.2469500000000002E-3</v>
      </c>
      <c r="K2485">
        <v>0.64031242399999999</v>
      </c>
      <c r="L2485">
        <v>-268.29090554800001</v>
      </c>
      <c r="M2485">
        <v>268.93121797200001</v>
      </c>
      <c r="N2485">
        <v>168</v>
      </c>
      <c r="O2485">
        <v>210</v>
      </c>
      <c r="P2485">
        <v>42</v>
      </c>
      <c r="Q2485">
        <f>0+LEFT(TEXT(Table2[[#This Row],[canvas_ratio]],"000/000"),3)</f>
        <v>25</v>
      </c>
      <c r="R2485" s="5" t="str">
        <f t="shared" si="39"/>
        <v>/</v>
      </c>
      <c r="S2485" s="4">
        <f>0+RIGHT(TEXT(Table2[[#This Row],[canvas_ratio]],"000/000"),3)</f>
        <v>42</v>
      </c>
      <c r="T2485" s="16">
        <f>Table2[[#This Row],[canvas_ratio]]/Table2[[#This Row],[tan_angle]]</f>
        <v>0.74404761905001793</v>
      </c>
      <c r="U2485" s="15">
        <f>0+RIGHT(TEXT(Table2[[#This Row],[ratio]],"0000/0000"),4)/Table2[[#This Row],[tan_angle_numer]]</f>
        <v>42</v>
      </c>
      <c r="V2485" s="14" t="b">
        <f>Table2[[#This Row],[multiplier]]=Table2[[#This Row],[multiplier_calc]]</f>
        <v>1</v>
      </c>
    </row>
    <row r="2486" spans="1:22" x14ac:dyDescent="0.25">
      <c r="A2486">
        <f>TAN(RADIANS(Table2[[#This Row],[angle]]))</f>
        <v>0.79999999999742122</v>
      </c>
      <c r="B2486">
        <f>0+LEFT(TEXT(Table2[[#This Row],[tan_angle]],"000/000"),3)</f>
        <v>4</v>
      </c>
      <c r="C2486">
        <f>0+RIGHT(TEXT(Table2[[#This Row],[tan_angle]],"000/000"),3)</f>
        <v>5</v>
      </c>
      <c r="D2486" s="1">
        <v>1.6899999999999991</v>
      </c>
      <c r="E2486" s="6">
        <f>1/Table2[[#This Row],[canvas_width]]</f>
        <v>0.5917159763313613</v>
      </c>
      <c r="F2486">
        <v>38.659808253999998</v>
      </c>
      <c r="G2486">
        <v>0</v>
      </c>
      <c r="H2486">
        <v>0</v>
      </c>
      <c r="I2486">
        <v>116.864826021</v>
      </c>
      <c r="J2486">
        <v>-6.2469500000000002E-3</v>
      </c>
      <c r="K2486">
        <v>0.64031242399999999</v>
      </c>
      <c r="L2486">
        <v>-269.89168660799999</v>
      </c>
      <c r="M2486">
        <v>270.53199903199999</v>
      </c>
      <c r="N2486">
        <v>169</v>
      </c>
      <c r="O2486">
        <v>211.25</v>
      </c>
      <c r="P2486">
        <v>42.25</v>
      </c>
      <c r="Q2486">
        <f>0+LEFT(TEXT(Table2[[#This Row],[canvas_ratio]],"000/000"),3)</f>
        <v>100</v>
      </c>
      <c r="R2486" s="5" t="str">
        <f t="shared" si="39"/>
        <v>/</v>
      </c>
      <c r="S2486" s="4">
        <f>0+RIGHT(TEXT(Table2[[#This Row],[canvas_ratio]],"000/000"),3)</f>
        <v>169</v>
      </c>
      <c r="T2486" s="16">
        <f>Table2[[#This Row],[canvas_ratio]]/Table2[[#This Row],[tan_angle]]</f>
        <v>0.73964497041658583</v>
      </c>
      <c r="U2486" s="15">
        <f>0+RIGHT(TEXT(Table2[[#This Row],[ratio]],"0000/0000"),4)/Table2[[#This Row],[tan_angle_numer]]</f>
        <v>42.25</v>
      </c>
      <c r="V2486" s="12" t="b">
        <f>Table2[[#This Row],[multiplier]]=Table2[[#This Row],[multiplier_calc]]</f>
        <v>1</v>
      </c>
    </row>
    <row r="2487" spans="1:22" x14ac:dyDescent="0.25">
      <c r="A2487">
        <f>TAN(RADIANS(Table2[[#This Row],[angle]]))</f>
        <v>0.79999999999742122</v>
      </c>
      <c r="B2487">
        <f>0+LEFT(TEXT(Table2[[#This Row],[tan_angle]],"000/000"),3)</f>
        <v>4</v>
      </c>
      <c r="C2487">
        <f>0+RIGHT(TEXT(Table2[[#This Row],[tan_angle]],"000/000"),3)</f>
        <v>5</v>
      </c>
      <c r="D2487" s="1">
        <v>1.6999999999999991</v>
      </c>
      <c r="E2487" s="6">
        <f>1/Table2[[#This Row],[canvas_width]]</f>
        <v>0.58823529411764741</v>
      </c>
      <c r="F2487">
        <v>38.659808253999998</v>
      </c>
      <c r="G2487">
        <v>0</v>
      </c>
      <c r="H2487">
        <v>0</v>
      </c>
      <c r="I2487">
        <v>23.972672450000001</v>
      </c>
      <c r="J2487">
        <v>3.1234752000000001E-2</v>
      </c>
      <c r="K2487">
        <v>0.64031242399999999</v>
      </c>
      <c r="L2487">
        <v>-53.786243593999998</v>
      </c>
      <c r="M2487">
        <v>54.426556017999999</v>
      </c>
      <c r="N2487">
        <v>34</v>
      </c>
      <c r="O2487">
        <v>42.5</v>
      </c>
      <c r="P2487">
        <v>8.5</v>
      </c>
      <c r="Q2487">
        <f>0+LEFT(TEXT(Table2[[#This Row],[canvas_ratio]],"000/000"),3)</f>
        <v>10</v>
      </c>
      <c r="R2487" s="5" t="str">
        <f t="shared" si="39"/>
        <v>/</v>
      </c>
      <c r="S2487" s="4">
        <f>0+RIGHT(TEXT(Table2[[#This Row],[canvas_ratio]],"000/000"),3)</f>
        <v>17</v>
      </c>
      <c r="T2487" s="16">
        <f>Table2[[#This Row],[canvas_ratio]]/Table2[[#This Row],[tan_angle]]</f>
        <v>0.73529411764942942</v>
      </c>
      <c r="U2487" s="15">
        <f>0+RIGHT(TEXT(Table2[[#This Row],[ratio]],"0000/0000"),4)/Table2[[#This Row],[tan_angle_numer]]</f>
        <v>8.5</v>
      </c>
      <c r="V2487" s="12" t="b">
        <f>Table2[[#This Row],[multiplier]]=Table2[[#This Row],[multiplier_calc]]</f>
        <v>1</v>
      </c>
    </row>
    <row r="2488" spans="1:22" x14ac:dyDescent="0.25">
      <c r="A2488">
        <f>TAN(RADIANS(Table2[[#This Row],[angle]]))</f>
        <v>0.79999999999742122</v>
      </c>
      <c r="B2488">
        <f>0+LEFT(TEXT(Table2[[#This Row],[tan_angle]],"000/000"),3)</f>
        <v>4</v>
      </c>
      <c r="C2488">
        <f>0+RIGHT(TEXT(Table2[[#This Row],[tan_angle]],"000/000"),3)</f>
        <v>5</v>
      </c>
      <c r="D2488" s="1">
        <v>1.7099999999999991</v>
      </c>
      <c r="E2488" s="6">
        <f>1/Table2[[#This Row],[canvas_width]]</f>
        <v>0.5847953216374272</v>
      </c>
      <c r="F2488">
        <v>38.659808253999998</v>
      </c>
      <c r="G2488">
        <v>0</v>
      </c>
      <c r="H2488">
        <v>0</v>
      </c>
      <c r="I2488">
        <v>232.121062295</v>
      </c>
      <c r="J2488">
        <v>-6.2469500000000002E-3</v>
      </c>
      <c r="K2488">
        <v>0.64031242399999999</v>
      </c>
      <c r="L2488">
        <v>-273.093248727</v>
      </c>
      <c r="M2488">
        <v>273.733561151</v>
      </c>
      <c r="N2488">
        <v>171</v>
      </c>
      <c r="O2488">
        <v>213.75</v>
      </c>
      <c r="P2488">
        <v>42.75</v>
      </c>
      <c r="Q2488">
        <f>0+LEFT(TEXT(Table2[[#This Row],[canvas_ratio]],"000/000"),3)</f>
        <v>100</v>
      </c>
      <c r="R2488" s="5" t="str">
        <f t="shared" si="39"/>
        <v>/</v>
      </c>
      <c r="S2488" s="4">
        <f>0+RIGHT(TEXT(Table2[[#This Row],[canvas_ratio]],"000/000"),3)</f>
        <v>171</v>
      </c>
      <c r="T2488" s="16">
        <f>Table2[[#This Row],[canvas_ratio]]/Table2[[#This Row],[tan_angle]]</f>
        <v>0.73099415204914031</v>
      </c>
      <c r="U2488" s="15">
        <f>0+RIGHT(TEXT(Table2[[#This Row],[ratio]],"0000/0000"),4)/Table2[[#This Row],[tan_angle_numer]]</f>
        <v>42.75</v>
      </c>
      <c r="V2488" s="12" t="b">
        <f>Table2[[#This Row],[multiplier]]=Table2[[#This Row],[multiplier_calc]]</f>
        <v>1</v>
      </c>
    </row>
    <row r="2489" spans="1:22" x14ac:dyDescent="0.25">
      <c r="A2489">
        <f>TAN(RADIANS(Table2[[#This Row],[angle]]))</f>
        <v>0.79999999999742122</v>
      </c>
      <c r="B2489">
        <f>0+LEFT(TEXT(Table2[[#This Row],[tan_angle]],"000/000"),3)</f>
        <v>4</v>
      </c>
      <c r="C2489">
        <f>0+RIGHT(TEXT(Table2[[#This Row],[tan_angle]],"000/000"),3)</f>
        <v>5</v>
      </c>
      <c r="D2489" s="1">
        <v>1.7199999999999991</v>
      </c>
      <c r="E2489" s="6">
        <f>1/Table2[[#This Row],[canvas_width]]</f>
        <v>0.58139534883720956</v>
      </c>
      <c r="F2489">
        <v>38.659808253999998</v>
      </c>
      <c r="G2489">
        <v>0</v>
      </c>
      <c r="H2489">
        <v>0</v>
      </c>
      <c r="I2489">
        <v>257.71794186900001</v>
      </c>
      <c r="J2489">
        <v>6.2469500000000002E-3</v>
      </c>
      <c r="K2489">
        <v>0.64031242399999999</v>
      </c>
      <c r="L2489">
        <v>-274.69402978599999</v>
      </c>
      <c r="M2489">
        <v>275.33434220999999</v>
      </c>
      <c r="N2489">
        <v>172</v>
      </c>
      <c r="O2489">
        <v>215</v>
      </c>
      <c r="P2489">
        <v>43</v>
      </c>
      <c r="Q2489">
        <f>0+LEFT(TEXT(Table2[[#This Row],[canvas_ratio]],"000/000"),3)</f>
        <v>25</v>
      </c>
      <c r="R2489" s="5" t="str">
        <f t="shared" si="39"/>
        <v>/</v>
      </c>
      <c r="S2489" s="4">
        <f>0+RIGHT(TEXT(Table2[[#This Row],[canvas_ratio]],"000/000"),3)</f>
        <v>43</v>
      </c>
      <c r="T2489" s="16">
        <f>Table2[[#This Row],[canvas_ratio]]/Table2[[#This Row],[tan_angle]]</f>
        <v>0.7267441860488546</v>
      </c>
      <c r="U2489" s="15">
        <f>0+RIGHT(TEXT(Table2[[#This Row],[ratio]],"0000/0000"),4)/Table2[[#This Row],[tan_angle_numer]]</f>
        <v>43</v>
      </c>
      <c r="V2489" s="12" t="b">
        <f>Table2[[#This Row],[multiplier]]=Table2[[#This Row],[multiplier_calc]]</f>
        <v>1</v>
      </c>
    </row>
    <row r="2490" spans="1:22" x14ac:dyDescent="0.25">
      <c r="A2490">
        <f>TAN(RADIANS(Table2[[#This Row],[angle]]))</f>
        <v>0.79999999999742122</v>
      </c>
      <c r="B2490">
        <f>0+LEFT(TEXT(Table2[[#This Row],[tan_angle]],"000/000"),3)</f>
        <v>4</v>
      </c>
      <c r="C2490">
        <f>0+RIGHT(TEXT(Table2[[#This Row],[tan_angle]],"000/000"),3)</f>
        <v>5</v>
      </c>
      <c r="D2490" s="1">
        <v>1.7299999999999991</v>
      </c>
      <c r="E2490" s="6">
        <f>1/Table2[[#This Row],[canvas_width]]</f>
        <v>0.57803468208092512</v>
      </c>
      <c r="F2490">
        <v>38.659808253999998</v>
      </c>
      <c r="G2490">
        <v>0</v>
      </c>
      <c r="H2490">
        <v>0</v>
      </c>
      <c r="I2490">
        <v>28.806250380000002</v>
      </c>
      <c r="J2490">
        <v>6.2469500000000002E-3</v>
      </c>
      <c r="K2490">
        <v>0.64031242399999999</v>
      </c>
      <c r="L2490">
        <v>-276.29481084499997</v>
      </c>
      <c r="M2490">
        <v>276.93512326899997</v>
      </c>
      <c r="N2490">
        <v>173</v>
      </c>
      <c r="O2490">
        <v>216.25</v>
      </c>
      <c r="P2490">
        <v>43.25</v>
      </c>
      <c r="Q2490">
        <f>0+LEFT(TEXT(Table2[[#This Row],[canvas_ratio]],"000/000"),3)</f>
        <v>100</v>
      </c>
      <c r="R2490" s="5" t="str">
        <f t="shared" si="39"/>
        <v>/</v>
      </c>
      <c r="S2490" s="4">
        <f>0+RIGHT(TEXT(Table2[[#This Row],[canvas_ratio]],"000/000"),3)</f>
        <v>173</v>
      </c>
      <c r="T2490" s="16">
        <f>Table2[[#This Row],[canvas_ratio]]/Table2[[#This Row],[tan_angle]]</f>
        <v>0.72254335260348546</v>
      </c>
      <c r="U2490" s="15">
        <f>0+RIGHT(TEXT(Table2[[#This Row],[ratio]],"0000/0000"),4)/Table2[[#This Row],[tan_angle_numer]]</f>
        <v>43.25</v>
      </c>
      <c r="V2490" s="12" t="b">
        <f>Table2[[#This Row],[multiplier]]=Table2[[#This Row],[multiplier_calc]]</f>
        <v>1</v>
      </c>
    </row>
    <row r="2491" spans="1:22" x14ac:dyDescent="0.25">
      <c r="A2491">
        <f>TAN(RADIANS(Table2[[#This Row],[angle]]))</f>
        <v>0.79999999999742122</v>
      </c>
      <c r="B2491">
        <f>0+LEFT(TEXT(Table2[[#This Row],[tan_angle]],"000/000"),3)</f>
        <v>4</v>
      </c>
      <c r="C2491">
        <f>0+RIGHT(TEXT(Table2[[#This Row],[tan_angle]],"000/000"),3)</f>
        <v>5</v>
      </c>
      <c r="D2491" s="1">
        <v>1.7399999999999991</v>
      </c>
      <c r="E2491" s="6">
        <f>1/Table2[[#This Row],[canvas_width]]</f>
        <v>0.57471264367816122</v>
      </c>
      <c r="F2491">
        <v>38.659808253999998</v>
      </c>
      <c r="G2491">
        <v>0</v>
      </c>
      <c r="H2491">
        <v>0</v>
      </c>
      <c r="I2491">
        <v>164.888257802</v>
      </c>
      <c r="J2491">
        <v>-6.2469500000000002E-3</v>
      </c>
      <c r="K2491">
        <v>0.64031242399999999</v>
      </c>
      <c r="L2491">
        <v>-277.895591905</v>
      </c>
      <c r="M2491">
        <v>278.535904329</v>
      </c>
      <c r="N2491">
        <v>174</v>
      </c>
      <c r="O2491">
        <v>217.5</v>
      </c>
      <c r="P2491">
        <v>43.5</v>
      </c>
      <c r="Q2491">
        <f>0+LEFT(TEXT(Table2[[#This Row],[canvas_ratio]],"000/000"),3)</f>
        <v>50</v>
      </c>
      <c r="R2491" s="5" t="str">
        <f t="shared" si="39"/>
        <v>/</v>
      </c>
      <c r="S2491" s="4">
        <f>0+RIGHT(TEXT(Table2[[#This Row],[canvas_ratio]],"000/000"),3)</f>
        <v>87</v>
      </c>
      <c r="T2491" s="16">
        <f>Table2[[#This Row],[canvas_ratio]]/Table2[[#This Row],[tan_angle]]</f>
        <v>0.71839080460001725</v>
      </c>
      <c r="U2491" s="15">
        <f>0+RIGHT(TEXT(Table2[[#This Row],[ratio]],"0000/0000"),4)/Table2[[#This Row],[tan_angle_numer]]</f>
        <v>43.5</v>
      </c>
      <c r="V2491" s="12" t="b">
        <f>Table2[[#This Row],[multiplier]]=Table2[[#This Row],[multiplier_calc]]</f>
        <v>1</v>
      </c>
    </row>
    <row r="2492" spans="1:22" x14ac:dyDescent="0.25">
      <c r="A2492">
        <f>TAN(RADIANS(Table2[[#This Row],[angle]]))</f>
        <v>0.79999999999742122</v>
      </c>
      <c r="B2492">
        <f>0+LEFT(TEXT(Table2[[#This Row],[tan_angle]],"000/000"),3)</f>
        <v>4</v>
      </c>
      <c r="C2492">
        <f>0+RIGHT(TEXT(Table2[[#This Row],[tan_angle]],"000/000"),3)</f>
        <v>5</v>
      </c>
      <c r="D2492" s="1">
        <v>1.7499999999999989</v>
      </c>
      <c r="E2492" s="6">
        <f>1/Table2[[#This Row],[canvas_width]]</f>
        <v>0.57142857142857184</v>
      </c>
      <c r="F2492">
        <v>38.659808253999998</v>
      </c>
      <c r="G2492">
        <v>0</v>
      </c>
      <c r="H2492">
        <v>0</v>
      </c>
      <c r="I2492">
        <v>4.6071259759999998</v>
      </c>
      <c r="J2492">
        <v>0.15617376199999999</v>
      </c>
      <c r="K2492">
        <v>0.64031242399999999</v>
      </c>
      <c r="L2492">
        <v>-10.565154992</v>
      </c>
      <c r="M2492">
        <v>11.205467415999999</v>
      </c>
      <c r="N2492">
        <v>7</v>
      </c>
      <c r="O2492">
        <v>8.75</v>
      </c>
      <c r="P2492">
        <v>1.75</v>
      </c>
      <c r="Q2492">
        <f>0+LEFT(TEXT(Table2[[#This Row],[canvas_ratio]],"000/000"),3)</f>
        <v>4</v>
      </c>
      <c r="R2492" s="5" t="str">
        <f t="shared" si="39"/>
        <v>/</v>
      </c>
      <c r="S2492" s="4">
        <f>0+RIGHT(TEXT(Table2[[#This Row],[canvas_ratio]],"000/000"),3)</f>
        <v>7</v>
      </c>
      <c r="T2492" s="16">
        <f>Table2[[#This Row],[canvas_ratio]]/Table2[[#This Row],[tan_angle]]</f>
        <v>0.71428571428801724</v>
      </c>
      <c r="U2492" s="15">
        <f>0+RIGHT(TEXT(Table2[[#This Row],[ratio]],"0000/0000"),4)/Table2[[#This Row],[tan_angle_numer]]</f>
        <v>1.75</v>
      </c>
      <c r="V2492" s="12" t="b">
        <f>Table2[[#This Row],[multiplier]]=Table2[[#This Row],[multiplier_calc]]</f>
        <v>1</v>
      </c>
    </row>
    <row r="2493" spans="1:22" x14ac:dyDescent="0.25">
      <c r="A2493">
        <f>TAN(RADIANS(Table2[[#This Row],[angle]]))</f>
        <v>0.79999999999742122</v>
      </c>
      <c r="B2493">
        <f>0+LEFT(TEXT(Table2[[#This Row],[tan_angle]],"000/000"),3)</f>
        <v>4</v>
      </c>
      <c r="C2493">
        <f>0+RIGHT(TEXT(Table2[[#This Row],[tan_angle]],"000/000"),3)</f>
        <v>5</v>
      </c>
      <c r="D2493" s="1">
        <v>1.7599999999999989</v>
      </c>
      <c r="E2493" s="6">
        <f>1/Table2[[#This Row],[canvas_width]]</f>
        <v>0.56818181818181857</v>
      </c>
      <c r="F2493">
        <v>38.659808253999998</v>
      </c>
      <c r="G2493">
        <v>0</v>
      </c>
      <c r="H2493">
        <v>0</v>
      </c>
      <c r="I2493">
        <v>171.29138203900001</v>
      </c>
      <c r="J2493">
        <v>-6.2469500000000002E-3</v>
      </c>
      <c r="K2493">
        <v>0.64031242399999999</v>
      </c>
      <c r="L2493">
        <v>-281.09715402299997</v>
      </c>
      <c r="M2493">
        <v>281.73746644699997</v>
      </c>
      <c r="N2493">
        <v>176</v>
      </c>
      <c r="O2493">
        <v>220</v>
      </c>
      <c r="P2493">
        <v>44</v>
      </c>
      <c r="Q2493">
        <f>0+LEFT(TEXT(Table2[[#This Row],[canvas_ratio]],"000/000"),3)</f>
        <v>25</v>
      </c>
      <c r="R2493" s="5" t="str">
        <f t="shared" si="39"/>
        <v>/</v>
      </c>
      <c r="S2493" s="4">
        <f>0+RIGHT(TEXT(Table2[[#This Row],[canvas_ratio]],"000/000"),3)</f>
        <v>44</v>
      </c>
      <c r="T2493" s="16">
        <f>Table2[[#This Row],[canvas_ratio]]/Table2[[#This Row],[tan_angle]]</f>
        <v>0.71022727272956265</v>
      </c>
      <c r="U2493" s="15">
        <f>0+RIGHT(TEXT(Table2[[#This Row],[ratio]],"0000/0000"),4)/Table2[[#This Row],[tan_angle_numer]]</f>
        <v>44</v>
      </c>
      <c r="V2493" s="12" t="b">
        <f>Table2[[#This Row],[multiplier]]=Table2[[#This Row],[multiplier_calc]]</f>
        <v>1</v>
      </c>
    </row>
    <row r="2494" spans="1:22" x14ac:dyDescent="0.25">
      <c r="A2494">
        <f>TAN(RADIANS(Table2[[#This Row],[angle]]))</f>
        <v>0.79999999999742122</v>
      </c>
      <c r="B2494">
        <f>0+LEFT(TEXT(Table2[[#This Row],[tan_angle]],"000/000"),3)</f>
        <v>4</v>
      </c>
      <c r="C2494">
        <f>0+RIGHT(TEXT(Table2[[#This Row],[tan_angle]],"000/000"),3)</f>
        <v>5</v>
      </c>
      <c r="D2494" s="1">
        <v>1.7699999999999989</v>
      </c>
      <c r="E2494" s="6">
        <f>1/Table2[[#This Row],[canvas_width]]</f>
        <v>0.56497175141242972</v>
      </c>
      <c r="F2494">
        <v>38.659808253999998</v>
      </c>
      <c r="G2494">
        <v>0</v>
      </c>
      <c r="H2494">
        <v>0</v>
      </c>
      <c r="I2494">
        <v>27.205469320999999</v>
      </c>
      <c r="J2494">
        <v>6.2469500000000002E-3</v>
      </c>
      <c r="K2494">
        <v>0.64031242399999999</v>
      </c>
      <c r="L2494">
        <v>-282.697935083</v>
      </c>
      <c r="M2494">
        <v>283.33824750700001</v>
      </c>
      <c r="N2494">
        <v>177</v>
      </c>
      <c r="O2494">
        <v>221.25</v>
      </c>
      <c r="P2494">
        <v>44.25</v>
      </c>
      <c r="Q2494">
        <f>0+LEFT(TEXT(Table2[[#This Row],[canvas_ratio]],"000/000"),3)</f>
        <v>100</v>
      </c>
      <c r="R2494" s="5" t="str">
        <f t="shared" si="39"/>
        <v>/</v>
      </c>
      <c r="S2494" s="4">
        <f>0+RIGHT(TEXT(Table2[[#This Row],[canvas_ratio]],"000/000"),3)</f>
        <v>177</v>
      </c>
      <c r="T2494" s="16">
        <f>Table2[[#This Row],[canvas_ratio]]/Table2[[#This Row],[tan_angle]]</f>
        <v>0.70621468926781361</v>
      </c>
      <c r="U2494" s="15">
        <f>0+RIGHT(TEXT(Table2[[#This Row],[ratio]],"0000/0000"),4)/Table2[[#This Row],[tan_angle_numer]]</f>
        <v>44.25</v>
      </c>
      <c r="V2494" s="12" t="b">
        <f>Table2[[#This Row],[multiplier]]=Table2[[#This Row],[multiplier_calc]]</f>
        <v>1</v>
      </c>
    </row>
    <row r="2495" spans="1:22" x14ac:dyDescent="0.25">
      <c r="A2495">
        <f>TAN(RADIANS(Table2[[#This Row],[angle]]))</f>
        <v>0.79999999999742122</v>
      </c>
      <c r="B2495">
        <f>0+LEFT(TEXT(Table2[[#This Row],[tan_angle]],"000/000"),3)</f>
        <v>4</v>
      </c>
      <c r="C2495">
        <f>0+RIGHT(TEXT(Table2[[#This Row],[tan_angle]],"000/000"),3)</f>
        <v>5</v>
      </c>
      <c r="D2495" s="1">
        <v>1.7799999999999989</v>
      </c>
      <c r="E2495" s="6">
        <f>1/Table2[[#This Row],[canvas_width]]</f>
        <v>0.56179775280898914</v>
      </c>
      <c r="F2495">
        <v>38.659808253999998</v>
      </c>
      <c r="G2495">
        <v>0</v>
      </c>
      <c r="H2495">
        <v>0</v>
      </c>
      <c r="I2495">
        <v>75.228901101999995</v>
      </c>
      <c r="J2495">
        <v>6.2469500000000002E-3</v>
      </c>
      <c r="K2495">
        <v>0.64031242399999999</v>
      </c>
      <c r="L2495">
        <v>-284.29871614199999</v>
      </c>
      <c r="M2495">
        <v>284.93902856599999</v>
      </c>
      <c r="N2495">
        <v>178</v>
      </c>
      <c r="O2495">
        <v>222.5</v>
      </c>
      <c r="P2495">
        <v>44.5</v>
      </c>
      <c r="Q2495">
        <f>0+LEFT(TEXT(Table2[[#This Row],[canvas_ratio]],"000/000"),3)</f>
        <v>50</v>
      </c>
      <c r="R2495" s="5" t="str">
        <f t="shared" si="39"/>
        <v>/</v>
      </c>
      <c r="S2495" s="4">
        <f>0+RIGHT(TEXT(Table2[[#This Row],[canvas_ratio]],"000/000"),3)</f>
        <v>89</v>
      </c>
      <c r="T2495" s="16">
        <f>Table2[[#This Row],[canvas_ratio]]/Table2[[#This Row],[tan_angle]]</f>
        <v>0.70224719101350008</v>
      </c>
      <c r="U2495" s="15">
        <f>0+RIGHT(TEXT(Table2[[#This Row],[ratio]],"0000/0000"),4)/Table2[[#This Row],[tan_angle_numer]]</f>
        <v>44.5</v>
      </c>
      <c r="V2495" s="12" t="b">
        <f>Table2[[#This Row],[multiplier]]=Table2[[#This Row],[multiplier_calc]]</f>
        <v>1</v>
      </c>
    </row>
    <row r="2496" spans="1:22" x14ac:dyDescent="0.25">
      <c r="A2496">
        <f>TAN(RADIANS(Table2[[#This Row],[angle]]))</f>
        <v>0.79999999999742122</v>
      </c>
      <c r="B2496">
        <f>0+LEFT(TEXT(Table2[[#This Row],[tan_angle]],"000/000"),3)</f>
        <v>4</v>
      </c>
      <c r="C2496">
        <f>0+RIGHT(TEXT(Table2[[#This Row],[tan_angle]],"000/000"),3)</f>
        <v>5</v>
      </c>
      <c r="D2496" s="1">
        <v>1.7899999999999989</v>
      </c>
      <c r="E2496" s="6">
        <f>1/Table2[[#This Row],[canvas_width]]</f>
        <v>0.55865921787709527</v>
      </c>
      <c r="F2496">
        <v>38.659808253999998</v>
      </c>
      <c r="G2496">
        <v>0</v>
      </c>
      <c r="H2496">
        <v>0</v>
      </c>
      <c r="I2496">
        <v>185.68279419699999</v>
      </c>
      <c r="J2496">
        <v>6.2469500000000002E-3</v>
      </c>
      <c r="K2496">
        <v>0.64031242399999999</v>
      </c>
      <c r="L2496">
        <v>-285.89949720099997</v>
      </c>
      <c r="M2496">
        <v>286.53980962499998</v>
      </c>
      <c r="N2496">
        <v>179</v>
      </c>
      <c r="O2496">
        <v>223.75</v>
      </c>
      <c r="P2496">
        <v>44.75</v>
      </c>
      <c r="Q2496">
        <f>0+LEFT(TEXT(Table2[[#This Row],[canvas_ratio]],"000/000"),3)</f>
        <v>100</v>
      </c>
      <c r="R2496" s="5" t="str">
        <f t="shared" si="39"/>
        <v>/</v>
      </c>
      <c r="S2496" s="4">
        <f>0+RIGHT(TEXT(Table2[[#This Row],[canvas_ratio]],"000/000"),3)</f>
        <v>179</v>
      </c>
      <c r="T2496" s="16">
        <f>Table2[[#This Row],[canvas_ratio]]/Table2[[#This Row],[tan_angle]]</f>
        <v>0.69832402234862012</v>
      </c>
      <c r="U2496" s="15">
        <f>0+RIGHT(TEXT(Table2[[#This Row],[ratio]],"0000/0000"),4)/Table2[[#This Row],[tan_angle_numer]]</f>
        <v>44.75</v>
      </c>
      <c r="V2496" s="12" t="b">
        <f>Table2[[#This Row],[multiplier]]=Table2[[#This Row],[multiplier_calc]]</f>
        <v>1</v>
      </c>
    </row>
    <row r="2497" spans="1:22" x14ac:dyDescent="0.25">
      <c r="A2497">
        <f>TAN(RADIANS(Table2[[#This Row],[angle]]))</f>
        <v>0.79999999999742122</v>
      </c>
      <c r="B2497">
        <f>0+LEFT(TEXT(Table2[[#This Row],[tan_angle]],"000/000"),3)</f>
        <v>4</v>
      </c>
      <c r="C2497">
        <f>0+RIGHT(TEXT(Table2[[#This Row],[tan_angle]],"000/000"),3)</f>
        <v>5</v>
      </c>
      <c r="D2497" s="1">
        <v>1.7999999999999989</v>
      </c>
      <c r="E2497" s="6">
        <f>1/Table2[[#This Row],[canvas_width]]</f>
        <v>0.55555555555555591</v>
      </c>
      <c r="F2497">
        <v>38.659808253999998</v>
      </c>
      <c r="G2497">
        <v>0</v>
      </c>
      <c r="H2497">
        <v>0</v>
      </c>
      <c r="I2497">
        <v>36.857007805999999</v>
      </c>
      <c r="J2497">
        <v>-3.1234752000000001E-2</v>
      </c>
      <c r="K2497">
        <v>0.64031242399999999</v>
      </c>
      <c r="L2497">
        <v>-56.987805713</v>
      </c>
      <c r="M2497">
        <v>57.628118137000001</v>
      </c>
      <c r="N2497">
        <v>36</v>
      </c>
      <c r="O2497">
        <v>45</v>
      </c>
      <c r="P2497">
        <v>9</v>
      </c>
      <c r="Q2497">
        <f>0+LEFT(TEXT(Table2[[#This Row],[canvas_ratio]],"000/000"),3)</f>
        <v>5</v>
      </c>
      <c r="R2497" s="5" t="str">
        <f t="shared" si="39"/>
        <v>/</v>
      </c>
      <c r="S2497" s="4">
        <f>0+RIGHT(TEXT(Table2[[#This Row],[canvas_ratio]],"000/000"),3)</f>
        <v>9</v>
      </c>
      <c r="T2497" s="16">
        <f>Table2[[#This Row],[canvas_ratio]]/Table2[[#This Row],[tan_angle]]</f>
        <v>0.69444444444668341</v>
      </c>
      <c r="U2497" s="15">
        <f>0+RIGHT(TEXT(Table2[[#This Row],[ratio]],"0000/0000"),4)/Table2[[#This Row],[tan_angle_numer]]</f>
        <v>9</v>
      </c>
      <c r="V2497" s="14" t="b">
        <f>Table2[[#This Row],[multiplier]]=Table2[[#This Row],[multiplier_calc]]</f>
        <v>1</v>
      </c>
    </row>
    <row r="2498" spans="1:22" x14ac:dyDescent="0.25">
      <c r="A2498">
        <f>TAN(RADIANS(Table2[[#This Row],[angle]]))</f>
        <v>0.79999999999742122</v>
      </c>
      <c r="B2498">
        <f>0+LEFT(TEXT(Table2[[#This Row],[tan_angle]],"000/000"),3)</f>
        <v>4</v>
      </c>
      <c r="C2498">
        <f>0+RIGHT(TEXT(Table2[[#This Row],[tan_angle]],"000/000"),3)</f>
        <v>5</v>
      </c>
      <c r="D2498" s="1">
        <v>1.8099999999999989</v>
      </c>
      <c r="E2498" s="6">
        <f>1/Table2[[#This Row],[canvas_width]]</f>
        <v>0.55248618784530423</v>
      </c>
      <c r="F2498">
        <v>38.659808253999998</v>
      </c>
      <c r="G2498">
        <v>0</v>
      </c>
      <c r="H2498">
        <v>0</v>
      </c>
      <c r="I2498">
        <v>222.516375939</v>
      </c>
      <c r="J2498">
        <v>-6.2469500000000002E-3</v>
      </c>
      <c r="K2498">
        <v>0.64031242399999999</v>
      </c>
      <c r="L2498">
        <v>-289.10105931999999</v>
      </c>
      <c r="M2498">
        <v>289.74137174399999</v>
      </c>
      <c r="N2498">
        <v>181</v>
      </c>
      <c r="O2498">
        <v>226.25</v>
      </c>
      <c r="P2498">
        <v>45.25</v>
      </c>
      <c r="Q2498">
        <f>0+LEFT(TEXT(Table2[[#This Row],[canvas_ratio]],"000/000"),3)</f>
        <v>100</v>
      </c>
      <c r="R2498" s="5" t="str">
        <f t="shared" si="39"/>
        <v>/</v>
      </c>
      <c r="S2498" s="4">
        <f>0+RIGHT(TEXT(Table2[[#This Row],[canvas_ratio]],"000/000"),3)</f>
        <v>181</v>
      </c>
      <c r="T2498" s="16">
        <f>Table2[[#This Row],[canvas_ratio]]/Table2[[#This Row],[tan_angle]]</f>
        <v>0.6906077348088564</v>
      </c>
      <c r="U2498" s="15">
        <f>0+RIGHT(TEXT(Table2[[#This Row],[ratio]],"0000/0000"),4)/Table2[[#This Row],[tan_angle_numer]]</f>
        <v>45.25</v>
      </c>
      <c r="V2498" s="12" t="b">
        <f>Table2[[#This Row],[multiplier]]=Table2[[#This Row],[multiplier_calc]]</f>
        <v>1</v>
      </c>
    </row>
    <row r="2499" spans="1:22" x14ac:dyDescent="0.25">
      <c r="A2499">
        <f>TAN(RADIANS(Table2[[#This Row],[angle]]))</f>
        <v>0.79999999999742122</v>
      </c>
      <c r="B2499">
        <f>0+LEFT(TEXT(Table2[[#This Row],[tan_angle]],"000/000"),3)</f>
        <v>4</v>
      </c>
      <c r="C2499">
        <f>0+RIGHT(TEXT(Table2[[#This Row],[tan_angle]],"000/000"),3)</f>
        <v>5</v>
      </c>
      <c r="D2499" s="1">
        <v>1.819999999999999</v>
      </c>
      <c r="E2499" s="6">
        <f>1/Table2[[#This Row],[canvas_width]]</f>
        <v>0.54945054945054972</v>
      </c>
      <c r="F2499">
        <v>38.659808253999998</v>
      </c>
      <c r="G2499">
        <v>0</v>
      </c>
      <c r="H2499">
        <v>0</v>
      </c>
      <c r="I2499">
        <v>132.85701923900001</v>
      </c>
      <c r="J2499">
        <v>6.2469500000000002E-3</v>
      </c>
      <c r="K2499">
        <v>0.64031242399999999</v>
      </c>
      <c r="L2499">
        <v>-290.70184037899998</v>
      </c>
      <c r="M2499">
        <v>291.34215280299998</v>
      </c>
      <c r="N2499">
        <v>182</v>
      </c>
      <c r="O2499">
        <v>227.5</v>
      </c>
      <c r="P2499">
        <v>45.5</v>
      </c>
      <c r="Q2499">
        <f>0+LEFT(TEXT(Table2[[#This Row],[canvas_ratio]],"000/000"),3)</f>
        <v>50</v>
      </c>
      <c r="R2499" s="5" t="str">
        <f t="shared" si="39"/>
        <v>/</v>
      </c>
      <c r="S2499" s="4">
        <f>0+RIGHT(TEXT(Table2[[#This Row],[canvas_ratio]],"000/000"),3)</f>
        <v>91</v>
      </c>
      <c r="T2499" s="16">
        <f>Table2[[#This Row],[canvas_ratio]]/Table2[[#This Row],[tan_angle]]</f>
        <v>0.68681318681540104</v>
      </c>
      <c r="U2499" s="15">
        <f>0+RIGHT(TEXT(Table2[[#This Row],[ratio]],"0000/0000"),4)/Table2[[#This Row],[tan_angle_numer]]</f>
        <v>45.5</v>
      </c>
      <c r="V2499" s="12" t="b">
        <f>Table2[[#This Row],[multiplier]]=Table2[[#This Row],[multiplier_calc]]</f>
        <v>1</v>
      </c>
    </row>
    <row r="2500" spans="1:22" x14ac:dyDescent="0.25">
      <c r="A2500">
        <f>TAN(RADIANS(Table2[[#This Row],[angle]]))</f>
        <v>0.79999999999742122</v>
      </c>
      <c r="B2500">
        <f>0+LEFT(TEXT(Table2[[#This Row],[tan_angle]],"000/000"),3)</f>
        <v>4</v>
      </c>
      <c r="C2500">
        <f>0+RIGHT(TEXT(Table2[[#This Row],[tan_angle]],"000/000"),3)</f>
        <v>5</v>
      </c>
      <c r="D2500" s="1">
        <v>1.829999999999999</v>
      </c>
      <c r="E2500" s="6">
        <f>1/Table2[[#This Row],[canvas_width]]</f>
        <v>0.54644808743169426</v>
      </c>
      <c r="F2500">
        <v>38.659808253999998</v>
      </c>
      <c r="G2500">
        <v>0</v>
      </c>
      <c r="H2500">
        <v>0</v>
      </c>
      <c r="I2500">
        <v>65.624214746000007</v>
      </c>
      <c r="J2500">
        <v>6.2469500000000002E-3</v>
      </c>
      <c r="K2500">
        <v>0.64031242399999999</v>
      </c>
      <c r="L2500">
        <v>-292.30262143900001</v>
      </c>
      <c r="M2500">
        <v>292.94293386300001</v>
      </c>
      <c r="N2500">
        <v>183</v>
      </c>
      <c r="O2500">
        <v>228.75</v>
      </c>
      <c r="P2500">
        <v>45.75</v>
      </c>
      <c r="Q2500">
        <f>0+LEFT(TEXT(Table2[[#This Row],[canvas_ratio]],"000/000"),3)</f>
        <v>100</v>
      </c>
      <c r="R2500" s="5" t="str">
        <f t="shared" si="39"/>
        <v>/</v>
      </c>
      <c r="S2500" s="4">
        <f>0+RIGHT(TEXT(Table2[[#This Row],[canvas_ratio]],"000/000"),3)</f>
        <v>183</v>
      </c>
      <c r="T2500" s="16">
        <f>Table2[[#This Row],[canvas_ratio]]/Table2[[#This Row],[tan_angle]]</f>
        <v>0.68306010929181971</v>
      </c>
      <c r="U2500" s="15">
        <f>0+RIGHT(TEXT(Table2[[#This Row],[ratio]],"0000/0000"),4)/Table2[[#This Row],[tan_angle_numer]]</f>
        <v>45.75</v>
      </c>
      <c r="V2500" s="12" t="b">
        <f>Table2[[#This Row],[multiplier]]=Table2[[#This Row],[multiplier_calc]]</f>
        <v>1</v>
      </c>
    </row>
    <row r="2501" spans="1:22" x14ac:dyDescent="0.25">
      <c r="A2501">
        <f>TAN(RADIANS(Table2[[#This Row],[angle]]))</f>
        <v>0.79999999999742122</v>
      </c>
      <c r="B2501">
        <f>0+LEFT(TEXT(Table2[[#This Row],[tan_angle]],"000/000"),3)</f>
        <v>4</v>
      </c>
      <c r="C2501">
        <f>0+RIGHT(TEXT(Table2[[#This Row],[tan_angle]],"000/000"),3)</f>
        <v>5</v>
      </c>
      <c r="D2501" s="1">
        <v>1.839999999999999</v>
      </c>
      <c r="E2501" s="6">
        <f>1/Table2[[#This Row],[canvas_width]]</f>
        <v>0.54347826086956552</v>
      </c>
      <c r="F2501">
        <v>38.659808253999998</v>
      </c>
      <c r="G2501">
        <v>0</v>
      </c>
      <c r="H2501">
        <v>0</v>
      </c>
      <c r="I2501">
        <v>84.833587457999997</v>
      </c>
      <c r="J2501">
        <v>6.2469500000000002E-3</v>
      </c>
      <c r="K2501">
        <v>0.64031242399999999</v>
      </c>
      <c r="L2501">
        <v>-293.90340249799999</v>
      </c>
      <c r="M2501">
        <v>294.54371492199999</v>
      </c>
      <c r="N2501">
        <v>184</v>
      </c>
      <c r="O2501">
        <v>230</v>
      </c>
      <c r="P2501">
        <v>46</v>
      </c>
      <c r="Q2501">
        <f>0+LEFT(TEXT(Table2[[#This Row],[canvas_ratio]],"000/000"),3)</f>
        <v>25</v>
      </c>
      <c r="R2501" s="5" t="str">
        <f t="shared" si="39"/>
        <v>/</v>
      </c>
      <c r="S2501" s="4">
        <f>0+RIGHT(TEXT(Table2[[#This Row],[canvas_ratio]],"000/000"),3)</f>
        <v>46</v>
      </c>
      <c r="T2501" s="16">
        <f>Table2[[#This Row],[canvas_ratio]]/Table2[[#This Row],[tan_angle]]</f>
        <v>0.67934782608914679</v>
      </c>
      <c r="U2501" s="15">
        <f>0+RIGHT(TEXT(Table2[[#This Row],[ratio]],"0000/0000"),4)/Table2[[#This Row],[tan_angle_numer]]</f>
        <v>46</v>
      </c>
      <c r="V2501" s="12" t="b">
        <f>Table2[[#This Row],[multiplier]]=Table2[[#This Row],[multiplier_calc]]</f>
        <v>1</v>
      </c>
    </row>
    <row r="2502" spans="1:22" x14ac:dyDescent="0.25">
      <c r="A2502">
        <f>TAN(RADIANS(Table2[[#This Row],[angle]]))</f>
        <v>0.79999999999742122</v>
      </c>
      <c r="B2502">
        <f>0+LEFT(TEXT(Table2[[#This Row],[tan_angle]],"000/000"),3)</f>
        <v>4</v>
      </c>
      <c r="C2502">
        <f>0+RIGHT(TEXT(Table2[[#This Row],[tan_angle]],"000/000"),3)</f>
        <v>5</v>
      </c>
      <c r="D2502" s="1">
        <v>1.849999999999999</v>
      </c>
      <c r="E2502" s="6">
        <f>1/Table2[[#This Row],[canvas_width]]</f>
        <v>0.54054054054054079</v>
      </c>
      <c r="F2502">
        <v>38.659808253999998</v>
      </c>
      <c r="G2502">
        <v>0</v>
      </c>
      <c r="H2502">
        <v>0</v>
      </c>
      <c r="I2502">
        <v>4.7632997379999997</v>
      </c>
      <c r="J2502">
        <v>3.1234752000000001E-2</v>
      </c>
      <c r="K2502">
        <v>0.64031242399999999</v>
      </c>
      <c r="L2502">
        <v>-58.588586773000003</v>
      </c>
      <c r="M2502">
        <v>59.228899196999997</v>
      </c>
      <c r="N2502">
        <v>37</v>
      </c>
      <c r="O2502">
        <v>46.25</v>
      </c>
      <c r="P2502">
        <v>9.25</v>
      </c>
      <c r="Q2502">
        <f>0+LEFT(TEXT(Table2[[#This Row],[canvas_ratio]],"000/000"),3)</f>
        <v>20</v>
      </c>
      <c r="R2502" s="5" t="str">
        <f t="shared" si="39"/>
        <v>/</v>
      </c>
      <c r="S2502" s="4">
        <f>0+RIGHT(TEXT(Table2[[#This Row],[canvas_ratio]],"000/000"),3)</f>
        <v>37</v>
      </c>
      <c r="T2502" s="16">
        <f>Table2[[#This Row],[canvas_ratio]]/Table2[[#This Row],[tan_angle]]</f>
        <v>0.67567567567785403</v>
      </c>
      <c r="U2502" s="15">
        <f>0+RIGHT(TEXT(Table2[[#This Row],[ratio]],"0000/0000"),4)/Table2[[#This Row],[tan_angle_numer]]</f>
        <v>9.25</v>
      </c>
      <c r="V2502" s="12" t="b">
        <f>Table2[[#This Row],[multiplier]]=Table2[[#This Row],[multiplier_calc]]</f>
        <v>1</v>
      </c>
    </row>
    <row r="2503" spans="1:22" x14ac:dyDescent="0.25">
      <c r="A2503">
        <f>TAN(RADIANS(Table2[[#This Row],[angle]]))</f>
        <v>0.79999999999742122</v>
      </c>
      <c r="B2503">
        <f>0+LEFT(TEXT(Table2[[#This Row],[tan_angle]],"000/000"),3)</f>
        <v>4</v>
      </c>
      <c r="C2503">
        <f>0+RIGHT(TEXT(Table2[[#This Row],[tan_angle]],"000/000"),3)</f>
        <v>5</v>
      </c>
      <c r="D2503" s="1">
        <v>1.859999999999999</v>
      </c>
      <c r="E2503" s="6">
        <f>1/Table2[[#This Row],[canvas_width]]</f>
        <v>0.53763440860215084</v>
      </c>
      <c r="F2503">
        <v>38.659808253999998</v>
      </c>
      <c r="G2503">
        <v>0</v>
      </c>
      <c r="H2503">
        <v>0</v>
      </c>
      <c r="I2503">
        <v>200.08982373200001</v>
      </c>
      <c r="J2503">
        <v>6.2469500000000002E-3</v>
      </c>
      <c r="K2503">
        <v>0.64031242399999999</v>
      </c>
      <c r="L2503">
        <v>-297.10496461700001</v>
      </c>
      <c r="M2503">
        <v>297.74527704100001</v>
      </c>
      <c r="N2503">
        <v>186</v>
      </c>
      <c r="O2503">
        <v>232.5</v>
      </c>
      <c r="P2503">
        <v>46.5</v>
      </c>
      <c r="Q2503">
        <f>0+LEFT(TEXT(Table2[[#This Row],[canvas_ratio]],"000/000"),3)</f>
        <v>50</v>
      </c>
      <c r="R2503" s="5" t="str">
        <f t="shared" si="39"/>
        <v>/</v>
      </c>
      <c r="S2503" s="4">
        <f>0+RIGHT(TEXT(Table2[[#This Row],[canvas_ratio]],"000/000"),3)</f>
        <v>93</v>
      </c>
      <c r="T2503" s="16">
        <f>Table2[[#This Row],[canvas_ratio]]/Table2[[#This Row],[tan_angle]]</f>
        <v>0.67204301075485484</v>
      </c>
      <c r="U2503" s="15">
        <f>0+RIGHT(TEXT(Table2[[#This Row],[ratio]],"0000/0000"),4)/Table2[[#This Row],[tan_angle_numer]]</f>
        <v>46.5</v>
      </c>
      <c r="V2503" s="12" t="b">
        <f>Table2[[#This Row],[multiplier]]=Table2[[#This Row],[multiplier_calc]]</f>
        <v>1</v>
      </c>
    </row>
    <row r="2504" spans="1:22" x14ac:dyDescent="0.25">
      <c r="A2504">
        <f>TAN(RADIANS(Table2[[#This Row],[angle]]))</f>
        <v>0.79999999999742122</v>
      </c>
      <c r="B2504">
        <f>0+LEFT(TEXT(Table2[[#This Row],[tan_angle]],"000/000"),3)</f>
        <v>4</v>
      </c>
      <c r="C2504">
        <f>0+RIGHT(TEXT(Table2[[#This Row],[tan_angle]],"000/000"),3)</f>
        <v>5</v>
      </c>
      <c r="D2504" s="1">
        <v>1.869999999999999</v>
      </c>
      <c r="E2504" s="6">
        <f>1/Table2[[#This Row],[canvas_width]]</f>
        <v>0.5347593582887703</v>
      </c>
      <c r="F2504">
        <v>38.659808253999998</v>
      </c>
      <c r="G2504">
        <v>0</v>
      </c>
      <c r="H2504">
        <v>0</v>
      </c>
      <c r="I2504">
        <v>4.7945344900000002</v>
      </c>
      <c r="J2504">
        <v>6.2469500000000002E-3</v>
      </c>
      <c r="K2504">
        <v>0.64031242399999999</v>
      </c>
      <c r="L2504">
        <v>-298.70574567599999</v>
      </c>
      <c r="M2504">
        <v>299.34605809999999</v>
      </c>
      <c r="N2504">
        <v>187</v>
      </c>
      <c r="O2504">
        <v>233.75</v>
      </c>
      <c r="P2504">
        <v>46.75</v>
      </c>
      <c r="Q2504">
        <f>0+LEFT(TEXT(Table2[[#This Row],[canvas_ratio]],"000/000"),3)</f>
        <v>100</v>
      </c>
      <c r="R2504" s="5" t="str">
        <f t="shared" si="39"/>
        <v>/</v>
      </c>
      <c r="S2504" s="4">
        <f>0+RIGHT(TEXT(Table2[[#This Row],[canvas_ratio]],"000/000"),3)</f>
        <v>187</v>
      </c>
      <c r="T2504" s="16">
        <f>Table2[[#This Row],[canvas_ratio]]/Table2[[#This Row],[tan_angle]]</f>
        <v>0.66844919786311763</v>
      </c>
      <c r="U2504" s="15">
        <f>0+RIGHT(TEXT(Table2[[#This Row],[ratio]],"0000/0000"),4)/Table2[[#This Row],[tan_angle_numer]]</f>
        <v>46.75</v>
      </c>
      <c r="V2504" s="12" t="b">
        <f>Table2[[#This Row],[multiplier]]=Table2[[#This Row],[multiplier_calc]]</f>
        <v>1</v>
      </c>
    </row>
    <row r="2505" spans="1:22" x14ac:dyDescent="0.25">
      <c r="A2505">
        <f>TAN(RADIANS(Table2[[#This Row],[angle]]))</f>
        <v>0.79999999999742122</v>
      </c>
      <c r="B2505">
        <f>0+LEFT(TEXT(Table2[[#This Row],[tan_angle]],"000/000"),3)</f>
        <v>4</v>
      </c>
      <c r="C2505">
        <f>0+RIGHT(TEXT(Table2[[#This Row],[tan_angle]],"000/000"),3)</f>
        <v>5</v>
      </c>
      <c r="D2505" s="1">
        <v>1.879999999999999</v>
      </c>
      <c r="E2505" s="6">
        <f>1/Table2[[#This Row],[canvas_width]]</f>
        <v>0.5319148936170216</v>
      </c>
      <c r="F2505">
        <v>38.659808253999998</v>
      </c>
      <c r="G2505">
        <v>0</v>
      </c>
      <c r="H2505">
        <v>0</v>
      </c>
      <c r="I2505">
        <v>4.810151866</v>
      </c>
      <c r="J2505">
        <v>-6.2469500000000002E-3</v>
      </c>
      <c r="K2505">
        <v>0.64031242399999999</v>
      </c>
      <c r="L2505">
        <v>-300.30652673600002</v>
      </c>
      <c r="M2505">
        <v>300.94683916000002</v>
      </c>
      <c r="N2505">
        <v>188</v>
      </c>
      <c r="O2505">
        <v>235</v>
      </c>
      <c r="P2505">
        <v>47</v>
      </c>
      <c r="Q2505">
        <f>0+LEFT(TEXT(Table2[[#This Row],[canvas_ratio]],"000/000"),3)</f>
        <v>25</v>
      </c>
      <c r="R2505" s="5" t="str">
        <f t="shared" si="39"/>
        <v>/</v>
      </c>
      <c r="S2505" s="4">
        <f>0+RIGHT(TEXT(Table2[[#This Row],[canvas_ratio]],"000/000"),3)</f>
        <v>47</v>
      </c>
      <c r="T2505" s="16">
        <f>Table2[[#This Row],[canvas_ratio]]/Table2[[#This Row],[tan_angle]]</f>
        <v>0.66489361702342031</v>
      </c>
      <c r="U2505" s="15">
        <f>0+RIGHT(TEXT(Table2[[#This Row],[ratio]],"0000/0000"),4)/Table2[[#This Row],[tan_angle_numer]]</f>
        <v>47</v>
      </c>
      <c r="V2505" s="12" t="b">
        <f>Table2[[#This Row],[multiplier]]=Table2[[#This Row],[multiplier_calc]]</f>
        <v>1</v>
      </c>
    </row>
    <row r="2506" spans="1:22" x14ac:dyDescent="0.25">
      <c r="A2506">
        <f>TAN(RADIANS(Table2[[#This Row],[angle]]))</f>
        <v>0.79999999999742122</v>
      </c>
      <c r="B2506">
        <f>0+LEFT(TEXT(Table2[[#This Row],[tan_angle]],"000/000"),3)</f>
        <v>4</v>
      </c>
      <c r="C2506">
        <f>0+RIGHT(TEXT(Table2[[#This Row],[tan_angle]],"000/000"),3)</f>
        <v>5</v>
      </c>
      <c r="D2506" s="1">
        <v>1.889999999999999</v>
      </c>
      <c r="E2506" s="6">
        <f>1/Table2[[#This Row],[canvas_width]]</f>
        <v>0.5291005291005294</v>
      </c>
      <c r="F2506">
        <v>38.659808253999998</v>
      </c>
      <c r="G2506">
        <v>0</v>
      </c>
      <c r="H2506">
        <v>0</v>
      </c>
      <c r="I2506">
        <v>203.307003227</v>
      </c>
      <c r="J2506">
        <v>-6.2469500000000002E-3</v>
      </c>
      <c r="K2506">
        <v>0.64031242399999999</v>
      </c>
      <c r="L2506">
        <v>-301.90730779500001</v>
      </c>
      <c r="M2506">
        <v>302.54762021900001</v>
      </c>
      <c r="N2506">
        <v>189</v>
      </c>
      <c r="O2506">
        <v>236.25</v>
      </c>
      <c r="P2506">
        <v>47.25</v>
      </c>
      <c r="Q2506">
        <f>0+LEFT(TEXT(Table2[[#This Row],[canvas_ratio]],"000/000"),3)</f>
        <v>100</v>
      </c>
      <c r="R2506" s="5" t="str">
        <f t="shared" si="39"/>
        <v>/</v>
      </c>
      <c r="S2506" s="4">
        <f>0+RIGHT(TEXT(Table2[[#This Row],[canvas_ratio]],"000/000"),3)</f>
        <v>189</v>
      </c>
      <c r="T2506" s="16">
        <f>Table2[[#This Row],[canvas_ratio]]/Table2[[#This Row],[tan_angle]]</f>
        <v>0.66137566137779369</v>
      </c>
      <c r="U2506" s="15">
        <f>0+RIGHT(TEXT(Table2[[#This Row],[ratio]],"0000/0000"),4)/Table2[[#This Row],[tan_angle_numer]]</f>
        <v>47.25</v>
      </c>
      <c r="V2506" s="12" t="b">
        <f>Table2[[#This Row],[multiplier]]=Table2[[#This Row],[multiplier_calc]]</f>
        <v>1</v>
      </c>
    </row>
    <row r="2507" spans="1:22" x14ac:dyDescent="0.25">
      <c r="A2507">
        <f>TAN(RADIANS(Table2[[#This Row],[angle]]))</f>
        <v>0.79999999999742122</v>
      </c>
      <c r="B2507">
        <f>0+LEFT(TEXT(Table2[[#This Row],[tan_angle]],"000/000"),3)</f>
        <v>4</v>
      </c>
      <c r="C2507">
        <f>0+RIGHT(TEXT(Table2[[#This Row],[tan_angle]],"000/000"),3)</f>
        <v>5</v>
      </c>
      <c r="D2507" s="1">
        <v>1.899999999999999</v>
      </c>
      <c r="E2507" s="6">
        <f>1/Table2[[#This Row],[canvas_width]]</f>
        <v>0.52631578947368451</v>
      </c>
      <c r="F2507">
        <v>38.659808253999998</v>
      </c>
      <c r="G2507">
        <v>0</v>
      </c>
      <c r="H2507">
        <v>0</v>
      </c>
      <c r="I2507">
        <v>55.988293636999998</v>
      </c>
      <c r="J2507">
        <v>3.1234752000000001E-2</v>
      </c>
      <c r="K2507">
        <v>0.64031242399999999</v>
      </c>
      <c r="L2507">
        <v>-60.189367832000002</v>
      </c>
      <c r="M2507">
        <v>60.829680256000003</v>
      </c>
      <c r="N2507">
        <v>38</v>
      </c>
      <c r="O2507">
        <v>47.5</v>
      </c>
      <c r="P2507">
        <v>9.5</v>
      </c>
      <c r="Q2507">
        <f>0+LEFT(TEXT(Table2[[#This Row],[canvas_ratio]],"000/000"),3)</f>
        <v>10</v>
      </c>
      <c r="R2507" s="5" t="str">
        <f t="shared" si="39"/>
        <v>/</v>
      </c>
      <c r="S2507" s="4">
        <f>0+RIGHT(TEXT(Table2[[#This Row],[canvas_ratio]],"000/000"),3)</f>
        <v>19</v>
      </c>
      <c r="T2507" s="16">
        <f>Table2[[#This Row],[canvas_ratio]]/Table2[[#This Row],[tan_angle]]</f>
        <v>0.65789473684422639</v>
      </c>
      <c r="U2507" s="15">
        <f>0+RIGHT(TEXT(Table2[[#This Row],[ratio]],"0000/0000"),4)/Table2[[#This Row],[tan_angle_numer]]</f>
        <v>9.5</v>
      </c>
      <c r="V2507" s="12" t="b">
        <f>Table2[[#This Row],[multiplier]]=Table2[[#This Row],[multiplier_calc]]</f>
        <v>1</v>
      </c>
    </row>
    <row r="2508" spans="1:22" x14ac:dyDescent="0.25">
      <c r="A2508">
        <f>TAN(RADIANS(Table2[[#This Row],[angle]]))</f>
        <v>0.79999999999742122</v>
      </c>
      <c r="B2508">
        <f>0+LEFT(TEXT(Table2[[#This Row],[tan_angle]],"000/000"),3)</f>
        <v>4</v>
      </c>
      <c r="C2508">
        <f>0+RIGHT(TEXT(Table2[[#This Row],[tan_angle]],"000/000"),3)</f>
        <v>5</v>
      </c>
      <c r="D2508" s="1">
        <v>1.909999999999999</v>
      </c>
      <c r="E2508" s="6">
        <f>1/Table2[[#This Row],[canvas_width]]</f>
        <v>0.52356020942408399</v>
      </c>
      <c r="F2508">
        <v>38.659808253999998</v>
      </c>
      <c r="G2508">
        <v>0</v>
      </c>
      <c r="H2508">
        <v>0</v>
      </c>
      <c r="I2508">
        <v>88.050766952999993</v>
      </c>
      <c r="J2508">
        <v>-6.2469500000000002E-3</v>
      </c>
      <c r="K2508">
        <v>0.64031242399999999</v>
      </c>
      <c r="L2508">
        <v>-305.10886991400002</v>
      </c>
      <c r="M2508">
        <v>305.74918233800003</v>
      </c>
      <c r="N2508">
        <v>191</v>
      </c>
      <c r="O2508">
        <v>238.75</v>
      </c>
      <c r="P2508">
        <v>47.75</v>
      </c>
      <c r="Q2508">
        <f>0+LEFT(TEXT(Table2[[#This Row],[canvas_ratio]],"000/000"),3)</f>
        <v>100</v>
      </c>
      <c r="R2508" s="5" t="str">
        <f t="shared" si="39"/>
        <v>/</v>
      </c>
      <c r="S2508" s="4">
        <f>0+RIGHT(TEXT(Table2[[#This Row],[canvas_ratio]],"000/000"),3)</f>
        <v>191</v>
      </c>
      <c r="T2508" s="16">
        <f>Table2[[#This Row],[canvas_ratio]]/Table2[[#This Row],[tan_angle]]</f>
        <v>0.65445026178221455</v>
      </c>
      <c r="U2508" s="15">
        <f>0+RIGHT(TEXT(Table2[[#This Row],[ratio]],"0000/0000"),4)/Table2[[#This Row],[tan_angle_numer]]</f>
        <v>47.75</v>
      </c>
      <c r="V2508" s="12" t="b">
        <f>Table2[[#This Row],[multiplier]]=Table2[[#This Row],[multiplier_calc]]</f>
        <v>1</v>
      </c>
    </row>
    <row r="2509" spans="1:22" x14ac:dyDescent="0.25">
      <c r="A2509">
        <f>TAN(RADIANS(Table2[[#This Row],[angle]]))</f>
        <v>0.79999999999742122</v>
      </c>
      <c r="B2509">
        <f>0+LEFT(TEXT(Table2[[#This Row],[tan_angle]],"000/000"),3)</f>
        <v>4</v>
      </c>
      <c r="C2509">
        <f>0+RIGHT(TEXT(Table2[[#This Row],[tan_angle]],"000/000"),3)</f>
        <v>5</v>
      </c>
      <c r="D2509" s="1">
        <v>1.919999999999999</v>
      </c>
      <c r="E2509" s="6">
        <f>1/Table2[[#This Row],[canvas_width]]</f>
        <v>0.52083333333333359</v>
      </c>
      <c r="F2509">
        <v>38.659808253999998</v>
      </c>
      <c r="G2509">
        <v>0</v>
      </c>
      <c r="H2509">
        <v>0</v>
      </c>
      <c r="I2509">
        <v>238.50856915599999</v>
      </c>
      <c r="J2509">
        <v>6.2469500000000002E-3</v>
      </c>
      <c r="K2509">
        <v>0.64031242399999999</v>
      </c>
      <c r="L2509">
        <v>-306.70965097300001</v>
      </c>
      <c r="M2509">
        <v>307.34996339700001</v>
      </c>
      <c r="N2509">
        <v>192</v>
      </c>
      <c r="O2509">
        <v>240</v>
      </c>
      <c r="P2509">
        <v>48</v>
      </c>
      <c r="Q2509">
        <f>0+LEFT(TEXT(Table2[[#This Row],[canvas_ratio]],"000/000"),3)</f>
        <v>25</v>
      </c>
      <c r="R2509" s="5" t="str">
        <f t="shared" si="39"/>
        <v>/</v>
      </c>
      <c r="S2509" s="4">
        <f>0+RIGHT(TEXT(Table2[[#This Row],[canvas_ratio]],"000/000"),3)</f>
        <v>48</v>
      </c>
      <c r="T2509" s="16">
        <f>Table2[[#This Row],[canvas_ratio]]/Table2[[#This Row],[tan_angle]]</f>
        <v>0.65104166666876562</v>
      </c>
      <c r="U2509" s="15">
        <f>0+RIGHT(TEXT(Table2[[#This Row],[ratio]],"0000/0000"),4)/Table2[[#This Row],[tan_angle_numer]]</f>
        <v>48</v>
      </c>
      <c r="V2509" s="14" t="b">
        <f>Table2[[#This Row],[multiplier]]=Table2[[#This Row],[multiplier_calc]]</f>
        <v>1</v>
      </c>
    </row>
    <row r="2510" spans="1:22" x14ac:dyDescent="0.25">
      <c r="A2510">
        <f>TAN(RADIANS(Table2[[#This Row],[angle]]))</f>
        <v>0.79999999999742122</v>
      </c>
      <c r="B2510">
        <f>0+LEFT(TEXT(Table2[[#This Row],[tan_angle]],"000/000"),3)</f>
        <v>4</v>
      </c>
      <c r="C2510">
        <f>0+RIGHT(TEXT(Table2[[#This Row],[tan_angle]],"000/000"),3)</f>
        <v>5</v>
      </c>
      <c r="D2510" s="1">
        <v>1.929999999999999</v>
      </c>
      <c r="E2510" s="6">
        <f>1/Table2[[#This Row],[canvas_width]]</f>
        <v>0.51813471502590702</v>
      </c>
      <c r="F2510">
        <v>38.659808253999998</v>
      </c>
      <c r="G2510">
        <v>0</v>
      </c>
      <c r="H2510">
        <v>0</v>
      </c>
      <c r="I2510">
        <v>168.07420254499999</v>
      </c>
      <c r="J2510">
        <v>6.2469500000000002E-3</v>
      </c>
      <c r="K2510">
        <v>0.64031242399999999</v>
      </c>
      <c r="L2510">
        <v>-308.31043203199999</v>
      </c>
      <c r="M2510">
        <v>308.950744456</v>
      </c>
      <c r="N2510">
        <v>193</v>
      </c>
      <c r="O2510">
        <v>241.25</v>
      </c>
      <c r="P2510">
        <v>48.25</v>
      </c>
      <c r="Q2510">
        <f>0+LEFT(TEXT(Table2[[#This Row],[canvas_ratio]],"000/000"),3)</f>
        <v>100</v>
      </c>
      <c r="R2510" s="5" t="str">
        <f t="shared" si="39"/>
        <v>/</v>
      </c>
      <c r="S2510" s="4">
        <f>0+RIGHT(TEXT(Table2[[#This Row],[canvas_ratio]],"000/000"),3)</f>
        <v>193</v>
      </c>
      <c r="T2510" s="16">
        <f>Table2[[#This Row],[canvas_ratio]]/Table2[[#This Row],[tan_angle]]</f>
        <v>0.6476683937844715</v>
      </c>
      <c r="U2510" s="15">
        <f>0+RIGHT(TEXT(Table2[[#This Row],[ratio]],"0000/0000"),4)/Table2[[#This Row],[tan_angle_numer]]</f>
        <v>48.25</v>
      </c>
      <c r="V2510" s="12" t="b">
        <f>Table2[[#This Row],[multiplier]]=Table2[[#This Row],[multiplier_calc]]</f>
        <v>1</v>
      </c>
    </row>
    <row r="2511" spans="1:22" x14ac:dyDescent="0.25">
      <c r="A2511">
        <f>TAN(RADIANS(Table2[[#This Row],[angle]]))</f>
        <v>0.79999999999742122</v>
      </c>
      <c r="B2511">
        <f>0+LEFT(TEXT(Table2[[#This Row],[tan_angle]],"000/000"),3)</f>
        <v>4</v>
      </c>
      <c r="C2511">
        <f>0+RIGHT(TEXT(Table2[[#This Row],[tan_angle]],"000/000"),3)</f>
        <v>5</v>
      </c>
      <c r="D2511" s="1">
        <v>1.9399999999999991</v>
      </c>
      <c r="E2511" s="6">
        <f>1/Table2[[#This Row],[canvas_width]]</f>
        <v>0.51546391752577347</v>
      </c>
      <c r="F2511">
        <v>38.659808253999998</v>
      </c>
      <c r="G2511">
        <v>0</v>
      </c>
      <c r="H2511">
        <v>0</v>
      </c>
      <c r="I2511">
        <v>238.50856915599999</v>
      </c>
      <c r="J2511">
        <v>6.2469500000000002E-3</v>
      </c>
      <c r="K2511">
        <v>0.64031242399999999</v>
      </c>
      <c r="L2511">
        <v>-309.91121309200003</v>
      </c>
      <c r="M2511">
        <v>310.55152551600003</v>
      </c>
      <c r="N2511">
        <v>194</v>
      </c>
      <c r="O2511">
        <v>242.5</v>
      </c>
      <c r="P2511">
        <v>48.5</v>
      </c>
      <c r="Q2511">
        <f>0+LEFT(TEXT(Table2[[#This Row],[canvas_ratio]],"000/000"),3)</f>
        <v>50</v>
      </c>
      <c r="R2511" s="5" t="str">
        <f t="shared" si="39"/>
        <v>/</v>
      </c>
      <c r="S2511" s="4">
        <f>0+RIGHT(TEXT(Table2[[#This Row],[canvas_ratio]],"000/000"),3)</f>
        <v>97</v>
      </c>
      <c r="T2511" s="16">
        <f>Table2[[#This Row],[canvas_ratio]]/Table2[[#This Row],[tan_angle]]</f>
        <v>0.64432989690929388</v>
      </c>
      <c r="U2511" s="15">
        <f>0+RIGHT(TEXT(Table2[[#This Row],[ratio]],"0000/0000"),4)/Table2[[#This Row],[tan_angle_numer]]</f>
        <v>48.5</v>
      </c>
      <c r="V2511" s="12" t="b">
        <f>Table2[[#This Row],[multiplier]]=Table2[[#This Row],[multiplier_calc]]</f>
        <v>1</v>
      </c>
    </row>
    <row r="2512" spans="1:22" x14ac:dyDescent="0.25">
      <c r="A2512">
        <f>TAN(RADIANS(Table2[[#This Row],[angle]]))</f>
        <v>0.79999999999742122</v>
      </c>
      <c r="B2512">
        <f>0+LEFT(TEXT(Table2[[#This Row],[tan_angle]],"000/000"),3)</f>
        <v>4</v>
      </c>
      <c r="C2512">
        <f>0+RIGHT(TEXT(Table2[[#This Row],[tan_angle]],"000/000"),3)</f>
        <v>5</v>
      </c>
      <c r="D2512" s="1">
        <v>1.9499999999999991</v>
      </c>
      <c r="E2512" s="6">
        <f>1/Table2[[#This Row],[canvas_width]]</f>
        <v>0.51282051282051311</v>
      </c>
      <c r="F2512">
        <v>38.659808253999998</v>
      </c>
      <c r="G2512">
        <v>0</v>
      </c>
      <c r="H2512">
        <v>0</v>
      </c>
      <c r="I2512">
        <v>22.449978270999999</v>
      </c>
      <c r="J2512">
        <v>-3.1234752000000001E-2</v>
      </c>
      <c r="K2512">
        <v>0.64031242399999999</v>
      </c>
      <c r="L2512">
        <v>-61.790148891000001</v>
      </c>
      <c r="M2512">
        <v>62.430461315000002</v>
      </c>
      <c r="N2512">
        <v>39</v>
      </c>
      <c r="O2512">
        <v>48.75</v>
      </c>
      <c r="P2512">
        <v>9.75</v>
      </c>
      <c r="Q2512">
        <f>0+LEFT(TEXT(Table2[[#This Row],[canvas_ratio]],"000/000"),3)</f>
        <v>20</v>
      </c>
      <c r="R2512" s="5" t="str">
        <f t="shared" si="39"/>
        <v>/</v>
      </c>
      <c r="S2512" s="4">
        <f>0+RIGHT(TEXT(Table2[[#This Row],[canvas_ratio]],"000/000"),3)</f>
        <v>39</v>
      </c>
      <c r="T2512" s="16">
        <f>Table2[[#This Row],[canvas_ratio]]/Table2[[#This Row],[tan_angle]]</f>
        <v>0.64102564102770776</v>
      </c>
      <c r="U2512" s="15">
        <f>0+RIGHT(TEXT(Table2[[#This Row],[ratio]],"0000/0000"),4)/Table2[[#This Row],[tan_angle_numer]]</f>
        <v>9.75</v>
      </c>
      <c r="V2512" s="12" t="b">
        <f>Table2[[#This Row],[multiplier]]=Table2[[#This Row],[multiplier_calc]]</f>
        <v>1</v>
      </c>
    </row>
    <row r="2513" spans="1:22" x14ac:dyDescent="0.25">
      <c r="A2513">
        <f>TAN(RADIANS(Table2[[#This Row],[angle]]))</f>
        <v>0.79999999999742122</v>
      </c>
      <c r="B2513">
        <f>0+LEFT(TEXT(Table2[[#This Row],[tan_angle]],"000/000"),3)</f>
        <v>4</v>
      </c>
      <c r="C2513">
        <f>0+RIGHT(TEXT(Table2[[#This Row],[tan_angle]],"000/000"),3)</f>
        <v>5</v>
      </c>
      <c r="D2513" s="1">
        <v>1.9599999999999991</v>
      </c>
      <c r="E2513" s="6">
        <f>1/Table2[[#This Row],[canvas_width]]</f>
        <v>0.51020408163265329</v>
      </c>
      <c r="F2513">
        <v>38.659808253999998</v>
      </c>
      <c r="G2513">
        <v>0</v>
      </c>
      <c r="H2513">
        <v>0</v>
      </c>
      <c r="I2513">
        <v>203.307003227</v>
      </c>
      <c r="J2513">
        <v>-6.2469500000000002E-3</v>
      </c>
      <c r="K2513">
        <v>0.64031242399999999</v>
      </c>
      <c r="L2513">
        <v>-313.11277521</v>
      </c>
      <c r="M2513">
        <v>313.753087634</v>
      </c>
      <c r="N2513">
        <v>196</v>
      </c>
      <c r="O2513">
        <v>245</v>
      </c>
      <c r="P2513">
        <v>49</v>
      </c>
      <c r="Q2513">
        <f>0+LEFT(TEXT(Table2[[#This Row],[canvas_ratio]],"000/000"),3)</f>
        <v>25</v>
      </c>
      <c r="R2513" s="5" t="str">
        <f t="shared" si="39"/>
        <v>/</v>
      </c>
      <c r="S2513" s="4">
        <f>0+RIGHT(TEXT(Table2[[#This Row],[canvas_ratio]],"000/000"),3)</f>
        <v>49</v>
      </c>
      <c r="T2513" s="16">
        <f>Table2[[#This Row],[canvas_ratio]]/Table2[[#This Row],[tan_angle]]</f>
        <v>0.63775510204287245</v>
      </c>
      <c r="U2513" s="15">
        <f>0+RIGHT(TEXT(Table2[[#This Row],[ratio]],"0000/0000"),4)/Table2[[#This Row],[tan_angle_numer]]</f>
        <v>49</v>
      </c>
      <c r="V2513" s="12" t="b">
        <f>Table2[[#This Row],[multiplier]]=Table2[[#This Row],[multiplier_calc]]</f>
        <v>1</v>
      </c>
    </row>
    <row r="2514" spans="1:22" x14ac:dyDescent="0.25">
      <c r="A2514">
        <f>TAN(RADIANS(Table2[[#This Row],[angle]]))</f>
        <v>0.79999999999742122</v>
      </c>
      <c r="B2514">
        <f>0+LEFT(TEXT(Table2[[#This Row],[tan_angle]],"000/000"),3)</f>
        <v>4</v>
      </c>
      <c r="C2514">
        <f>0+RIGHT(TEXT(Table2[[#This Row],[tan_angle]],"000/000"),3)</f>
        <v>5</v>
      </c>
      <c r="D2514" s="1">
        <v>1.9699999999999991</v>
      </c>
      <c r="E2514" s="6">
        <f>1/Table2[[#This Row],[canvas_width]]</f>
        <v>0.50761421319796973</v>
      </c>
      <c r="F2514">
        <v>38.659808253999998</v>
      </c>
      <c r="G2514">
        <v>0</v>
      </c>
      <c r="H2514">
        <v>0</v>
      </c>
      <c r="I2514">
        <v>232.10544491900001</v>
      </c>
      <c r="J2514">
        <v>6.2469500000000002E-3</v>
      </c>
      <c r="K2514">
        <v>0.64031242399999999</v>
      </c>
      <c r="L2514">
        <v>-314.71355627000003</v>
      </c>
      <c r="M2514">
        <v>315.35386869400003</v>
      </c>
      <c r="N2514">
        <v>197</v>
      </c>
      <c r="O2514">
        <v>246.25</v>
      </c>
      <c r="P2514">
        <v>49.25</v>
      </c>
      <c r="Q2514">
        <f>0+LEFT(TEXT(Table2[[#This Row],[canvas_ratio]],"000/000"),3)</f>
        <v>100</v>
      </c>
      <c r="R2514" s="5" t="str">
        <f t="shared" si="39"/>
        <v>/</v>
      </c>
      <c r="S2514" s="4">
        <f>0+RIGHT(TEXT(Table2[[#This Row],[canvas_ratio]],"000/000"),3)</f>
        <v>197</v>
      </c>
      <c r="T2514" s="16">
        <f>Table2[[#This Row],[canvas_ratio]]/Table2[[#This Row],[tan_angle]]</f>
        <v>0.63451776649950753</v>
      </c>
      <c r="U2514" s="15">
        <f>0+RIGHT(TEXT(Table2[[#This Row],[ratio]],"0000/0000"),4)/Table2[[#This Row],[tan_angle_numer]]</f>
        <v>49.25</v>
      </c>
      <c r="V2514" s="12" t="b">
        <f>Table2[[#This Row],[multiplier]]=Table2[[#This Row],[multiplier_calc]]</f>
        <v>1</v>
      </c>
    </row>
    <row r="2515" spans="1:22" x14ac:dyDescent="0.25">
      <c r="A2515">
        <f>TAN(RADIANS(Table2[[#This Row],[angle]]))</f>
        <v>0.79999999999742122</v>
      </c>
      <c r="B2515">
        <f>0+LEFT(TEXT(Table2[[#This Row],[tan_angle]],"000/000"),3)</f>
        <v>4</v>
      </c>
      <c r="C2515">
        <f>0+RIGHT(TEXT(Table2[[#This Row],[tan_angle]],"000/000"),3)</f>
        <v>5</v>
      </c>
      <c r="D2515" s="1">
        <v>1.9799999999999991</v>
      </c>
      <c r="E2515" s="6">
        <f>1/Table2[[#This Row],[canvas_width]]</f>
        <v>0.50505050505050531</v>
      </c>
      <c r="F2515">
        <v>38.659808253999998</v>
      </c>
      <c r="G2515">
        <v>0</v>
      </c>
      <c r="H2515">
        <v>0</v>
      </c>
      <c r="I2515">
        <v>286.53200093700002</v>
      </c>
      <c r="J2515">
        <v>6.2469500000000002E-3</v>
      </c>
      <c r="K2515">
        <v>0.64031242399999999</v>
      </c>
      <c r="L2515">
        <v>-316.31433732900001</v>
      </c>
      <c r="M2515">
        <v>316.95464975300001</v>
      </c>
      <c r="N2515">
        <v>198</v>
      </c>
      <c r="O2515">
        <v>247.5</v>
      </c>
      <c r="P2515">
        <v>49.5</v>
      </c>
      <c r="Q2515">
        <f>0+LEFT(TEXT(Table2[[#This Row],[canvas_ratio]],"000/000"),3)</f>
        <v>50</v>
      </c>
      <c r="R2515" s="5" t="str">
        <f t="shared" si="39"/>
        <v>/</v>
      </c>
      <c r="S2515" s="4">
        <f>0+RIGHT(TEXT(Table2[[#This Row],[canvas_ratio]],"000/000"),3)</f>
        <v>99</v>
      </c>
      <c r="T2515" s="16">
        <f>Table2[[#This Row],[canvas_ratio]]/Table2[[#This Row],[tan_angle]]</f>
        <v>0.63131313131516664</v>
      </c>
      <c r="U2515" s="15">
        <f>0+RIGHT(TEXT(Table2[[#This Row],[ratio]],"0000/0000"),4)/Table2[[#This Row],[tan_angle_numer]]</f>
        <v>49.5</v>
      </c>
      <c r="V2515" s="12" t="b">
        <f>Table2[[#This Row],[multiplier]]=Table2[[#This Row],[multiplier_calc]]</f>
        <v>1</v>
      </c>
    </row>
    <row r="2516" spans="1:22" x14ac:dyDescent="0.25">
      <c r="A2516">
        <f>TAN(RADIANS(Table2[[#This Row],[angle]]))</f>
        <v>0.79999999999742122</v>
      </c>
      <c r="B2516">
        <f>0+LEFT(TEXT(Table2[[#This Row],[tan_angle]],"000/000"),3)</f>
        <v>4</v>
      </c>
      <c r="C2516">
        <f>0+RIGHT(TEXT(Table2[[#This Row],[tan_angle]],"000/000"),3)</f>
        <v>5</v>
      </c>
      <c r="D2516" s="1">
        <v>1.9899999999999991</v>
      </c>
      <c r="E2516" s="6">
        <f>1/Table2[[#This Row],[canvas_width]]</f>
        <v>0.50251256281407053</v>
      </c>
      <c r="F2516">
        <v>38.659808253999998</v>
      </c>
      <c r="G2516">
        <v>0</v>
      </c>
      <c r="H2516">
        <v>0</v>
      </c>
      <c r="I2516">
        <v>193.68669949400001</v>
      </c>
      <c r="J2516">
        <v>6.2469500000000002E-3</v>
      </c>
      <c r="K2516">
        <v>0.64031242399999999</v>
      </c>
      <c r="L2516">
        <v>-317.91511838899999</v>
      </c>
      <c r="M2516">
        <v>318.55543081299999</v>
      </c>
      <c r="N2516">
        <v>199</v>
      </c>
      <c r="O2516">
        <v>248.75</v>
      </c>
      <c r="P2516">
        <v>49.75</v>
      </c>
      <c r="Q2516">
        <f>0+LEFT(TEXT(Table2[[#This Row],[canvas_ratio]],"000/000"),3)</f>
        <v>100</v>
      </c>
      <c r="R2516" s="5" t="str">
        <f t="shared" si="39"/>
        <v>/</v>
      </c>
      <c r="S2516" s="4">
        <f>0+RIGHT(TEXT(Table2[[#This Row],[canvas_ratio]],"000/000"),3)</f>
        <v>199</v>
      </c>
      <c r="T2516" s="16">
        <f>Table2[[#This Row],[canvas_ratio]]/Table2[[#This Row],[tan_angle]]</f>
        <v>0.62814070351961293</v>
      </c>
      <c r="U2516" s="15">
        <f>0+RIGHT(TEXT(Table2[[#This Row],[ratio]],"0000/0000"),4)/Table2[[#This Row],[tan_angle_numer]]</f>
        <v>49.75</v>
      </c>
      <c r="V2516" s="12" t="b">
        <f>Table2[[#This Row],[multiplier]]=Table2[[#This Row],[multiplier_calc]]</f>
        <v>1</v>
      </c>
    </row>
    <row r="2517" spans="1:22" x14ac:dyDescent="0.25">
      <c r="A2517">
        <f>TAN(RADIANS(Table2[[#This Row],[angle]]))</f>
        <v>0.79999999999742122</v>
      </c>
      <c r="B2517">
        <f>0+LEFT(TEXT(Table2[[#This Row],[tan_angle]],"000/000"),3)</f>
        <v>4</v>
      </c>
      <c r="C2517">
        <f>0+RIGHT(TEXT(Table2[[#This Row],[tan_angle]],"000/000"),3)</f>
        <v>5</v>
      </c>
      <c r="D2517" s="1">
        <v>1.9999999999999989</v>
      </c>
      <c r="E2517" s="6">
        <f>1/Table2[[#This Row],[canvas_width]]</f>
        <v>0.50000000000000022</v>
      </c>
      <c r="F2517">
        <v>38.659808253999998</v>
      </c>
      <c r="G2517">
        <v>0</v>
      </c>
      <c r="H2517">
        <v>0</v>
      </c>
      <c r="I2517">
        <v>4.9975603800000004</v>
      </c>
      <c r="J2517">
        <v>-0.15617376199999999</v>
      </c>
      <c r="K2517">
        <v>0.64031242399999999</v>
      </c>
      <c r="L2517">
        <v>-12.165936050999999</v>
      </c>
      <c r="M2517">
        <v>12.806248475</v>
      </c>
      <c r="N2517">
        <v>8</v>
      </c>
      <c r="O2517">
        <v>10</v>
      </c>
      <c r="P2517">
        <v>2</v>
      </c>
      <c r="Q2517">
        <f>0+LEFT(TEXT(Table2[[#This Row],[canvas_ratio]],"000/000"),3)</f>
        <v>1</v>
      </c>
      <c r="R2517" s="5" t="str">
        <f t="shared" si="39"/>
        <v>/</v>
      </c>
      <c r="S2517" s="4">
        <f>0+RIGHT(TEXT(Table2[[#This Row],[canvas_ratio]],"000/000"),3)</f>
        <v>2</v>
      </c>
      <c r="T2517" s="16">
        <f>Table2[[#This Row],[canvas_ratio]]/Table2[[#This Row],[tan_angle]]</f>
        <v>0.62500000000201494</v>
      </c>
      <c r="U2517" s="15">
        <f>0+RIGHT(TEXT(Table2[[#This Row],[ratio]],"0000/0000"),4)/Table2[[#This Row],[tan_angle_numer]]</f>
        <v>2</v>
      </c>
      <c r="V2517" s="12" t="b">
        <f>Table2[[#This Row],[multiplier]]=Table2[[#This Row],[multiplier_calc]]</f>
        <v>1</v>
      </c>
    </row>
    <row r="2518" spans="1:22" hidden="1" x14ac:dyDescent="0.25">
      <c r="A2518">
        <f>TAN(RADIANS(Table2[[#This Row],[angle]]))</f>
        <v>0</v>
      </c>
      <c r="B2518">
        <f>0+LEFT(TEXT(Table2[[#This Row],[tan_angle]],"000/000"),3)</f>
        <v>0</v>
      </c>
      <c r="C2518">
        <f>0+RIGHT(TEXT(Table2[[#This Row],[tan_angle]],"000/000"),3)</f>
        <v>1</v>
      </c>
      <c r="D2518" s="1">
        <v>2.0099999999999989</v>
      </c>
      <c r="E2518" s="6">
        <f>1/Table2[[#This Row],[canvas_width]]</f>
        <v>0.49751243781094556</v>
      </c>
      <c r="F2518">
        <v>0</v>
      </c>
      <c r="G2518">
        <v>0</v>
      </c>
      <c r="H2518">
        <v>0</v>
      </c>
      <c r="I2518">
        <v>0</v>
      </c>
      <c r="J2518">
        <v>1</v>
      </c>
      <c r="K2518">
        <v>1</v>
      </c>
      <c r="L2518">
        <v>-1.01</v>
      </c>
      <c r="M2518">
        <v>2.0099999999999998</v>
      </c>
      <c r="N2518">
        <v>1.2556</v>
      </c>
      <c r="O2518">
        <v>1.5694999999999999</v>
      </c>
      <c r="P2518">
        <v>0.31390000000000001</v>
      </c>
      <c r="Q2518">
        <f>0+LEFT(TEXT(Table2[[#This Row],[canvas_ratio]],"000/000"),3)</f>
        <v>100</v>
      </c>
      <c r="R2518" s="5" t="str">
        <f t="shared" si="39"/>
        <v>/</v>
      </c>
      <c r="S2518" s="4">
        <f>0+RIGHT(TEXT(Table2[[#This Row],[canvas_ratio]],"000/000"),3)</f>
        <v>201</v>
      </c>
      <c r="T2518" s="13" t="e">
        <f>Table2[[#This Row],[canvas_ratio]]/Table2[[#This Row],[tan_angle]]</f>
        <v>#DIV/0!</v>
      </c>
      <c r="U2518" s="10" t="e">
        <f>0+RIGHT(TEXT(Table2[[#This Row],[ratio]],"0000/0000"),4)/Table2[[#This Row],[tan_angle_numer]]</f>
        <v>#DIV/0!</v>
      </c>
      <c r="V2518" s="10" t="e">
        <f>Table2[[#This Row],[multiplier]]=Table2[[#This Row],[multiplier_calc]]</f>
        <v>#DIV/0!</v>
      </c>
    </row>
    <row r="2519" spans="1:22" x14ac:dyDescent="0.25">
      <c r="A2519">
        <f>TAN(RADIANS(Table2[[#This Row],[angle]]))</f>
        <v>0.79999999999742122</v>
      </c>
      <c r="B2519">
        <f>0+LEFT(TEXT(Table2[[#This Row],[tan_angle]],"000/000"),3)</f>
        <v>4</v>
      </c>
      <c r="C2519">
        <f>0+RIGHT(TEXT(Table2[[#This Row],[tan_angle]],"000/000"),3)</f>
        <v>5</v>
      </c>
      <c r="D2519" s="1">
        <v>2.0199999999999991</v>
      </c>
      <c r="E2519" s="6">
        <f>1/Table2[[#This Row],[canvas_width]]</f>
        <v>0.49504950495049527</v>
      </c>
      <c r="F2519">
        <v>38.659808253999998</v>
      </c>
      <c r="G2519">
        <v>0</v>
      </c>
      <c r="H2519">
        <v>0</v>
      </c>
      <c r="I2519">
        <v>289.73356305599998</v>
      </c>
      <c r="J2519">
        <v>6.2469500000000002E-3</v>
      </c>
      <c r="K2519">
        <v>0.64031242399999999</v>
      </c>
      <c r="L2519">
        <v>-322.71746156699999</v>
      </c>
      <c r="M2519">
        <v>323.35777399099999</v>
      </c>
      <c r="N2519">
        <v>202</v>
      </c>
      <c r="O2519">
        <v>252.5</v>
      </c>
      <c r="P2519">
        <v>50.5</v>
      </c>
      <c r="Q2519">
        <f>0+LEFT(TEXT(Table2[[#This Row],[canvas_ratio]],"000/000"),3)</f>
        <v>50</v>
      </c>
      <c r="R2519" s="5" t="str">
        <f t="shared" si="39"/>
        <v>/</v>
      </c>
      <c r="S2519" s="4">
        <f>0+RIGHT(TEXT(Table2[[#This Row],[canvas_ratio]],"000/000"),3)</f>
        <v>101</v>
      </c>
      <c r="T2519" s="16">
        <f>Table2[[#This Row],[canvas_ratio]]/Table2[[#This Row],[tan_angle]]</f>
        <v>0.61881188119011377</v>
      </c>
      <c r="U2519" s="15">
        <f>0+RIGHT(TEXT(Table2[[#This Row],[ratio]],"0000/0000"),4)/Table2[[#This Row],[tan_angle_numer]]</f>
        <v>50.5</v>
      </c>
      <c r="V2519" s="12" t="b">
        <f>Table2[[#This Row],[multiplier]]=Table2[[#This Row],[multiplier_calc]]</f>
        <v>1</v>
      </c>
    </row>
    <row r="2520" spans="1:22" hidden="1" x14ac:dyDescent="0.25">
      <c r="A2520">
        <f>TAN(RADIANS(Table2[[#This Row],[angle]]))</f>
        <v>0</v>
      </c>
      <c r="B2520">
        <f>0+LEFT(TEXT(Table2[[#This Row],[tan_angle]],"000/000"),3)</f>
        <v>0</v>
      </c>
      <c r="C2520">
        <f>0+RIGHT(TEXT(Table2[[#This Row],[tan_angle]],"000/000"),3)</f>
        <v>1</v>
      </c>
      <c r="D2520" s="1">
        <v>2.0299999999999989</v>
      </c>
      <c r="E2520" s="6">
        <f>1/Table2[[#This Row],[canvas_width]]</f>
        <v>0.49261083743842393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1</v>
      </c>
      <c r="L2520">
        <v>-1.03</v>
      </c>
      <c r="M2520">
        <v>2.0299999999999998</v>
      </c>
      <c r="N2520">
        <v>1.2681</v>
      </c>
      <c r="O2520">
        <v>1.5851999999999999</v>
      </c>
      <c r="P2520">
        <v>0.317</v>
      </c>
      <c r="Q2520">
        <f>0+LEFT(TEXT(Table2[[#This Row],[canvas_ratio]],"000/000"),3)</f>
        <v>100</v>
      </c>
      <c r="R2520" s="5" t="str">
        <f t="shared" si="39"/>
        <v>/</v>
      </c>
      <c r="S2520" s="4">
        <f>0+RIGHT(TEXT(Table2[[#This Row],[canvas_ratio]],"000/000"),3)</f>
        <v>203</v>
      </c>
      <c r="T2520" s="13" t="e">
        <f>Table2[[#This Row],[canvas_ratio]]/Table2[[#This Row],[tan_angle]]</f>
        <v>#DIV/0!</v>
      </c>
      <c r="U2520" s="10" t="e">
        <f>0+RIGHT(TEXT(Table2[[#This Row],[ratio]],"0000/0000"),4)/Table2[[#This Row],[tan_angle_numer]]</f>
        <v>#DIV/0!</v>
      </c>
      <c r="V2520" s="10" t="e">
        <f>Table2[[#This Row],[multiplier]]=Table2[[#This Row],[multiplier_calc]]</f>
        <v>#DIV/0!</v>
      </c>
    </row>
    <row r="2521" spans="1:22" x14ac:dyDescent="0.25">
      <c r="A2521">
        <f>TAN(RADIANS(Table2[[#This Row],[angle]]))</f>
        <v>0.79999999999742122</v>
      </c>
      <c r="B2521">
        <f>0+LEFT(TEXT(Table2[[#This Row],[tan_angle]],"000/000"),3)</f>
        <v>4</v>
      </c>
      <c r="C2521">
        <f>0+RIGHT(TEXT(Table2[[#This Row],[tan_angle]],"000/000"),3)</f>
        <v>5</v>
      </c>
      <c r="D2521" s="1">
        <v>2.0399999999999991</v>
      </c>
      <c r="E2521" s="6">
        <f>1/Table2[[#This Row],[canvas_width]]</f>
        <v>0.49019607843137275</v>
      </c>
      <c r="F2521">
        <v>38.659808253999998</v>
      </c>
      <c r="G2521">
        <v>0</v>
      </c>
      <c r="H2521">
        <v>0</v>
      </c>
      <c r="I2521">
        <v>276.92731458100002</v>
      </c>
      <c r="J2521">
        <v>6.2469500000000002E-3</v>
      </c>
      <c r="K2521">
        <v>0.64031242399999999</v>
      </c>
      <c r="L2521">
        <v>-325.91902368500001</v>
      </c>
      <c r="M2521">
        <v>326.55933610900001</v>
      </c>
      <c r="N2521">
        <v>204</v>
      </c>
      <c r="O2521">
        <v>255</v>
      </c>
      <c r="P2521">
        <v>51</v>
      </c>
      <c r="Q2521">
        <f>0+LEFT(TEXT(Table2[[#This Row],[canvas_ratio]],"000/000"),3)</f>
        <v>25</v>
      </c>
      <c r="R2521" s="5" t="str">
        <f t="shared" si="39"/>
        <v>/</v>
      </c>
      <c r="S2521" s="4">
        <f>0+RIGHT(TEXT(Table2[[#This Row],[canvas_ratio]],"000/000"),3)</f>
        <v>51</v>
      </c>
      <c r="T2521" s="16">
        <f>Table2[[#This Row],[canvas_ratio]]/Table2[[#This Row],[tan_angle]]</f>
        <v>0.61274509804119115</v>
      </c>
      <c r="U2521" s="15">
        <f>0+RIGHT(TEXT(Table2[[#This Row],[ratio]],"0000/0000"),4)/Table2[[#This Row],[tan_angle_numer]]</f>
        <v>51</v>
      </c>
      <c r="V2521" s="14" t="b">
        <f>Table2[[#This Row],[multiplier]]=Table2[[#This Row],[multiplier_calc]]</f>
        <v>1</v>
      </c>
    </row>
    <row r="2522" spans="1:22" hidden="1" x14ac:dyDescent="0.25">
      <c r="A2522">
        <f>TAN(RADIANS(Table2[[#This Row],[angle]]))</f>
        <v>0</v>
      </c>
      <c r="B2522">
        <f>0+LEFT(TEXT(Table2[[#This Row],[tan_angle]],"000/000"),3)</f>
        <v>0</v>
      </c>
      <c r="C2522">
        <f>0+RIGHT(TEXT(Table2[[#This Row],[tan_angle]],"000/000"),3)</f>
        <v>1</v>
      </c>
      <c r="D2522" s="1">
        <v>2.0499999999999989</v>
      </c>
      <c r="E2522" s="6">
        <f>1/Table2[[#This Row],[canvas_width]]</f>
        <v>0.48780487804878075</v>
      </c>
      <c r="F2522">
        <v>0</v>
      </c>
      <c r="G2522">
        <v>0</v>
      </c>
      <c r="H2522">
        <v>0</v>
      </c>
      <c r="I2522">
        <v>0</v>
      </c>
      <c r="J2522">
        <v>1</v>
      </c>
      <c r="K2522">
        <v>1</v>
      </c>
      <c r="L2522">
        <v>-1.05</v>
      </c>
      <c r="M2522">
        <v>2.0499999999999998</v>
      </c>
      <c r="N2522">
        <v>1.2806</v>
      </c>
      <c r="O2522">
        <v>1.6008</v>
      </c>
      <c r="P2522">
        <v>0.32019999999999998</v>
      </c>
      <c r="Q2522">
        <f>0+LEFT(TEXT(Table2[[#This Row],[canvas_ratio]],"000/000"),3)</f>
        <v>20</v>
      </c>
      <c r="R2522" s="5" t="str">
        <f t="shared" si="39"/>
        <v>/</v>
      </c>
      <c r="S2522" s="4">
        <f>0+RIGHT(TEXT(Table2[[#This Row],[canvas_ratio]],"000/000"),3)</f>
        <v>41</v>
      </c>
      <c r="T2522" s="13" t="e">
        <f>Table2[[#This Row],[canvas_ratio]]/Table2[[#This Row],[tan_angle]]</f>
        <v>#DIV/0!</v>
      </c>
      <c r="U2522" s="10" t="e">
        <f>0+RIGHT(TEXT(Table2[[#This Row],[ratio]],"0000/0000"),4)/Table2[[#This Row],[tan_angle_numer]]</f>
        <v>#DIV/0!</v>
      </c>
      <c r="V2522" s="10" t="e">
        <f>Table2[[#This Row],[multiplier]]=Table2[[#This Row],[multiplier_calc]]</f>
        <v>#DIV/0!</v>
      </c>
    </row>
    <row r="2523" spans="1:22" x14ac:dyDescent="0.25">
      <c r="A2523">
        <f>TAN(RADIANS(Table2[[#This Row],[angle]]))</f>
        <v>0.79999999999742122</v>
      </c>
      <c r="B2523">
        <f>0+LEFT(TEXT(Table2[[#This Row],[tan_angle]],"000/000"),3)</f>
        <v>4</v>
      </c>
      <c r="C2523">
        <f>0+RIGHT(TEXT(Table2[[#This Row],[tan_angle]],"000/000"),3)</f>
        <v>5</v>
      </c>
      <c r="D2523" s="1">
        <v>2.0599999999999992</v>
      </c>
      <c r="E2523" s="6">
        <f>1/Table2[[#This Row],[canvas_width]]</f>
        <v>0.48543689320388367</v>
      </c>
      <c r="F2523">
        <v>38.659808253999998</v>
      </c>
      <c r="G2523">
        <v>0</v>
      </c>
      <c r="H2523">
        <v>0</v>
      </c>
      <c r="I2523">
        <v>187.29919263299999</v>
      </c>
      <c r="J2523">
        <v>-6.2469500000000002E-3</v>
      </c>
      <c r="K2523">
        <v>0.64031242399999999</v>
      </c>
      <c r="L2523">
        <v>-329.12058580399997</v>
      </c>
      <c r="M2523">
        <v>329.76089822799997</v>
      </c>
      <c r="N2523">
        <v>206</v>
      </c>
      <c r="O2523">
        <v>257.5</v>
      </c>
      <c r="P2523">
        <v>51.5</v>
      </c>
      <c r="Q2523">
        <f>0+LEFT(TEXT(Table2[[#This Row],[canvas_ratio]],"000/000"),3)</f>
        <v>50</v>
      </c>
      <c r="R2523" s="5" t="str">
        <f t="shared" si="39"/>
        <v>/</v>
      </c>
      <c r="S2523" s="4">
        <f>0+RIGHT(TEXT(Table2[[#This Row],[canvas_ratio]],"000/000"),3)</f>
        <v>103</v>
      </c>
      <c r="T2523" s="16">
        <f>Table2[[#This Row],[canvas_ratio]]/Table2[[#This Row],[tan_angle]]</f>
        <v>0.60679611650681053</v>
      </c>
      <c r="U2523" s="15">
        <f>0+RIGHT(TEXT(Table2[[#This Row],[ratio]],"0000/0000"),4)/Table2[[#This Row],[tan_angle_numer]]</f>
        <v>51.5</v>
      </c>
      <c r="V2523" s="12" t="b">
        <f>Table2[[#This Row],[multiplier]]=Table2[[#This Row],[multiplier_calc]]</f>
        <v>1</v>
      </c>
    </row>
    <row r="2524" spans="1:22" hidden="1" x14ac:dyDescent="0.25">
      <c r="A2524">
        <f>TAN(RADIANS(Table2[[#This Row],[angle]]))</f>
        <v>0</v>
      </c>
      <c r="B2524">
        <f>0+LEFT(TEXT(Table2[[#This Row],[tan_angle]],"000/000"),3)</f>
        <v>0</v>
      </c>
      <c r="C2524">
        <f>0+RIGHT(TEXT(Table2[[#This Row],[tan_angle]],"000/000"),3)</f>
        <v>1</v>
      </c>
      <c r="D2524" s="1">
        <v>2.069999999999999</v>
      </c>
      <c r="E2524" s="6">
        <f>1/Table2[[#This Row],[canvas_width]]</f>
        <v>0.48309178743961378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1</v>
      </c>
      <c r="L2524">
        <v>-1.07</v>
      </c>
      <c r="M2524">
        <v>2.0699999999999998</v>
      </c>
      <c r="N2524">
        <v>1.2930999999999999</v>
      </c>
      <c r="O2524">
        <v>1.6164000000000001</v>
      </c>
      <c r="P2524">
        <v>0.32329999999999998</v>
      </c>
      <c r="Q2524">
        <f>0+LEFT(TEXT(Table2[[#This Row],[canvas_ratio]],"000/000"),3)</f>
        <v>100</v>
      </c>
      <c r="R2524" s="5" t="str">
        <f t="shared" si="39"/>
        <v>/</v>
      </c>
      <c r="S2524" s="4">
        <f>0+RIGHT(TEXT(Table2[[#This Row],[canvas_ratio]],"000/000"),3)</f>
        <v>207</v>
      </c>
      <c r="T2524" s="13" t="e">
        <f>Table2[[#This Row],[canvas_ratio]]/Table2[[#This Row],[tan_angle]]</f>
        <v>#DIV/0!</v>
      </c>
      <c r="U2524" s="10" t="e">
        <f>0+RIGHT(TEXT(Table2[[#This Row],[ratio]],"0000/0000"),4)/Table2[[#This Row],[tan_angle_numer]]</f>
        <v>#DIV/0!</v>
      </c>
      <c r="V2524" s="10" t="e">
        <f>Table2[[#This Row],[multiplier]]=Table2[[#This Row],[multiplier_calc]]</f>
        <v>#DIV/0!</v>
      </c>
    </row>
    <row r="2525" spans="1:22" x14ac:dyDescent="0.25">
      <c r="A2525">
        <f>TAN(RADIANS(Table2[[#This Row],[angle]]))</f>
        <v>0.79999999999742122</v>
      </c>
      <c r="B2525">
        <f>0+LEFT(TEXT(Table2[[#This Row],[tan_angle]],"000/000"),3)</f>
        <v>4</v>
      </c>
      <c r="C2525">
        <f>0+RIGHT(TEXT(Table2[[#This Row],[tan_angle]],"000/000"),3)</f>
        <v>5</v>
      </c>
      <c r="D2525" s="1">
        <v>2.0799999999999992</v>
      </c>
      <c r="E2525" s="6">
        <f>1/Table2[[#This Row],[canvas_width]]</f>
        <v>0.48076923076923095</v>
      </c>
      <c r="F2525">
        <v>38.659808253999998</v>
      </c>
      <c r="G2525">
        <v>0</v>
      </c>
      <c r="H2525">
        <v>0</v>
      </c>
      <c r="I2525">
        <v>324.96636373799998</v>
      </c>
      <c r="J2525">
        <v>-6.2469500000000002E-3</v>
      </c>
      <c r="K2525">
        <v>0.64031242399999999</v>
      </c>
      <c r="L2525">
        <v>-332.32214792299999</v>
      </c>
      <c r="M2525">
        <v>332.96246034699999</v>
      </c>
      <c r="N2525">
        <v>208</v>
      </c>
      <c r="O2525">
        <v>260</v>
      </c>
      <c r="P2525">
        <v>52</v>
      </c>
      <c r="Q2525">
        <f>0+LEFT(TEXT(Table2[[#This Row],[canvas_ratio]],"000/000"),3)</f>
        <v>25</v>
      </c>
      <c r="R2525" s="5" t="str">
        <f t="shared" si="39"/>
        <v>/</v>
      </c>
      <c r="S2525" s="4">
        <f>0+RIGHT(TEXT(Table2[[#This Row],[canvas_ratio]],"000/000"),3)</f>
        <v>52</v>
      </c>
      <c r="T2525" s="16">
        <f>Table2[[#This Row],[canvas_ratio]]/Table2[[#This Row],[tan_angle]]</f>
        <v>0.60096153846347589</v>
      </c>
      <c r="U2525" s="15">
        <f>0+RIGHT(TEXT(Table2[[#This Row],[ratio]],"0000/0000"),4)/Table2[[#This Row],[tan_angle_numer]]</f>
        <v>52</v>
      </c>
      <c r="V2525" s="12" t="b">
        <f>Table2[[#This Row],[multiplier]]=Table2[[#This Row],[multiplier_calc]]</f>
        <v>1</v>
      </c>
    </row>
    <row r="2526" spans="1:22" x14ac:dyDescent="0.25">
      <c r="A2526">
        <f>TAN(RADIANS(Table2[[#This Row],[angle]]))</f>
        <v>0.79999999999742122</v>
      </c>
      <c r="B2526">
        <f>0+LEFT(TEXT(Table2[[#This Row],[tan_angle]],"000/000"),3)</f>
        <v>4</v>
      </c>
      <c r="C2526">
        <f>0+RIGHT(TEXT(Table2[[#This Row],[tan_angle]],"000/000"),3)</f>
        <v>5</v>
      </c>
      <c r="D2526" s="1">
        <v>2.089999999999999</v>
      </c>
      <c r="E2526" s="6">
        <f>1/Table2[[#This Row],[canvas_width]]</f>
        <v>0.47846889952153132</v>
      </c>
      <c r="F2526">
        <v>38.659808253999998</v>
      </c>
      <c r="G2526">
        <v>0</v>
      </c>
      <c r="H2526">
        <v>0</v>
      </c>
      <c r="I2526">
        <v>163.271859366</v>
      </c>
      <c r="J2526">
        <v>6.2469500000000002E-3</v>
      </c>
      <c r="K2526">
        <v>0.64031242399999999</v>
      </c>
      <c r="L2526">
        <v>-333.92292898199997</v>
      </c>
      <c r="M2526">
        <v>334.56324140599997</v>
      </c>
      <c r="N2526">
        <v>209</v>
      </c>
      <c r="O2526">
        <v>261.25</v>
      </c>
      <c r="P2526">
        <v>52.25</v>
      </c>
      <c r="Q2526">
        <f>0+LEFT(TEXT(Table2[[#This Row],[canvas_ratio]],"000/000"),3)</f>
        <v>100</v>
      </c>
      <c r="R2526" s="5" t="str">
        <f t="shared" si="39"/>
        <v>/</v>
      </c>
      <c r="S2526" s="4">
        <f>0+RIGHT(TEXT(Table2[[#This Row],[canvas_ratio]],"000/000"),3)</f>
        <v>209</v>
      </c>
      <c r="T2526" s="16">
        <f>Table2[[#This Row],[canvas_ratio]]/Table2[[#This Row],[tan_angle]]</f>
        <v>0.59808612440384212</v>
      </c>
      <c r="U2526" s="15">
        <f>0+RIGHT(TEXT(Table2[[#This Row],[ratio]],"0000/0000"),4)/Table2[[#This Row],[tan_angle_numer]]</f>
        <v>52.25</v>
      </c>
      <c r="V2526" s="12" t="b">
        <f>Table2[[#This Row],[multiplier]]=Table2[[#This Row],[multiplier_calc]]</f>
        <v>1</v>
      </c>
    </row>
    <row r="2527" spans="1:22" x14ac:dyDescent="0.25">
      <c r="A2527">
        <f>TAN(RADIANS(Table2[[#This Row],[angle]]))</f>
        <v>0.79999999999742122</v>
      </c>
      <c r="B2527">
        <f>0+LEFT(TEXT(Table2[[#This Row],[tan_angle]],"000/000"),3)</f>
        <v>4</v>
      </c>
      <c r="C2527">
        <f>0+RIGHT(TEXT(Table2[[#This Row],[tan_angle]],"000/000"),3)</f>
        <v>5</v>
      </c>
      <c r="D2527" s="1">
        <v>2.0999999999999992</v>
      </c>
      <c r="E2527" s="6">
        <f>1/Table2[[#This Row],[canvas_width]]</f>
        <v>0.47619047619047639</v>
      </c>
      <c r="F2527">
        <v>38.659808253999998</v>
      </c>
      <c r="G2527">
        <v>0</v>
      </c>
      <c r="H2527">
        <v>0</v>
      </c>
      <c r="I2527">
        <v>59.189855756</v>
      </c>
      <c r="J2527">
        <v>3.1234752000000001E-2</v>
      </c>
      <c r="K2527">
        <v>0.64031242399999999</v>
      </c>
      <c r="L2527">
        <v>-66.592492069000002</v>
      </c>
      <c r="M2527">
        <v>67.232804493000003</v>
      </c>
      <c r="N2527">
        <v>42</v>
      </c>
      <c r="O2527">
        <v>52.5</v>
      </c>
      <c r="P2527">
        <v>10.5</v>
      </c>
      <c r="Q2527">
        <f>0+LEFT(TEXT(Table2[[#This Row],[canvas_ratio]],"000/000"),3)</f>
        <v>10</v>
      </c>
      <c r="R2527" s="5" t="str">
        <f t="shared" si="39"/>
        <v>/</v>
      </c>
      <c r="S2527" s="4">
        <f>0+RIGHT(TEXT(Table2[[#This Row],[canvas_ratio]],"000/000"),3)</f>
        <v>21</v>
      </c>
      <c r="T2527" s="16">
        <f>Table2[[#This Row],[canvas_ratio]]/Table2[[#This Row],[tan_angle]]</f>
        <v>0.59523809524001425</v>
      </c>
      <c r="U2527" s="15">
        <f>0+RIGHT(TEXT(Table2[[#This Row],[ratio]],"0000/0000"),4)/Table2[[#This Row],[tan_angle_numer]]</f>
        <v>10.5</v>
      </c>
      <c r="V2527" s="12" t="b">
        <f>Table2[[#This Row],[multiplier]]=Table2[[#This Row],[multiplier_calc]]</f>
        <v>1</v>
      </c>
    </row>
    <row r="2528" spans="1:22" x14ac:dyDescent="0.25">
      <c r="A2528">
        <f>TAN(RADIANS(Table2[[#This Row],[angle]]))</f>
        <v>0.79999999999742122</v>
      </c>
      <c r="B2528">
        <f>0+LEFT(TEXT(Table2[[#This Row],[tan_angle]],"000/000"),3)</f>
        <v>4</v>
      </c>
      <c r="C2528">
        <f>0+RIGHT(TEXT(Table2[[#This Row],[tan_angle]],"000/000"),3)</f>
        <v>5</v>
      </c>
      <c r="D2528" s="1">
        <v>2.109999999999999</v>
      </c>
      <c r="E2528" s="6">
        <f>1/Table2[[#This Row],[canvas_width]]</f>
        <v>0.47393364928909976</v>
      </c>
      <c r="F2528">
        <v>38.659808253999998</v>
      </c>
      <c r="G2528">
        <v>0</v>
      </c>
      <c r="H2528">
        <v>0</v>
      </c>
      <c r="I2528">
        <v>43.228897291000003</v>
      </c>
      <c r="J2528">
        <v>-6.2469500000000002E-3</v>
      </c>
      <c r="K2528">
        <v>0.64031242399999999</v>
      </c>
      <c r="L2528">
        <v>-337.12449110099999</v>
      </c>
      <c r="M2528">
        <v>337.76480352499999</v>
      </c>
      <c r="N2528">
        <v>211</v>
      </c>
      <c r="O2528">
        <v>263.75</v>
      </c>
      <c r="P2528">
        <v>52.75</v>
      </c>
      <c r="Q2528">
        <f>0+LEFT(TEXT(Table2[[#This Row],[canvas_ratio]],"000/000"),3)</f>
        <v>100</v>
      </c>
      <c r="R2528" s="5" t="str">
        <f t="shared" si="39"/>
        <v>/</v>
      </c>
      <c r="S2528" s="4">
        <f>0+RIGHT(TEXT(Table2[[#This Row],[canvas_ratio]],"000/000"),3)</f>
        <v>211</v>
      </c>
      <c r="T2528" s="16">
        <f>Table2[[#This Row],[canvas_ratio]]/Table2[[#This Row],[tan_angle]]</f>
        <v>0.59241706161328433</v>
      </c>
      <c r="U2528" s="15">
        <f>0+RIGHT(TEXT(Table2[[#This Row],[ratio]],"0000/0000"),4)/Table2[[#This Row],[tan_angle_numer]]</f>
        <v>52.75</v>
      </c>
      <c r="V2528" s="12" t="b">
        <f>Table2[[#This Row],[multiplier]]=Table2[[#This Row],[multiplier_calc]]</f>
        <v>1</v>
      </c>
    </row>
    <row r="2529" spans="1:22" x14ac:dyDescent="0.25">
      <c r="A2529">
        <f>TAN(RADIANS(Table2[[#This Row],[angle]]))</f>
        <v>0.79999999999742122</v>
      </c>
      <c r="B2529">
        <f>0+LEFT(TEXT(Table2[[#This Row],[tan_angle]],"000/000"),3)</f>
        <v>4</v>
      </c>
      <c r="C2529">
        <f>0+RIGHT(TEXT(Table2[[#This Row],[tan_angle]],"000/000"),3)</f>
        <v>5</v>
      </c>
      <c r="D2529" s="1">
        <v>2.1199999999999992</v>
      </c>
      <c r="E2529" s="6">
        <f>1/Table2[[#This Row],[canvas_width]]</f>
        <v>0.47169811320754734</v>
      </c>
      <c r="F2529">
        <v>38.659808253999998</v>
      </c>
      <c r="G2529">
        <v>0</v>
      </c>
      <c r="H2529">
        <v>0</v>
      </c>
      <c r="I2529">
        <v>276.92731458100002</v>
      </c>
      <c r="J2529">
        <v>6.2469500000000002E-3</v>
      </c>
      <c r="K2529">
        <v>0.64031242399999999</v>
      </c>
      <c r="L2529">
        <v>-338.72527215999997</v>
      </c>
      <c r="M2529">
        <v>339.36558458399998</v>
      </c>
      <c r="N2529">
        <v>212</v>
      </c>
      <c r="O2529">
        <v>265</v>
      </c>
      <c r="P2529">
        <v>53</v>
      </c>
      <c r="Q2529">
        <f>0+LEFT(TEXT(Table2[[#This Row],[canvas_ratio]],"000/000"),3)</f>
        <v>25</v>
      </c>
      <c r="R2529" s="5" t="str">
        <f t="shared" si="39"/>
        <v>/</v>
      </c>
      <c r="S2529" s="4">
        <f>0+RIGHT(TEXT(Table2[[#This Row],[canvas_ratio]],"000/000"),3)</f>
        <v>53</v>
      </c>
      <c r="T2529" s="16">
        <f>Table2[[#This Row],[canvas_ratio]]/Table2[[#This Row],[tan_angle]]</f>
        <v>0.58962264151133481</v>
      </c>
      <c r="U2529" s="15">
        <f>0+RIGHT(TEXT(Table2[[#This Row],[ratio]],"0000/0000"),4)/Table2[[#This Row],[tan_angle_numer]]</f>
        <v>53</v>
      </c>
      <c r="V2529" s="12" t="b">
        <f>Table2[[#This Row],[multiplier]]=Table2[[#This Row],[multiplier_calc]]</f>
        <v>1</v>
      </c>
    </row>
    <row r="2530" spans="1:22" x14ac:dyDescent="0.25">
      <c r="A2530">
        <f>TAN(RADIANS(Table2[[#This Row],[angle]]))</f>
        <v>0.79999999999742122</v>
      </c>
      <c r="B2530">
        <f>0+LEFT(TEXT(Table2[[#This Row],[tan_angle]],"000/000"),3)</f>
        <v>4</v>
      </c>
      <c r="C2530">
        <f>0+RIGHT(TEXT(Table2[[#This Row],[tan_angle]],"000/000"),3)</f>
        <v>5</v>
      </c>
      <c r="D2530" s="1">
        <v>2.129999999999999</v>
      </c>
      <c r="E2530" s="6">
        <f>1/Table2[[#This Row],[canvas_width]]</f>
        <v>0.4694835680751176</v>
      </c>
      <c r="F2530">
        <v>38.659808253999998</v>
      </c>
      <c r="G2530">
        <v>0</v>
      </c>
      <c r="H2530">
        <v>0</v>
      </c>
      <c r="I2530">
        <v>73.643737419000004</v>
      </c>
      <c r="J2530">
        <v>-6.2469500000000002E-3</v>
      </c>
      <c r="K2530">
        <v>0.64031242399999999</v>
      </c>
      <c r="L2530">
        <v>-340.32605322000001</v>
      </c>
      <c r="M2530">
        <v>340.96636564400001</v>
      </c>
      <c r="N2530">
        <v>213</v>
      </c>
      <c r="O2530">
        <v>266.25</v>
      </c>
      <c r="P2530">
        <v>53.25</v>
      </c>
      <c r="Q2530">
        <f>0+LEFT(TEXT(Table2[[#This Row],[canvas_ratio]],"000/000"),3)</f>
        <v>100</v>
      </c>
      <c r="R2530" s="5" t="str">
        <f t="shared" si="39"/>
        <v>/</v>
      </c>
      <c r="S2530" s="4">
        <f>0+RIGHT(TEXT(Table2[[#This Row],[canvas_ratio]],"000/000"),3)</f>
        <v>213</v>
      </c>
      <c r="T2530" s="16">
        <f>Table2[[#This Row],[canvas_ratio]]/Table2[[#This Row],[tan_angle]]</f>
        <v>0.58685446009578868</v>
      </c>
      <c r="U2530" s="15">
        <f>0+RIGHT(TEXT(Table2[[#This Row],[ratio]],"0000/0000"),4)/Table2[[#This Row],[tan_angle_numer]]</f>
        <v>53.25</v>
      </c>
      <c r="V2530" s="12" t="b">
        <f>Table2[[#This Row],[multiplier]]=Table2[[#This Row],[multiplier_calc]]</f>
        <v>1</v>
      </c>
    </row>
    <row r="2531" spans="1:22" x14ac:dyDescent="0.25">
      <c r="A2531">
        <f>TAN(RADIANS(Table2[[#This Row],[angle]]))</f>
        <v>0.79999999999742122</v>
      </c>
      <c r="B2531">
        <f>0+LEFT(TEXT(Table2[[#This Row],[tan_angle]],"000/000"),3)</f>
        <v>4</v>
      </c>
      <c r="C2531">
        <f>0+RIGHT(TEXT(Table2[[#This Row],[tan_angle]],"000/000"),3)</f>
        <v>5</v>
      </c>
      <c r="D2531" s="1">
        <v>2.1399999999999988</v>
      </c>
      <c r="E2531" s="6">
        <f>1/Table2[[#This Row],[canvas_width]]</f>
        <v>0.4672897196261685</v>
      </c>
      <c r="F2531">
        <v>38.659808253999998</v>
      </c>
      <c r="G2531">
        <v>0</v>
      </c>
      <c r="H2531">
        <v>0</v>
      </c>
      <c r="I2531">
        <v>180.88045101899999</v>
      </c>
      <c r="J2531">
        <v>6.2469500000000002E-3</v>
      </c>
      <c r="K2531">
        <v>0.64031242399999999</v>
      </c>
      <c r="L2531">
        <v>-341.92683427899999</v>
      </c>
      <c r="M2531">
        <v>342.56714670299999</v>
      </c>
      <c r="N2531">
        <v>214</v>
      </c>
      <c r="O2531">
        <v>267.5</v>
      </c>
      <c r="P2531">
        <v>53.5</v>
      </c>
      <c r="Q2531">
        <f>0+LEFT(TEXT(Table2[[#This Row],[canvas_ratio]],"000/000"),3)</f>
        <v>50</v>
      </c>
      <c r="R2531" s="5" t="str">
        <f t="shared" si="39"/>
        <v>/</v>
      </c>
      <c r="S2531" s="4">
        <f>0+RIGHT(TEXT(Table2[[#This Row],[canvas_ratio]],"000/000"),3)</f>
        <v>107</v>
      </c>
      <c r="T2531" s="16">
        <f>Table2[[#This Row],[canvas_ratio]]/Table2[[#This Row],[tan_angle]]</f>
        <v>0.58411214953459345</v>
      </c>
      <c r="U2531" s="15">
        <f>0+RIGHT(TEXT(Table2[[#This Row],[ratio]],"0000/0000"),4)/Table2[[#This Row],[tan_angle_numer]]</f>
        <v>53.5</v>
      </c>
      <c r="V2531" s="12" t="b">
        <f>Table2[[#This Row],[multiplier]]=Table2[[#This Row],[multiplier_calc]]</f>
        <v>1</v>
      </c>
    </row>
    <row r="2532" spans="1:22" x14ac:dyDescent="0.25">
      <c r="A2532">
        <f>TAN(RADIANS(Table2[[#This Row],[angle]]))</f>
        <v>0.79999999999742122</v>
      </c>
      <c r="B2532">
        <f>0+LEFT(TEXT(Table2[[#This Row],[tan_angle]],"000/000"),3)</f>
        <v>4</v>
      </c>
      <c r="C2532">
        <f>0+RIGHT(TEXT(Table2[[#This Row],[tan_angle]],"000/000"),3)</f>
        <v>5</v>
      </c>
      <c r="D2532" s="1">
        <v>2.149999999999999</v>
      </c>
      <c r="E2532" s="6">
        <f>1/Table2[[#This Row],[canvas_width]]</f>
        <v>0.46511627906976766</v>
      </c>
      <c r="F2532">
        <v>38.659808253999998</v>
      </c>
      <c r="G2532">
        <v>0</v>
      </c>
      <c r="H2532">
        <v>0</v>
      </c>
      <c r="I2532">
        <v>19.248416153000001</v>
      </c>
      <c r="J2532">
        <v>-3.1234752000000001E-2</v>
      </c>
      <c r="K2532">
        <v>0.64031242399999999</v>
      </c>
      <c r="L2532">
        <v>-68.193273129000005</v>
      </c>
      <c r="M2532">
        <v>68.833585553000006</v>
      </c>
      <c r="N2532">
        <v>43</v>
      </c>
      <c r="O2532">
        <v>53.75</v>
      </c>
      <c r="P2532">
        <v>10.75</v>
      </c>
      <c r="Q2532">
        <f>0+LEFT(TEXT(Table2[[#This Row],[canvas_ratio]],"000/000"),3)</f>
        <v>20</v>
      </c>
      <c r="R2532" s="5" t="str">
        <f t="shared" si="39"/>
        <v>/</v>
      </c>
      <c r="S2532" s="4">
        <f>0+RIGHT(TEXT(Table2[[#This Row],[canvas_ratio]],"000/000"),3)</f>
        <v>43</v>
      </c>
      <c r="T2532" s="16">
        <f>Table2[[#This Row],[canvas_ratio]]/Table2[[#This Row],[tan_angle]]</f>
        <v>0.58139534883908373</v>
      </c>
      <c r="U2532" s="15">
        <f>0+RIGHT(TEXT(Table2[[#This Row],[ratio]],"0000/0000"),4)/Table2[[#This Row],[tan_angle_numer]]</f>
        <v>10.75</v>
      </c>
      <c r="V2532" s="12" t="b">
        <f>Table2[[#This Row],[multiplier]]=Table2[[#This Row],[multiplier_calc]]</f>
        <v>1</v>
      </c>
    </row>
    <row r="2533" spans="1:22" x14ac:dyDescent="0.25">
      <c r="A2533">
        <f>TAN(RADIANS(Table2[[#This Row],[angle]]))</f>
        <v>0.79999999999742122</v>
      </c>
      <c r="B2533">
        <f>0+LEFT(TEXT(Table2[[#This Row],[tan_angle]],"000/000"),3)</f>
        <v>4</v>
      </c>
      <c r="C2533">
        <f>0+RIGHT(TEXT(Table2[[#This Row],[tan_angle]],"000/000"),3)</f>
        <v>5</v>
      </c>
      <c r="D2533" s="1">
        <v>2.1599999999999988</v>
      </c>
      <c r="E2533" s="6">
        <f>1/Table2[[#This Row],[canvas_width]]</f>
        <v>0.46296296296296324</v>
      </c>
      <c r="F2533">
        <v>38.659808253999998</v>
      </c>
      <c r="G2533">
        <v>0</v>
      </c>
      <c r="H2533">
        <v>0</v>
      </c>
      <c r="I2533">
        <v>30.422648815999999</v>
      </c>
      <c r="J2533">
        <v>-6.2469500000000002E-3</v>
      </c>
      <c r="K2533">
        <v>0.64031242399999999</v>
      </c>
      <c r="L2533">
        <v>-345.12839639800001</v>
      </c>
      <c r="M2533">
        <v>345.76870882200001</v>
      </c>
      <c r="N2533">
        <v>216</v>
      </c>
      <c r="O2533">
        <v>270</v>
      </c>
      <c r="P2533">
        <v>54</v>
      </c>
      <c r="Q2533">
        <f>0+LEFT(TEXT(Table2[[#This Row],[canvas_ratio]],"000/000"),3)</f>
        <v>25</v>
      </c>
      <c r="R2533" s="5" t="str">
        <f t="shared" si="39"/>
        <v>/</v>
      </c>
      <c r="S2533" s="4">
        <f>0+RIGHT(TEXT(Table2[[#This Row],[canvas_ratio]],"000/000"),3)</f>
        <v>54</v>
      </c>
      <c r="T2533" s="16">
        <f>Table2[[#This Row],[canvas_ratio]]/Table2[[#This Row],[tan_angle]]</f>
        <v>0.57870370370556945</v>
      </c>
      <c r="U2533" s="15">
        <f>0+RIGHT(TEXT(Table2[[#This Row],[ratio]],"0000/0000"),4)/Table2[[#This Row],[tan_angle_numer]]</f>
        <v>54</v>
      </c>
      <c r="V2533" s="14" t="b">
        <f>Table2[[#This Row],[multiplier]]=Table2[[#This Row],[multiplier_calc]]</f>
        <v>1</v>
      </c>
    </row>
    <row r="2534" spans="1:22" x14ac:dyDescent="0.25">
      <c r="A2534">
        <f>TAN(RADIANS(Table2[[#This Row],[angle]]))</f>
        <v>0.79999999999742122</v>
      </c>
      <c r="B2534">
        <f>0+LEFT(TEXT(Table2[[#This Row],[tan_angle]],"000/000"),3)</f>
        <v>4</v>
      </c>
      <c r="C2534">
        <f>0+RIGHT(TEXT(Table2[[#This Row],[tan_angle]],"000/000"),3)</f>
        <v>5</v>
      </c>
      <c r="D2534" s="1">
        <v>2.169999999999999</v>
      </c>
      <c r="E2534" s="6">
        <f>1/Table2[[#This Row],[canvas_width]]</f>
        <v>0.46082949308755783</v>
      </c>
      <c r="F2534">
        <v>38.659808253999998</v>
      </c>
      <c r="G2534">
        <v>0</v>
      </c>
      <c r="H2534">
        <v>0</v>
      </c>
      <c r="I2534">
        <v>200.08982373200001</v>
      </c>
      <c r="J2534">
        <v>6.2469500000000002E-3</v>
      </c>
      <c r="K2534">
        <v>0.64031242399999999</v>
      </c>
      <c r="L2534">
        <v>-346.72917745699999</v>
      </c>
      <c r="M2534">
        <v>347.36948988099999</v>
      </c>
      <c r="N2534">
        <v>217</v>
      </c>
      <c r="O2534">
        <v>271.25</v>
      </c>
      <c r="P2534">
        <v>54.25</v>
      </c>
      <c r="Q2534">
        <f>0+LEFT(TEXT(Table2[[#This Row],[canvas_ratio]],"000/000"),3)</f>
        <v>100</v>
      </c>
      <c r="R2534" s="5" t="str">
        <f t="shared" si="39"/>
        <v>/</v>
      </c>
      <c r="S2534" s="4">
        <f>0+RIGHT(TEXT(Table2[[#This Row],[canvas_ratio]],"000/000"),3)</f>
        <v>217</v>
      </c>
      <c r="T2534" s="16">
        <f>Table2[[#This Row],[canvas_ratio]]/Table2[[#This Row],[tan_angle]]</f>
        <v>0.57603686636130413</v>
      </c>
      <c r="U2534" s="15">
        <f>0+RIGHT(TEXT(Table2[[#This Row],[ratio]],"0000/0000"),4)/Table2[[#This Row],[tan_angle_numer]]</f>
        <v>54.25</v>
      </c>
      <c r="V2534" s="12" t="b">
        <f>Table2[[#This Row],[multiplier]]=Table2[[#This Row],[multiplier_calc]]</f>
        <v>1</v>
      </c>
    </row>
    <row r="2535" spans="1:22" hidden="1" x14ac:dyDescent="0.25">
      <c r="A2535">
        <f>TAN(RADIANS(Table2[[#This Row],[angle]]))</f>
        <v>0</v>
      </c>
      <c r="B2535">
        <f>0+LEFT(TEXT(Table2[[#This Row],[tan_angle]],"000/000"),3)</f>
        <v>0</v>
      </c>
      <c r="C2535">
        <f>0+RIGHT(TEXT(Table2[[#This Row],[tan_angle]],"000/000"),3)</f>
        <v>1</v>
      </c>
      <c r="D2535" s="1">
        <v>2.1799999999999988</v>
      </c>
      <c r="E2535" s="6">
        <f>1/Table2[[#This Row],[canvas_width]]</f>
        <v>0.45871559633027548</v>
      </c>
      <c r="F2535">
        <v>0</v>
      </c>
      <c r="G2535">
        <v>0</v>
      </c>
      <c r="H2535">
        <v>0</v>
      </c>
      <c r="I2535">
        <v>0</v>
      </c>
      <c r="J2535">
        <v>1</v>
      </c>
      <c r="K2535">
        <v>1</v>
      </c>
      <c r="L2535">
        <v>-1.18</v>
      </c>
      <c r="M2535">
        <v>2.1800000000000002</v>
      </c>
      <c r="N2535">
        <v>1.3617999999999999</v>
      </c>
      <c r="O2535">
        <v>1.7022999999999999</v>
      </c>
      <c r="P2535">
        <v>0.34050000000000002</v>
      </c>
      <c r="Q2535">
        <f>0+LEFT(TEXT(Table2[[#This Row],[canvas_ratio]],"000/000"),3)</f>
        <v>50</v>
      </c>
      <c r="R2535" s="5" t="str">
        <f t="shared" si="39"/>
        <v>/</v>
      </c>
      <c r="S2535" s="4">
        <f>0+RIGHT(TEXT(Table2[[#This Row],[canvas_ratio]],"000/000"),3)</f>
        <v>109</v>
      </c>
      <c r="T2535" s="13" t="e">
        <f>Table2[[#This Row],[canvas_ratio]]/Table2[[#This Row],[tan_angle]]</f>
        <v>#DIV/0!</v>
      </c>
      <c r="U2535" s="10" t="e">
        <f>0+RIGHT(TEXT(Table2[[#This Row],[ratio]],"0000/0000"),4)/Table2[[#This Row],[tan_angle_numer]]</f>
        <v>#DIV/0!</v>
      </c>
      <c r="V2535" s="10" t="e">
        <f>Table2[[#This Row],[multiplier]]=Table2[[#This Row],[multiplier_calc]]</f>
        <v>#DIV/0!</v>
      </c>
    </row>
    <row r="2536" spans="1:22" x14ac:dyDescent="0.25">
      <c r="A2536">
        <f>TAN(RADIANS(Table2[[#This Row],[angle]]))</f>
        <v>0.79999999999742122</v>
      </c>
      <c r="B2536">
        <f>0+LEFT(TEXT(Table2[[#This Row],[tan_angle]],"000/000"),3)</f>
        <v>4</v>
      </c>
      <c r="C2536">
        <f>0+RIGHT(TEXT(Table2[[#This Row],[tan_angle]],"000/000"),3)</f>
        <v>5</v>
      </c>
      <c r="D2536" s="1">
        <v>2.1899999999999991</v>
      </c>
      <c r="E2536" s="6">
        <f>1/Table2[[#This Row],[canvas_width]]</f>
        <v>0.45662100456621024</v>
      </c>
      <c r="F2536">
        <v>38.659808253999998</v>
      </c>
      <c r="G2536">
        <v>0</v>
      </c>
      <c r="H2536">
        <v>0</v>
      </c>
      <c r="I2536">
        <v>11.213276104</v>
      </c>
      <c r="J2536">
        <v>-6.2469500000000002E-3</v>
      </c>
      <c r="K2536">
        <v>0.64031242399999999</v>
      </c>
      <c r="L2536">
        <v>-349.93073957600001</v>
      </c>
      <c r="M2536">
        <v>350.57105200000001</v>
      </c>
      <c r="N2536">
        <v>219</v>
      </c>
      <c r="O2536">
        <v>273.75</v>
      </c>
      <c r="P2536">
        <v>54.75</v>
      </c>
      <c r="Q2536">
        <f>0+LEFT(TEXT(Table2[[#This Row],[canvas_ratio]],"000/000"),3)</f>
        <v>100</v>
      </c>
      <c r="R2536" s="5" t="str">
        <f t="shared" si="39"/>
        <v>/</v>
      </c>
      <c r="S2536" s="4">
        <f>0+RIGHT(TEXT(Table2[[#This Row],[canvas_ratio]],"000/000"),3)</f>
        <v>219</v>
      </c>
      <c r="T2536" s="16">
        <f>Table2[[#This Row],[canvas_ratio]]/Table2[[#This Row],[tan_angle]]</f>
        <v>0.57077625570960266</v>
      </c>
      <c r="U2536" s="15">
        <f>0+RIGHT(TEXT(Table2[[#This Row],[ratio]],"0000/0000"),4)/Table2[[#This Row],[tan_angle_numer]]</f>
        <v>54.75</v>
      </c>
      <c r="V2536" s="12" t="b">
        <f>Table2[[#This Row],[multiplier]]=Table2[[#This Row],[multiplier_calc]]</f>
        <v>1</v>
      </c>
    </row>
    <row r="2537" spans="1:22" x14ac:dyDescent="0.25">
      <c r="A2537">
        <f>TAN(RADIANS(Table2[[#This Row],[angle]]))</f>
        <v>0.79999999999742122</v>
      </c>
      <c r="B2537">
        <f>0+LEFT(TEXT(Table2[[#This Row],[tan_angle]],"000/000"),3)</f>
        <v>4</v>
      </c>
      <c r="C2537">
        <f>0+RIGHT(TEXT(Table2[[#This Row],[tan_angle]],"000/000"),3)</f>
        <v>5</v>
      </c>
      <c r="D2537" s="1">
        <v>2.1999999999999988</v>
      </c>
      <c r="E2537" s="6">
        <f>1/Table2[[#This Row],[canvas_width]]</f>
        <v>0.45454545454545481</v>
      </c>
      <c r="F2537">
        <v>38.659808253999998</v>
      </c>
      <c r="G2537">
        <v>0</v>
      </c>
      <c r="H2537">
        <v>0</v>
      </c>
      <c r="I2537">
        <v>59.189855756</v>
      </c>
      <c r="J2537">
        <v>3.1234752000000001E-2</v>
      </c>
      <c r="K2537">
        <v>0.64031242399999999</v>
      </c>
      <c r="L2537">
        <v>-69.794054188000004</v>
      </c>
      <c r="M2537">
        <v>70.434366612000005</v>
      </c>
      <c r="N2537">
        <v>44</v>
      </c>
      <c r="O2537">
        <v>55</v>
      </c>
      <c r="P2537">
        <v>11</v>
      </c>
      <c r="Q2537">
        <f>0+LEFT(TEXT(Table2[[#This Row],[canvas_ratio]],"000/000"),3)</f>
        <v>5</v>
      </c>
      <c r="R2537" s="5" t="str">
        <f t="shared" si="39"/>
        <v>/</v>
      </c>
      <c r="S2537" s="4">
        <f>0+RIGHT(TEXT(Table2[[#This Row],[canvas_ratio]],"000/000"),3)</f>
        <v>11</v>
      </c>
      <c r="T2537" s="16">
        <f>Table2[[#This Row],[canvas_ratio]]/Table2[[#This Row],[tan_angle]]</f>
        <v>0.56818181818364999</v>
      </c>
      <c r="U2537" s="15">
        <f>0+RIGHT(TEXT(Table2[[#This Row],[ratio]],"0000/0000"),4)/Table2[[#This Row],[tan_angle_numer]]</f>
        <v>11</v>
      </c>
      <c r="V2537" s="12" t="b">
        <f>Table2[[#This Row],[multiplier]]=Table2[[#This Row],[multiplier_calc]]</f>
        <v>1</v>
      </c>
    </row>
    <row r="2538" spans="1:22" x14ac:dyDescent="0.25">
      <c r="A2538">
        <f>TAN(RADIANS(Table2[[#This Row],[angle]]))</f>
        <v>0.79999999999742122</v>
      </c>
      <c r="B2538">
        <f>0+LEFT(TEXT(Table2[[#This Row],[tan_angle]],"000/000"),3)</f>
        <v>4</v>
      </c>
      <c r="C2538">
        <f>0+RIGHT(TEXT(Table2[[#This Row],[tan_angle]],"000/000"),3)</f>
        <v>5</v>
      </c>
      <c r="D2538" s="1">
        <v>2.2099999999999991</v>
      </c>
      <c r="E2538" s="6">
        <f>1/Table2[[#This Row],[canvas_width]]</f>
        <v>0.4524886877828056</v>
      </c>
      <c r="F2538">
        <v>38.659808253999998</v>
      </c>
      <c r="G2538">
        <v>0</v>
      </c>
      <c r="H2538">
        <v>0</v>
      </c>
      <c r="I2538">
        <v>195.28748055400001</v>
      </c>
      <c r="J2538">
        <v>6.2469500000000002E-3</v>
      </c>
      <c r="K2538">
        <v>0.64031242399999999</v>
      </c>
      <c r="L2538">
        <v>-353.13230169399998</v>
      </c>
      <c r="M2538">
        <v>353.77261411799998</v>
      </c>
      <c r="N2538">
        <v>221</v>
      </c>
      <c r="O2538">
        <v>276.25</v>
      </c>
      <c r="P2538">
        <v>55.25</v>
      </c>
      <c r="Q2538">
        <f>0+LEFT(TEXT(Table2[[#This Row],[canvas_ratio]],"000/000"),3)</f>
        <v>100</v>
      </c>
      <c r="R2538" s="5" t="str">
        <f t="shared" si="39"/>
        <v>/</v>
      </c>
      <c r="S2538" s="4">
        <f>0+RIGHT(TEXT(Table2[[#This Row],[canvas_ratio]],"000/000"),3)</f>
        <v>221</v>
      </c>
      <c r="T2538" s="16">
        <f>Table2[[#This Row],[canvas_ratio]]/Table2[[#This Row],[tan_angle]]</f>
        <v>0.56561085973033021</v>
      </c>
      <c r="U2538" s="15">
        <f>0+RIGHT(TEXT(Table2[[#This Row],[ratio]],"0000/0000"),4)/Table2[[#This Row],[tan_angle_numer]]</f>
        <v>55.25</v>
      </c>
      <c r="V2538" s="12" t="b">
        <f>Table2[[#This Row],[multiplier]]=Table2[[#This Row],[multiplier_calc]]</f>
        <v>1</v>
      </c>
    </row>
    <row r="2539" spans="1:22" hidden="1" x14ac:dyDescent="0.25">
      <c r="A2539">
        <f>TAN(RADIANS(Table2[[#This Row],[angle]]))</f>
        <v>0</v>
      </c>
      <c r="B2539">
        <f>0+LEFT(TEXT(Table2[[#This Row],[tan_angle]],"000/000"),3)</f>
        <v>0</v>
      </c>
      <c r="C2539">
        <f>0+RIGHT(TEXT(Table2[[#This Row],[tan_angle]],"000/000"),3)</f>
        <v>1</v>
      </c>
      <c r="D2539" s="1">
        <v>2.2199999999999989</v>
      </c>
      <c r="E2539" s="6">
        <f>1/Table2[[#This Row],[canvas_width]]</f>
        <v>0.45045045045045068</v>
      </c>
      <c r="F2539">
        <v>0</v>
      </c>
      <c r="G2539">
        <v>0</v>
      </c>
      <c r="H2539">
        <v>0</v>
      </c>
      <c r="I2539">
        <v>0</v>
      </c>
      <c r="J2539">
        <v>1</v>
      </c>
      <c r="K2539">
        <v>1</v>
      </c>
      <c r="L2539">
        <v>-1.22</v>
      </c>
      <c r="M2539">
        <v>2.2200000000000002</v>
      </c>
      <c r="N2539">
        <v>1.3868</v>
      </c>
      <c r="O2539">
        <v>1.7335</v>
      </c>
      <c r="P2539">
        <v>0.34670000000000001</v>
      </c>
      <c r="Q2539">
        <f>0+LEFT(TEXT(Table2[[#This Row],[canvas_ratio]],"000/000"),3)</f>
        <v>50</v>
      </c>
      <c r="R2539" s="5" t="str">
        <f t="shared" si="39"/>
        <v>/</v>
      </c>
      <c r="S2539" s="4">
        <f>0+RIGHT(TEXT(Table2[[#This Row],[canvas_ratio]],"000/000"),3)</f>
        <v>111</v>
      </c>
      <c r="T2539" s="13" t="e">
        <f>Table2[[#This Row],[canvas_ratio]]/Table2[[#This Row],[tan_angle]]</f>
        <v>#DIV/0!</v>
      </c>
      <c r="U2539" s="10" t="e">
        <f>0+RIGHT(TEXT(Table2[[#This Row],[ratio]],"0000/0000"),4)/Table2[[#This Row],[tan_angle_numer]]</f>
        <v>#DIV/0!</v>
      </c>
      <c r="V2539" s="10" t="e">
        <f>Table2[[#This Row],[multiplier]]=Table2[[#This Row],[multiplier_calc]]</f>
        <v>#DIV/0!</v>
      </c>
    </row>
    <row r="2540" spans="1:22" x14ac:dyDescent="0.25">
      <c r="A2540">
        <f>TAN(RADIANS(Table2[[#This Row],[angle]]))</f>
        <v>0.79999999999742122</v>
      </c>
      <c r="B2540">
        <f>0+LEFT(TEXT(Table2[[#This Row],[tan_angle]],"000/000"),3)</f>
        <v>4</v>
      </c>
      <c r="C2540">
        <f>0+RIGHT(TEXT(Table2[[#This Row],[tan_angle]],"000/000"),3)</f>
        <v>5</v>
      </c>
      <c r="D2540" s="1">
        <v>2.2299999999999991</v>
      </c>
      <c r="E2540" s="6">
        <f>1/Table2[[#This Row],[canvas_width]]</f>
        <v>0.44843049327354279</v>
      </c>
      <c r="F2540">
        <v>38.659808253999998</v>
      </c>
      <c r="G2540">
        <v>0</v>
      </c>
      <c r="H2540">
        <v>0</v>
      </c>
      <c r="I2540">
        <v>251.31481763100001</v>
      </c>
      <c r="J2540">
        <v>6.2469500000000002E-3</v>
      </c>
      <c r="K2540">
        <v>0.64031242399999999</v>
      </c>
      <c r="L2540">
        <v>-356.33386381299999</v>
      </c>
      <c r="M2540">
        <v>356.97417623699999</v>
      </c>
      <c r="N2540">
        <v>223</v>
      </c>
      <c r="O2540">
        <v>278.75</v>
      </c>
      <c r="P2540">
        <v>55.75</v>
      </c>
      <c r="Q2540">
        <f>0+LEFT(TEXT(Table2[[#This Row],[canvas_ratio]],"000/000"),3)</f>
        <v>100</v>
      </c>
      <c r="R2540" s="5" t="str">
        <f t="shared" si="39"/>
        <v>/</v>
      </c>
      <c r="S2540" s="4">
        <f>0+RIGHT(TEXT(Table2[[#This Row],[canvas_ratio]],"000/000"),3)</f>
        <v>223</v>
      </c>
      <c r="T2540" s="16">
        <f>Table2[[#This Row],[canvas_ratio]]/Table2[[#This Row],[tan_angle]]</f>
        <v>0.56053811659373531</v>
      </c>
      <c r="U2540" s="15">
        <f>0+RIGHT(TEXT(Table2[[#This Row],[ratio]],"0000/0000"),4)/Table2[[#This Row],[tan_angle_numer]]</f>
        <v>55.75</v>
      </c>
      <c r="V2540" s="12" t="b">
        <f>Table2[[#This Row],[multiplier]]=Table2[[#This Row],[multiplier_calc]]</f>
        <v>1</v>
      </c>
    </row>
    <row r="2541" spans="1:22" hidden="1" x14ac:dyDescent="0.25">
      <c r="A2541">
        <f>TAN(RADIANS(Table2[[#This Row],[angle]]))</f>
        <v>0</v>
      </c>
      <c r="B2541">
        <f>0+LEFT(TEXT(Table2[[#This Row],[tan_angle]],"000/000"),3)</f>
        <v>0</v>
      </c>
      <c r="C2541">
        <f>0+RIGHT(TEXT(Table2[[#This Row],[tan_angle]],"000/000"),3)</f>
        <v>1</v>
      </c>
      <c r="D2541" s="1">
        <v>2.2399999999999989</v>
      </c>
      <c r="E2541" s="6">
        <f>1/Table2[[#This Row],[canvas_width]]</f>
        <v>0.44642857142857167</v>
      </c>
      <c r="F2541">
        <v>0</v>
      </c>
      <c r="G2541">
        <v>0</v>
      </c>
      <c r="H2541">
        <v>0</v>
      </c>
      <c r="I2541">
        <v>0</v>
      </c>
      <c r="J2541">
        <v>1</v>
      </c>
      <c r="K2541">
        <v>1</v>
      </c>
      <c r="L2541">
        <v>-1.24</v>
      </c>
      <c r="M2541">
        <v>2.2400000000000002</v>
      </c>
      <c r="N2541">
        <v>1.3993</v>
      </c>
      <c r="O2541">
        <v>1.7491000000000001</v>
      </c>
      <c r="P2541">
        <v>0.3498</v>
      </c>
      <c r="Q2541">
        <f>0+LEFT(TEXT(Table2[[#This Row],[canvas_ratio]],"000/000"),3)</f>
        <v>25</v>
      </c>
      <c r="R2541" s="5" t="str">
        <f t="shared" ref="R2541:R2604" si="40">"/"</f>
        <v>/</v>
      </c>
      <c r="S2541" s="4">
        <f>0+RIGHT(TEXT(Table2[[#This Row],[canvas_ratio]],"000/000"),3)</f>
        <v>56</v>
      </c>
      <c r="T2541" s="13" t="e">
        <f>Table2[[#This Row],[canvas_ratio]]/Table2[[#This Row],[tan_angle]]</f>
        <v>#DIV/0!</v>
      </c>
      <c r="U2541" s="10" t="e">
        <f>0+RIGHT(TEXT(Table2[[#This Row],[ratio]],"0000/0000"),4)/Table2[[#This Row],[tan_angle_numer]]</f>
        <v>#DIV/0!</v>
      </c>
      <c r="V2541" s="10" t="e">
        <f>Table2[[#This Row],[multiplier]]=Table2[[#This Row],[multiplier_calc]]</f>
        <v>#DIV/0!</v>
      </c>
    </row>
    <row r="2542" spans="1:22" x14ac:dyDescent="0.25">
      <c r="A2542">
        <f>TAN(RADIANS(Table2[[#This Row],[angle]]))</f>
        <v>0.79999999999742122</v>
      </c>
      <c r="B2542">
        <f>0+LEFT(TEXT(Table2[[#This Row],[tan_angle]],"000/000"),3)</f>
        <v>4</v>
      </c>
      <c r="C2542">
        <f>0+RIGHT(TEXT(Table2[[#This Row],[tan_angle]],"000/000"),3)</f>
        <v>5</v>
      </c>
      <c r="D2542" s="1">
        <v>2.2499999999999991</v>
      </c>
      <c r="E2542" s="6">
        <f>1/Table2[[#This Row],[canvas_width]]</f>
        <v>0.44444444444444464</v>
      </c>
      <c r="F2542">
        <v>38.659808253999998</v>
      </c>
      <c r="G2542">
        <v>0</v>
      </c>
      <c r="H2542">
        <v>0</v>
      </c>
      <c r="I2542">
        <v>11.400684618</v>
      </c>
      <c r="J2542">
        <v>-0.15617376199999999</v>
      </c>
      <c r="K2542">
        <v>0.64031242399999999</v>
      </c>
      <c r="L2542">
        <v>-13.76671711</v>
      </c>
      <c r="M2542">
        <v>14.407029533999999</v>
      </c>
      <c r="N2542">
        <v>9</v>
      </c>
      <c r="O2542">
        <v>11.25</v>
      </c>
      <c r="P2542">
        <v>2.25</v>
      </c>
      <c r="Q2542">
        <f>0+LEFT(TEXT(Table2[[#This Row],[canvas_ratio]],"000/000"),3)</f>
        <v>4</v>
      </c>
      <c r="R2542" s="5" t="str">
        <f t="shared" si="40"/>
        <v>/</v>
      </c>
      <c r="S2542" s="4">
        <f>0+RIGHT(TEXT(Table2[[#This Row],[canvas_ratio]],"000/000"),3)</f>
        <v>9</v>
      </c>
      <c r="T2542" s="16">
        <f>Table2[[#This Row],[canvas_ratio]]/Table2[[#This Row],[tan_angle]]</f>
        <v>0.55555555555734659</v>
      </c>
      <c r="U2542" s="15">
        <f>0+RIGHT(TEXT(Table2[[#This Row],[ratio]],"0000/0000"),4)/Table2[[#This Row],[tan_angle_numer]]</f>
        <v>2.25</v>
      </c>
      <c r="V2542" s="12" t="b">
        <f>Table2[[#This Row],[multiplier]]=Table2[[#This Row],[multiplier_calc]]</f>
        <v>1</v>
      </c>
    </row>
    <row r="2543" spans="1:22" hidden="1" x14ac:dyDescent="0.25">
      <c r="A2543">
        <f>TAN(RADIANS(Table2[[#This Row],[angle]]))</f>
        <v>0</v>
      </c>
      <c r="B2543">
        <f>0+LEFT(TEXT(Table2[[#This Row],[tan_angle]],"000/000"),3)</f>
        <v>0</v>
      </c>
      <c r="C2543">
        <f>0+RIGHT(TEXT(Table2[[#This Row],[tan_angle]],"000/000"),3)</f>
        <v>1</v>
      </c>
      <c r="D2543" s="1">
        <v>2.2599999999999989</v>
      </c>
      <c r="E2543" s="6">
        <f>1/Table2[[#This Row],[canvas_width]]</f>
        <v>0.44247787610619488</v>
      </c>
      <c r="F2543">
        <v>0</v>
      </c>
      <c r="G2543">
        <v>0</v>
      </c>
      <c r="H2543">
        <v>0</v>
      </c>
      <c r="I2543">
        <v>0</v>
      </c>
      <c r="J2543">
        <v>1</v>
      </c>
      <c r="K2543">
        <v>1</v>
      </c>
      <c r="L2543">
        <v>-1.26</v>
      </c>
      <c r="M2543">
        <v>2.2599999999999998</v>
      </c>
      <c r="N2543">
        <v>1.4117999999999999</v>
      </c>
      <c r="O2543">
        <v>1.7647999999999999</v>
      </c>
      <c r="P2543">
        <v>0.35299999999999998</v>
      </c>
      <c r="Q2543">
        <f>0+LEFT(TEXT(Table2[[#This Row],[canvas_ratio]],"000/000"),3)</f>
        <v>50</v>
      </c>
      <c r="R2543" s="5" t="str">
        <f t="shared" si="40"/>
        <v>/</v>
      </c>
      <c r="S2543" s="4">
        <f>0+RIGHT(TEXT(Table2[[#This Row],[canvas_ratio]],"000/000"),3)</f>
        <v>113</v>
      </c>
      <c r="T2543" s="13" t="e">
        <f>Table2[[#This Row],[canvas_ratio]]/Table2[[#This Row],[tan_angle]]</f>
        <v>#DIV/0!</v>
      </c>
      <c r="U2543" s="10" t="e">
        <f>0+RIGHT(TEXT(Table2[[#This Row],[ratio]],"0000/0000"),4)/Table2[[#This Row],[tan_angle_numer]]</f>
        <v>#DIV/0!</v>
      </c>
      <c r="V2543" s="10" t="e">
        <f>Table2[[#This Row],[multiplier]]=Table2[[#This Row],[multiplier_calc]]</f>
        <v>#DIV/0!</v>
      </c>
    </row>
    <row r="2544" spans="1:22" x14ac:dyDescent="0.25">
      <c r="A2544">
        <f>TAN(RADIANS(Table2[[#This Row],[angle]]))</f>
        <v>0.79999999999742122</v>
      </c>
      <c r="B2544">
        <f>0+LEFT(TEXT(Table2[[#This Row],[tan_angle]],"000/000"),3)</f>
        <v>4</v>
      </c>
      <c r="C2544">
        <f>0+RIGHT(TEXT(Table2[[#This Row],[tan_angle]],"000/000"),3)</f>
        <v>5</v>
      </c>
      <c r="D2544" s="1">
        <v>2.2699999999999991</v>
      </c>
      <c r="E2544" s="6">
        <f>1/Table2[[#This Row],[canvas_width]]</f>
        <v>0.44052863436123363</v>
      </c>
      <c r="F2544">
        <v>38.659808253999998</v>
      </c>
      <c r="G2544">
        <v>0</v>
      </c>
      <c r="H2544">
        <v>0</v>
      </c>
      <c r="I2544">
        <v>110.461701784</v>
      </c>
      <c r="J2544">
        <v>-6.2469500000000002E-3</v>
      </c>
      <c r="K2544">
        <v>0.64031242399999999</v>
      </c>
      <c r="L2544">
        <v>-362.73698805100003</v>
      </c>
      <c r="M2544">
        <v>363.37730047500003</v>
      </c>
      <c r="N2544">
        <v>227</v>
      </c>
      <c r="O2544">
        <v>283.75</v>
      </c>
      <c r="P2544">
        <v>56.75</v>
      </c>
      <c r="Q2544">
        <f>0+LEFT(TEXT(Table2[[#This Row],[canvas_ratio]],"000/000"),3)</f>
        <v>100</v>
      </c>
      <c r="R2544" s="5" t="str">
        <f t="shared" si="40"/>
        <v>/</v>
      </c>
      <c r="S2544" s="4">
        <f>0+RIGHT(TEXT(Table2[[#This Row],[canvas_ratio]],"000/000"),3)</f>
        <v>227</v>
      </c>
      <c r="T2544" s="16">
        <f>Table2[[#This Row],[canvas_ratio]]/Table2[[#This Row],[tan_angle]]</f>
        <v>0.55066079295331705</v>
      </c>
      <c r="U2544" s="15">
        <f>0+RIGHT(TEXT(Table2[[#This Row],[ratio]],"0000/0000"),4)/Table2[[#This Row],[tan_angle_numer]]</f>
        <v>56.75</v>
      </c>
      <c r="V2544" s="12" t="b">
        <f>Table2[[#This Row],[multiplier]]=Table2[[#This Row],[multiplier_calc]]</f>
        <v>1</v>
      </c>
    </row>
    <row r="2545" spans="1:22" hidden="1" x14ac:dyDescent="0.25">
      <c r="A2545">
        <f>TAN(RADIANS(Table2[[#This Row],[angle]]))</f>
        <v>0</v>
      </c>
      <c r="B2545">
        <f>0+LEFT(TEXT(Table2[[#This Row],[tan_angle]],"000/000"),3)</f>
        <v>0</v>
      </c>
      <c r="C2545">
        <f>0+RIGHT(TEXT(Table2[[#This Row],[tan_angle]],"000/000"),3)</f>
        <v>1</v>
      </c>
      <c r="D2545" s="1">
        <v>2.2799999999999989</v>
      </c>
      <c r="E2545" s="6">
        <f>1/Table2[[#This Row],[canvas_width]]</f>
        <v>0.43859649122807037</v>
      </c>
      <c r="F2545">
        <v>0</v>
      </c>
      <c r="G2545">
        <v>0</v>
      </c>
      <c r="H2545">
        <v>0</v>
      </c>
      <c r="I2545">
        <v>0</v>
      </c>
      <c r="J2545">
        <v>1</v>
      </c>
      <c r="K2545">
        <v>1</v>
      </c>
      <c r="L2545">
        <v>-1.28</v>
      </c>
      <c r="M2545">
        <v>2.2799999999999998</v>
      </c>
      <c r="N2545">
        <v>1.4242999999999999</v>
      </c>
      <c r="O2545">
        <v>1.7804</v>
      </c>
      <c r="P2545">
        <v>0.35610000000000003</v>
      </c>
      <c r="Q2545">
        <f>0+LEFT(TEXT(Table2[[#This Row],[canvas_ratio]],"000/000"),3)</f>
        <v>25</v>
      </c>
      <c r="R2545" s="5" t="str">
        <f t="shared" si="40"/>
        <v>/</v>
      </c>
      <c r="S2545" s="4">
        <f>0+RIGHT(TEXT(Table2[[#This Row],[canvas_ratio]],"000/000"),3)</f>
        <v>57</v>
      </c>
      <c r="T2545" s="13" t="e">
        <f>Table2[[#This Row],[canvas_ratio]]/Table2[[#This Row],[tan_angle]]</f>
        <v>#DIV/0!</v>
      </c>
      <c r="U2545" s="9" t="e">
        <f>0+RIGHT(TEXT(Table2[[#This Row],[ratio]],"0000/0000"),4)/Table2[[#This Row],[tan_angle_numer]]</f>
        <v>#DIV/0!</v>
      </c>
      <c r="V2545" s="9" t="e">
        <f>Table2[[#This Row],[multiplier]]=Table2[[#This Row],[multiplier_calc]]</f>
        <v>#DIV/0!</v>
      </c>
    </row>
    <row r="2546" spans="1:22" x14ac:dyDescent="0.25">
      <c r="A2546">
        <f>TAN(RADIANS(Table2[[#This Row],[angle]]))</f>
        <v>0.79999999999742122</v>
      </c>
      <c r="B2546">
        <f>0+LEFT(TEXT(Table2[[#This Row],[tan_angle]],"000/000"),3)</f>
        <v>4</v>
      </c>
      <c r="C2546">
        <f>0+RIGHT(TEXT(Table2[[#This Row],[tan_angle]],"000/000"),3)</f>
        <v>5</v>
      </c>
      <c r="D2546" s="1">
        <v>2.2899999999999991</v>
      </c>
      <c r="E2546" s="6">
        <f>1/Table2[[#This Row],[canvas_width]]</f>
        <v>0.43668122270742377</v>
      </c>
      <c r="F2546">
        <v>38.659808253999998</v>
      </c>
      <c r="G2546">
        <v>0</v>
      </c>
      <c r="H2546">
        <v>0</v>
      </c>
      <c r="I2546">
        <v>17.600782965000001</v>
      </c>
      <c r="J2546">
        <v>6.2469500000000002E-3</v>
      </c>
      <c r="K2546">
        <v>0.64031242399999999</v>
      </c>
      <c r="L2546">
        <v>-365.938550169</v>
      </c>
      <c r="M2546">
        <v>366.578862593</v>
      </c>
      <c r="N2546">
        <v>229</v>
      </c>
      <c r="O2546">
        <v>286.25</v>
      </c>
      <c r="P2546">
        <v>57.25</v>
      </c>
      <c r="Q2546">
        <f>0+LEFT(TEXT(Table2[[#This Row],[canvas_ratio]],"000/000"),3)</f>
        <v>100</v>
      </c>
      <c r="R2546" s="5" t="str">
        <f t="shared" si="40"/>
        <v>/</v>
      </c>
      <c r="S2546" s="4">
        <f>0+RIGHT(TEXT(Table2[[#This Row],[canvas_ratio]],"000/000"),3)</f>
        <v>229</v>
      </c>
      <c r="T2546" s="16">
        <f>Table2[[#This Row],[canvas_ratio]]/Table2[[#This Row],[tan_angle]]</f>
        <v>0.54585152838603923</v>
      </c>
      <c r="U2546" s="15">
        <f>0+RIGHT(TEXT(Table2[[#This Row],[ratio]],"0000/0000"),4)/Table2[[#This Row],[tan_angle_numer]]</f>
        <v>57.25</v>
      </c>
      <c r="V2546" s="12" t="b">
        <f>Table2[[#This Row],[multiplier]]=Table2[[#This Row],[multiplier_calc]]</f>
        <v>1</v>
      </c>
    </row>
    <row r="2547" spans="1:22" x14ac:dyDescent="0.25">
      <c r="A2547">
        <f>TAN(RADIANS(Table2[[#This Row],[angle]]))</f>
        <v>0.79999999999742122</v>
      </c>
      <c r="B2547">
        <f>0+LEFT(TEXT(Table2[[#This Row],[tan_angle]],"000/000"),3)</f>
        <v>4</v>
      </c>
      <c r="C2547">
        <f>0+RIGHT(TEXT(Table2[[#This Row],[tan_angle]],"000/000"),3)</f>
        <v>5</v>
      </c>
      <c r="D2547" s="1">
        <v>2.2999999999999989</v>
      </c>
      <c r="E2547" s="6">
        <f>1/Table2[[#This Row],[canvas_width]]</f>
        <v>0.43478260869565238</v>
      </c>
      <c r="F2547">
        <v>38.659808253999998</v>
      </c>
      <c r="G2547">
        <v>0</v>
      </c>
      <c r="H2547">
        <v>0</v>
      </c>
      <c r="I2547">
        <v>55.988293636999998</v>
      </c>
      <c r="J2547">
        <v>3.1234752000000001E-2</v>
      </c>
      <c r="K2547">
        <v>0.64031242399999999</v>
      </c>
      <c r="L2547">
        <v>-72.995616307000006</v>
      </c>
      <c r="M2547">
        <v>73.635928731000007</v>
      </c>
      <c r="N2547">
        <v>46</v>
      </c>
      <c r="O2547">
        <v>57.5</v>
      </c>
      <c r="P2547">
        <v>11.5</v>
      </c>
      <c r="Q2547">
        <f>0+LEFT(TEXT(Table2[[#This Row],[canvas_ratio]],"000/000"),3)</f>
        <v>10</v>
      </c>
      <c r="R2547" s="5" t="str">
        <f t="shared" si="40"/>
        <v>/</v>
      </c>
      <c r="S2547" s="4">
        <f>0+RIGHT(TEXT(Table2[[#This Row],[canvas_ratio]],"000/000"),3)</f>
        <v>23</v>
      </c>
      <c r="T2547" s="16">
        <f>Table2[[#This Row],[canvas_ratio]]/Table2[[#This Row],[tan_angle]]</f>
        <v>0.54347826087131734</v>
      </c>
      <c r="U2547" s="15">
        <f>0+RIGHT(TEXT(Table2[[#This Row],[ratio]],"0000/0000"),4)/Table2[[#This Row],[tan_angle_numer]]</f>
        <v>11.5</v>
      </c>
      <c r="V2547" s="12" t="b">
        <f>Table2[[#This Row],[multiplier]]=Table2[[#This Row],[multiplier_calc]]</f>
        <v>1</v>
      </c>
    </row>
    <row r="2548" spans="1:22" x14ac:dyDescent="0.25">
      <c r="A2548">
        <f>TAN(RADIANS(Table2[[#This Row],[angle]]))</f>
        <v>0.79999999999742122</v>
      </c>
      <c r="B2548">
        <f>0+LEFT(TEXT(Table2[[#This Row],[tan_angle]],"000/000"),3)</f>
        <v>4</v>
      </c>
      <c r="C2548">
        <f>0+RIGHT(TEXT(Table2[[#This Row],[tan_angle]],"000/000"),3)</f>
        <v>5</v>
      </c>
      <c r="D2548" s="1">
        <v>2.3099999999999992</v>
      </c>
      <c r="E2548" s="6">
        <f>1/Table2[[#This Row],[canvas_width]]</f>
        <v>0.43290043290043306</v>
      </c>
      <c r="F2548">
        <v>38.659808253999998</v>
      </c>
      <c r="G2548">
        <v>0</v>
      </c>
      <c r="H2548">
        <v>0</v>
      </c>
      <c r="I2548">
        <v>136.07419873399999</v>
      </c>
      <c r="J2548">
        <v>-6.2469500000000002E-3</v>
      </c>
      <c r="K2548">
        <v>0.64031242399999999</v>
      </c>
      <c r="L2548">
        <v>-369.14011228800001</v>
      </c>
      <c r="M2548">
        <v>369.78042471200001</v>
      </c>
      <c r="N2548">
        <v>231</v>
      </c>
      <c r="O2548">
        <v>288.75</v>
      </c>
      <c r="P2548">
        <v>57.75</v>
      </c>
      <c r="Q2548">
        <f>0+LEFT(TEXT(Table2[[#This Row],[canvas_ratio]],"000/000"),3)</f>
        <v>100</v>
      </c>
      <c r="R2548" s="5" t="str">
        <f t="shared" si="40"/>
        <v>/</v>
      </c>
      <c r="S2548" s="4">
        <f>0+RIGHT(TEXT(Table2[[#This Row],[canvas_ratio]],"000/000"),3)</f>
        <v>231</v>
      </c>
      <c r="T2548" s="16">
        <f>Table2[[#This Row],[canvas_ratio]]/Table2[[#This Row],[tan_angle]]</f>
        <v>0.54112554112728561</v>
      </c>
      <c r="U2548" s="15">
        <f>0+RIGHT(TEXT(Table2[[#This Row],[ratio]],"0000/0000"),4)/Table2[[#This Row],[tan_angle_numer]]</f>
        <v>57.75</v>
      </c>
      <c r="V2548" s="12" t="b">
        <f>Table2[[#This Row],[multiplier]]=Table2[[#This Row],[multiplier_calc]]</f>
        <v>1</v>
      </c>
    </row>
    <row r="2549" spans="1:22" hidden="1" x14ac:dyDescent="0.25">
      <c r="A2549">
        <f>TAN(RADIANS(Table2[[#This Row],[angle]]))</f>
        <v>0</v>
      </c>
      <c r="B2549">
        <f>0+LEFT(TEXT(Table2[[#This Row],[tan_angle]],"000/000"),3)</f>
        <v>0</v>
      </c>
      <c r="C2549">
        <f>0+RIGHT(TEXT(Table2[[#This Row],[tan_angle]],"000/000"),3)</f>
        <v>1</v>
      </c>
      <c r="D2549" s="1">
        <v>2.319999999999999</v>
      </c>
      <c r="E2549" s="6">
        <f>1/Table2[[#This Row],[canvas_width]]</f>
        <v>0.43103448275862088</v>
      </c>
      <c r="F2549">
        <v>0</v>
      </c>
      <c r="G2549">
        <v>0</v>
      </c>
      <c r="H2549">
        <v>0</v>
      </c>
      <c r="I2549">
        <v>0</v>
      </c>
      <c r="J2549">
        <v>1</v>
      </c>
      <c r="K2549">
        <v>1</v>
      </c>
      <c r="L2549">
        <v>-1.32</v>
      </c>
      <c r="M2549">
        <v>2.3199999999999998</v>
      </c>
      <c r="N2549">
        <v>1.4493</v>
      </c>
      <c r="O2549">
        <v>1.8116000000000001</v>
      </c>
      <c r="P2549">
        <v>0.36230000000000001</v>
      </c>
      <c r="Q2549">
        <f>0+LEFT(TEXT(Table2[[#This Row],[canvas_ratio]],"000/000"),3)</f>
        <v>25</v>
      </c>
      <c r="R2549" s="5" t="str">
        <f t="shared" si="40"/>
        <v>/</v>
      </c>
      <c r="S2549" s="4">
        <f>0+RIGHT(TEXT(Table2[[#This Row],[canvas_ratio]],"000/000"),3)</f>
        <v>58</v>
      </c>
      <c r="T2549" s="13" t="e">
        <f>Table2[[#This Row],[canvas_ratio]]/Table2[[#This Row],[tan_angle]]</f>
        <v>#DIV/0!</v>
      </c>
      <c r="U2549" s="10" t="e">
        <f>0+RIGHT(TEXT(Table2[[#This Row],[ratio]],"0000/0000"),4)/Table2[[#This Row],[tan_angle_numer]]</f>
        <v>#DIV/0!</v>
      </c>
      <c r="V2549" s="10" t="e">
        <f>Table2[[#This Row],[multiplier]]=Table2[[#This Row],[multiplier_calc]]</f>
        <v>#DIV/0!</v>
      </c>
    </row>
    <row r="2550" spans="1:22" x14ac:dyDescent="0.25">
      <c r="A2550">
        <f>TAN(RADIANS(Table2[[#This Row],[angle]]))</f>
        <v>0.79999999999742122</v>
      </c>
      <c r="B2550">
        <f>0+LEFT(TEXT(Table2[[#This Row],[tan_angle]],"000/000"),3)</f>
        <v>4</v>
      </c>
      <c r="C2550">
        <f>0+RIGHT(TEXT(Table2[[#This Row],[tan_angle]],"000/000"),3)</f>
        <v>5</v>
      </c>
      <c r="D2550" s="1">
        <v>2.3299999999999992</v>
      </c>
      <c r="E2550" s="6">
        <f>1/Table2[[#This Row],[canvas_width]]</f>
        <v>0.4291845493562233</v>
      </c>
      <c r="F2550">
        <v>38.659808253999998</v>
      </c>
      <c r="G2550">
        <v>0</v>
      </c>
      <c r="H2550">
        <v>0</v>
      </c>
      <c r="I2550">
        <v>307.342154709</v>
      </c>
      <c r="J2550">
        <v>6.2469500000000002E-3</v>
      </c>
      <c r="K2550">
        <v>0.64031242399999999</v>
      </c>
      <c r="L2550">
        <v>-372.34167440700003</v>
      </c>
      <c r="M2550">
        <v>372.98198683099997</v>
      </c>
      <c r="N2550">
        <v>233</v>
      </c>
      <c r="O2550">
        <v>291.25</v>
      </c>
      <c r="P2550">
        <v>58.25</v>
      </c>
      <c r="Q2550">
        <f>0+LEFT(TEXT(Table2[[#This Row],[canvas_ratio]],"000/000"),3)</f>
        <v>100</v>
      </c>
      <c r="R2550" s="5" t="str">
        <f t="shared" si="40"/>
        <v>/</v>
      </c>
      <c r="S2550" s="4">
        <f>0+RIGHT(TEXT(Table2[[#This Row],[canvas_ratio]],"000/000"),3)</f>
        <v>233</v>
      </c>
      <c r="T2550" s="16">
        <f>Table2[[#This Row],[canvas_ratio]]/Table2[[#This Row],[tan_angle]]</f>
        <v>0.53648068669700844</v>
      </c>
      <c r="U2550" s="15">
        <f>0+RIGHT(TEXT(Table2[[#This Row],[ratio]],"0000/0000"),4)/Table2[[#This Row],[tan_angle_numer]]</f>
        <v>58.25</v>
      </c>
      <c r="V2550" s="12" t="b">
        <f>Table2[[#This Row],[multiplier]]=Table2[[#This Row],[multiplier_calc]]</f>
        <v>1</v>
      </c>
    </row>
    <row r="2551" spans="1:22" x14ac:dyDescent="0.25">
      <c r="A2551">
        <f>TAN(RADIANS(Table2[[#This Row],[angle]]))</f>
        <v>0.79999999999742122</v>
      </c>
      <c r="B2551">
        <f>0+LEFT(TEXT(Table2[[#This Row],[tan_angle]],"000/000"),3)</f>
        <v>4</v>
      </c>
      <c r="C2551">
        <f>0+RIGHT(TEXT(Table2[[#This Row],[tan_angle]],"000/000"),3)</f>
        <v>5</v>
      </c>
      <c r="D2551" s="1">
        <v>2.339999999999999</v>
      </c>
      <c r="E2551" s="6">
        <f>1/Table2[[#This Row],[canvas_width]]</f>
        <v>0.42735042735042755</v>
      </c>
      <c r="F2551">
        <v>38.659808253999998</v>
      </c>
      <c r="G2551">
        <v>0</v>
      </c>
      <c r="H2551">
        <v>0</v>
      </c>
      <c r="I2551">
        <v>116.864826021</v>
      </c>
      <c r="J2551">
        <v>-6.2469500000000002E-3</v>
      </c>
      <c r="K2551">
        <v>0.64031242399999999</v>
      </c>
      <c r="L2551">
        <v>-373.94245546600001</v>
      </c>
      <c r="M2551">
        <v>374.58276789000001</v>
      </c>
      <c r="N2551">
        <v>234</v>
      </c>
      <c r="O2551">
        <v>292.5</v>
      </c>
      <c r="P2551">
        <v>58.5</v>
      </c>
      <c r="Q2551">
        <f>0+LEFT(TEXT(Table2[[#This Row],[canvas_ratio]],"000/000"),3)</f>
        <v>50</v>
      </c>
      <c r="R2551" s="5" t="str">
        <f t="shared" si="40"/>
        <v>/</v>
      </c>
      <c r="S2551" s="4">
        <f>0+RIGHT(TEXT(Table2[[#This Row],[canvas_ratio]],"000/000"),3)</f>
        <v>117</v>
      </c>
      <c r="T2551" s="16">
        <f>Table2[[#This Row],[canvas_ratio]]/Table2[[#This Row],[tan_angle]]</f>
        <v>0.53418803418975636</v>
      </c>
      <c r="U2551" s="15">
        <f>0+RIGHT(TEXT(Table2[[#This Row],[ratio]],"0000/0000"),4)/Table2[[#This Row],[tan_angle_numer]]</f>
        <v>58.5</v>
      </c>
      <c r="V2551" s="12" t="b">
        <f>Table2[[#This Row],[multiplier]]=Table2[[#This Row],[multiplier_calc]]</f>
        <v>1</v>
      </c>
    </row>
    <row r="2552" spans="1:22" x14ac:dyDescent="0.25">
      <c r="A2552">
        <f>TAN(RADIANS(Table2[[#This Row],[angle]]))</f>
        <v>0.79999999999742122</v>
      </c>
      <c r="B2552">
        <f>0+LEFT(TEXT(Table2[[#This Row],[tan_angle]],"000/000"),3)</f>
        <v>4</v>
      </c>
      <c r="C2552">
        <f>0+RIGHT(TEXT(Table2[[#This Row],[tan_angle]],"000/000"),3)</f>
        <v>5</v>
      </c>
      <c r="D2552" s="1">
        <v>2.3499999999999992</v>
      </c>
      <c r="E2552" s="6">
        <f>1/Table2[[#This Row],[canvas_width]]</f>
        <v>0.42553191489361719</v>
      </c>
      <c r="F2552">
        <v>38.659808253999998</v>
      </c>
      <c r="G2552">
        <v>0</v>
      </c>
      <c r="H2552">
        <v>0</v>
      </c>
      <c r="I2552">
        <v>51.185950458999997</v>
      </c>
      <c r="J2552">
        <v>3.1234752000000001E-2</v>
      </c>
      <c r="K2552">
        <v>0.64031242399999999</v>
      </c>
      <c r="L2552">
        <v>-74.596397366000005</v>
      </c>
      <c r="M2552">
        <v>75.236709790000006</v>
      </c>
      <c r="N2552">
        <v>47</v>
      </c>
      <c r="O2552">
        <v>58.75</v>
      </c>
      <c r="P2552">
        <v>11.75</v>
      </c>
      <c r="Q2552">
        <f>0+LEFT(TEXT(Table2[[#This Row],[canvas_ratio]],"000/000"),3)</f>
        <v>20</v>
      </c>
      <c r="R2552" s="5" t="str">
        <f t="shared" si="40"/>
        <v>/</v>
      </c>
      <c r="S2552" s="4">
        <f>0+RIGHT(TEXT(Table2[[#This Row],[canvas_ratio]],"000/000"),3)</f>
        <v>47</v>
      </c>
      <c r="T2552" s="16">
        <f>Table2[[#This Row],[canvas_ratio]]/Table2[[#This Row],[tan_angle]]</f>
        <v>0.53191489361873612</v>
      </c>
      <c r="U2552" s="15">
        <f>0+RIGHT(TEXT(Table2[[#This Row],[ratio]],"0000/0000"),4)/Table2[[#This Row],[tan_angle_numer]]</f>
        <v>11.75</v>
      </c>
      <c r="V2552" s="12" t="b">
        <f>Table2[[#This Row],[multiplier]]=Table2[[#This Row],[multiplier_calc]]</f>
        <v>1</v>
      </c>
    </row>
    <row r="2553" spans="1:22" x14ac:dyDescent="0.25">
      <c r="A2553">
        <f>TAN(RADIANS(Table2[[#This Row],[angle]]))</f>
        <v>0.79999999999742122</v>
      </c>
      <c r="B2553">
        <f>0+LEFT(TEXT(Table2[[#This Row],[tan_angle]],"000/000"),3)</f>
        <v>4</v>
      </c>
      <c r="C2553">
        <f>0+RIGHT(TEXT(Table2[[#This Row],[tan_angle]],"000/000"),3)</f>
        <v>5</v>
      </c>
      <c r="D2553" s="1">
        <v>2.359999999999999</v>
      </c>
      <c r="E2553" s="6">
        <f>1/Table2[[#This Row],[canvas_width]]</f>
        <v>0.42372881355932224</v>
      </c>
      <c r="F2553">
        <v>38.659808253999998</v>
      </c>
      <c r="G2553">
        <v>0</v>
      </c>
      <c r="H2553">
        <v>0</v>
      </c>
      <c r="I2553">
        <v>350.57886068800002</v>
      </c>
      <c r="J2553">
        <v>-6.2469500000000002E-3</v>
      </c>
      <c r="K2553">
        <v>0.64031242399999999</v>
      </c>
      <c r="L2553">
        <v>-377.14401758499997</v>
      </c>
      <c r="M2553">
        <v>377.78433000899997</v>
      </c>
      <c r="N2553">
        <v>236</v>
      </c>
      <c r="O2553">
        <v>295</v>
      </c>
      <c r="P2553">
        <v>59</v>
      </c>
      <c r="Q2553">
        <f>0+LEFT(TEXT(Table2[[#This Row],[canvas_ratio]],"000/000"),3)</f>
        <v>25</v>
      </c>
      <c r="R2553" s="5" t="str">
        <f t="shared" si="40"/>
        <v>/</v>
      </c>
      <c r="S2553" s="4">
        <f>0+RIGHT(TEXT(Table2[[#This Row],[canvas_ratio]],"000/000"),3)</f>
        <v>59</v>
      </c>
      <c r="T2553" s="16">
        <f>Table2[[#This Row],[canvas_ratio]]/Table2[[#This Row],[tan_angle]]</f>
        <v>0.5296610169508601</v>
      </c>
      <c r="U2553" s="15">
        <f>0+RIGHT(TEXT(Table2[[#This Row],[ratio]],"0000/0000"),4)/Table2[[#This Row],[tan_angle_numer]]</f>
        <v>59</v>
      </c>
      <c r="V2553" s="12" t="b">
        <f>Table2[[#This Row],[multiplier]]=Table2[[#This Row],[multiplier_calc]]</f>
        <v>1</v>
      </c>
    </row>
    <row r="2554" spans="1:22" x14ac:dyDescent="0.25">
      <c r="A2554">
        <f>TAN(RADIANS(Table2[[#This Row],[angle]]))</f>
        <v>0.79999999999742122</v>
      </c>
      <c r="B2554">
        <f>0+LEFT(TEXT(Table2[[#This Row],[tan_angle]],"000/000"),3)</f>
        <v>4</v>
      </c>
      <c r="C2554">
        <f>0+RIGHT(TEXT(Table2[[#This Row],[tan_angle]],"000/000"),3)</f>
        <v>5</v>
      </c>
      <c r="D2554" s="1">
        <v>2.3699999999999992</v>
      </c>
      <c r="E2554" s="6">
        <f>1/Table2[[#This Row],[canvas_width]]</f>
        <v>0.42194092827004231</v>
      </c>
      <c r="F2554">
        <v>38.659808253999998</v>
      </c>
      <c r="G2554">
        <v>0</v>
      </c>
      <c r="H2554">
        <v>0</v>
      </c>
      <c r="I2554">
        <v>145.67888508999999</v>
      </c>
      <c r="J2554">
        <v>-6.2469500000000002E-3</v>
      </c>
      <c r="K2554">
        <v>0.64031242399999999</v>
      </c>
      <c r="L2554">
        <v>-378.74479864400001</v>
      </c>
      <c r="M2554">
        <v>379.38511106800001</v>
      </c>
      <c r="N2554">
        <v>237</v>
      </c>
      <c r="O2554">
        <v>296.25</v>
      </c>
      <c r="P2554">
        <v>59.25</v>
      </c>
      <c r="Q2554">
        <f>0+LEFT(TEXT(Table2[[#This Row],[canvas_ratio]],"000/000"),3)</f>
        <v>100</v>
      </c>
      <c r="R2554" s="5" t="str">
        <f t="shared" si="40"/>
        <v>/</v>
      </c>
      <c r="S2554" s="4">
        <f>0+RIGHT(TEXT(Table2[[#This Row],[canvas_ratio]],"000/000"),3)</f>
        <v>237</v>
      </c>
      <c r="T2554" s="16">
        <f>Table2[[#This Row],[canvas_ratio]]/Table2[[#This Row],[tan_angle]]</f>
        <v>0.52742616033925305</v>
      </c>
      <c r="U2554" s="15">
        <f>0+RIGHT(TEXT(Table2[[#This Row],[ratio]],"0000/0000"),4)/Table2[[#This Row],[tan_angle_numer]]</f>
        <v>59.25</v>
      </c>
      <c r="V2554" s="12" t="b">
        <f>Table2[[#This Row],[multiplier]]=Table2[[#This Row],[multiplier_calc]]</f>
        <v>1</v>
      </c>
    </row>
    <row r="2555" spans="1:22" x14ac:dyDescent="0.25">
      <c r="A2555">
        <f>TAN(RADIANS(Table2[[#This Row],[angle]]))</f>
        <v>0.79999999999742122</v>
      </c>
      <c r="B2555">
        <f>0+LEFT(TEXT(Table2[[#This Row],[tan_angle]],"000/000"),3)</f>
        <v>4</v>
      </c>
      <c r="C2555">
        <f>0+RIGHT(TEXT(Table2[[#This Row],[tan_angle]],"000/000"),3)</f>
        <v>5</v>
      </c>
      <c r="D2555" s="1">
        <v>2.379999999999999</v>
      </c>
      <c r="E2555" s="6">
        <f>1/Table2[[#This Row],[canvas_width]]</f>
        <v>0.42016806722689093</v>
      </c>
      <c r="F2555">
        <v>38.659808253999998</v>
      </c>
      <c r="G2555">
        <v>0</v>
      </c>
      <c r="H2555">
        <v>0</v>
      </c>
      <c r="I2555">
        <v>222.50075856300001</v>
      </c>
      <c r="J2555">
        <v>6.2469500000000002E-3</v>
      </c>
      <c r="K2555">
        <v>0.64031242399999999</v>
      </c>
      <c r="L2555">
        <v>-380.34557970399999</v>
      </c>
      <c r="M2555">
        <v>380.98589212799999</v>
      </c>
      <c r="N2555">
        <v>238</v>
      </c>
      <c r="O2555">
        <v>297.5</v>
      </c>
      <c r="P2555">
        <v>59.5</v>
      </c>
      <c r="Q2555">
        <f>0+LEFT(TEXT(Table2[[#This Row],[canvas_ratio]],"000/000"),3)</f>
        <v>50</v>
      </c>
      <c r="R2555" s="5" t="str">
        <f t="shared" si="40"/>
        <v>/</v>
      </c>
      <c r="S2555" s="4">
        <f>0+RIGHT(TEXT(Table2[[#This Row],[canvas_ratio]],"000/000"),3)</f>
        <v>119</v>
      </c>
      <c r="T2555" s="16">
        <f>Table2[[#This Row],[canvas_ratio]]/Table2[[#This Row],[tan_angle]]</f>
        <v>0.52521008403530667</v>
      </c>
      <c r="U2555" s="15">
        <f>0+RIGHT(TEXT(Table2[[#This Row],[ratio]],"0000/0000"),4)/Table2[[#This Row],[tan_angle_numer]]</f>
        <v>59.5</v>
      </c>
      <c r="V2555" s="12" t="b">
        <f>Table2[[#This Row],[multiplier]]=Table2[[#This Row],[multiplier_calc]]</f>
        <v>1</v>
      </c>
    </row>
    <row r="2556" spans="1:22" x14ac:dyDescent="0.25">
      <c r="A2556">
        <f>TAN(RADIANS(Table2[[#This Row],[angle]]))</f>
        <v>0.79999999999742122</v>
      </c>
      <c r="B2556">
        <f>0+LEFT(TEXT(Table2[[#This Row],[tan_angle]],"000/000"),3)</f>
        <v>4</v>
      </c>
      <c r="C2556">
        <f>0+RIGHT(TEXT(Table2[[#This Row],[tan_angle]],"000/000"),3)</f>
        <v>5</v>
      </c>
      <c r="D2556" s="1">
        <v>2.3899999999999988</v>
      </c>
      <c r="E2556" s="6">
        <f>1/Table2[[#This Row],[canvas_width]]</f>
        <v>0.41841004184100439</v>
      </c>
      <c r="F2556">
        <v>38.659808253999998</v>
      </c>
      <c r="G2556">
        <v>0</v>
      </c>
      <c r="H2556">
        <v>0</v>
      </c>
      <c r="I2556">
        <v>278.52809564</v>
      </c>
      <c r="J2556">
        <v>6.2469500000000002E-3</v>
      </c>
      <c r="K2556">
        <v>0.64031242399999999</v>
      </c>
      <c r="L2556">
        <v>-381.94636076299997</v>
      </c>
      <c r="M2556">
        <v>382.58667318699997</v>
      </c>
      <c r="N2556">
        <v>239</v>
      </c>
      <c r="O2556">
        <v>298.75</v>
      </c>
      <c r="P2556">
        <v>59.75</v>
      </c>
      <c r="Q2556">
        <f>0+LEFT(TEXT(Table2[[#This Row],[canvas_ratio]],"000/000"),3)</f>
        <v>100</v>
      </c>
      <c r="R2556" s="5" t="str">
        <f t="shared" si="40"/>
        <v>/</v>
      </c>
      <c r="S2556" s="4">
        <f>0+RIGHT(TEXT(Table2[[#This Row],[canvas_ratio]],"000/000"),3)</f>
        <v>239</v>
      </c>
      <c r="T2556" s="16">
        <f>Table2[[#This Row],[canvas_ratio]]/Table2[[#This Row],[tan_angle]]</f>
        <v>0.52301255230294141</v>
      </c>
      <c r="U2556" s="15">
        <f>0+RIGHT(TEXT(Table2[[#This Row],[ratio]],"0000/0000"),4)/Table2[[#This Row],[tan_angle_numer]]</f>
        <v>59.75</v>
      </c>
      <c r="V2556" s="12" t="b">
        <f>Table2[[#This Row],[multiplier]]=Table2[[#This Row],[multiplier_calc]]</f>
        <v>1</v>
      </c>
    </row>
    <row r="2557" spans="1:22" x14ac:dyDescent="0.25">
      <c r="A2557">
        <f>TAN(RADIANS(Table2[[#This Row],[angle]]))</f>
        <v>0.79999999999742122</v>
      </c>
      <c r="B2557">
        <f>0+LEFT(TEXT(Table2[[#This Row],[tan_angle]],"000/000"),3)</f>
        <v>4</v>
      </c>
      <c r="C2557">
        <f>0+RIGHT(TEXT(Table2[[#This Row],[tan_angle]],"000/000"),3)</f>
        <v>5</v>
      </c>
      <c r="D2557" s="1">
        <v>2.399999999999999</v>
      </c>
      <c r="E2557" s="6">
        <f>1/Table2[[#This Row],[canvas_width]]</f>
        <v>0.41666666666666685</v>
      </c>
      <c r="F2557">
        <v>38.659808253999998</v>
      </c>
      <c r="G2557">
        <v>0</v>
      </c>
      <c r="H2557">
        <v>0</v>
      </c>
      <c r="I2557">
        <v>36.857007805999999</v>
      </c>
      <c r="J2557">
        <v>-3.1234752000000001E-2</v>
      </c>
      <c r="K2557">
        <v>0.64031242399999999</v>
      </c>
      <c r="L2557">
        <v>-76.197178425000004</v>
      </c>
      <c r="M2557">
        <v>76.837490849000005</v>
      </c>
      <c r="N2557">
        <v>48</v>
      </c>
      <c r="O2557">
        <v>60</v>
      </c>
      <c r="P2557">
        <v>12</v>
      </c>
      <c r="Q2557">
        <f>0+LEFT(TEXT(Table2[[#This Row],[canvas_ratio]],"000/000"),3)</f>
        <v>5</v>
      </c>
      <c r="R2557" s="5" t="str">
        <f t="shared" si="40"/>
        <v>/</v>
      </c>
      <c r="S2557" s="4">
        <f>0+RIGHT(TEXT(Table2[[#This Row],[canvas_ratio]],"000/000"),3)</f>
        <v>12</v>
      </c>
      <c r="T2557" s="16">
        <f>Table2[[#This Row],[canvas_ratio]]/Table2[[#This Row],[tan_angle]]</f>
        <v>0.52083333333501247</v>
      </c>
      <c r="U2557" s="15">
        <f>0+RIGHT(TEXT(Table2[[#This Row],[ratio]],"0000/0000"),4)/Table2[[#This Row],[tan_angle_numer]]</f>
        <v>12</v>
      </c>
      <c r="V2557" s="14" t="b">
        <f>Table2[[#This Row],[multiplier]]=Table2[[#This Row],[multiplier_calc]]</f>
        <v>1</v>
      </c>
    </row>
    <row r="2558" spans="1:22" x14ac:dyDescent="0.25">
      <c r="A2558">
        <f>TAN(RADIANS(Table2[[#This Row],[angle]]))</f>
        <v>0.79999999999742122</v>
      </c>
      <c r="B2558">
        <f>0+LEFT(TEXT(Table2[[#This Row],[tan_angle]],"000/000"),3)</f>
        <v>4</v>
      </c>
      <c r="C2558">
        <f>0+RIGHT(TEXT(Table2[[#This Row],[tan_angle]],"000/000"),3)</f>
        <v>5</v>
      </c>
      <c r="D2558" s="1">
        <v>2.4099999999999988</v>
      </c>
      <c r="E2558" s="6">
        <f>1/Table2[[#This Row],[canvas_width]]</f>
        <v>0.41493775933609978</v>
      </c>
      <c r="F2558">
        <v>38.659808253999998</v>
      </c>
      <c r="G2558">
        <v>0</v>
      </c>
      <c r="H2558">
        <v>0</v>
      </c>
      <c r="I2558">
        <v>43.213279915000001</v>
      </c>
      <c r="J2558">
        <v>6.2469500000000002E-3</v>
      </c>
      <c r="K2558">
        <v>0.64031242399999999</v>
      </c>
      <c r="L2558">
        <v>-385.14792288199999</v>
      </c>
      <c r="M2558">
        <v>385.78823530599999</v>
      </c>
      <c r="N2558">
        <v>241</v>
      </c>
      <c r="O2558">
        <v>301.25</v>
      </c>
      <c r="P2558">
        <v>60.25</v>
      </c>
      <c r="Q2558">
        <f>0+LEFT(TEXT(Table2[[#This Row],[canvas_ratio]],"000/000"),3)</f>
        <v>100</v>
      </c>
      <c r="R2558" s="5" t="str">
        <f t="shared" si="40"/>
        <v>/</v>
      </c>
      <c r="S2558" s="4">
        <f>0+RIGHT(TEXT(Table2[[#This Row],[canvas_ratio]],"000/000"),3)</f>
        <v>241</v>
      </c>
      <c r="T2558" s="16">
        <f>Table2[[#This Row],[canvas_ratio]]/Table2[[#This Row],[tan_angle]]</f>
        <v>0.51867219917179663</v>
      </c>
      <c r="U2558" s="15">
        <f>0+RIGHT(TEXT(Table2[[#This Row],[ratio]],"0000/0000"),4)/Table2[[#This Row],[tan_angle_numer]]</f>
        <v>60.25</v>
      </c>
      <c r="V2558" s="12" t="b">
        <f>Table2[[#This Row],[multiplier]]=Table2[[#This Row],[multiplier_calc]]</f>
        <v>1</v>
      </c>
    </row>
    <row r="2559" spans="1:22" x14ac:dyDescent="0.25">
      <c r="A2559">
        <f>TAN(RADIANS(Table2[[#This Row],[angle]]))</f>
        <v>0.79999999999742122</v>
      </c>
      <c r="B2559">
        <f>0+LEFT(TEXT(Table2[[#This Row],[tan_angle]],"000/000"),3)</f>
        <v>4</v>
      </c>
      <c r="C2559">
        <f>0+RIGHT(TEXT(Table2[[#This Row],[tan_angle]],"000/000"),3)</f>
        <v>5</v>
      </c>
      <c r="D2559" s="1">
        <v>2.419999999999999</v>
      </c>
      <c r="E2559" s="6">
        <f>1/Table2[[#This Row],[canvas_width]]</f>
        <v>0.41322314049586795</v>
      </c>
      <c r="F2559">
        <v>38.659808253999998</v>
      </c>
      <c r="G2559">
        <v>0</v>
      </c>
      <c r="H2559">
        <v>0</v>
      </c>
      <c r="I2559">
        <v>241.725748651</v>
      </c>
      <c r="J2559">
        <v>-6.2469500000000002E-3</v>
      </c>
      <c r="K2559">
        <v>0.64031242399999999</v>
      </c>
      <c r="L2559">
        <v>-386.74870394099997</v>
      </c>
      <c r="M2559">
        <v>387.38901636499997</v>
      </c>
      <c r="N2559">
        <v>242</v>
      </c>
      <c r="O2559">
        <v>302.5</v>
      </c>
      <c r="P2559">
        <v>60.5</v>
      </c>
      <c r="Q2559">
        <f>0+LEFT(TEXT(Table2[[#This Row],[canvas_ratio]],"000/000"),3)</f>
        <v>50</v>
      </c>
      <c r="R2559" s="5" t="str">
        <f t="shared" si="40"/>
        <v>/</v>
      </c>
      <c r="S2559" s="4">
        <f>0+RIGHT(TEXT(Table2[[#This Row],[canvas_ratio]],"000/000"),3)</f>
        <v>121</v>
      </c>
      <c r="T2559" s="16">
        <f>Table2[[#This Row],[canvas_ratio]]/Table2[[#This Row],[tan_angle]]</f>
        <v>0.51652892562149999</v>
      </c>
      <c r="U2559" s="15">
        <f>0+RIGHT(TEXT(Table2[[#This Row],[ratio]],"0000/0000"),4)/Table2[[#This Row],[tan_angle_numer]]</f>
        <v>60.5</v>
      </c>
      <c r="V2559" s="12" t="b">
        <f>Table2[[#This Row],[multiplier]]=Table2[[#This Row],[multiplier_calc]]</f>
        <v>1</v>
      </c>
    </row>
    <row r="2560" spans="1:22" hidden="1" x14ac:dyDescent="0.25">
      <c r="A2560">
        <f>TAN(RADIANS(Table2[[#This Row],[angle]]))</f>
        <v>0</v>
      </c>
      <c r="B2560">
        <f>0+LEFT(TEXT(Table2[[#This Row],[tan_angle]],"000/000"),3)</f>
        <v>0</v>
      </c>
      <c r="C2560">
        <f>0+RIGHT(TEXT(Table2[[#This Row],[tan_angle]],"000/000"),3)</f>
        <v>1</v>
      </c>
      <c r="D2560" s="1">
        <v>2.4299999999999988</v>
      </c>
      <c r="E2560" s="6">
        <f>1/Table2[[#This Row],[canvas_width]]</f>
        <v>0.41152263374485615</v>
      </c>
      <c r="F2560">
        <v>0</v>
      </c>
      <c r="G2560">
        <v>0</v>
      </c>
      <c r="H2560">
        <v>0</v>
      </c>
      <c r="I2560">
        <v>0</v>
      </c>
      <c r="J2560">
        <v>1</v>
      </c>
      <c r="K2560">
        <v>1</v>
      </c>
      <c r="L2560">
        <v>-1.43</v>
      </c>
      <c r="M2560">
        <v>2.4300000000000002</v>
      </c>
      <c r="N2560">
        <v>1.518</v>
      </c>
      <c r="O2560">
        <v>1.8975</v>
      </c>
      <c r="P2560">
        <v>0.3795</v>
      </c>
      <c r="Q2560">
        <f>0+LEFT(TEXT(Table2[[#This Row],[canvas_ratio]],"000/000"),3)</f>
        <v>100</v>
      </c>
      <c r="R2560" s="5" t="str">
        <f t="shared" si="40"/>
        <v>/</v>
      </c>
      <c r="S2560" s="4">
        <f>0+RIGHT(TEXT(Table2[[#This Row],[canvas_ratio]],"000/000"),3)</f>
        <v>243</v>
      </c>
      <c r="T2560" s="13" t="e">
        <f>Table2[[#This Row],[canvas_ratio]]/Table2[[#This Row],[tan_angle]]</f>
        <v>#DIV/0!</v>
      </c>
      <c r="U2560" s="10" t="e">
        <f>0+RIGHT(TEXT(Table2[[#This Row],[ratio]],"0000/0000"),4)/Table2[[#This Row],[tan_angle_numer]]</f>
        <v>#DIV/0!</v>
      </c>
      <c r="V2560" s="10" t="e">
        <f>Table2[[#This Row],[multiplier]]=Table2[[#This Row],[multiplier_calc]]</f>
        <v>#DIV/0!</v>
      </c>
    </row>
    <row r="2561" spans="1:22" x14ac:dyDescent="0.25">
      <c r="A2561">
        <f>TAN(RADIANS(Table2[[#This Row],[angle]]))</f>
        <v>0.79999999999742122</v>
      </c>
      <c r="B2561">
        <f>0+LEFT(TEXT(Table2[[#This Row],[tan_angle]],"000/000"),3)</f>
        <v>4</v>
      </c>
      <c r="C2561">
        <f>0+RIGHT(TEXT(Table2[[#This Row],[tan_angle]],"000/000"),3)</f>
        <v>5</v>
      </c>
      <c r="D2561" s="1">
        <v>2.4399999999999991</v>
      </c>
      <c r="E2561" s="6">
        <f>1/Table2[[#This Row],[canvas_width]]</f>
        <v>0.40983606557377067</v>
      </c>
      <c r="F2561">
        <v>38.659808253999998</v>
      </c>
      <c r="G2561">
        <v>0</v>
      </c>
      <c r="H2561">
        <v>0</v>
      </c>
      <c r="I2561">
        <v>65.624214746000007</v>
      </c>
      <c r="J2561">
        <v>6.2469500000000002E-3</v>
      </c>
      <c r="K2561">
        <v>0.64031242399999999</v>
      </c>
      <c r="L2561">
        <v>-389.95026605999999</v>
      </c>
      <c r="M2561">
        <v>390.59057848399999</v>
      </c>
      <c r="N2561">
        <v>244</v>
      </c>
      <c r="O2561">
        <v>305</v>
      </c>
      <c r="P2561">
        <v>61</v>
      </c>
      <c r="Q2561">
        <f>0+LEFT(TEXT(Table2[[#This Row],[canvas_ratio]],"000/000"),3)</f>
        <v>25</v>
      </c>
      <c r="R2561" s="5" t="str">
        <f t="shared" si="40"/>
        <v>/</v>
      </c>
      <c r="S2561" s="4">
        <f>0+RIGHT(TEXT(Table2[[#This Row],[canvas_ratio]],"000/000"),3)</f>
        <v>61</v>
      </c>
      <c r="T2561" s="16">
        <f>Table2[[#This Row],[canvas_ratio]]/Table2[[#This Row],[tan_angle]]</f>
        <v>0.51229508196886475</v>
      </c>
      <c r="U2561" s="15">
        <f>0+RIGHT(TEXT(Table2[[#This Row],[ratio]],"0000/0000"),4)/Table2[[#This Row],[tan_angle_numer]]</f>
        <v>61</v>
      </c>
      <c r="V2561" s="12" t="b">
        <f>Table2[[#This Row],[multiplier]]=Table2[[#This Row],[multiplier_calc]]</f>
        <v>1</v>
      </c>
    </row>
    <row r="2562" spans="1:22" hidden="1" x14ac:dyDescent="0.25">
      <c r="A2562">
        <f>TAN(RADIANS(Table2[[#This Row],[angle]]))</f>
        <v>0</v>
      </c>
      <c r="B2562">
        <f>0+LEFT(TEXT(Table2[[#This Row],[tan_angle]],"000/000"),3)</f>
        <v>0</v>
      </c>
      <c r="C2562">
        <f>0+RIGHT(TEXT(Table2[[#This Row],[tan_angle]],"000/000"),3)</f>
        <v>1</v>
      </c>
      <c r="D2562" s="1">
        <v>2.4499999999999988</v>
      </c>
      <c r="E2562" s="6">
        <f>1/Table2[[#This Row],[canvas_width]]</f>
        <v>0.40816326530612262</v>
      </c>
      <c r="F2562">
        <v>0</v>
      </c>
      <c r="G2562">
        <v>0</v>
      </c>
      <c r="H2562">
        <v>0</v>
      </c>
      <c r="I2562">
        <v>0</v>
      </c>
      <c r="J2562">
        <v>1</v>
      </c>
      <c r="K2562">
        <v>1</v>
      </c>
      <c r="L2562">
        <v>-1.45</v>
      </c>
      <c r="M2562">
        <v>2.4500000000000002</v>
      </c>
      <c r="N2562">
        <v>1.5305</v>
      </c>
      <c r="O2562">
        <v>1.9131</v>
      </c>
      <c r="P2562">
        <v>0.3826</v>
      </c>
      <c r="Q2562">
        <f>0+LEFT(TEXT(Table2[[#This Row],[canvas_ratio]],"000/000"),3)</f>
        <v>20</v>
      </c>
      <c r="R2562" s="5" t="str">
        <f t="shared" si="40"/>
        <v>/</v>
      </c>
      <c r="S2562" s="4">
        <f>0+RIGHT(TEXT(Table2[[#This Row],[canvas_ratio]],"000/000"),3)</f>
        <v>49</v>
      </c>
      <c r="T2562" s="13" t="e">
        <f>Table2[[#This Row],[canvas_ratio]]/Table2[[#This Row],[tan_angle]]</f>
        <v>#DIV/0!</v>
      </c>
      <c r="U2562" s="10" t="e">
        <f>0+RIGHT(TEXT(Table2[[#This Row],[ratio]],"0000/0000"),4)/Table2[[#This Row],[tan_angle_numer]]</f>
        <v>#DIV/0!</v>
      </c>
      <c r="V2562" s="10" t="e">
        <f>Table2[[#This Row],[multiplier]]=Table2[[#This Row],[multiplier_calc]]</f>
        <v>#DIV/0!</v>
      </c>
    </row>
    <row r="2563" spans="1:22" x14ac:dyDescent="0.25">
      <c r="A2563">
        <f>TAN(RADIANS(Table2[[#This Row],[angle]]))</f>
        <v>0.79999999999742122</v>
      </c>
      <c r="B2563">
        <f>0+LEFT(TEXT(Table2[[#This Row],[tan_angle]],"000/000"),3)</f>
        <v>4</v>
      </c>
      <c r="C2563">
        <f>0+RIGHT(TEXT(Table2[[#This Row],[tan_angle]],"000/000"),3)</f>
        <v>5</v>
      </c>
      <c r="D2563" s="1">
        <v>2.4599999999999991</v>
      </c>
      <c r="E2563" s="6">
        <f>1/Table2[[#This Row],[canvas_width]]</f>
        <v>0.40650406504065056</v>
      </c>
      <c r="F2563">
        <v>38.659808253999998</v>
      </c>
      <c r="G2563">
        <v>0</v>
      </c>
      <c r="H2563">
        <v>0</v>
      </c>
      <c r="I2563">
        <v>97.655453308999995</v>
      </c>
      <c r="J2563">
        <v>-6.2469500000000002E-3</v>
      </c>
      <c r="K2563">
        <v>0.64031242399999999</v>
      </c>
      <c r="L2563">
        <v>-393.15182817800002</v>
      </c>
      <c r="M2563">
        <v>393.79214060200002</v>
      </c>
      <c r="N2563">
        <v>246</v>
      </c>
      <c r="O2563">
        <v>307.5</v>
      </c>
      <c r="P2563">
        <v>61.5</v>
      </c>
      <c r="Q2563">
        <f>0+LEFT(TEXT(Table2[[#This Row],[canvas_ratio]],"000/000"),3)</f>
        <v>50</v>
      </c>
      <c r="R2563" s="5" t="str">
        <f t="shared" si="40"/>
        <v>/</v>
      </c>
      <c r="S2563" s="4">
        <f>0+RIGHT(TEXT(Table2[[#This Row],[canvas_ratio]],"000/000"),3)</f>
        <v>123</v>
      </c>
      <c r="T2563" s="16">
        <f>Table2[[#This Row],[canvas_ratio]]/Table2[[#This Row],[tan_angle]]</f>
        <v>0.50813008130245119</v>
      </c>
      <c r="U2563" s="15">
        <f>0+RIGHT(TEXT(Table2[[#This Row],[ratio]],"0000/0000"),4)/Table2[[#This Row],[tan_angle_numer]]</f>
        <v>61.5</v>
      </c>
      <c r="V2563" s="12" t="b">
        <f>Table2[[#This Row],[multiplier]]=Table2[[#This Row],[multiplier_calc]]</f>
        <v>1</v>
      </c>
    </row>
    <row r="2564" spans="1:22" hidden="1" x14ac:dyDescent="0.25">
      <c r="A2564">
        <f>TAN(RADIANS(Table2[[#This Row],[angle]]))</f>
        <v>0</v>
      </c>
      <c r="B2564">
        <f>0+LEFT(TEXT(Table2[[#This Row],[tan_angle]],"000/000"),3)</f>
        <v>0</v>
      </c>
      <c r="C2564">
        <f>0+RIGHT(TEXT(Table2[[#This Row],[tan_angle]],"000/000"),3)</f>
        <v>1</v>
      </c>
      <c r="D2564" s="1">
        <v>2.4699999999999989</v>
      </c>
      <c r="E2564" s="6">
        <f>1/Table2[[#This Row],[canvas_width]]</f>
        <v>0.40485829959514191</v>
      </c>
      <c r="F2564">
        <v>0</v>
      </c>
      <c r="G2564">
        <v>0</v>
      </c>
      <c r="H2564">
        <v>0</v>
      </c>
      <c r="I2564">
        <v>0</v>
      </c>
      <c r="J2564">
        <v>1</v>
      </c>
      <c r="K2564">
        <v>1</v>
      </c>
      <c r="L2564">
        <v>-1.47</v>
      </c>
      <c r="M2564">
        <v>2.4700000000000002</v>
      </c>
      <c r="N2564">
        <v>1.5429999999999999</v>
      </c>
      <c r="O2564">
        <v>1.9287000000000001</v>
      </c>
      <c r="P2564">
        <v>0.38569999999999999</v>
      </c>
      <c r="Q2564">
        <f>0+LEFT(TEXT(Table2[[#This Row],[canvas_ratio]],"000/000"),3)</f>
        <v>100</v>
      </c>
      <c r="R2564" s="5" t="str">
        <f t="shared" si="40"/>
        <v>/</v>
      </c>
      <c r="S2564" s="4">
        <f>0+RIGHT(TEXT(Table2[[#This Row],[canvas_ratio]],"000/000"),3)</f>
        <v>247</v>
      </c>
      <c r="T2564" s="13" t="e">
        <f>Table2[[#This Row],[canvas_ratio]]/Table2[[#This Row],[tan_angle]]</f>
        <v>#DIV/0!</v>
      </c>
      <c r="U2564" s="10" t="e">
        <f>0+RIGHT(TEXT(Table2[[#This Row],[ratio]],"0000/0000"),4)/Table2[[#This Row],[tan_angle_numer]]</f>
        <v>#DIV/0!</v>
      </c>
      <c r="V2564" s="10" t="e">
        <f>Table2[[#This Row],[multiplier]]=Table2[[#This Row],[multiplier_calc]]</f>
        <v>#DIV/0!</v>
      </c>
    </row>
    <row r="2565" spans="1:22" x14ac:dyDescent="0.25">
      <c r="A2565">
        <f>TAN(RADIANS(Table2[[#This Row],[angle]]))</f>
        <v>0.79999999999742122</v>
      </c>
      <c r="B2565">
        <f>0+LEFT(TEXT(Table2[[#This Row],[tan_angle]],"000/000"),3)</f>
        <v>4</v>
      </c>
      <c r="C2565">
        <f>0+RIGHT(TEXT(Table2[[#This Row],[tan_angle]],"000/000"),3)</f>
        <v>5</v>
      </c>
      <c r="D2565" s="1">
        <v>2.4799999999999991</v>
      </c>
      <c r="E2565" s="6">
        <f>1/Table2[[#This Row],[canvas_width]]</f>
        <v>0.40322580645161304</v>
      </c>
      <c r="F2565">
        <v>38.659808253999998</v>
      </c>
      <c r="G2565">
        <v>0</v>
      </c>
      <c r="H2565">
        <v>0</v>
      </c>
      <c r="I2565">
        <v>200.08982373200001</v>
      </c>
      <c r="J2565">
        <v>6.2469500000000002E-3</v>
      </c>
      <c r="K2565">
        <v>0.64031242399999999</v>
      </c>
      <c r="L2565">
        <v>-396.35339029699998</v>
      </c>
      <c r="M2565">
        <v>396.99370272099998</v>
      </c>
      <c r="N2565">
        <v>248</v>
      </c>
      <c r="O2565">
        <v>310</v>
      </c>
      <c r="P2565">
        <v>62</v>
      </c>
      <c r="Q2565">
        <f>0+LEFT(TEXT(Table2[[#This Row],[canvas_ratio]],"000/000"),3)</f>
        <v>25</v>
      </c>
      <c r="R2565" s="5" t="str">
        <f t="shared" si="40"/>
        <v>/</v>
      </c>
      <c r="S2565" s="4">
        <f>0+RIGHT(TEXT(Table2[[#This Row],[canvas_ratio]],"000/000"),3)</f>
        <v>62</v>
      </c>
      <c r="T2565" s="16">
        <f>Table2[[#This Row],[canvas_ratio]]/Table2[[#This Row],[tan_angle]]</f>
        <v>0.50403225806614105</v>
      </c>
      <c r="U2565" s="15">
        <f>0+RIGHT(TEXT(Table2[[#This Row],[ratio]],"0000/0000"),4)/Table2[[#This Row],[tan_angle_numer]]</f>
        <v>62</v>
      </c>
      <c r="V2565" s="12" t="b">
        <f>Table2[[#This Row],[multiplier]]=Table2[[#This Row],[multiplier_calc]]</f>
        <v>1</v>
      </c>
    </row>
    <row r="2566" spans="1:22" hidden="1" x14ac:dyDescent="0.25">
      <c r="A2566">
        <f>TAN(RADIANS(Table2[[#This Row],[angle]]))</f>
        <v>0</v>
      </c>
      <c r="B2566">
        <f>0+LEFT(TEXT(Table2[[#This Row],[tan_angle]],"000/000"),3)</f>
        <v>0</v>
      </c>
      <c r="C2566">
        <f>0+RIGHT(TEXT(Table2[[#This Row],[tan_angle]],"000/000"),3)</f>
        <v>1</v>
      </c>
      <c r="D2566" s="1">
        <v>2.4899999999999989</v>
      </c>
      <c r="E2566" s="6">
        <f>1/Table2[[#This Row],[canvas_width]]</f>
        <v>0.40160642570281141</v>
      </c>
      <c r="F2566">
        <v>0</v>
      </c>
      <c r="G2566">
        <v>0</v>
      </c>
      <c r="H2566">
        <v>0</v>
      </c>
      <c r="I2566">
        <v>0</v>
      </c>
      <c r="J2566">
        <v>1</v>
      </c>
      <c r="K2566">
        <v>1</v>
      </c>
      <c r="L2566">
        <v>-1.49</v>
      </c>
      <c r="M2566">
        <v>2.4900000000000002</v>
      </c>
      <c r="N2566">
        <v>1.5555000000000001</v>
      </c>
      <c r="O2566">
        <v>1.9443999999999999</v>
      </c>
      <c r="P2566">
        <v>0.38890000000000002</v>
      </c>
      <c r="Q2566">
        <f>0+LEFT(TEXT(Table2[[#This Row],[canvas_ratio]],"000/000"),3)</f>
        <v>100</v>
      </c>
      <c r="R2566" s="5" t="str">
        <f t="shared" si="40"/>
        <v>/</v>
      </c>
      <c r="S2566" s="4">
        <f>0+RIGHT(TEXT(Table2[[#This Row],[canvas_ratio]],"000/000"),3)</f>
        <v>249</v>
      </c>
      <c r="T2566" s="13" t="e">
        <f>Table2[[#This Row],[canvas_ratio]]/Table2[[#This Row],[tan_angle]]</f>
        <v>#DIV/0!</v>
      </c>
      <c r="U2566" s="10" t="e">
        <f>0+RIGHT(TEXT(Table2[[#This Row],[ratio]],"0000/0000"),4)/Table2[[#This Row],[tan_angle_numer]]</f>
        <v>#DIV/0!</v>
      </c>
      <c r="V2566" s="10" t="e">
        <f>Table2[[#This Row],[multiplier]]=Table2[[#This Row],[multiplier_calc]]</f>
        <v>#DIV/0!</v>
      </c>
    </row>
    <row r="2567" spans="1:22" x14ac:dyDescent="0.25">
      <c r="A2567">
        <f>TAN(RADIANS(Table2[[#This Row],[angle]]))</f>
        <v>0.79999999999742122</v>
      </c>
      <c r="B2567">
        <f>0+LEFT(TEXT(Table2[[#This Row],[tan_angle]],"000/000"),3)</f>
        <v>4</v>
      </c>
      <c r="C2567">
        <f>0+RIGHT(TEXT(Table2[[#This Row],[tan_angle]],"000/000"),3)</f>
        <v>5</v>
      </c>
      <c r="D2567" s="1">
        <v>2.4999999999999991</v>
      </c>
      <c r="E2567" s="6">
        <f>1/Table2[[#This Row],[canvas_width]]</f>
        <v>0.40000000000000013</v>
      </c>
      <c r="F2567">
        <v>38.659808253999998</v>
      </c>
      <c r="G2567">
        <v>0</v>
      </c>
      <c r="H2567">
        <v>0</v>
      </c>
      <c r="I2567">
        <v>0.62469504799999998</v>
      </c>
      <c r="J2567">
        <v>0.780868809</v>
      </c>
      <c r="K2567">
        <v>0.64031242399999999</v>
      </c>
      <c r="L2567">
        <v>-2.5612496949999999</v>
      </c>
      <c r="M2567">
        <v>3.2015621190000001</v>
      </c>
      <c r="N2567">
        <v>2</v>
      </c>
      <c r="O2567">
        <v>2.5</v>
      </c>
      <c r="P2567">
        <v>0.5</v>
      </c>
      <c r="Q2567">
        <f>0+LEFT(TEXT(Table2[[#This Row],[canvas_ratio]],"000/000"),3)</f>
        <v>2</v>
      </c>
      <c r="R2567" s="5" t="str">
        <f t="shared" si="40"/>
        <v>/</v>
      </c>
      <c r="S2567" s="4">
        <f>0+RIGHT(TEXT(Table2[[#This Row],[canvas_ratio]],"000/000"),3)</f>
        <v>5</v>
      </c>
      <c r="T2567" s="16">
        <f>Table2[[#This Row],[canvas_ratio]]/Table2[[#This Row],[tan_angle]]</f>
        <v>0.50000000000161193</v>
      </c>
      <c r="U2567" s="15">
        <f>0+RIGHT(TEXT(Table2[[#This Row],[ratio]],"0000/0000"),4)/Table2[[#This Row],[tan_angle_numer]]</f>
        <v>0.5</v>
      </c>
      <c r="V2567" s="12" t="b">
        <f>Table2[[#This Row],[multiplier]]=Table2[[#This Row],[multiplier_calc]]</f>
        <v>1</v>
      </c>
    </row>
    <row r="2568" spans="1:22" hidden="1" x14ac:dyDescent="0.25">
      <c r="A2568">
        <f>TAN(RADIANS(Table2[[#This Row],[angle]]))</f>
        <v>0</v>
      </c>
      <c r="B2568">
        <f>0+LEFT(TEXT(Table2[[#This Row],[tan_angle]],"000/000"),3)</f>
        <v>0</v>
      </c>
      <c r="C2568">
        <f>0+RIGHT(TEXT(Table2[[#This Row],[tan_angle]],"000/000"),3)</f>
        <v>1</v>
      </c>
      <c r="D2568" s="1">
        <v>2.5099999999999989</v>
      </c>
      <c r="E2568" s="6">
        <f>1/Table2[[#This Row],[canvas_width]]</f>
        <v>0.39840637450199223</v>
      </c>
      <c r="F2568">
        <v>0</v>
      </c>
      <c r="G2568">
        <v>0</v>
      </c>
      <c r="H2568">
        <v>0</v>
      </c>
      <c r="I2568">
        <v>0</v>
      </c>
      <c r="J2568">
        <v>1</v>
      </c>
      <c r="K2568">
        <v>1</v>
      </c>
      <c r="L2568">
        <v>-1.51</v>
      </c>
      <c r="M2568">
        <v>2.5099999999999998</v>
      </c>
      <c r="N2568">
        <v>1.5680000000000001</v>
      </c>
      <c r="O2568">
        <v>1.96</v>
      </c>
      <c r="P2568">
        <v>0.39200000000000002</v>
      </c>
      <c r="Q2568">
        <f>0+LEFT(TEXT(Table2[[#This Row],[canvas_ratio]],"000/000"),3)</f>
        <v>100</v>
      </c>
      <c r="R2568" s="5" t="str">
        <f t="shared" si="40"/>
        <v>/</v>
      </c>
      <c r="S2568" s="4">
        <f>0+RIGHT(TEXT(Table2[[#This Row],[canvas_ratio]],"000/000"),3)</f>
        <v>251</v>
      </c>
      <c r="T2568" s="13" t="e">
        <f>Table2[[#This Row],[canvas_ratio]]/Table2[[#This Row],[tan_angle]]</f>
        <v>#DIV/0!</v>
      </c>
      <c r="U2568" s="10" t="e">
        <f>0+RIGHT(TEXT(Table2[[#This Row],[ratio]],"0000/0000"),4)/Table2[[#This Row],[tan_angle_numer]]</f>
        <v>#DIV/0!</v>
      </c>
      <c r="V2568" s="10" t="e">
        <f>Table2[[#This Row],[multiplier]]=Table2[[#This Row],[multiplier_calc]]</f>
        <v>#DIV/0!</v>
      </c>
    </row>
    <row r="2569" spans="1:22" x14ac:dyDescent="0.25">
      <c r="A2569">
        <f>TAN(RADIANS(Table2[[#This Row],[angle]]))</f>
        <v>0.79999999999742122</v>
      </c>
      <c r="B2569">
        <f>0+LEFT(TEXT(Table2[[#This Row],[tan_angle]],"000/000"),3)</f>
        <v>4</v>
      </c>
      <c r="C2569">
        <f>0+RIGHT(TEXT(Table2[[#This Row],[tan_angle]],"000/000"),3)</f>
        <v>5</v>
      </c>
      <c r="D2569" s="1">
        <v>2.5199999999999991</v>
      </c>
      <c r="E2569" s="6">
        <f>1/Table2[[#This Row],[canvas_width]]</f>
        <v>0.39682539682539697</v>
      </c>
      <c r="F2569">
        <v>38.659808253999998</v>
      </c>
      <c r="G2569">
        <v>0</v>
      </c>
      <c r="H2569">
        <v>0</v>
      </c>
      <c r="I2569">
        <v>200.08982373200001</v>
      </c>
      <c r="J2569">
        <v>6.2469500000000002E-3</v>
      </c>
      <c r="K2569">
        <v>0.64031242399999999</v>
      </c>
      <c r="L2569">
        <v>-402.75651453500001</v>
      </c>
      <c r="M2569">
        <v>403.39682695900001</v>
      </c>
      <c r="N2569">
        <v>252</v>
      </c>
      <c r="O2569">
        <v>315</v>
      </c>
      <c r="P2569">
        <v>63</v>
      </c>
      <c r="Q2569">
        <f>0+LEFT(TEXT(Table2[[#This Row],[canvas_ratio]],"000/000"),3)</f>
        <v>25</v>
      </c>
      <c r="R2569" s="5" t="str">
        <f t="shared" si="40"/>
        <v>/</v>
      </c>
      <c r="S2569" s="4">
        <f>0+RIGHT(TEXT(Table2[[#This Row],[canvas_ratio]],"000/000"),3)</f>
        <v>63</v>
      </c>
      <c r="T2569" s="16">
        <f>Table2[[#This Row],[canvas_ratio]]/Table2[[#This Row],[tan_angle]]</f>
        <v>0.49603174603334516</v>
      </c>
      <c r="U2569" s="15">
        <f>0+RIGHT(TEXT(Table2[[#This Row],[ratio]],"0000/0000"),4)/Table2[[#This Row],[tan_angle_numer]]</f>
        <v>63</v>
      </c>
      <c r="V2569" s="14" t="b">
        <f>Table2[[#This Row],[multiplier]]=Table2[[#This Row],[multiplier_calc]]</f>
        <v>1</v>
      </c>
    </row>
    <row r="2570" spans="1:22" hidden="1" x14ac:dyDescent="0.25">
      <c r="A2570">
        <f>TAN(RADIANS(Table2[[#This Row],[angle]]))</f>
        <v>0</v>
      </c>
      <c r="B2570">
        <f>0+LEFT(TEXT(Table2[[#This Row],[tan_angle]],"000/000"),3)</f>
        <v>0</v>
      </c>
      <c r="C2570">
        <f>0+RIGHT(TEXT(Table2[[#This Row],[tan_angle]],"000/000"),3)</f>
        <v>1</v>
      </c>
      <c r="D2570" s="1">
        <v>2.5299999999999989</v>
      </c>
      <c r="E2570" s="6">
        <f>1/Table2[[#This Row],[canvas_width]]</f>
        <v>0.39525691699604759</v>
      </c>
      <c r="F2570">
        <v>0</v>
      </c>
      <c r="G2570">
        <v>0</v>
      </c>
      <c r="H2570">
        <v>0</v>
      </c>
      <c r="I2570">
        <v>0</v>
      </c>
      <c r="J2570">
        <v>1</v>
      </c>
      <c r="K2570">
        <v>1</v>
      </c>
      <c r="L2570">
        <v>-1.53</v>
      </c>
      <c r="M2570">
        <v>2.5299999999999998</v>
      </c>
      <c r="N2570">
        <v>1.5805</v>
      </c>
      <c r="O2570">
        <v>1.9756</v>
      </c>
      <c r="P2570">
        <v>0.39510000000000001</v>
      </c>
      <c r="Q2570">
        <f>0+LEFT(TEXT(Table2[[#This Row],[canvas_ratio]],"000/000"),3)</f>
        <v>100</v>
      </c>
      <c r="R2570" s="5" t="str">
        <f t="shared" si="40"/>
        <v>/</v>
      </c>
      <c r="S2570" s="4">
        <f>0+RIGHT(TEXT(Table2[[#This Row],[canvas_ratio]],"000/000"),3)</f>
        <v>253</v>
      </c>
      <c r="T2570" s="13" t="e">
        <f>Table2[[#This Row],[canvas_ratio]]/Table2[[#This Row],[tan_angle]]</f>
        <v>#DIV/0!</v>
      </c>
      <c r="U2570" s="10" t="e">
        <f>0+RIGHT(TEXT(Table2[[#This Row],[ratio]],"0000/0000"),4)/Table2[[#This Row],[tan_angle_numer]]</f>
        <v>#DIV/0!</v>
      </c>
      <c r="V2570" s="10" t="e">
        <f>Table2[[#This Row],[multiplier]]=Table2[[#This Row],[multiplier_calc]]</f>
        <v>#DIV/0!</v>
      </c>
    </row>
    <row r="2571" spans="1:22" x14ac:dyDescent="0.25">
      <c r="A2571">
        <f>TAN(RADIANS(Table2[[#This Row],[angle]]))</f>
        <v>0.79999999999742122</v>
      </c>
      <c r="B2571">
        <f>0+LEFT(TEXT(Table2[[#This Row],[tan_angle]],"000/000"),3)</f>
        <v>4</v>
      </c>
      <c r="C2571">
        <f>0+RIGHT(TEXT(Table2[[#This Row],[tan_angle]],"000/000"),3)</f>
        <v>5</v>
      </c>
      <c r="D2571" s="1">
        <v>2.5399999999999991</v>
      </c>
      <c r="E2571" s="6">
        <f>1/Table2[[#This Row],[canvas_width]]</f>
        <v>0.39370078740157494</v>
      </c>
      <c r="F2571">
        <v>38.659808253999998</v>
      </c>
      <c r="G2571">
        <v>0</v>
      </c>
      <c r="H2571">
        <v>0</v>
      </c>
      <c r="I2571">
        <v>100.841398051</v>
      </c>
      <c r="J2571">
        <v>6.2469500000000002E-3</v>
      </c>
      <c r="K2571">
        <v>0.64031242399999999</v>
      </c>
      <c r="L2571">
        <v>-405.95807665299998</v>
      </c>
      <c r="M2571">
        <v>406.59838907699998</v>
      </c>
      <c r="N2571">
        <v>254</v>
      </c>
      <c r="O2571">
        <v>317.5</v>
      </c>
      <c r="P2571">
        <v>63.5</v>
      </c>
      <c r="Q2571">
        <f>0+LEFT(TEXT(Table2[[#This Row],[canvas_ratio]],"000/000"),3)</f>
        <v>50</v>
      </c>
      <c r="R2571" s="5" t="str">
        <f t="shared" si="40"/>
        <v>/</v>
      </c>
      <c r="S2571" s="4">
        <f>0+RIGHT(TEXT(Table2[[#This Row],[canvas_ratio]],"000/000"),3)</f>
        <v>127</v>
      </c>
      <c r="T2571" s="16">
        <f>Table2[[#This Row],[canvas_ratio]]/Table2[[#This Row],[tan_angle]]</f>
        <v>0.49212598425355503</v>
      </c>
      <c r="U2571" s="15">
        <f>0+RIGHT(TEXT(Table2[[#This Row],[ratio]],"0000/0000"),4)/Table2[[#This Row],[tan_angle_numer]]</f>
        <v>63.5</v>
      </c>
      <c r="V2571" s="12" t="b">
        <f>Table2[[#This Row],[multiplier]]=Table2[[#This Row],[multiplier_calc]]</f>
        <v>1</v>
      </c>
    </row>
    <row r="2572" spans="1:22" hidden="1" x14ac:dyDescent="0.25">
      <c r="A2572">
        <f>TAN(RADIANS(Table2[[#This Row],[angle]]))</f>
        <v>0</v>
      </c>
      <c r="B2572">
        <f>0+LEFT(TEXT(Table2[[#This Row],[tan_angle]],"000/000"),3)</f>
        <v>0</v>
      </c>
      <c r="C2572">
        <f>0+RIGHT(TEXT(Table2[[#This Row],[tan_angle]],"000/000"),3)</f>
        <v>1</v>
      </c>
      <c r="D2572" s="1">
        <v>2.5499999999999989</v>
      </c>
      <c r="E2572" s="6">
        <f>1/Table2[[#This Row],[canvas_width]]</f>
        <v>0.3921568627450982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1</v>
      </c>
      <c r="L2572">
        <v>-1.55</v>
      </c>
      <c r="M2572">
        <v>2.5499999999999998</v>
      </c>
      <c r="N2572">
        <v>1.593</v>
      </c>
      <c r="O2572">
        <v>1.9912000000000001</v>
      </c>
      <c r="P2572">
        <v>0.3982</v>
      </c>
      <c r="Q2572">
        <f>0+LEFT(TEXT(Table2[[#This Row],[canvas_ratio]],"000/000"),3)</f>
        <v>20</v>
      </c>
      <c r="R2572" s="5" t="str">
        <f t="shared" si="40"/>
        <v>/</v>
      </c>
      <c r="S2572" s="4">
        <f>0+RIGHT(TEXT(Table2[[#This Row],[canvas_ratio]],"000/000"),3)</f>
        <v>51</v>
      </c>
      <c r="T2572" s="13" t="e">
        <f>Table2[[#This Row],[canvas_ratio]]/Table2[[#This Row],[tan_angle]]</f>
        <v>#DIV/0!</v>
      </c>
      <c r="U2572" s="10" t="e">
        <f>0+RIGHT(TEXT(Table2[[#This Row],[ratio]],"0000/0000"),4)/Table2[[#This Row],[tan_angle_numer]]</f>
        <v>#DIV/0!</v>
      </c>
      <c r="V2572" s="10" t="e">
        <f>Table2[[#This Row],[multiplier]]=Table2[[#This Row],[multiplier_calc]]</f>
        <v>#DIV/0!</v>
      </c>
    </row>
    <row r="2573" spans="1:22" x14ac:dyDescent="0.25">
      <c r="A2573">
        <f>TAN(RADIANS(Table2[[#This Row],[angle]]))</f>
        <v>0.79999999999742122</v>
      </c>
      <c r="B2573">
        <f>0+LEFT(TEXT(Table2[[#This Row],[tan_angle]],"000/000"),3)</f>
        <v>4</v>
      </c>
      <c r="C2573">
        <f>0+RIGHT(TEXT(Table2[[#This Row],[tan_angle]],"000/000"),3)</f>
        <v>5</v>
      </c>
      <c r="D2573" s="1">
        <v>2.5599999999999992</v>
      </c>
      <c r="E2573" s="6">
        <f>1/Table2[[#This Row],[canvas_width]]</f>
        <v>0.39062500000000011</v>
      </c>
      <c r="F2573">
        <v>38.659808253999998</v>
      </c>
      <c r="G2573">
        <v>0</v>
      </c>
      <c r="H2573">
        <v>0</v>
      </c>
      <c r="I2573">
        <v>340.95855695500001</v>
      </c>
      <c r="J2573">
        <v>6.2469500000000002E-3</v>
      </c>
      <c r="K2573">
        <v>0.64031242399999999</v>
      </c>
      <c r="L2573">
        <v>-409.15963877199999</v>
      </c>
      <c r="M2573">
        <v>409.79995119599999</v>
      </c>
      <c r="N2573">
        <v>256</v>
      </c>
      <c r="O2573">
        <v>320</v>
      </c>
      <c r="P2573">
        <v>64</v>
      </c>
      <c r="Q2573">
        <f>0+LEFT(TEXT(Table2[[#This Row],[canvas_ratio]],"000/000"),3)</f>
        <v>25</v>
      </c>
      <c r="R2573" s="5" t="str">
        <f t="shared" si="40"/>
        <v>/</v>
      </c>
      <c r="S2573" s="4">
        <f>0+RIGHT(TEXT(Table2[[#This Row],[canvas_ratio]],"000/000"),3)</f>
        <v>64</v>
      </c>
      <c r="T2573" s="16">
        <f>Table2[[#This Row],[canvas_ratio]]/Table2[[#This Row],[tan_angle]]</f>
        <v>0.48828125000157413</v>
      </c>
      <c r="U2573" s="15">
        <f>0+RIGHT(TEXT(Table2[[#This Row],[ratio]],"0000/0000"),4)/Table2[[#This Row],[tan_angle_numer]]</f>
        <v>64</v>
      </c>
      <c r="V2573" s="12" t="b">
        <f>Table2[[#This Row],[multiplier]]=Table2[[#This Row],[multiplier_calc]]</f>
        <v>1</v>
      </c>
    </row>
    <row r="2574" spans="1:22" x14ac:dyDescent="0.25">
      <c r="A2574">
        <f>TAN(RADIANS(Table2[[#This Row],[angle]]))</f>
        <v>0.79999999999742122</v>
      </c>
      <c r="B2574">
        <f>0+LEFT(TEXT(Table2[[#This Row],[tan_angle]],"000/000"),3)</f>
        <v>4</v>
      </c>
      <c r="C2574">
        <f>0+RIGHT(TEXT(Table2[[#This Row],[tan_angle]],"000/000"),3)</f>
        <v>5</v>
      </c>
      <c r="D2574" s="1">
        <v>2.569999999999999</v>
      </c>
      <c r="E2574" s="6">
        <f>1/Table2[[#This Row],[canvas_width]]</f>
        <v>0.38910505836575893</v>
      </c>
      <c r="F2574">
        <v>38.659808253999998</v>
      </c>
      <c r="G2574">
        <v>0</v>
      </c>
      <c r="H2574">
        <v>0</v>
      </c>
      <c r="I2574">
        <v>352.16402437099998</v>
      </c>
      <c r="J2574">
        <v>6.2469500000000002E-3</v>
      </c>
      <c r="K2574">
        <v>0.64031242399999999</v>
      </c>
      <c r="L2574">
        <v>-410.76041983099998</v>
      </c>
      <c r="M2574">
        <v>411.40073225499998</v>
      </c>
      <c r="N2574">
        <v>257</v>
      </c>
      <c r="O2574">
        <v>321.25</v>
      </c>
      <c r="P2574">
        <v>64.25</v>
      </c>
      <c r="Q2574">
        <f>0+LEFT(TEXT(Table2[[#This Row],[canvas_ratio]],"000/000"),3)</f>
        <v>100</v>
      </c>
      <c r="R2574" s="5" t="str">
        <f t="shared" si="40"/>
        <v>/</v>
      </c>
      <c r="S2574" s="4">
        <f>0+RIGHT(TEXT(Table2[[#This Row],[canvas_ratio]],"000/000"),3)</f>
        <v>257</v>
      </c>
      <c r="T2574" s="16">
        <f>Table2[[#This Row],[canvas_ratio]]/Table2[[#This Row],[tan_angle]]</f>
        <v>0.48638132295876652</v>
      </c>
      <c r="U2574" s="15">
        <f>0+RIGHT(TEXT(Table2[[#This Row],[ratio]],"0000/0000"),4)/Table2[[#This Row],[tan_angle_numer]]</f>
        <v>64.25</v>
      </c>
      <c r="V2574" s="12" t="b">
        <f>Table2[[#This Row],[multiplier]]=Table2[[#This Row],[multiplier_calc]]</f>
        <v>1</v>
      </c>
    </row>
    <row r="2575" spans="1:22" x14ac:dyDescent="0.25">
      <c r="A2575">
        <f>TAN(RADIANS(Table2[[#This Row],[angle]]))</f>
        <v>0.79999999999742122</v>
      </c>
      <c r="B2575">
        <f>0+LEFT(TEXT(Table2[[#This Row],[tan_angle]],"000/000"),3)</f>
        <v>4</v>
      </c>
      <c r="C2575">
        <f>0+RIGHT(TEXT(Table2[[#This Row],[tan_angle]],"000/000"),3)</f>
        <v>5</v>
      </c>
      <c r="D2575" s="1">
        <v>2.5799999999999992</v>
      </c>
      <c r="E2575" s="6">
        <f>1/Table2[[#This Row],[canvas_width]]</f>
        <v>0.38759689922480633</v>
      </c>
      <c r="F2575">
        <v>38.659808253999998</v>
      </c>
      <c r="G2575">
        <v>0</v>
      </c>
      <c r="H2575">
        <v>0</v>
      </c>
      <c r="I2575">
        <v>257.71794186900001</v>
      </c>
      <c r="J2575">
        <v>6.2469500000000002E-3</v>
      </c>
      <c r="K2575">
        <v>0.64031242399999999</v>
      </c>
      <c r="L2575">
        <v>-412.36120089100001</v>
      </c>
      <c r="M2575">
        <v>413.00151331500001</v>
      </c>
      <c r="N2575">
        <v>258</v>
      </c>
      <c r="O2575">
        <v>322.5</v>
      </c>
      <c r="P2575">
        <v>64.5</v>
      </c>
      <c r="Q2575">
        <f>0+LEFT(TEXT(Table2[[#This Row],[canvas_ratio]],"000/000"),3)</f>
        <v>50</v>
      </c>
      <c r="R2575" s="5" t="str">
        <f t="shared" si="40"/>
        <v>/</v>
      </c>
      <c r="S2575" s="4">
        <f>0+RIGHT(TEXT(Table2[[#This Row],[canvas_ratio]],"000/000"),3)</f>
        <v>129</v>
      </c>
      <c r="T2575" s="16">
        <f>Table2[[#This Row],[canvas_ratio]]/Table2[[#This Row],[tan_angle]]</f>
        <v>0.4844961240325697</v>
      </c>
      <c r="U2575" s="15">
        <f>0+RIGHT(TEXT(Table2[[#This Row],[ratio]],"0000/0000"),4)/Table2[[#This Row],[tan_angle_numer]]</f>
        <v>64.5</v>
      </c>
      <c r="V2575" s="12" t="b">
        <f>Table2[[#This Row],[multiplier]]=Table2[[#This Row],[multiplier_calc]]</f>
        <v>1</v>
      </c>
    </row>
    <row r="2576" spans="1:22" x14ac:dyDescent="0.25">
      <c r="A2576">
        <f>TAN(RADIANS(Table2[[#This Row],[angle]]))</f>
        <v>0.79999999999742122</v>
      </c>
      <c r="B2576">
        <f>0+LEFT(TEXT(Table2[[#This Row],[tan_angle]],"000/000"),3)</f>
        <v>4</v>
      </c>
      <c r="C2576">
        <f>0+RIGHT(TEXT(Table2[[#This Row],[tan_angle]],"000/000"),3)</f>
        <v>5</v>
      </c>
      <c r="D2576" s="1">
        <v>2.589999999999999</v>
      </c>
      <c r="E2576" s="6">
        <f>1/Table2[[#This Row],[canvas_width]]</f>
        <v>0.38610038610038627</v>
      </c>
      <c r="F2576">
        <v>38.659808253999998</v>
      </c>
      <c r="G2576">
        <v>0</v>
      </c>
      <c r="H2576">
        <v>0</v>
      </c>
      <c r="I2576">
        <v>368.17183496400003</v>
      </c>
      <c r="J2576">
        <v>6.2469500000000002E-3</v>
      </c>
      <c r="K2576">
        <v>0.64031242399999999</v>
      </c>
      <c r="L2576">
        <v>-413.96198194999999</v>
      </c>
      <c r="M2576">
        <v>414.602294374</v>
      </c>
      <c r="N2576">
        <v>259</v>
      </c>
      <c r="O2576">
        <v>323.75</v>
      </c>
      <c r="P2576">
        <v>64.75</v>
      </c>
      <c r="Q2576">
        <f>0+LEFT(TEXT(Table2[[#This Row],[canvas_ratio]],"000/000"),3)</f>
        <v>100</v>
      </c>
      <c r="R2576" s="5" t="str">
        <f t="shared" si="40"/>
        <v>/</v>
      </c>
      <c r="S2576" s="4">
        <f>0+RIGHT(TEXT(Table2[[#This Row],[canvas_ratio]],"000/000"),3)</f>
        <v>259</v>
      </c>
      <c r="T2576" s="16">
        <f>Table2[[#This Row],[canvas_ratio]]/Table2[[#This Row],[tan_angle]]</f>
        <v>0.48262548262703858</v>
      </c>
      <c r="U2576" s="15">
        <f>0+RIGHT(TEXT(Table2[[#This Row],[ratio]],"0000/0000"),4)/Table2[[#This Row],[tan_angle_numer]]</f>
        <v>64.75</v>
      </c>
      <c r="V2576" s="12" t="b">
        <f>Table2[[#This Row],[multiplier]]=Table2[[#This Row],[multiplier_calc]]</f>
        <v>1</v>
      </c>
    </row>
    <row r="2577" spans="1:22" x14ac:dyDescent="0.25">
      <c r="A2577">
        <f>TAN(RADIANS(Table2[[#This Row],[angle]]))</f>
        <v>0.79999999999742122</v>
      </c>
      <c r="B2577">
        <f>0+LEFT(TEXT(Table2[[#This Row],[tan_angle]],"000/000"),3)</f>
        <v>4</v>
      </c>
      <c r="C2577">
        <f>0+RIGHT(TEXT(Table2[[#This Row],[tan_angle]],"000/000"),3)</f>
        <v>5</v>
      </c>
      <c r="D2577" s="1">
        <v>2.5999999999999992</v>
      </c>
      <c r="E2577" s="6">
        <f>1/Table2[[#This Row],[canvas_width]]</f>
        <v>0.38461538461538475</v>
      </c>
      <c r="F2577">
        <v>38.659808253999998</v>
      </c>
      <c r="G2577">
        <v>0</v>
      </c>
      <c r="H2577">
        <v>0</v>
      </c>
      <c r="I2577">
        <v>39.980483043</v>
      </c>
      <c r="J2577">
        <v>3.1234752000000001E-2</v>
      </c>
      <c r="K2577">
        <v>0.64031242399999999</v>
      </c>
      <c r="L2577">
        <v>-82.600302662999994</v>
      </c>
      <c r="M2577">
        <v>83.240615086999995</v>
      </c>
      <c r="N2577">
        <v>52</v>
      </c>
      <c r="O2577">
        <v>65</v>
      </c>
      <c r="P2577">
        <v>13</v>
      </c>
      <c r="Q2577">
        <f>0+LEFT(TEXT(Table2[[#This Row],[canvas_ratio]],"000/000"),3)</f>
        <v>5</v>
      </c>
      <c r="R2577" s="5" t="str">
        <f t="shared" si="40"/>
        <v>/</v>
      </c>
      <c r="S2577" s="4">
        <f>0+RIGHT(TEXT(Table2[[#This Row],[canvas_ratio]],"000/000"),3)</f>
        <v>13</v>
      </c>
      <c r="T2577" s="16">
        <f>Table2[[#This Row],[canvas_ratio]]/Table2[[#This Row],[tan_angle]]</f>
        <v>0.48076923077078071</v>
      </c>
      <c r="U2577" s="15">
        <f>0+RIGHT(TEXT(Table2[[#This Row],[ratio]],"0000/0000"),4)/Table2[[#This Row],[tan_angle_numer]]</f>
        <v>13</v>
      </c>
      <c r="V2577" s="12" t="b">
        <f>Table2[[#This Row],[multiplier]]=Table2[[#This Row],[multiplier_calc]]</f>
        <v>1</v>
      </c>
    </row>
    <row r="2578" spans="1:22" x14ac:dyDescent="0.25">
      <c r="A2578">
        <f>TAN(RADIANS(Table2[[#This Row],[angle]]))</f>
        <v>0.79999999999742122</v>
      </c>
      <c r="B2578">
        <f>0+LEFT(TEXT(Table2[[#This Row],[tan_angle]],"000/000"),3)</f>
        <v>4</v>
      </c>
      <c r="C2578">
        <f>0+RIGHT(TEXT(Table2[[#This Row],[tan_angle]],"000/000"),3)</f>
        <v>5</v>
      </c>
      <c r="D2578" s="1">
        <v>2.609999999999999</v>
      </c>
      <c r="E2578" s="6">
        <f>1/Table2[[#This Row],[canvas_width]]</f>
        <v>0.3831417624521074</v>
      </c>
      <c r="F2578">
        <v>38.659808253999998</v>
      </c>
      <c r="G2578">
        <v>0</v>
      </c>
      <c r="H2578">
        <v>0</v>
      </c>
      <c r="I2578">
        <v>113.647646526</v>
      </c>
      <c r="J2578">
        <v>6.2469500000000002E-3</v>
      </c>
      <c r="K2578">
        <v>0.64031242399999999</v>
      </c>
      <c r="L2578">
        <v>-417.16354406900001</v>
      </c>
      <c r="M2578">
        <v>417.80385649300001</v>
      </c>
      <c r="N2578">
        <v>261</v>
      </c>
      <c r="O2578">
        <v>326.25</v>
      </c>
      <c r="P2578">
        <v>65.25</v>
      </c>
      <c r="Q2578">
        <f>0+LEFT(TEXT(Table2[[#This Row],[canvas_ratio]],"000/000"),3)</f>
        <v>100</v>
      </c>
      <c r="R2578" s="5" t="str">
        <f t="shared" si="40"/>
        <v>/</v>
      </c>
      <c r="S2578" s="4">
        <f>0+RIGHT(TEXT(Table2[[#This Row],[canvas_ratio]],"000/000"),3)</f>
        <v>261</v>
      </c>
      <c r="T2578" s="16">
        <f>Table2[[#This Row],[canvas_ratio]]/Table2[[#This Row],[tan_angle]]</f>
        <v>0.47892720306667808</v>
      </c>
      <c r="U2578" s="15">
        <f>0+RIGHT(TEXT(Table2[[#This Row],[ratio]],"0000/0000"),4)/Table2[[#This Row],[tan_angle_numer]]</f>
        <v>65.25</v>
      </c>
      <c r="V2578" s="12" t="b">
        <f>Table2[[#This Row],[multiplier]]=Table2[[#This Row],[multiplier_calc]]</f>
        <v>1</v>
      </c>
    </row>
    <row r="2579" spans="1:22" x14ac:dyDescent="0.25">
      <c r="A2579">
        <f>TAN(RADIANS(Table2[[#This Row],[angle]]))</f>
        <v>0.79999999999742122</v>
      </c>
      <c r="B2579">
        <f>0+LEFT(TEXT(Table2[[#This Row],[tan_angle]],"000/000"),3)</f>
        <v>4</v>
      </c>
      <c r="C2579">
        <f>0+RIGHT(TEXT(Table2[[#This Row],[tan_angle]],"000/000"),3)</f>
        <v>5</v>
      </c>
      <c r="D2579" s="1">
        <v>2.6199999999999992</v>
      </c>
      <c r="E2579" s="6">
        <f>1/Table2[[#This Row],[canvas_width]]</f>
        <v>0.38167938931297724</v>
      </c>
      <c r="F2579">
        <v>38.659808253999998</v>
      </c>
      <c r="G2579">
        <v>0</v>
      </c>
      <c r="H2579">
        <v>0</v>
      </c>
      <c r="I2579">
        <v>174.47732678200001</v>
      </c>
      <c r="J2579">
        <v>6.2469500000000002E-3</v>
      </c>
      <c r="K2579">
        <v>0.64031242399999999</v>
      </c>
      <c r="L2579">
        <v>-418.764325128</v>
      </c>
      <c r="M2579">
        <v>419.404637552</v>
      </c>
      <c r="N2579">
        <v>262</v>
      </c>
      <c r="O2579">
        <v>327.5</v>
      </c>
      <c r="P2579">
        <v>65.5</v>
      </c>
      <c r="Q2579">
        <f>0+LEFT(TEXT(Table2[[#This Row],[canvas_ratio]],"000/000"),3)</f>
        <v>50</v>
      </c>
      <c r="R2579" s="5" t="str">
        <f t="shared" si="40"/>
        <v>/</v>
      </c>
      <c r="S2579" s="4">
        <f>0+RIGHT(TEXT(Table2[[#This Row],[canvas_ratio]],"000/000"),3)</f>
        <v>131</v>
      </c>
      <c r="T2579" s="16">
        <f>Table2[[#This Row],[canvas_ratio]]/Table2[[#This Row],[tan_angle]]</f>
        <v>0.47709923664275944</v>
      </c>
      <c r="U2579" s="15">
        <f>0+RIGHT(TEXT(Table2[[#This Row],[ratio]],"0000/0000"),4)/Table2[[#This Row],[tan_angle_numer]]</f>
        <v>65.5</v>
      </c>
      <c r="V2579" s="12" t="b">
        <f>Table2[[#This Row],[multiplier]]=Table2[[#This Row],[multiplier_calc]]</f>
        <v>1</v>
      </c>
    </row>
    <row r="2580" spans="1:22" x14ac:dyDescent="0.25">
      <c r="A2580">
        <f>TAN(RADIANS(Table2[[#This Row],[angle]]))</f>
        <v>0.79999999999742122</v>
      </c>
      <c r="B2580">
        <f>0+LEFT(TEXT(Table2[[#This Row],[tan_angle]],"000/000"),3)</f>
        <v>4</v>
      </c>
      <c r="C2580">
        <f>0+RIGHT(TEXT(Table2[[#This Row],[tan_angle]],"000/000"),3)</f>
        <v>5</v>
      </c>
      <c r="D2580" s="1">
        <v>2.629999999999999</v>
      </c>
      <c r="E2580" s="6">
        <f>1/Table2[[#This Row],[canvas_width]]</f>
        <v>0.38022813688212942</v>
      </c>
      <c r="F2580">
        <v>38.659808253999998</v>
      </c>
      <c r="G2580">
        <v>0</v>
      </c>
      <c r="H2580">
        <v>0</v>
      </c>
      <c r="I2580">
        <v>259.33434030400002</v>
      </c>
      <c r="J2580">
        <v>-6.2469500000000002E-3</v>
      </c>
      <c r="K2580">
        <v>0.64031242399999999</v>
      </c>
      <c r="L2580">
        <v>-420.36510618699998</v>
      </c>
      <c r="M2580">
        <v>421.00541861099998</v>
      </c>
      <c r="N2580">
        <v>263</v>
      </c>
      <c r="O2580">
        <v>328.75</v>
      </c>
      <c r="P2580">
        <v>65.75</v>
      </c>
      <c r="Q2580">
        <f>0+LEFT(TEXT(Table2[[#This Row],[canvas_ratio]],"000/000"),3)</f>
        <v>100</v>
      </c>
      <c r="R2580" s="5" t="str">
        <f t="shared" si="40"/>
        <v>/</v>
      </c>
      <c r="S2580" s="4">
        <f>0+RIGHT(TEXT(Table2[[#This Row],[canvas_ratio]],"000/000"),3)</f>
        <v>263</v>
      </c>
      <c r="T2580" s="16">
        <f>Table2[[#This Row],[canvas_ratio]]/Table2[[#This Row],[tan_angle]]</f>
        <v>0.47528517110419383</v>
      </c>
      <c r="U2580" s="15">
        <f>0+RIGHT(TEXT(Table2[[#This Row],[ratio]],"0000/0000"),4)/Table2[[#This Row],[tan_angle_numer]]</f>
        <v>65.75</v>
      </c>
      <c r="V2580" s="12" t="b">
        <f>Table2[[#This Row],[multiplier]]=Table2[[#This Row],[multiplier_calc]]</f>
        <v>1</v>
      </c>
    </row>
    <row r="2581" spans="1:22" x14ac:dyDescent="0.25">
      <c r="A2581">
        <f>TAN(RADIANS(Table2[[#This Row],[angle]]))</f>
        <v>0.79999999999742122</v>
      </c>
      <c r="B2581">
        <f>0+LEFT(TEXT(Table2[[#This Row],[tan_angle]],"000/000"),3)</f>
        <v>4</v>
      </c>
      <c r="C2581">
        <f>0+RIGHT(TEXT(Table2[[#This Row],[tan_angle]],"000/000"),3)</f>
        <v>5</v>
      </c>
      <c r="D2581" s="1">
        <v>2.6399999999999988</v>
      </c>
      <c r="E2581" s="6">
        <f>1/Table2[[#This Row],[canvas_width]]</f>
        <v>0.37878787878787895</v>
      </c>
      <c r="F2581">
        <v>38.659808253999998</v>
      </c>
      <c r="G2581">
        <v>0</v>
      </c>
      <c r="H2581">
        <v>0</v>
      </c>
      <c r="I2581">
        <v>392.18355085500002</v>
      </c>
      <c r="J2581">
        <v>6.2469500000000002E-3</v>
      </c>
      <c r="K2581">
        <v>0.64031242399999999</v>
      </c>
      <c r="L2581">
        <v>-421.96588724700001</v>
      </c>
      <c r="M2581">
        <v>422.60619967100001</v>
      </c>
      <c r="N2581">
        <v>264</v>
      </c>
      <c r="O2581">
        <v>330</v>
      </c>
      <c r="P2581">
        <v>66</v>
      </c>
      <c r="Q2581">
        <f>0+LEFT(TEXT(Table2[[#This Row],[canvas_ratio]],"000/000"),3)</f>
        <v>25</v>
      </c>
      <c r="R2581" s="5" t="str">
        <f t="shared" si="40"/>
        <v>/</v>
      </c>
      <c r="S2581" s="4">
        <f>0+RIGHT(TEXT(Table2[[#This Row],[canvas_ratio]],"000/000"),3)</f>
        <v>66</v>
      </c>
      <c r="T2581" s="16">
        <f>Table2[[#This Row],[canvas_ratio]]/Table2[[#This Row],[tan_angle]]</f>
        <v>0.47348484848637495</v>
      </c>
      <c r="U2581" s="15">
        <f>0+RIGHT(TEXT(Table2[[#This Row],[ratio]],"0000/0000"),4)/Table2[[#This Row],[tan_angle_numer]]</f>
        <v>66</v>
      </c>
      <c r="V2581" s="14" t="b">
        <f>Table2[[#This Row],[multiplier]]=Table2[[#This Row],[multiplier_calc]]</f>
        <v>1</v>
      </c>
    </row>
    <row r="2582" spans="1:22" x14ac:dyDescent="0.25">
      <c r="A2582">
        <f>TAN(RADIANS(Table2[[#This Row],[angle]]))</f>
        <v>0.79999999999742122</v>
      </c>
      <c r="B2582">
        <f>0+LEFT(TEXT(Table2[[#This Row],[tan_angle]],"000/000"),3)</f>
        <v>4</v>
      </c>
      <c r="C2582">
        <f>0+RIGHT(TEXT(Table2[[#This Row],[tan_angle]],"000/000"),3)</f>
        <v>5</v>
      </c>
      <c r="D2582" s="1">
        <v>2.649999999999999</v>
      </c>
      <c r="E2582" s="6">
        <f>1/Table2[[#This Row],[canvas_width]]</f>
        <v>0.37735849056603787</v>
      </c>
      <c r="F2582">
        <v>38.659808253999998</v>
      </c>
      <c r="G2582">
        <v>0</v>
      </c>
      <c r="H2582">
        <v>0</v>
      </c>
      <c r="I2582">
        <v>57.667161577000002</v>
      </c>
      <c r="J2582">
        <v>-3.1234752000000001E-2</v>
      </c>
      <c r="K2582">
        <v>0.64031242399999999</v>
      </c>
      <c r="L2582">
        <v>-84.201083722000007</v>
      </c>
      <c r="M2582">
        <v>84.841396146000008</v>
      </c>
      <c r="N2582">
        <v>53</v>
      </c>
      <c r="O2582">
        <v>66.25</v>
      </c>
      <c r="P2582">
        <v>13.25</v>
      </c>
      <c r="Q2582">
        <f>0+LEFT(TEXT(Table2[[#This Row],[canvas_ratio]],"000/000"),3)</f>
        <v>20</v>
      </c>
      <c r="R2582" s="5" t="str">
        <f t="shared" si="40"/>
        <v>/</v>
      </c>
      <c r="S2582" s="4">
        <f>0+RIGHT(TEXT(Table2[[#This Row],[canvas_ratio]],"000/000"),3)</f>
        <v>53</v>
      </c>
      <c r="T2582" s="16">
        <f>Table2[[#This Row],[canvas_ratio]]/Table2[[#This Row],[tan_angle]]</f>
        <v>0.47169811320906785</v>
      </c>
      <c r="U2582" s="15">
        <f>0+RIGHT(TEXT(Table2[[#This Row],[ratio]],"0000/0000"),4)/Table2[[#This Row],[tan_angle_numer]]</f>
        <v>13.25</v>
      </c>
      <c r="V2582" s="12" t="b">
        <f>Table2[[#This Row],[multiplier]]=Table2[[#This Row],[multiplier_calc]]</f>
        <v>1</v>
      </c>
    </row>
    <row r="2583" spans="1:22" x14ac:dyDescent="0.25">
      <c r="A2583">
        <f>TAN(RADIANS(Table2[[#This Row],[angle]]))</f>
        <v>0.79999999999742122</v>
      </c>
      <c r="B2583">
        <f>0+LEFT(TEXT(Table2[[#This Row],[tan_angle]],"000/000"),3)</f>
        <v>4</v>
      </c>
      <c r="C2583">
        <f>0+RIGHT(TEXT(Table2[[#This Row],[tan_angle]],"000/000"),3)</f>
        <v>5</v>
      </c>
      <c r="D2583" s="1">
        <v>2.6599999999999988</v>
      </c>
      <c r="E2583" s="6">
        <f>1/Table2[[#This Row],[canvas_width]]</f>
        <v>0.3759398496240603</v>
      </c>
      <c r="F2583">
        <v>38.659808253999998</v>
      </c>
      <c r="G2583">
        <v>0</v>
      </c>
      <c r="H2583">
        <v>0</v>
      </c>
      <c r="I2583">
        <v>292.95074255100002</v>
      </c>
      <c r="J2583">
        <v>-6.2469500000000002E-3</v>
      </c>
      <c r="K2583">
        <v>0.64031242399999999</v>
      </c>
      <c r="L2583">
        <v>-425.16744936600003</v>
      </c>
      <c r="M2583">
        <v>425.80776178999997</v>
      </c>
      <c r="N2583">
        <v>266</v>
      </c>
      <c r="O2583">
        <v>332.5</v>
      </c>
      <c r="P2583">
        <v>66.5</v>
      </c>
      <c r="Q2583">
        <f>0+LEFT(TEXT(Table2[[#This Row],[canvas_ratio]],"000/000"),3)</f>
        <v>50</v>
      </c>
      <c r="R2583" s="5" t="str">
        <f t="shared" si="40"/>
        <v>/</v>
      </c>
      <c r="S2583" s="4">
        <f>0+RIGHT(TEXT(Table2[[#This Row],[canvas_ratio]],"000/000"),3)</f>
        <v>133</v>
      </c>
      <c r="T2583" s="16">
        <f>Table2[[#This Row],[canvas_ratio]]/Table2[[#This Row],[tan_angle]]</f>
        <v>0.46992481203159014</v>
      </c>
      <c r="U2583" s="15">
        <f>0+RIGHT(TEXT(Table2[[#This Row],[ratio]],"0000/0000"),4)/Table2[[#This Row],[tan_angle_numer]]</f>
        <v>66.5</v>
      </c>
      <c r="V2583" s="12" t="b">
        <f>Table2[[#This Row],[multiplier]]=Table2[[#This Row],[multiplier_calc]]</f>
        <v>1</v>
      </c>
    </row>
    <row r="2584" spans="1:22" x14ac:dyDescent="0.25">
      <c r="A2584">
        <f>TAN(RADIANS(Table2[[#This Row],[angle]]))</f>
        <v>0.79999999999742122</v>
      </c>
      <c r="B2584">
        <f>0+LEFT(TEXT(Table2[[#This Row],[tan_angle]],"000/000"),3)</f>
        <v>4</v>
      </c>
      <c r="C2584">
        <f>0+RIGHT(TEXT(Table2[[#This Row],[tan_angle]],"000/000"),3)</f>
        <v>5</v>
      </c>
      <c r="D2584" s="1">
        <v>2.669999999999999</v>
      </c>
      <c r="E2584" s="6">
        <f>1/Table2[[#This Row],[canvas_width]]</f>
        <v>0.37453183520599265</v>
      </c>
      <c r="F2584">
        <v>38.659808253999998</v>
      </c>
      <c r="G2584">
        <v>0</v>
      </c>
      <c r="H2584">
        <v>0</v>
      </c>
      <c r="I2584">
        <v>75.228901101999995</v>
      </c>
      <c r="J2584">
        <v>6.2469500000000002E-3</v>
      </c>
      <c r="K2584">
        <v>0.64031242399999999</v>
      </c>
      <c r="L2584">
        <v>-426.76823042500001</v>
      </c>
      <c r="M2584">
        <v>427.40854284900001</v>
      </c>
      <c r="N2584">
        <v>267</v>
      </c>
      <c r="O2584">
        <v>333.75</v>
      </c>
      <c r="P2584">
        <v>66.75</v>
      </c>
      <c r="Q2584">
        <f>0+LEFT(TEXT(Table2[[#This Row],[canvas_ratio]],"000/000"),3)</f>
        <v>100</v>
      </c>
      <c r="R2584" s="5" t="str">
        <f t="shared" si="40"/>
        <v>/</v>
      </c>
      <c r="S2584" s="4">
        <f>0+RIGHT(TEXT(Table2[[#This Row],[canvas_ratio]],"000/000"),3)</f>
        <v>267</v>
      </c>
      <c r="T2584" s="16">
        <f>Table2[[#This Row],[canvas_ratio]]/Table2[[#This Row],[tan_angle]]</f>
        <v>0.46816479400899991</v>
      </c>
      <c r="U2584" s="15">
        <f>0+RIGHT(TEXT(Table2[[#This Row],[ratio]],"0000/0000"),4)/Table2[[#This Row],[tan_angle_numer]]</f>
        <v>66.75</v>
      </c>
      <c r="V2584" s="12" t="b">
        <f>Table2[[#This Row],[multiplier]]=Table2[[#This Row],[multiplier_calc]]</f>
        <v>1</v>
      </c>
    </row>
    <row r="2585" spans="1:22" x14ac:dyDescent="0.25">
      <c r="A2585">
        <f>TAN(RADIANS(Table2[[#This Row],[angle]]))</f>
        <v>0.79999999999742122</v>
      </c>
      <c r="B2585">
        <f>0+LEFT(TEXT(Table2[[#This Row],[tan_angle]],"000/000"),3)</f>
        <v>4</v>
      </c>
      <c r="C2585">
        <f>0+RIGHT(TEXT(Table2[[#This Row],[tan_angle]],"000/000"),3)</f>
        <v>5</v>
      </c>
      <c r="D2585" s="1">
        <v>2.6799999999999988</v>
      </c>
      <c r="E2585" s="6">
        <f>1/Table2[[#This Row],[canvas_width]]</f>
        <v>0.37313432835820914</v>
      </c>
      <c r="F2585">
        <v>38.659808253999998</v>
      </c>
      <c r="G2585">
        <v>0</v>
      </c>
      <c r="H2585">
        <v>0</v>
      </c>
      <c r="I2585">
        <v>24.019524577999999</v>
      </c>
      <c r="J2585">
        <v>-6.2469500000000002E-3</v>
      </c>
      <c r="K2585">
        <v>0.64031242399999999</v>
      </c>
      <c r="L2585">
        <v>-428.369011484</v>
      </c>
      <c r="M2585">
        <v>429.009323908</v>
      </c>
      <c r="N2585">
        <v>268</v>
      </c>
      <c r="O2585">
        <v>335</v>
      </c>
      <c r="P2585">
        <v>67</v>
      </c>
      <c r="Q2585">
        <f>0+LEFT(TEXT(Table2[[#This Row],[canvas_ratio]],"000/000"),3)</f>
        <v>25</v>
      </c>
      <c r="R2585" s="5" t="str">
        <f t="shared" si="40"/>
        <v>/</v>
      </c>
      <c r="S2585" s="4">
        <f>0+RIGHT(TEXT(Table2[[#This Row],[canvas_ratio]],"000/000"),3)</f>
        <v>67</v>
      </c>
      <c r="T2585" s="16">
        <f>Table2[[#This Row],[canvas_ratio]]/Table2[[#This Row],[tan_angle]]</f>
        <v>0.46641791044926489</v>
      </c>
      <c r="U2585" s="15">
        <f>0+RIGHT(TEXT(Table2[[#This Row],[ratio]],"0000/0000"),4)/Table2[[#This Row],[tan_angle_numer]]</f>
        <v>67</v>
      </c>
      <c r="V2585" s="12" t="b">
        <f>Table2[[#This Row],[multiplier]]=Table2[[#This Row],[multiplier_calc]]</f>
        <v>1</v>
      </c>
    </row>
    <row r="2586" spans="1:22" x14ac:dyDescent="0.25">
      <c r="A2586">
        <f>TAN(RADIANS(Table2[[#This Row],[angle]]))</f>
        <v>0.79999999999742122</v>
      </c>
      <c r="B2586">
        <f>0+LEFT(TEXT(Table2[[#This Row],[tan_angle]],"000/000"),3)</f>
        <v>4</v>
      </c>
      <c r="C2586">
        <f>0+RIGHT(TEXT(Table2[[#This Row],[tan_angle]],"000/000"),3)</f>
        <v>5</v>
      </c>
      <c r="D2586" s="1">
        <v>2.6899999999999991</v>
      </c>
      <c r="E2586" s="6">
        <f>1/Table2[[#This Row],[canvas_width]]</f>
        <v>0.37174721189591092</v>
      </c>
      <c r="F2586">
        <v>38.659808253999998</v>
      </c>
      <c r="G2586">
        <v>0</v>
      </c>
      <c r="H2586">
        <v>0</v>
      </c>
      <c r="I2586">
        <v>158.469516188</v>
      </c>
      <c r="J2586">
        <v>6.2469500000000002E-3</v>
      </c>
      <c r="K2586">
        <v>0.64031242399999999</v>
      </c>
      <c r="L2586">
        <v>-429.96979254399997</v>
      </c>
      <c r="M2586">
        <v>430.61010496799997</v>
      </c>
      <c r="N2586">
        <v>269</v>
      </c>
      <c r="O2586">
        <v>336.25</v>
      </c>
      <c r="P2586">
        <v>67.25</v>
      </c>
      <c r="Q2586">
        <f>0+LEFT(TEXT(Table2[[#This Row],[canvas_ratio]],"000/000"),3)</f>
        <v>100</v>
      </c>
      <c r="R2586" s="5" t="str">
        <f t="shared" si="40"/>
        <v>/</v>
      </c>
      <c r="S2586" s="4">
        <f>0+RIGHT(TEXT(Table2[[#This Row],[canvas_ratio]],"000/000"),3)</f>
        <v>269</v>
      </c>
      <c r="T2586" s="16">
        <f>Table2[[#This Row],[canvas_ratio]]/Table2[[#This Row],[tan_angle]]</f>
        <v>0.46468401487138655</v>
      </c>
      <c r="U2586" s="15">
        <f>0+RIGHT(TEXT(Table2[[#This Row],[ratio]],"0000/0000"),4)/Table2[[#This Row],[tan_angle_numer]]</f>
        <v>67.25</v>
      </c>
      <c r="V2586" s="12" t="b">
        <f>Table2[[#This Row],[multiplier]]=Table2[[#This Row],[multiplier_calc]]</f>
        <v>1</v>
      </c>
    </row>
    <row r="2587" spans="1:22" x14ac:dyDescent="0.25">
      <c r="A2587">
        <f>TAN(RADIANS(Table2[[#This Row],[angle]]))</f>
        <v>0.79999999999742122</v>
      </c>
      <c r="B2587">
        <f>0+LEFT(TEXT(Table2[[#This Row],[tan_angle]],"000/000"),3)</f>
        <v>4</v>
      </c>
      <c r="C2587">
        <f>0+RIGHT(TEXT(Table2[[#This Row],[tan_angle]],"000/000"),3)</f>
        <v>5</v>
      </c>
      <c r="D2587" s="1">
        <v>2.6999999999999988</v>
      </c>
      <c r="E2587" s="6">
        <f>1/Table2[[#This Row],[canvas_width]]</f>
        <v>0.37037037037037052</v>
      </c>
      <c r="F2587">
        <v>38.659808253999998</v>
      </c>
      <c r="G2587">
        <v>0</v>
      </c>
      <c r="H2587">
        <v>0</v>
      </c>
      <c r="I2587">
        <v>20.771110330999999</v>
      </c>
      <c r="J2587">
        <v>3.1234752000000001E-2</v>
      </c>
      <c r="K2587">
        <v>0.64031242399999999</v>
      </c>
      <c r="L2587">
        <v>-85.801864781999996</v>
      </c>
      <c r="M2587">
        <v>86.442177205999997</v>
      </c>
      <c r="N2587">
        <v>54</v>
      </c>
      <c r="O2587">
        <v>67.5</v>
      </c>
      <c r="P2587">
        <v>13.5</v>
      </c>
      <c r="Q2587">
        <f>0+LEFT(TEXT(Table2[[#This Row],[canvas_ratio]],"000/000"),3)</f>
        <v>10</v>
      </c>
      <c r="R2587" s="5" t="str">
        <f t="shared" si="40"/>
        <v>/</v>
      </c>
      <c r="S2587" s="4">
        <f>0+RIGHT(TEXT(Table2[[#This Row],[canvas_ratio]],"000/000"),3)</f>
        <v>27</v>
      </c>
      <c r="T2587" s="16">
        <f>Table2[[#This Row],[canvas_ratio]]/Table2[[#This Row],[tan_angle]]</f>
        <v>0.46296296296445549</v>
      </c>
      <c r="U2587" s="15">
        <f>0+RIGHT(TEXT(Table2[[#This Row],[ratio]],"0000/0000"),4)/Table2[[#This Row],[tan_angle_numer]]</f>
        <v>13.5</v>
      </c>
      <c r="V2587" s="12" t="b">
        <f>Table2[[#This Row],[multiplier]]=Table2[[#This Row],[multiplier_calc]]</f>
        <v>1</v>
      </c>
    </row>
    <row r="2588" spans="1:22" x14ac:dyDescent="0.25">
      <c r="A2588">
        <f>TAN(RADIANS(Table2[[#This Row],[angle]]))</f>
        <v>0.79999999999742122</v>
      </c>
      <c r="B2588">
        <f>0+LEFT(TEXT(Table2[[#This Row],[tan_angle]],"000/000"),3)</f>
        <v>4</v>
      </c>
      <c r="C2588">
        <f>0+RIGHT(TEXT(Table2[[#This Row],[tan_angle]],"000/000"),3)</f>
        <v>5</v>
      </c>
      <c r="D2588" s="1">
        <v>2.7099999999999991</v>
      </c>
      <c r="E2588" s="6">
        <f>1/Table2[[#This Row],[canvas_width]]</f>
        <v>0.36900369003690048</v>
      </c>
      <c r="F2588">
        <v>38.659808253999998</v>
      </c>
      <c r="G2588">
        <v>0</v>
      </c>
      <c r="H2588">
        <v>0</v>
      </c>
      <c r="I2588">
        <v>20.81796246</v>
      </c>
      <c r="J2588">
        <v>-6.2469500000000002E-3</v>
      </c>
      <c r="K2588">
        <v>0.64031242399999999</v>
      </c>
      <c r="L2588">
        <v>-433.171354662</v>
      </c>
      <c r="M2588">
        <v>433.811667086</v>
      </c>
      <c r="N2588">
        <v>271</v>
      </c>
      <c r="O2588">
        <v>338.75</v>
      </c>
      <c r="P2588">
        <v>67.75</v>
      </c>
      <c r="Q2588">
        <f>0+LEFT(TEXT(Table2[[#This Row],[canvas_ratio]],"000/000"),3)</f>
        <v>100</v>
      </c>
      <c r="R2588" s="5" t="str">
        <f t="shared" si="40"/>
        <v>/</v>
      </c>
      <c r="S2588" s="4">
        <f>0+RIGHT(TEXT(Table2[[#This Row],[canvas_ratio]],"000/000"),3)</f>
        <v>271</v>
      </c>
      <c r="T2588" s="16">
        <f>Table2[[#This Row],[canvas_ratio]]/Table2[[#This Row],[tan_angle]]</f>
        <v>0.46125461254761246</v>
      </c>
      <c r="U2588" s="15">
        <f>0+RIGHT(TEXT(Table2[[#This Row],[ratio]],"0000/0000"),4)/Table2[[#This Row],[tan_angle_numer]]</f>
        <v>67.75</v>
      </c>
      <c r="V2588" s="12" t="b">
        <f>Table2[[#This Row],[multiplier]]=Table2[[#This Row],[multiplier_calc]]</f>
        <v>1</v>
      </c>
    </row>
    <row r="2589" spans="1:22" x14ac:dyDescent="0.25">
      <c r="A2589">
        <f>TAN(RADIANS(Table2[[#This Row],[angle]]))</f>
        <v>0.79999999999742122</v>
      </c>
      <c r="B2589">
        <f>0+LEFT(TEXT(Table2[[#This Row],[tan_angle]],"000/000"),3)</f>
        <v>4</v>
      </c>
      <c r="C2589">
        <f>0+RIGHT(TEXT(Table2[[#This Row],[tan_angle]],"000/000"),3)</f>
        <v>5</v>
      </c>
      <c r="D2589" s="1">
        <v>2.7199999999999989</v>
      </c>
      <c r="E2589" s="6">
        <f>1/Table2[[#This Row],[canvas_width]]</f>
        <v>0.36764705882352955</v>
      </c>
      <c r="F2589">
        <v>38.659808253999998</v>
      </c>
      <c r="G2589">
        <v>0</v>
      </c>
      <c r="H2589">
        <v>0</v>
      </c>
      <c r="I2589">
        <v>59.221090508000003</v>
      </c>
      <c r="J2589">
        <v>6.2469500000000002E-3</v>
      </c>
      <c r="K2589">
        <v>0.64031242399999999</v>
      </c>
      <c r="L2589">
        <v>-434.77213572199997</v>
      </c>
      <c r="M2589">
        <v>435.41244814599997</v>
      </c>
      <c r="N2589">
        <v>272</v>
      </c>
      <c r="O2589">
        <v>340</v>
      </c>
      <c r="P2589">
        <v>68</v>
      </c>
      <c r="Q2589">
        <f>0+LEFT(TEXT(Table2[[#This Row],[canvas_ratio]],"000/000"),3)</f>
        <v>25</v>
      </c>
      <c r="R2589" s="5" t="str">
        <f t="shared" si="40"/>
        <v>/</v>
      </c>
      <c r="S2589" s="4">
        <f>0+RIGHT(TEXT(Table2[[#This Row],[canvas_ratio]],"000/000"),3)</f>
        <v>68</v>
      </c>
      <c r="T2589" s="16">
        <f>Table2[[#This Row],[canvas_ratio]]/Table2[[#This Row],[tan_angle]]</f>
        <v>0.45955882353089333</v>
      </c>
      <c r="U2589" s="15">
        <f>0+RIGHT(TEXT(Table2[[#This Row],[ratio]],"0000/0000"),4)/Table2[[#This Row],[tan_angle_numer]]</f>
        <v>68</v>
      </c>
      <c r="V2589" s="12" t="b">
        <f>Table2[[#This Row],[multiplier]]=Table2[[#This Row],[multiplier_calc]]</f>
        <v>1</v>
      </c>
    </row>
    <row r="2590" spans="1:22" x14ac:dyDescent="0.25">
      <c r="A2590">
        <f>TAN(RADIANS(Table2[[#This Row],[angle]]))</f>
        <v>0.79999999999742122</v>
      </c>
      <c r="B2590">
        <f>0+LEFT(TEXT(Table2[[#This Row],[tan_angle]],"000/000"),3)</f>
        <v>4</v>
      </c>
      <c r="C2590">
        <f>0+RIGHT(TEXT(Table2[[#This Row],[tan_angle]],"000/000"),3)</f>
        <v>5</v>
      </c>
      <c r="D2590" s="1">
        <v>2.7299999999999991</v>
      </c>
      <c r="E2590" s="6">
        <f>1/Table2[[#This Row],[canvas_width]]</f>
        <v>0.36630036630036644</v>
      </c>
      <c r="F2590">
        <v>38.659808253999998</v>
      </c>
      <c r="G2590">
        <v>0</v>
      </c>
      <c r="H2590">
        <v>0</v>
      </c>
      <c r="I2590">
        <v>132.85701923900001</v>
      </c>
      <c r="J2590">
        <v>6.2469500000000002E-3</v>
      </c>
      <c r="K2590">
        <v>0.64031242399999999</v>
      </c>
      <c r="L2590">
        <v>-436.37291678100001</v>
      </c>
      <c r="M2590">
        <v>437.01322920500002</v>
      </c>
      <c r="N2590">
        <v>273</v>
      </c>
      <c r="O2590">
        <v>341.25</v>
      </c>
      <c r="P2590">
        <v>68.25</v>
      </c>
      <c r="Q2590">
        <f>0+LEFT(TEXT(Table2[[#This Row],[canvas_ratio]],"000/000"),3)</f>
        <v>100</v>
      </c>
      <c r="R2590" s="5" t="str">
        <f t="shared" si="40"/>
        <v>/</v>
      </c>
      <c r="S2590" s="4">
        <f>0+RIGHT(TEXT(Table2[[#This Row],[canvas_ratio]],"000/000"),3)</f>
        <v>273</v>
      </c>
      <c r="T2590" s="16">
        <f>Table2[[#This Row],[canvas_ratio]]/Table2[[#This Row],[tan_angle]]</f>
        <v>0.45787545787693401</v>
      </c>
      <c r="U2590" s="15">
        <f>0+RIGHT(TEXT(Table2[[#This Row],[ratio]],"0000/0000"),4)/Table2[[#This Row],[tan_angle_numer]]</f>
        <v>68.25</v>
      </c>
      <c r="V2590" s="12" t="b">
        <f>Table2[[#This Row],[multiplier]]=Table2[[#This Row],[multiplier_calc]]</f>
        <v>1</v>
      </c>
    </row>
    <row r="2591" spans="1:22" x14ac:dyDescent="0.25">
      <c r="A2591">
        <f>TAN(RADIANS(Table2[[#This Row],[angle]]))</f>
        <v>0.79999999999742122</v>
      </c>
      <c r="B2591">
        <f>0+LEFT(TEXT(Table2[[#This Row],[tan_angle]],"000/000"),3)</f>
        <v>4</v>
      </c>
      <c r="C2591">
        <f>0+RIGHT(TEXT(Table2[[#This Row],[tan_angle]],"000/000"),3)</f>
        <v>5</v>
      </c>
      <c r="D2591" s="1">
        <v>2.7399999999999989</v>
      </c>
      <c r="E2591" s="6">
        <f>1/Table2[[#This Row],[canvas_width]]</f>
        <v>0.3649635036496352</v>
      </c>
      <c r="F2591">
        <v>38.659808253999998</v>
      </c>
      <c r="G2591">
        <v>0</v>
      </c>
      <c r="H2591">
        <v>0</v>
      </c>
      <c r="I2591">
        <v>91.236711694999997</v>
      </c>
      <c r="J2591">
        <v>6.2469500000000002E-3</v>
      </c>
      <c r="K2591">
        <v>0.64031242399999999</v>
      </c>
      <c r="L2591">
        <v>-437.97369784</v>
      </c>
      <c r="M2591">
        <v>438.614010264</v>
      </c>
      <c r="N2591">
        <v>274</v>
      </c>
      <c r="O2591">
        <v>342.5</v>
      </c>
      <c r="P2591">
        <v>68.5</v>
      </c>
      <c r="Q2591">
        <f>0+LEFT(TEXT(Table2[[#This Row],[canvas_ratio]],"000/000"),3)</f>
        <v>50</v>
      </c>
      <c r="R2591" s="5" t="str">
        <f t="shared" si="40"/>
        <v>/</v>
      </c>
      <c r="S2591" s="4">
        <f>0+RIGHT(TEXT(Table2[[#This Row],[canvas_ratio]],"000/000"),3)</f>
        <v>137</v>
      </c>
      <c r="T2591" s="16">
        <f>Table2[[#This Row],[canvas_ratio]]/Table2[[#This Row],[tan_angle]]</f>
        <v>0.45620437956351456</v>
      </c>
      <c r="U2591" s="15">
        <f>0+RIGHT(TEXT(Table2[[#This Row],[ratio]],"0000/0000"),4)/Table2[[#This Row],[tan_angle_numer]]</f>
        <v>68.5</v>
      </c>
      <c r="V2591" s="12" t="b">
        <f>Table2[[#This Row],[multiplier]]=Table2[[#This Row],[multiplier_calc]]</f>
        <v>1</v>
      </c>
    </row>
    <row r="2592" spans="1:22" x14ac:dyDescent="0.25">
      <c r="A2592">
        <f>TAN(RADIANS(Table2[[#This Row],[angle]]))</f>
        <v>0.79999999999742122</v>
      </c>
      <c r="B2592">
        <f>0+LEFT(TEXT(Table2[[#This Row],[tan_angle]],"000/000"),3)</f>
        <v>4</v>
      </c>
      <c r="C2592">
        <f>0+RIGHT(TEXT(Table2[[#This Row],[tan_angle]],"000/000"),3)</f>
        <v>5</v>
      </c>
      <c r="D2592" s="1">
        <v>2.7499999999999991</v>
      </c>
      <c r="E2592" s="6">
        <f>1/Table2[[#This Row],[canvas_width]]</f>
        <v>0.36363636363636376</v>
      </c>
      <c r="F2592">
        <v>38.659808253999998</v>
      </c>
      <c r="G2592">
        <v>0</v>
      </c>
      <c r="H2592">
        <v>0</v>
      </c>
      <c r="I2592">
        <v>3.3967793209999999</v>
      </c>
      <c r="J2592">
        <v>-0.15617376199999999</v>
      </c>
      <c r="K2592">
        <v>0.64031242399999999</v>
      </c>
      <c r="L2592">
        <v>-16.968279229</v>
      </c>
      <c r="M2592">
        <v>17.608591653000001</v>
      </c>
      <c r="N2592">
        <v>11</v>
      </c>
      <c r="O2592">
        <v>13.75</v>
      </c>
      <c r="P2592">
        <v>2.75</v>
      </c>
      <c r="Q2592">
        <f>0+LEFT(TEXT(Table2[[#This Row],[canvas_ratio]],"000/000"),3)</f>
        <v>4</v>
      </c>
      <c r="R2592" s="5" t="str">
        <f t="shared" si="40"/>
        <v>/</v>
      </c>
      <c r="S2592" s="4">
        <f>0+RIGHT(TEXT(Table2[[#This Row],[canvas_ratio]],"000/000"),3)</f>
        <v>11</v>
      </c>
      <c r="T2592" s="16">
        <f>Table2[[#This Row],[canvas_ratio]]/Table2[[#This Row],[tan_angle]]</f>
        <v>0.45454545454691991</v>
      </c>
      <c r="U2592" s="15">
        <f>0+RIGHT(TEXT(Table2[[#This Row],[ratio]],"0000/0000"),4)/Table2[[#This Row],[tan_angle_numer]]</f>
        <v>2.75</v>
      </c>
      <c r="V2592" s="12" t="b">
        <f>Table2[[#This Row],[multiplier]]=Table2[[#This Row],[multiplier_calc]]</f>
        <v>1</v>
      </c>
    </row>
    <row r="2593" spans="1:22" x14ac:dyDescent="0.25">
      <c r="A2593">
        <f>TAN(RADIANS(Table2[[#This Row],[angle]]))</f>
        <v>0.79999999999742122</v>
      </c>
      <c r="B2593">
        <f>0+LEFT(TEXT(Table2[[#This Row],[tan_angle]],"000/000"),3)</f>
        <v>4</v>
      </c>
      <c r="C2593">
        <f>0+RIGHT(TEXT(Table2[[#This Row],[tan_angle]],"000/000"),3)</f>
        <v>5</v>
      </c>
      <c r="D2593" s="1">
        <v>2.7599999999999989</v>
      </c>
      <c r="E2593" s="6">
        <f>1/Table2[[#This Row],[canvas_width]]</f>
        <v>0.36231884057971031</v>
      </c>
      <c r="F2593">
        <v>38.659808253999998</v>
      </c>
      <c r="G2593">
        <v>0</v>
      </c>
      <c r="H2593">
        <v>0</v>
      </c>
      <c r="I2593">
        <v>84.833587457999997</v>
      </c>
      <c r="J2593">
        <v>6.2469500000000002E-3</v>
      </c>
      <c r="K2593">
        <v>0.64031242399999999</v>
      </c>
      <c r="L2593">
        <v>-441.17525995900002</v>
      </c>
      <c r="M2593">
        <v>441.81557238300002</v>
      </c>
      <c r="N2593">
        <v>276</v>
      </c>
      <c r="O2593">
        <v>345</v>
      </c>
      <c r="P2593">
        <v>69</v>
      </c>
      <c r="Q2593">
        <f>0+LEFT(TEXT(Table2[[#This Row],[canvas_ratio]],"000/000"),3)</f>
        <v>25</v>
      </c>
      <c r="R2593" s="5" t="str">
        <f t="shared" si="40"/>
        <v>/</v>
      </c>
      <c r="S2593" s="4">
        <f>0+RIGHT(TEXT(Table2[[#This Row],[canvas_ratio]],"000/000"),3)</f>
        <v>69</v>
      </c>
      <c r="T2593" s="16">
        <f>Table2[[#This Row],[canvas_ratio]]/Table2[[#This Row],[tan_angle]]</f>
        <v>0.4528985507260978</v>
      </c>
      <c r="U2593" s="15">
        <f>0+RIGHT(TEXT(Table2[[#This Row],[ratio]],"0000/0000"),4)/Table2[[#This Row],[tan_angle_numer]]</f>
        <v>69</v>
      </c>
      <c r="V2593" s="14" t="b">
        <f>Table2[[#This Row],[multiplier]]=Table2[[#This Row],[multiplier_calc]]</f>
        <v>1</v>
      </c>
    </row>
    <row r="2594" spans="1:22" x14ac:dyDescent="0.25">
      <c r="A2594">
        <f>TAN(RADIANS(Table2[[#This Row],[angle]]))</f>
        <v>0.79999999999742122</v>
      </c>
      <c r="B2594">
        <f>0+LEFT(TEXT(Table2[[#This Row],[tan_angle]],"000/000"),3)</f>
        <v>4</v>
      </c>
      <c r="C2594">
        <f>0+RIGHT(TEXT(Table2[[#This Row],[tan_angle]],"000/000"),3)</f>
        <v>5</v>
      </c>
      <c r="D2594" s="1">
        <v>2.7699999999999991</v>
      </c>
      <c r="E2594" s="6">
        <f>1/Table2[[#This Row],[canvas_width]]</f>
        <v>0.36101083032490988</v>
      </c>
      <c r="F2594">
        <v>38.659808253999998</v>
      </c>
      <c r="G2594">
        <v>0</v>
      </c>
      <c r="H2594">
        <v>0</v>
      </c>
      <c r="I2594">
        <v>312.16011526300002</v>
      </c>
      <c r="J2594">
        <v>-6.2469500000000002E-3</v>
      </c>
      <c r="K2594">
        <v>0.64031242399999999</v>
      </c>
      <c r="L2594">
        <v>-442.776041018</v>
      </c>
      <c r="M2594">
        <v>443.416353442</v>
      </c>
      <c r="N2594">
        <v>277</v>
      </c>
      <c r="O2594">
        <v>346.25</v>
      </c>
      <c r="P2594">
        <v>69.25</v>
      </c>
      <c r="Q2594">
        <f>0+LEFT(TEXT(Table2[[#This Row],[canvas_ratio]],"000/000"),3)</f>
        <v>100</v>
      </c>
      <c r="R2594" s="5" t="str">
        <f t="shared" si="40"/>
        <v>/</v>
      </c>
      <c r="S2594" s="4">
        <f>0+RIGHT(TEXT(Table2[[#This Row],[canvas_ratio]],"000/000"),3)</f>
        <v>277</v>
      </c>
      <c r="T2594" s="16">
        <f>Table2[[#This Row],[canvas_ratio]]/Table2[[#This Row],[tan_angle]]</f>
        <v>0.45126353790759199</v>
      </c>
      <c r="U2594" s="15">
        <f>0+RIGHT(TEXT(Table2[[#This Row],[ratio]],"0000/0000"),4)/Table2[[#This Row],[tan_angle_numer]]</f>
        <v>69.25</v>
      </c>
      <c r="V2594" s="12" t="b">
        <f>Table2[[#This Row],[multiplier]]=Table2[[#This Row],[multiplier_calc]]</f>
        <v>1</v>
      </c>
    </row>
    <row r="2595" spans="1:22" x14ac:dyDescent="0.25">
      <c r="A2595">
        <f>TAN(RADIANS(Table2[[#This Row],[angle]]))</f>
        <v>0.79999999999742122</v>
      </c>
      <c r="B2595">
        <f>0+LEFT(TEXT(Table2[[#This Row],[tan_angle]],"000/000"),3)</f>
        <v>4</v>
      </c>
      <c r="C2595">
        <f>0+RIGHT(TEXT(Table2[[#This Row],[tan_angle]],"000/000"),3)</f>
        <v>5</v>
      </c>
      <c r="D2595" s="1">
        <v>2.7799999999999989</v>
      </c>
      <c r="E2595" s="6">
        <f>1/Table2[[#This Row],[canvas_width]]</f>
        <v>0.35971223021582749</v>
      </c>
      <c r="F2595">
        <v>38.659808253999998</v>
      </c>
      <c r="G2595">
        <v>0</v>
      </c>
      <c r="H2595">
        <v>0</v>
      </c>
      <c r="I2595">
        <v>206.492947969</v>
      </c>
      <c r="J2595">
        <v>6.2469500000000002E-3</v>
      </c>
      <c r="K2595">
        <v>0.64031242399999999</v>
      </c>
      <c r="L2595">
        <v>-444.37682207799998</v>
      </c>
      <c r="M2595">
        <v>445.01713450199998</v>
      </c>
      <c r="N2595">
        <v>278</v>
      </c>
      <c r="O2595">
        <v>347.5</v>
      </c>
      <c r="P2595">
        <v>69.5</v>
      </c>
      <c r="Q2595">
        <f>0+LEFT(TEXT(Table2[[#This Row],[canvas_ratio]],"000/000"),3)</f>
        <v>50</v>
      </c>
      <c r="R2595" s="5" t="str">
        <f t="shared" si="40"/>
        <v>/</v>
      </c>
      <c r="S2595" s="4">
        <f>0+RIGHT(TEXT(Table2[[#This Row],[canvas_ratio]],"000/000"),3)</f>
        <v>139</v>
      </c>
      <c r="T2595" s="16">
        <f>Table2[[#This Row],[canvas_ratio]]/Table2[[#This Row],[tan_angle]]</f>
        <v>0.44964028777123377</v>
      </c>
      <c r="U2595" s="15">
        <f>0+RIGHT(TEXT(Table2[[#This Row],[ratio]],"0000/0000"),4)/Table2[[#This Row],[tan_angle_numer]]</f>
        <v>69.5</v>
      </c>
      <c r="V2595" s="12" t="b">
        <f>Table2[[#This Row],[multiplier]]=Table2[[#This Row],[multiplier_calc]]</f>
        <v>1</v>
      </c>
    </row>
    <row r="2596" spans="1:22" x14ac:dyDescent="0.25">
      <c r="A2596">
        <f>TAN(RADIANS(Table2[[#This Row],[angle]]))</f>
        <v>0.79999999999742122</v>
      </c>
      <c r="B2596">
        <f>0+LEFT(TEXT(Table2[[#This Row],[tan_angle]],"000/000"),3)</f>
        <v>4</v>
      </c>
      <c r="C2596">
        <f>0+RIGHT(TEXT(Table2[[#This Row],[tan_angle]],"000/000"),3)</f>
        <v>5</v>
      </c>
      <c r="D2596" s="1">
        <v>2.7899999999999991</v>
      </c>
      <c r="E2596" s="6">
        <f>1/Table2[[#This Row],[canvas_width]]</f>
        <v>0.35842293906810047</v>
      </c>
      <c r="F2596">
        <v>38.659808253999998</v>
      </c>
      <c r="G2596">
        <v>0</v>
      </c>
      <c r="H2596">
        <v>0</v>
      </c>
      <c r="I2596">
        <v>200.08982373200001</v>
      </c>
      <c r="J2596">
        <v>6.2469500000000002E-3</v>
      </c>
      <c r="K2596">
        <v>0.64031242399999999</v>
      </c>
      <c r="L2596">
        <v>-445.97760313700002</v>
      </c>
      <c r="M2596">
        <v>446.61791556100002</v>
      </c>
      <c r="N2596">
        <v>279</v>
      </c>
      <c r="O2596">
        <v>348.75</v>
      </c>
      <c r="P2596">
        <v>69.75</v>
      </c>
      <c r="Q2596">
        <f>0+LEFT(TEXT(Table2[[#This Row],[canvas_ratio]],"000/000"),3)</f>
        <v>100</v>
      </c>
      <c r="R2596" s="5" t="str">
        <f t="shared" si="40"/>
        <v>/</v>
      </c>
      <c r="S2596" s="4">
        <f>0+RIGHT(TEXT(Table2[[#This Row],[canvas_ratio]],"000/000"),3)</f>
        <v>279</v>
      </c>
      <c r="T2596" s="16">
        <f>Table2[[#This Row],[canvas_ratio]]/Table2[[#This Row],[tan_angle]]</f>
        <v>0.4480286738365698</v>
      </c>
      <c r="U2596" s="15">
        <f>0+RIGHT(TEXT(Table2[[#This Row],[ratio]],"0000/0000"),4)/Table2[[#This Row],[tan_angle_numer]]</f>
        <v>69.75</v>
      </c>
      <c r="V2596" s="12" t="b">
        <f>Table2[[#This Row],[multiplier]]=Table2[[#This Row],[multiplier_calc]]</f>
        <v>1</v>
      </c>
    </row>
    <row r="2597" spans="1:22" x14ac:dyDescent="0.25">
      <c r="A2597">
        <f>TAN(RADIANS(Table2[[#This Row],[angle]]))</f>
        <v>0.79999999999742122</v>
      </c>
      <c r="B2597">
        <f>0+LEFT(TEXT(Table2[[#This Row],[tan_angle]],"000/000"),3)</f>
        <v>4</v>
      </c>
      <c r="C2597">
        <f>0+RIGHT(TEXT(Table2[[#This Row],[tan_angle]],"000/000"),3)</f>
        <v>5</v>
      </c>
      <c r="D2597" s="1">
        <v>2.7999999999999989</v>
      </c>
      <c r="E2597" s="6">
        <f>1/Table2[[#This Row],[canvas_width]]</f>
        <v>0.35714285714285726</v>
      </c>
      <c r="F2597">
        <v>38.659808253999998</v>
      </c>
      <c r="G2597">
        <v>0</v>
      </c>
      <c r="H2597">
        <v>0</v>
      </c>
      <c r="I2597">
        <v>14.367986094000001</v>
      </c>
      <c r="J2597">
        <v>3.1234752000000001E-2</v>
      </c>
      <c r="K2597">
        <v>0.64031242399999999</v>
      </c>
      <c r="L2597">
        <v>-89.003426899999994</v>
      </c>
      <c r="M2597">
        <v>89.643739323999995</v>
      </c>
      <c r="N2597">
        <v>56</v>
      </c>
      <c r="O2597">
        <v>70</v>
      </c>
      <c r="P2597">
        <v>14</v>
      </c>
      <c r="Q2597">
        <f>0+LEFT(TEXT(Table2[[#This Row],[canvas_ratio]],"000/000"),3)</f>
        <v>5</v>
      </c>
      <c r="R2597" s="5" t="str">
        <f t="shared" si="40"/>
        <v>/</v>
      </c>
      <c r="S2597" s="4">
        <f>0+RIGHT(TEXT(Table2[[#This Row],[canvas_ratio]],"000/000"),3)</f>
        <v>14</v>
      </c>
      <c r="T2597" s="16">
        <f>Table2[[#This Row],[canvas_ratio]]/Table2[[#This Row],[tan_angle]]</f>
        <v>0.44642857143001063</v>
      </c>
      <c r="U2597" s="15">
        <f>0+RIGHT(TEXT(Table2[[#This Row],[ratio]],"0000/0000"),4)/Table2[[#This Row],[tan_angle_numer]]</f>
        <v>14</v>
      </c>
      <c r="V2597" s="12" t="b">
        <f>Table2[[#This Row],[multiplier]]=Table2[[#This Row],[multiplier_calc]]</f>
        <v>1</v>
      </c>
    </row>
    <row r="2598" spans="1:22" x14ac:dyDescent="0.25">
      <c r="A2598">
        <f>TAN(RADIANS(Table2[[#This Row],[angle]]))</f>
        <v>0.79999999999742122</v>
      </c>
      <c r="B2598">
        <f>0+LEFT(TEXT(Table2[[#This Row],[tan_angle]],"000/000"),3)</f>
        <v>4</v>
      </c>
      <c r="C2598">
        <f>0+RIGHT(TEXT(Table2[[#This Row],[tan_angle]],"000/000"),3)</f>
        <v>5</v>
      </c>
      <c r="D2598" s="1">
        <v>2.8099999999999992</v>
      </c>
      <c r="E2598" s="6">
        <f>1/Table2[[#This Row],[canvas_width]]</f>
        <v>0.35587188612099657</v>
      </c>
      <c r="F2598">
        <v>38.659808253999998</v>
      </c>
      <c r="G2598">
        <v>0</v>
      </c>
      <c r="H2598">
        <v>0</v>
      </c>
      <c r="I2598">
        <v>435.42025683399999</v>
      </c>
      <c r="J2598">
        <v>-6.2469500000000002E-3</v>
      </c>
      <c r="K2598">
        <v>0.64031242399999999</v>
      </c>
      <c r="L2598">
        <v>-449.17916525599998</v>
      </c>
      <c r="M2598">
        <v>449.81947767999998</v>
      </c>
      <c r="N2598">
        <v>281</v>
      </c>
      <c r="O2598">
        <v>351.25</v>
      </c>
      <c r="P2598">
        <v>70.25</v>
      </c>
      <c r="Q2598">
        <f>0+LEFT(TEXT(Table2[[#This Row],[canvas_ratio]],"000/000"),3)</f>
        <v>100</v>
      </c>
      <c r="R2598" s="5" t="str">
        <f t="shared" si="40"/>
        <v>/</v>
      </c>
      <c r="S2598" s="4">
        <f>0+RIGHT(TEXT(Table2[[#This Row],[canvas_ratio]],"000/000"),3)</f>
        <v>281</v>
      </c>
      <c r="T2598" s="16">
        <f>Table2[[#This Row],[canvas_ratio]]/Table2[[#This Row],[tan_angle]]</f>
        <v>0.44483985765267964</v>
      </c>
      <c r="U2598" s="15">
        <f>0+RIGHT(TEXT(Table2[[#This Row],[ratio]],"0000/0000"),4)/Table2[[#This Row],[tan_angle_numer]]</f>
        <v>70.25</v>
      </c>
      <c r="V2598" s="12" t="b">
        <f>Table2[[#This Row],[multiplier]]=Table2[[#This Row],[multiplier_calc]]</f>
        <v>1</v>
      </c>
    </row>
    <row r="2599" spans="1:22" x14ac:dyDescent="0.25">
      <c r="A2599">
        <f>TAN(RADIANS(Table2[[#This Row],[angle]]))</f>
        <v>0.79999999999742122</v>
      </c>
      <c r="B2599">
        <f>0+LEFT(TEXT(Table2[[#This Row],[tan_angle]],"000/000"),3)</f>
        <v>4</v>
      </c>
      <c r="C2599">
        <f>0+RIGHT(TEXT(Table2[[#This Row],[tan_angle]],"000/000"),3)</f>
        <v>5</v>
      </c>
      <c r="D2599" s="1">
        <v>2.819999999999999</v>
      </c>
      <c r="E2599" s="6">
        <f>1/Table2[[#This Row],[canvas_width]]</f>
        <v>0.35460992907801431</v>
      </c>
      <c r="F2599">
        <v>38.659808253999998</v>
      </c>
      <c r="G2599">
        <v>0</v>
      </c>
      <c r="H2599">
        <v>0</v>
      </c>
      <c r="I2599">
        <v>296.13668729300002</v>
      </c>
      <c r="J2599">
        <v>6.2469500000000002E-3</v>
      </c>
      <c r="K2599">
        <v>0.64031242399999999</v>
      </c>
      <c r="L2599">
        <v>-450.77994631500002</v>
      </c>
      <c r="M2599">
        <v>451.42025873900002</v>
      </c>
      <c r="N2599">
        <v>282</v>
      </c>
      <c r="O2599">
        <v>352.5</v>
      </c>
      <c r="P2599">
        <v>70.5</v>
      </c>
      <c r="Q2599">
        <f>0+LEFT(TEXT(Table2[[#This Row],[canvas_ratio]],"000/000"),3)</f>
        <v>50</v>
      </c>
      <c r="R2599" s="5" t="str">
        <f t="shared" si="40"/>
        <v>/</v>
      </c>
      <c r="S2599" s="4">
        <f>0+RIGHT(TEXT(Table2[[#This Row],[canvas_ratio]],"000/000"),3)</f>
        <v>141</v>
      </c>
      <c r="T2599" s="16">
        <f>Table2[[#This Row],[canvas_ratio]]/Table2[[#This Row],[tan_angle]]</f>
        <v>0.44326241134894673</v>
      </c>
      <c r="U2599" s="15">
        <f>0+RIGHT(TEXT(Table2[[#This Row],[ratio]],"0000/0000"),4)/Table2[[#This Row],[tan_angle_numer]]</f>
        <v>70.5</v>
      </c>
      <c r="V2599" s="12" t="b">
        <f>Table2[[#This Row],[multiplier]]=Table2[[#This Row],[multiplier_calc]]</f>
        <v>1</v>
      </c>
    </row>
    <row r="2600" spans="1:22" x14ac:dyDescent="0.25">
      <c r="A2600">
        <f>TAN(RADIANS(Table2[[#This Row],[angle]]))</f>
        <v>0.79999999999742122</v>
      </c>
      <c r="B2600">
        <f>0+LEFT(TEXT(Table2[[#This Row],[tan_angle]],"000/000"),3)</f>
        <v>4</v>
      </c>
      <c r="C2600">
        <f>0+RIGHT(TEXT(Table2[[#This Row],[tan_angle]],"000/000"),3)</f>
        <v>5</v>
      </c>
      <c r="D2600" s="1">
        <v>2.8299999999999992</v>
      </c>
      <c r="E2600" s="6">
        <f>1/Table2[[#This Row],[canvas_width]]</f>
        <v>0.35335689045936408</v>
      </c>
      <c r="F2600">
        <v>38.659808253999998</v>
      </c>
      <c r="G2600">
        <v>0</v>
      </c>
      <c r="H2600">
        <v>0</v>
      </c>
      <c r="I2600">
        <v>192.085918435</v>
      </c>
      <c r="J2600">
        <v>6.2469500000000002E-3</v>
      </c>
      <c r="K2600">
        <v>0.64031242399999999</v>
      </c>
      <c r="L2600">
        <v>-452.38072737499999</v>
      </c>
      <c r="M2600">
        <v>453.02103979899999</v>
      </c>
      <c r="N2600">
        <v>283</v>
      </c>
      <c r="O2600">
        <v>353.75</v>
      </c>
      <c r="P2600">
        <v>70.75</v>
      </c>
      <c r="Q2600">
        <f>0+LEFT(TEXT(Table2[[#This Row],[canvas_ratio]],"000/000"),3)</f>
        <v>100</v>
      </c>
      <c r="R2600" s="5" t="str">
        <f t="shared" si="40"/>
        <v>/</v>
      </c>
      <c r="S2600" s="4">
        <f>0+RIGHT(TEXT(Table2[[#This Row],[canvas_ratio]],"000/000"),3)</f>
        <v>283</v>
      </c>
      <c r="T2600" s="16">
        <f>Table2[[#This Row],[canvas_ratio]]/Table2[[#This Row],[tan_angle]]</f>
        <v>0.44169611307562889</v>
      </c>
      <c r="U2600" s="15">
        <f>0+RIGHT(TEXT(Table2[[#This Row],[ratio]],"0000/0000"),4)/Table2[[#This Row],[tan_angle_numer]]</f>
        <v>70.75</v>
      </c>
      <c r="V2600" s="12" t="b">
        <f>Table2[[#This Row],[multiplier]]=Table2[[#This Row],[multiplier_calc]]</f>
        <v>1</v>
      </c>
    </row>
    <row r="2601" spans="1:22" x14ac:dyDescent="0.25">
      <c r="A2601">
        <f>TAN(RADIANS(Table2[[#This Row],[angle]]))</f>
        <v>0.79999999999742122</v>
      </c>
      <c r="B2601">
        <f>0+LEFT(TEXT(Table2[[#This Row],[tan_angle]],"000/000"),3)</f>
        <v>4</v>
      </c>
      <c r="C2601">
        <f>0+RIGHT(TEXT(Table2[[#This Row],[tan_angle]],"000/000"),3)</f>
        <v>5</v>
      </c>
      <c r="D2601" s="1">
        <v>2.839999999999999</v>
      </c>
      <c r="E2601" s="6">
        <f>1/Table2[[#This Row],[canvas_width]]</f>
        <v>0.35211267605633817</v>
      </c>
      <c r="F2601">
        <v>38.659808253999998</v>
      </c>
      <c r="G2601">
        <v>0</v>
      </c>
      <c r="H2601">
        <v>0</v>
      </c>
      <c r="I2601">
        <v>414.61010306200001</v>
      </c>
      <c r="J2601">
        <v>-6.2469500000000002E-3</v>
      </c>
      <c r="K2601">
        <v>0.64031242399999999</v>
      </c>
      <c r="L2601">
        <v>-453.98150843399998</v>
      </c>
      <c r="M2601">
        <v>454.62182085799998</v>
      </c>
      <c r="N2601">
        <v>284</v>
      </c>
      <c r="O2601">
        <v>355</v>
      </c>
      <c r="P2601">
        <v>71</v>
      </c>
      <c r="Q2601">
        <f>0+LEFT(TEXT(Table2[[#This Row],[canvas_ratio]],"000/000"),3)</f>
        <v>25</v>
      </c>
      <c r="R2601" s="5" t="str">
        <f t="shared" si="40"/>
        <v>/</v>
      </c>
      <c r="S2601" s="4">
        <f>0+RIGHT(TEXT(Table2[[#This Row],[canvas_ratio]],"000/000"),3)</f>
        <v>71</v>
      </c>
      <c r="T2601" s="16">
        <f>Table2[[#This Row],[canvas_ratio]]/Table2[[#This Row],[tan_angle]]</f>
        <v>0.44014084507184148</v>
      </c>
      <c r="U2601" s="15">
        <f>0+RIGHT(TEXT(Table2[[#This Row],[ratio]],"0000/0000"),4)/Table2[[#This Row],[tan_angle_numer]]</f>
        <v>71</v>
      </c>
      <c r="V2601" s="12" t="b">
        <f>Table2[[#This Row],[multiplier]]=Table2[[#This Row],[multiplier_calc]]</f>
        <v>1</v>
      </c>
    </row>
    <row r="2602" spans="1:22" x14ac:dyDescent="0.25">
      <c r="A2602">
        <f>TAN(RADIANS(Table2[[#This Row],[angle]]))</f>
        <v>0.79999999999742122</v>
      </c>
      <c r="B2602">
        <f>0+LEFT(TEXT(Table2[[#This Row],[tan_angle]],"000/000"),3)</f>
        <v>4</v>
      </c>
      <c r="C2602">
        <f>0+RIGHT(TEXT(Table2[[#This Row],[tan_angle]],"000/000"),3)</f>
        <v>5</v>
      </c>
      <c r="D2602" s="1">
        <v>2.8499999999999992</v>
      </c>
      <c r="E2602" s="6">
        <f>1/Table2[[#This Row],[canvas_width]]</f>
        <v>0.35087719298245623</v>
      </c>
      <c r="F2602">
        <v>38.659808253999998</v>
      </c>
      <c r="G2602">
        <v>0</v>
      </c>
      <c r="H2602">
        <v>0</v>
      </c>
      <c r="I2602">
        <v>25.573453509</v>
      </c>
      <c r="J2602">
        <v>3.1234752000000001E-2</v>
      </c>
      <c r="K2602">
        <v>0.64031242399999999</v>
      </c>
      <c r="L2602">
        <v>-90.604207959999997</v>
      </c>
      <c r="M2602">
        <v>91.244520383999998</v>
      </c>
      <c r="N2602">
        <v>57</v>
      </c>
      <c r="O2602">
        <v>71.25</v>
      </c>
      <c r="P2602">
        <v>14.25</v>
      </c>
      <c r="Q2602">
        <f>0+LEFT(TEXT(Table2[[#This Row],[canvas_ratio]],"000/000"),3)</f>
        <v>20</v>
      </c>
      <c r="R2602" s="5" t="str">
        <f t="shared" si="40"/>
        <v>/</v>
      </c>
      <c r="S2602" s="4">
        <f>0+RIGHT(TEXT(Table2[[#This Row],[canvas_ratio]],"000/000"),3)</f>
        <v>57</v>
      </c>
      <c r="T2602" s="16">
        <f>Table2[[#This Row],[canvas_ratio]]/Table2[[#This Row],[tan_angle]]</f>
        <v>0.43859649122948408</v>
      </c>
      <c r="U2602" s="15">
        <f>0+RIGHT(TEXT(Table2[[#This Row],[ratio]],"0000/0000"),4)/Table2[[#This Row],[tan_angle_numer]]</f>
        <v>14.25</v>
      </c>
      <c r="V2602" s="12" t="b">
        <f>Table2[[#This Row],[multiplier]]=Table2[[#This Row],[multiplier_calc]]</f>
        <v>1</v>
      </c>
    </row>
    <row r="2603" spans="1:22" x14ac:dyDescent="0.25">
      <c r="A2603">
        <f>TAN(RADIANS(Table2[[#This Row],[angle]]))</f>
        <v>0.79999999999742122</v>
      </c>
      <c r="B2603">
        <f>0+LEFT(TEXT(Table2[[#This Row],[tan_angle]],"000/000"),3)</f>
        <v>4</v>
      </c>
      <c r="C2603">
        <f>0+RIGHT(TEXT(Table2[[#This Row],[tan_angle]],"000/000"),3)</f>
        <v>5</v>
      </c>
      <c r="D2603" s="1">
        <v>2.859999999999999</v>
      </c>
      <c r="E2603" s="6">
        <f>1/Table2[[#This Row],[canvas_width]]</f>
        <v>0.3496503496503498</v>
      </c>
      <c r="F2603">
        <v>38.659808253999998</v>
      </c>
      <c r="G2603">
        <v>0</v>
      </c>
      <c r="H2603">
        <v>0</v>
      </c>
      <c r="I2603">
        <v>241.725748651</v>
      </c>
      <c r="J2603">
        <v>-6.2469500000000002E-3</v>
      </c>
      <c r="K2603">
        <v>0.64031242399999999</v>
      </c>
      <c r="L2603">
        <v>-457.18307055299999</v>
      </c>
      <c r="M2603">
        <v>457.82338297699999</v>
      </c>
      <c r="N2603">
        <v>286</v>
      </c>
      <c r="O2603">
        <v>357.5</v>
      </c>
      <c r="P2603">
        <v>71.5</v>
      </c>
      <c r="Q2603">
        <f>0+LEFT(TEXT(Table2[[#This Row],[canvas_ratio]],"000/000"),3)</f>
        <v>50</v>
      </c>
      <c r="R2603" s="5" t="str">
        <f t="shared" si="40"/>
        <v>/</v>
      </c>
      <c r="S2603" s="4">
        <f>0+RIGHT(TEXT(Table2[[#This Row],[canvas_ratio]],"000/000"),3)</f>
        <v>143</v>
      </c>
      <c r="T2603" s="16">
        <f>Table2[[#This Row],[canvas_ratio]]/Table2[[#This Row],[tan_angle]]</f>
        <v>0.43706293706434612</v>
      </c>
      <c r="U2603" s="15">
        <f>0+RIGHT(TEXT(Table2[[#This Row],[ratio]],"0000/0000"),4)/Table2[[#This Row],[tan_angle_numer]]</f>
        <v>71.5</v>
      </c>
      <c r="V2603" s="12" t="b">
        <f>Table2[[#This Row],[multiplier]]=Table2[[#This Row],[multiplier_calc]]</f>
        <v>1</v>
      </c>
    </row>
    <row r="2604" spans="1:22" x14ac:dyDescent="0.25">
      <c r="A2604">
        <f>TAN(RADIANS(Table2[[#This Row],[angle]]))</f>
        <v>0.79999999999742122</v>
      </c>
      <c r="B2604">
        <f>0+LEFT(TEXT(Table2[[#This Row],[tan_angle]],"000/000"),3)</f>
        <v>4</v>
      </c>
      <c r="C2604">
        <f>0+RIGHT(TEXT(Table2[[#This Row],[tan_angle]],"000/000"),3)</f>
        <v>5</v>
      </c>
      <c r="D2604" s="1">
        <v>2.8699999999999992</v>
      </c>
      <c r="E2604" s="6">
        <f>1/Table2[[#This Row],[canvas_width]]</f>
        <v>0.348432055749129</v>
      </c>
      <c r="F2604">
        <v>38.659808253999998</v>
      </c>
      <c r="G2604">
        <v>0</v>
      </c>
      <c r="H2604">
        <v>0</v>
      </c>
      <c r="I2604">
        <v>360.18354704400002</v>
      </c>
      <c r="J2604">
        <v>-6.2469500000000002E-3</v>
      </c>
      <c r="K2604">
        <v>0.64031242399999999</v>
      </c>
      <c r="L2604">
        <v>-458.78385161199998</v>
      </c>
      <c r="M2604">
        <v>459.42416403599998</v>
      </c>
      <c r="N2604">
        <v>287</v>
      </c>
      <c r="O2604">
        <v>358.75</v>
      </c>
      <c r="P2604">
        <v>71.75</v>
      </c>
      <c r="Q2604">
        <f>0+LEFT(TEXT(Table2[[#This Row],[canvas_ratio]],"000/000"),3)</f>
        <v>100</v>
      </c>
      <c r="R2604" s="5" t="str">
        <f t="shared" si="40"/>
        <v>/</v>
      </c>
      <c r="S2604" s="4">
        <f>0+RIGHT(TEXT(Table2[[#This Row],[canvas_ratio]],"000/000"),3)</f>
        <v>287</v>
      </c>
      <c r="T2604" s="16">
        <f>Table2[[#This Row],[canvas_ratio]]/Table2[[#This Row],[tan_angle]]</f>
        <v>0.43554006968781522</v>
      </c>
      <c r="U2604" s="15">
        <f>0+RIGHT(TEXT(Table2[[#This Row],[ratio]],"0000/0000"),4)/Table2[[#This Row],[tan_angle_numer]]</f>
        <v>71.75</v>
      </c>
      <c r="V2604" s="12" t="b">
        <f>Table2[[#This Row],[multiplier]]=Table2[[#This Row],[multiplier_calc]]</f>
        <v>1</v>
      </c>
    </row>
    <row r="2605" spans="1:22" x14ac:dyDescent="0.25">
      <c r="A2605">
        <f>TAN(RADIANS(Table2[[#This Row],[angle]]))</f>
        <v>0.79999999999742122</v>
      </c>
      <c r="B2605">
        <f>0+LEFT(TEXT(Table2[[#This Row],[tan_angle]],"000/000"),3)</f>
        <v>4</v>
      </c>
      <c r="C2605">
        <f>0+RIGHT(TEXT(Table2[[#This Row],[tan_angle]],"000/000"),3)</f>
        <v>5</v>
      </c>
      <c r="D2605" s="1">
        <v>2.879999999999999</v>
      </c>
      <c r="E2605" s="6">
        <f>1/Table2[[#This Row],[canvas_width]]</f>
        <v>0.34722222222222232</v>
      </c>
      <c r="F2605">
        <v>38.659808253999998</v>
      </c>
      <c r="G2605">
        <v>0</v>
      </c>
      <c r="H2605">
        <v>0</v>
      </c>
      <c r="I2605">
        <v>84.833587457999997</v>
      </c>
      <c r="J2605">
        <v>6.2469500000000002E-3</v>
      </c>
      <c r="K2605">
        <v>0.64031242399999999</v>
      </c>
      <c r="L2605">
        <v>-460.38463267100002</v>
      </c>
      <c r="M2605">
        <v>461.02494509500002</v>
      </c>
      <c r="N2605">
        <v>288</v>
      </c>
      <c r="O2605">
        <v>360</v>
      </c>
      <c r="P2605">
        <v>72</v>
      </c>
      <c r="Q2605">
        <f>0+LEFT(TEXT(Table2[[#This Row],[canvas_ratio]],"000/000"),3)</f>
        <v>25</v>
      </c>
      <c r="R2605" s="5" t="str">
        <f t="shared" ref="R2605:R2668" si="41">"/"</f>
        <v>/</v>
      </c>
      <c r="S2605" s="4">
        <f>0+RIGHT(TEXT(Table2[[#This Row],[canvas_ratio]],"000/000"),3)</f>
        <v>72</v>
      </c>
      <c r="T2605" s="16">
        <f>Table2[[#This Row],[canvas_ratio]]/Table2[[#This Row],[tan_angle]]</f>
        <v>0.434027777779177</v>
      </c>
      <c r="U2605" s="15">
        <f>0+RIGHT(TEXT(Table2[[#This Row],[ratio]],"0000/0000"),4)/Table2[[#This Row],[tan_angle_numer]]</f>
        <v>72</v>
      </c>
      <c r="V2605" s="14" t="b">
        <f>Table2[[#This Row],[multiplier]]=Table2[[#This Row],[multiplier_calc]]</f>
        <v>1</v>
      </c>
    </row>
    <row r="2606" spans="1:22" x14ac:dyDescent="0.25">
      <c r="A2606">
        <f>TAN(RADIANS(Table2[[#This Row],[angle]]))</f>
        <v>0.79999999999742122</v>
      </c>
      <c r="B2606">
        <f>0+LEFT(TEXT(Table2[[#This Row],[tan_angle]],"000/000"),3)</f>
        <v>4</v>
      </c>
      <c r="C2606">
        <f>0+RIGHT(TEXT(Table2[[#This Row],[tan_angle]],"000/000"),3)</f>
        <v>5</v>
      </c>
      <c r="D2606" s="1">
        <v>2.8899999999999988</v>
      </c>
      <c r="E2606" s="6">
        <f>1/Table2[[#This Row],[canvas_width]]</f>
        <v>0.34602076124567488</v>
      </c>
      <c r="F2606">
        <v>38.659808253999998</v>
      </c>
      <c r="G2606">
        <v>0</v>
      </c>
      <c r="H2606">
        <v>0</v>
      </c>
      <c r="I2606">
        <v>59.221090508000003</v>
      </c>
      <c r="J2606">
        <v>6.2469500000000002E-3</v>
      </c>
      <c r="K2606">
        <v>0.64031242399999999</v>
      </c>
      <c r="L2606">
        <v>-461.98541373099999</v>
      </c>
      <c r="M2606">
        <v>462.625726155</v>
      </c>
      <c r="N2606">
        <v>289</v>
      </c>
      <c r="O2606">
        <v>361.25</v>
      </c>
      <c r="P2606">
        <v>72.25</v>
      </c>
      <c r="Q2606">
        <f>0+LEFT(TEXT(Table2[[#This Row],[canvas_ratio]],"000/000"),3)</f>
        <v>100</v>
      </c>
      <c r="R2606" s="5" t="str">
        <f t="shared" si="41"/>
        <v>/</v>
      </c>
      <c r="S2606" s="4">
        <f>0+RIGHT(TEXT(Table2[[#This Row],[canvas_ratio]],"000/000"),3)</f>
        <v>289</v>
      </c>
      <c r="T2606" s="16">
        <f>Table2[[#This Row],[canvas_ratio]]/Table2[[#This Row],[tan_angle]]</f>
        <v>0.43252595155848783</v>
      </c>
      <c r="U2606" s="15">
        <f>0+RIGHT(TEXT(Table2[[#This Row],[ratio]],"0000/0000"),4)/Table2[[#This Row],[tan_angle_numer]]</f>
        <v>72.25</v>
      </c>
      <c r="V2606" s="12" t="b">
        <f>Table2[[#This Row],[multiplier]]=Table2[[#This Row],[multiplier_calc]]</f>
        <v>1</v>
      </c>
    </row>
    <row r="2607" spans="1:22" x14ac:dyDescent="0.25">
      <c r="A2607">
        <f>TAN(RADIANS(Table2[[#This Row],[angle]]))</f>
        <v>0.79999999999742122</v>
      </c>
      <c r="B2607">
        <f>0+LEFT(TEXT(Table2[[#This Row],[tan_angle]],"000/000"),3)</f>
        <v>4</v>
      </c>
      <c r="C2607">
        <f>0+RIGHT(TEXT(Table2[[#This Row],[tan_angle]],"000/000"),3)</f>
        <v>5</v>
      </c>
      <c r="D2607" s="1">
        <v>2.899999999999999</v>
      </c>
      <c r="E2607" s="6">
        <f>1/Table2[[#This Row],[canvas_width]]</f>
        <v>0.34482758620689669</v>
      </c>
      <c r="F2607">
        <v>38.659808253999998</v>
      </c>
      <c r="G2607">
        <v>0</v>
      </c>
      <c r="H2607">
        <v>0</v>
      </c>
      <c r="I2607">
        <v>81.678877467999996</v>
      </c>
      <c r="J2607">
        <v>-3.1234752000000001E-2</v>
      </c>
      <c r="K2607">
        <v>0.64031242399999999</v>
      </c>
      <c r="L2607">
        <v>-92.204989018999996</v>
      </c>
      <c r="M2607">
        <v>92.845301442999997</v>
      </c>
      <c r="N2607">
        <v>58</v>
      </c>
      <c r="O2607">
        <v>72.5</v>
      </c>
      <c r="P2607">
        <v>14.5</v>
      </c>
      <c r="Q2607">
        <f>0+LEFT(TEXT(Table2[[#This Row],[canvas_ratio]],"000/000"),3)</f>
        <v>10</v>
      </c>
      <c r="R2607" s="5" t="str">
        <f t="shared" si="41"/>
        <v>/</v>
      </c>
      <c r="S2607" s="4">
        <f>0+RIGHT(TEXT(Table2[[#This Row],[canvas_ratio]],"000/000"),3)</f>
        <v>29</v>
      </c>
      <c r="T2607" s="16">
        <f>Table2[[#This Row],[canvas_ratio]]/Table2[[#This Row],[tan_angle]]</f>
        <v>0.43103448276001027</v>
      </c>
      <c r="U2607" s="15">
        <f>0+RIGHT(TEXT(Table2[[#This Row],[ratio]],"0000/0000"),4)/Table2[[#This Row],[tan_angle_numer]]</f>
        <v>14.5</v>
      </c>
      <c r="V2607" s="12" t="b">
        <f>Table2[[#This Row],[multiplier]]=Table2[[#This Row],[multiplier_calc]]</f>
        <v>1</v>
      </c>
    </row>
    <row r="2608" spans="1:22" x14ac:dyDescent="0.25">
      <c r="A2608">
        <f>TAN(RADIANS(Table2[[#This Row],[angle]]))</f>
        <v>0.79999999999742122</v>
      </c>
      <c r="B2608">
        <f>0+LEFT(TEXT(Table2[[#This Row],[tan_angle]],"000/000"),3)</f>
        <v>4</v>
      </c>
      <c r="C2608">
        <f>0+RIGHT(TEXT(Table2[[#This Row],[tan_angle]],"000/000"),3)</f>
        <v>5</v>
      </c>
      <c r="D2608" s="1">
        <v>2.9099999999999988</v>
      </c>
      <c r="E2608" s="6">
        <f>1/Table2[[#This Row],[canvas_width]]</f>
        <v>0.34364261168384896</v>
      </c>
      <c r="F2608">
        <v>38.659808253999998</v>
      </c>
      <c r="G2608">
        <v>0</v>
      </c>
      <c r="H2608">
        <v>0</v>
      </c>
      <c r="I2608">
        <v>238.50856915599999</v>
      </c>
      <c r="J2608">
        <v>6.2469500000000002E-3</v>
      </c>
      <c r="K2608">
        <v>0.64031242399999999</v>
      </c>
      <c r="L2608">
        <v>-465.18697584900002</v>
      </c>
      <c r="M2608">
        <v>465.82728827300002</v>
      </c>
      <c r="N2608">
        <v>291</v>
      </c>
      <c r="O2608">
        <v>363.75</v>
      </c>
      <c r="P2608">
        <v>72.75</v>
      </c>
      <c r="Q2608">
        <f>0+LEFT(TEXT(Table2[[#This Row],[canvas_ratio]],"000/000"),3)</f>
        <v>100</v>
      </c>
      <c r="R2608" s="5" t="str">
        <f t="shared" si="41"/>
        <v>/</v>
      </c>
      <c r="S2608" s="4">
        <f>0+RIGHT(TEXT(Table2[[#This Row],[canvas_ratio]],"000/000"),3)</f>
        <v>291</v>
      </c>
      <c r="T2608" s="16">
        <f>Table2[[#This Row],[canvas_ratio]]/Table2[[#This Row],[tan_angle]]</f>
        <v>0.42955326460619586</v>
      </c>
      <c r="U2608" s="15">
        <f>0+RIGHT(TEXT(Table2[[#This Row],[ratio]],"0000/0000"),4)/Table2[[#This Row],[tan_angle_numer]]</f>
        <v>72.75</v>
      </c>
      <c r="V2608" s="12" t="b">
        <f>Table2[[#This Row],[multiplier]]=Table2[[#This Row],[multiplier_calc]]</f>
        <v>1</v>
      </c>
    </row>
    <row r="2609" spans="1:22" x14ac:dyDescent="0.25">
      <c r="A2609">
        <f>TAN(RADIANS(Table2[[#This Row],[angle]]))</f>
        <v>0.79999999999742122</v>
      </c>
      <c r="B2609">
        <f>0+LEFT(TEXT(Table2[[#This Row],[tan_angle]],"000/000"),3)</f>
        <v>4</v>
      </c>
      <c r="C2609">
        <f>0+RIGHT(TEXT(Table2[[#This Row],[tan_angle]],"000/000"),3)</f>
        <v>5</v>
      </c>
      <c r="D2609" s="1">
        <v>2.919999999999999</v>
      </c>
      <c r="E2609" s="6">
        <f>1/Table2[[#This Row],[canvas_width]]</f>
        <v>0.34246575342465763</v>
      </c>
      <c r="F2609">
        <v>38.659808253999998</v>
      </c>
      <c r="G2609">
        <v>0</v>
      </c>
      <c r="H2609">
        <v>0</v>
      </c>
      <c r="I2609">
        <v>11.213276104</v>
      </c>
      <c r="J2609">
        <v>-6.2469500000000002E-3</v>
      </c>
      <c r="K2609">
        <v>0.64031242399999999</v>
      </c>
      <c r="L2609">
        <v>-466.787756909</v>
      </c>
      <c r="M2609">
        <v>467.428069333</v>
      </c>
      <c r="N2609">
        <v>292</v>
      </c>
      <c r="O2609">
        <v>365</v>
      </c>
      <c r="P2609">
        <v>73</v>
      </c>
      <c r="Q2609">
        <f>0+LEFT(TEXT(Table2[[#This Row],[canvas_ratio]],"000/000"),3)</f>
        <v>25</v>
      </c>
      <c r="R2609" s="5" t="str">
        <f t="shared" si="41"/>
        <v>/</v>
      </c>
      <c r="S2609" s="4">
        <f>0+RIGHT(TEXT(Table2[[#This Row],[canvas_ratio]],"000/000"),3)</f>
        <v>73</v>
      </c>
      <c r="T2609" s="16">
        <f>Table2[[#This Row],[canvas_ratio]]/Table2[[#This Row],[tan_angle]]</f>
        <v>0.42808219178220197</v>
      </c>
      <c r="U2609" s="15">
        <f>0+RIGHT(TEXT(Table2[[#This Row],[ratio]],"0000/0000"),4)/Table2[[#This Row],[tan_angle_numer]]</f>
        <v>73</v>
      </c>
      <c r="V2609" s="12" t="b">
        <f>Table2[[#This Row],[multiplier]]=Table2[[#This Row],[multiplier_calc]]</f>
        <v>1</v>
      </c>
    </row>
    <row r="2610" spans="1:22" x14ac:dyDescent="0.25">
      <c r="A2610">
        <f>TAN(RADIANS(Table2[[#This Row],[angle]]))</f>
        <v>0.79999999999742122</v>
      </c>
      <c r="B2610">
        <f>0+LEFT(TEXT(Table2[[#This Row],[tan_angle]],"000/000"),3)</f>
        <v>4</v>
      </c>
      <c r="C2610">
        <f>0+RIGHT(TEXT(Table2[[#This Row],[tan_angle]],"000/000"),3)</f>
        <v>5</v>
      </c>
      <c r="D2610" s="1">
        <v>2.9299999999999988</v>
      </c>
      <c r="E2610" s="6">
        <f>1/Table2[[#This Row],[canvas_width]]</f>
        <v>0.34129692832764519</v>
      </c>
      <c r="F2610">
        <v>38.659808253999998</v>
      </c>
      <c r="G2610">
        <v>0</v>
      </c>
      <c r="H2610">
        <v>0</v>
      </c>
      <c r="I2610">
        <v>348.96246225200002</v>
      </c>
      <c r="J2610">
        <v>6.2469500000000002E-3</v>
      </c>
      <c r="K2610">
        <v>0.64031242399999999</v>
      </c>
      <c r="L2610">
        <v>-468.38853796799998</v>
      </c>
      <c r="M2610">
        <v>469.02885039199998</v>
      </c>
      <c r="N2610">
        <v>293</v>
      </c>
      <c r="O2610">
        <v>366.25</v>
      </c>
      <c r="P2610">
        <v>73.25</v>
      </c>
      <c r="Q2610">
        <f>0+LEFT(TEXT(Table2[[#This Row],[canvas_ratio]],"000/000"),3)</f>
        <v>100</v>
      </c>
      <c r="R2610" s="5" t="str">
        <f t="shared" si="41"/>
        <v>/</v>
      </c>
      <c r="S2610" s="4">
        <f>0+RIGHT(TEXT(Table2[[#This Row],[canvas_ratio]],"000/000"),3)</f>
        <v>293</v>
      </c>
      <c r="T2610" s="16">
        <f>Table2[[#This Row],[canvas_ratio]]/Table2[[#This Row],[tan_angle]]</f>
        <v>0.42662116041093168</v>
      </c>
      <c r="U2610" s="15">
        <f>0+RIGHT(TEXT(Table2[[#This Row],[ratio]],"0000/0000"),4)/Table2[[#This Row],[tan_angle_numer]]</f>
        <v>73.25</v>
      </c>
      <c r="V2610" s="12" t="b">
        <f>Table2[[#This Row],[multiplier]]=Table2[[#This Row],[multiplier_calc]]</f>
        <v>1</v>
      </c>
    </row>
    <row r="2611" spans="1:22" x14ac:dyDescent="0.25">
      <c r="A2611">
        <f>TAN(RADIANS(Table2[[#This Row],[angle]]))</f>
        <v>0.79999999999742122</v>
      </c>
      <c r="B2611">
        <f>0+LEFT(TEXT(Table2[[#This Row],[tan_angle]],"000/000"),3)</f>
        <v>4</v>
      </c>
      <c r="C2611">
        <f>0+RIGHT(TEXT(Table2[[#This Row],[tan_angle]],"000/000"),3)</f>
        <v>5</v>
      </c>
      <c r="D2611" s="1">
        <v>2.9399999999999991</v>
      </c>
      <c r="E2611" s="6">
        <f>1/Table2[[#This Row],[canvas_width]]</f>
        <v>0.34013605442176881</v>
      </c>
      <c r="F2611">
        <v>38.659808253999998</v>
      </c>
      <c r="G2611">
        <v>0</v>
      </c>
      <c r="H2611">
        <v>0</v>
      </c>
      <c r="I2611">
        <v>267.32262822500002</v>
      </c>
      <c r="J2611">
        <v>6.2469500000000002E-3</v>
      </c>
      <c r="K2611">
        <v>0.64031242399999999</v>
      </c>
      <c r="L2611">
        <v>-469.98931902800001</v>
      </c>
      <c r="M2611">
        <v>470.62963145200001</v>
      </c>
      <c r="N2611">
        <v>294</v>
      </c>
      <c r="O2611">
        <v>367.5</v>
      </c>
      <c r="P2611">
        <v>73.5</v>
      </c>
      <c r="Q2611">
        <f>0+LEFT(TEXT(Table2[[#This Row],[canvas_ratio]],"000/000"),3)</f>
        <v>50</v>
      </c>
      <c r="R2611" s="5" t="str">
        <f t="shared" si="41"/>
        <v>/</v>
      </c>
      <c r="S2611" s="4">
        <f>0+RIGHT(TEXT(Table2[[#This Row],[canvas_ratio]],"000/000"),3)</f>
        <v>147</v>
      </c>
      <c r="T2611" s="16">
        <f>Table2[[#This Row],[canvas_ratio]]/Table2[[#This Row],[tan_angle]]</f>
        <v>0.42517006802858154</v>
      </c>
      <c r="U2611" s="15">
        <f>0+RIGHT(TEXT(Table2[[#This Row],[ratio]],"0000/0000"),4)/Table2[[#This Row],[tan_angle_numer]]</f>
        <v>73.5</v>
      </c>
      <c r="V2611" s="12" t="b">
        <f>Table2[[#This Row],[multiplier]]=Table2[[#This Row],[multiplier_calc]]</f>
        <v>1</v>
      </c>
    </row>
    <row r="2612" spans="1:22" x14ac:dyDescent="0.25">
      <c r="A2612">
        <f>TAN(RADIANS(Table2[[#This Row],[angle]]))</f>
        <v>0.79999999999742122</v>
      </c>
      <c r="B2612">
        <f>0+LEFT(TEXT(Table2[[#This Row],[tan_angle]],"000/000"),3)</f>
        <v>4</v>
      </c>
      <c r="C2612">
        <f>0+RIGHT(TEXT(Table2[[#This Row],[tan_angle]],"000/000"),3)</f>
        <v>5</v>
      </c>
      <c r="D2612" s="1">
        <v>2.9499999999999988</v>
      </c>
      <c r="E2612" s="6">
        <f>1/Table2[[#This Row],[canvas_width]]</f>
        <v>0.33898305084745778</v>
      </c>
      <c r="F2612">
        <v>38.659808253999998</v>
      </c>
      <c r="G2612">
        <v>0</v>
      </c>
      <c r="H2612">
        <v>0</v>
      </c>
      <c r="I2612">
        <v>41.581264103000002</v>
      </c>
      <c r="J2612">
        <v>3.1234752000000001E-2</v>
      </c>
      <c r="K2612">
        <v>0.64031242399999999</v>
      </c>
      <c r="L2612">
        <v>-93.805770077999995</v>
      </c>
      <c r="M2612">
        <v>94.446082501999996</v>
      </c>
      <c r="N2612">
        <v>59</v>
      </c>
      <c r="O2612">
        <v>73.75</v>
      </c>
      <c r="P2612">
        <v>14.75</v>
      </c>
      <c r="Q2612">
        <f>0+LEFT(TEXT(Table2[[#This Row],[canvas_ratio]],"000/000"),3)</f>
        <v>20</v>
      </c>
      <c r="R2612" s="5" t="str">
        <f t="shared" si="41"/>
        <v>/</v>
      </c>
      <c r="S2612" s="4">
        <f>0+RIGHT(TEXT(Table2[[#This Row],[canvas_ratio]],"000/000"),3)</f>
        <v>59</v>
      </c>
      <c r="T2612" s="16">
        <f>Table2[[#This Row],[canvas_ratio]]/Table2[[#This Row],[tan_angle]]</f>
        <v>0.42372881356068809</v>
      </c>
      <c r="U2612" s="15">
        <f>0+RIGHT(TEXT(Table2[[#This Row],[ratio]],"0000/0000"),4)/Table2[[#This Row],[tan_angle_numer]]</f>
        <v>14.75</v>
      </c>
      <c r="V2612" s="12" t="b">
        <f>Table2[[#This Row],[multiplier]]=Table2[[#This Row],[multiplier_calc]]</f>
        <v>1</v>
      </c>
    </row>
    <row r="2613" spans="1:22" x14ac:dyDescent="0.25">
      <c r="A2613">
        <f>TAN(RADIANS(Table2[[#This Row],[angle]]))</f>
        <v>0.79999999999742122</v>
      </c>
      <c r="B2613">
        <f>0+LEFT(TEXT(Table2[[#This Row],[tan_angle]],"000/000"),3)</f>
        <v>4</v>
      </c>
      <c r="C2613">
        <f>0+RIGHT(TEXT(Table2[[#This Row],[tan_angle]],"000/000"),3)</f>
        <v>5</v>
      </c>
      <c r="D2613" s="1">
        <v>2.9599999999999991</v>
      </c>
      <c r="E2613" s="6">
        <f>1/Table2[[#This Row],[canvas_width]]</f>
        <v>0.33783783783783794</v>
      </c>
      <c r="F2613">
        <v>38.659808253999998</v>
      </c>
      <c r="G2613">
        <v>0</v>
      </c>
      <c r="H2613">
        <v>0</v>
      </c>
      <c r="I2613">
        <v>72.027338983000007</v>
      </c>
      <c r="J2613">
        <v>6.2469500000000002E-3</v>
      </c>
      <c r="K2613">
        <v>0.64031242399999999</v>
      </c>
      <c r="L2613">
        <v>-473.19088114599998</v>
      </c>
      <c r="M2613">
        <v>473.83119356999998</v>
      </c>
      <c r="N2613">
        <v>296</v>
      </c>
      <c r="O2613">
        <v>370</v>
      </c>
      <c r="P2613">
        <v>74</v>
      </c>
      <c r="Q2613">
        <f>0+LEFT(TEXT(Table2[[#This Row],[canvas_ratio]],"000/000"),3)</f>
        <v>25</v>
      </c>
      <c r="R2613" s="5" t="str">
        <f t="shared" si="41"/>
        <v>/</v>
      </c>
      <c r="S2613" s="4">
        <f>0+RIGHT(TEXT(Table2[[#This Row],[canvas_ratio]],"000/000"),3)</f>
        <v>74</v>
      </c>
      <c r="T2613" s="16">
        <f>Table2[[#This Row],[canvas_ratio]]/Table2[[#This Row],[tan_angle]]</f>
        <v>0.42229729729865867</v>
      </c>
      <c r="U2613" s="15">
        <f>0+RIGHT(TEXT(Table2[[#This Row],[ratio]],"0000/0000"),4)/Table2[[#This Row],[tan_angle_numer]]</f>
        <v>74</v>
      </c>
      <c r="V2613" s="12" t="b">
        <f>Table2[[#This Row],[multiplier]]=Table2[[#This Row],[multiplier_calc]]</f>
        <v>1</v>
      </c>
    </row>
    <row r="2614" spans="1:22" x14ac:dyDescent="0.25">
      <c r="A2614">
        <f>TAN(RADIANS(Table2[[#This Row],[angle]]))</f>
        <v>0.79999999999742122</v>
      </c>
      <c r="B2614">
        <f>0+LEFT(TEXT(Table2[[#This Row],[tan_angle]],"000/000"),3)</f>
        <v>4</v>
      </c>
      <c r="C2614">
        <f>0+RIGHT(TEXT(Table2[[#This Row],[tan_angle]],"000/000"),3)</f>
        <v>5</v>
      </c>
      <c r="D2614" s="1">
        <v>2.9699999999999989</v>
      </c>
      <c r="E2614" s="6">
        <f>1/Table2[[#This Row],[canvas_width]]</f>
        <v>0.33670033670033683</v>
      </c>
      <c r="F2614">
        <v>38.659808253999998</v>
      </c>
      <c r="G2614">
        <v>0</v>
      </c>
      <c r="H2614">
        <v>0</v>
      </c>
      <c r="I2614">
        <v>445.00932581299998</v>
      </c>
      <c r="J2614">
        <v>6.2469500000000002E-3</v>
      </c>
      <c r="K2614">
        <v>0.64031242399999999</v>
      </c>
      <c r="L2614">
        <v>-474.79166220600001</v>
      </c>
      <c r="M2614">
        <v>475.43197463000001</v>
      </c>
      <c r="N2614">
        <v>297</v>
      </c>
      <c r="O2614">
        <v>371.25</v>
      </c>
      <c r="P2614">
        <v>74.25</v>
      </c>
      <c r="Q2614">
        <f>0+LEFT(TEXT(Table2[[#This Row],[canvas_ratio]],"000/000"),3)</f>
        <v>100</v>
      </c>
      <c r="R2614" s="5" t="str">
        <f t="shared" si="41"/>
        <v>/</v>
      </c>
      <c r="S2614" s="4">
        <f>0+RIGHT(TEXT(Table2[[#This Row],[canvas_ratio]],"000/000"),3)</f>
        <v>297</v>
      </c>
      <c r="T2614" s="16">
        <f>Table2[[#This Row],[canvas_ratio]]/Table2[[#This Row],[tan_angle]]</f>
        <v>0.42087542087677771</v>
      </c>
      <c r="U2614" s="15">
        <f>0+RIGHT(TEXT(Table2[[#This Row],[ratio]],"0000/0000"),4)/Table2[[#This Row],[tan_angle_numer]]</f>
        <v>74.25</v>
      </c>
      <c r="V2614" s="12" t="b">
        <f>Table2[[#This Row],[multiplier]]=Table2[[#This Row],[multiplier_calc]]</f>
        <v>1</v>
      </c>
    </row>
    <row r="2615" spans="1:22" x14ac:dyDescent="0.25">
      <c r="A2615">
        <f>TAN(RADIANS(Table2[[#This Row],[angle]]))</f>
        <v>0.79999999999742122</v>
      </c>
      <c r="B2615">
        <f>0+LEFT(TEXT(Table2[[#This Row],[tan_angle]],"000/000"),3)</f>
        <v>4</v>
      </c>
      <c r="C2615">
        <f>0+RIGHT(TEXT(Table2[[#This Row],[tan_angle]],"000/000"),3)</f>
        <v>5</v>
      </c>
      <c r="D2615" s="1">
        <v>2.9799999999999991</v>
      </c>
      <c r="E2615" s="6">
        <f>1/Table2[[#This Row],[canvas_width]]</f>
        <v>0.33557046979865784</v>
      </c>
      <c r="F2615">
        <v>38.659808253999998</v>
      </c>
      <c r="G2615">
        <v>0</v>
      </c>
      <c r="H2615">
        <v>0</v>
      </c>
      <c r="I2615">
        <v>427.41635153700003</v>
      </c>
      <c r="J2615">
        <v>-6.2469500000000002E-3</v>
      </c>
      <c r="K2615">
        <v>0.64031242399999999</v>
      </c>
      <c r="L2615">
        <v>-476.392443265</v>
      </c>
      <c r="M2615">
        <v>477.032755689</v>
      </c>
      <c r="N2615">
        <v>298</v>
      </c>
      <c r="O2615">
        <v>372.5</v>
      </c>
      <c r="P2615">
        <v>74.5</v>
      </c>
      <c r="Q2615">
        <f>0+LEFT(TEXT(Table2[[#This Row],[canvas_ratio]],"000/000"),3)</f>
        <v>50</v>
      </c>
      <c r="R2615" s="5" t="str">
        <f t="shared" si="41"/>
        <v>/</v>
      </c>
      <c r="S2615" s="4">
        <f>0+RIGHT(TEXT(Table2[[#This Row],[canvas_ratio]],"000/000"),3)</f>
        <v>149</v>
      </c>
      <c r="T2615" s="16">
        <f>Table2[[#This Row],[canvas_ratio]]/Table2[[#This Row],[tan_angle]]</f>
        <v>0.41946308724967446</v>
      </c>
      <c r="U2615" s="15">
        <f>0+RIGHT(TEXT(Table2[[#This Row],[ratio]],"0000/0000"),4)/Table2[[#This Row],[tan_angle_numer]]</f>
        <v>74.5</v>
      </c>
      <c r="V2615" s="12" t="b">
        <f>Table2[[#This Row],[multiplier]]=Table2[[#This Row],[multiplier_calc]]</f>
        <v>1</v>
      </c>
    </row>
    <row r="2616" spans="1:22" x14ac:dyDescent="0.25">
      <c r="A2616">
        <f>TAN(RADIANS(Table2[[#This Row],[angle]]))</f>
        <v>0.79999999999742122</v>
      </c>
      <c r="B2616">
        <f>0+LEFT(TEXT(Table2[[#This Row],[tan_angle]],"000/000"),3)</f>
        <v>4</v>
      </c>
      <c r="C2616">
        <f>0+RIGHT(TEXT(Table2[[#This Row],[tan_angle]],"000/000"),3)</f>
        <v>5</v>
      </c>
      <c r="D2616" s="1">
        <v>2.989999999999998</v>
      </c>
      <c r="E2616" s="6">
        <f>1/Table2[[#This Row],[canvas_width]]</f>
        <v>0.33444816053511728</v>
      </c>
      <c r="F2616">
        <v>38.659808253999998</v>
      </c>
      <c r="G2616">
        <v>0</v>
      </c>
      <c r="H2616">
        <v>0</v>
      </c>
      <c r="I2616">
        <v>283.34605619400003</v>
      </c>
      <c r="J2616">
        <v>-6.2469500000000002E-3</v>
      </c>
      <c r="K2616">
        <v>0.64031242399999999</v>
      </c>
      <c r="L2616">
        <v>-477.99322432399998</v>
      </c>
      <c r="M2616">
        <v>478.63353674799998</v>
      </c>
      <c r="N2616">
        <v>299</v>
      </c>
      <c r="O2616">
        <v>373.75</v>
      </c>
      <c r="P2616">
        <v>74.75</v>
      </c>
      <c r="Q2616">
        <f>0+LEFT(TEXT(Table2[[#This Row],[canvas_ratio]],"000/000"),3)</f>
        <v>100</v>
      </c>
      <c r="R2616" s="5" t="str">
        <f t="shared" si="41"/>
        <v>/</v>
      </c>
      <c r="S2616" s="4">
        <f>0+RIGHT(TEXT(Table2[[#This Row],[canvas_ratio]],"000/000"),3)</f>
        <v>299</v>
      </c>
      <c r="T2616" s="16">
        <f>Table2[[#This Row],[canvas_ratio]]/Table2[[#This Row],[tan_angle]]</f>
        <v>0.41806020067024419</v>
      </c>
      <c r="U2616" s="15">
        <f>0+RIGHT(TEXT(Table2[[#This Row],[ratio]],"0000/0000"),4)/Table2[[#This Row],[tan_angle_numer]]</f>
        <v>74.75</v>
      </c>
      <c r="V2616" s="12" t="b">
        <f>Table2[[#This Row],[multiplier]]=Table2[[#This Row],[multiplier_calc]]</f>
        <v>1</v>
      </c>
    </row>
    <row r="2617" spans="1:22" x14ac:dyDescent="0.25">
      <c r="A2617">
        <f>TAN(RADIANS(Table2[[#This Row],[angle]]))</f>
        <v>0.79999999999742122</v>
      </c>
      <c r="B2617">
        <f>0+LEFT(TEXT(Table2[[#This Row],[tan_angle]],"000/000"),3)</f>
        <v>4</v>
      </c>
      <c r="C2617">
        <f>0+RIGHT(TEXT(Table2[[#This Row],[tan_angle]],"000/000"),3)</f>
        <v>5</v>
      </c>
      <c r="D2617" s="1">
        <v>2.9999999999999991</v>
      </c>
      <c r="E2617" s="6">
        <f>1/Table2[[#This Row],[canvas_width]]</f>
        <v>0.33333333333333343</v>
      </c>
      <c r="F2617">
        <v>38.659808253999998</v>
      </c>
      <c r="G2617">
        <v>0</v>
      </c>
      <c r="H2617">
        <v>0</v>
      </c>
      <c r="I2617">
        <v>11.400684618</v>
      </c>
      <c r="J2617">
        <v>-0.15617376199999999</v>
      </c>
      <c r="K2617">
        <v>0.64031242399999999</v>
      </c>
      <c r="L2617">
        <v>-18.569060288999999</v>
      </c>
      <c r="M2617">
        <v>19.209372713</v>
      </c>
      <c r="N2617">
        <v>12</v>
      </c>
      <c r="O2617">
        <v>15</v>
      </c>
      <c r="P2617">
        <v>3</v>
      </c>
      <c r="Q2617">
        <f>0+LEFT(TEXT(Table2[[#This Row],[canvas_ratio]],"000/000"),3)</f>
        <v>1</v>
      </c>
      <c r="R2617" s="5" t="str">
        <f t="shared" si="41"/>
        <v>/</v>
      </c>
      <c r="S2617" s="4">
        <f>0+RIGHT(TEXT(Table2[[#This Row],[canvas_ratio]],"000/000"),3)</f>
        <v>3</v>
      </c>
      <c r="T2617" s="16">
        <f>Table2[[#This Row],[canvas_ratio]]/Table2[[#This Row],[tan_angle]]</f>
        <v>0.41666666666800989</v>
      </c>
      <c r="U2617" s="15">
        <f>0+RIGHT(TEXT(Table2[[#This Row],[ratio]],"0000/0000"),4)/Table2[[#This Row],[tan_angle_numer]]</f>
        <v>3</v>
      </c>
      <c r="V2617" s="14" t="b">
        <f>Table2[[#This Row],[multiplier]]=Table2[[#This Row],[multiplier_calc]]</f>
        <v>1</v>
      </c>
    </row>
    <row r="2618" spans="1:22" x14ac:dyDescent="0.25">
      <c r="A2618">
        <f>TAN(RADIANS(Table2[[#This Row],[angle]]))</f>
        <v>0.79999999999742122</v>
      </c>
      <c r="B2618">
        <f>0+LEFT(TEXT(Table2[[#This Row],[tan_angle]],"000/000"),3)</f>
        <v>4</v>
      </c>
      <c r="C2618">
        <f>0+RIGHT(TEXT(Table2[[#This Row],[tan_angle]],"000/000"),3)</f>
        <v>5</v>
      </c>
      <c r="D2618" s="1">
        <v>3.009999999999998</v>
      </c>
      <c r="E2618" s="6">
        <f>1/Table2[[#This Row],[canvas_width]]</f>
        <v>0.33222591362126269</v>
      </c>
      <c r="F2618">
        <v>38.659808253999998</v>
      </c>
      <c r="G2618">
        <v>0</v>
      </c>
      <c r="H2618">
        <v>0</v>
      </c>
      <c r="I2618">
        <v>292.95074255100002</v>
      </c>
      <c r="J2618">
        <v>-6.2469500000000002E-3</v>
      </c>
      <c r="K2618">
        <v>0.64031242399999999</v>
      </c>
      <c r="L2618">
        <v>-481.194786443</v>
      </c>
      <c r="M2618">
        <v>481.835098867</v>
      </c>
      <c r="N2618">
        <v>301</v>
      </c>
      <c r="O2618">
        <v>376.25</v>
      </c>
      <c r="P2618">
        <v>75.25</v>
      </c>
      <c r="Q2618">
        <f>0+LEFT(TEXT(Table2[[#This Row],[canvas_ratio]],"000/000"),3)</f>
        <v>100</v>
      </c>
      <c r="R2618" s="5" t="str">
        <f t="shared" si="41"/>
        <v>/</v>
      </c>
      <c r="S2618" s="4">
        <f>0+RIGHT(TEXT(Table2[[#This Row],[canvas_ratio]],"000/000"),3)</f>
        <v>301</v>
      </c>
      <c r="T2618" s="16">
        <f>Table2[[#This Row],[canvas_ratio]]/Table2[[#This Row],[tan_angle]]</f>
        <v>0.415282392027917</v>
      </c>
      <c r="U2618" s="15">
        <f>0+RIGHT(TEXT(Table2[[#This Row],[ratio]],"0000/0000"),4)/Table2[[#This Row],[tan_angle_numer]]</f>
        <v>75.25</v>
      </c>
      <c r="V2618" s="12" t="b">
        <f>Table2[[#This Row],[multiplier]]=Table2[[#This Row],[multiplier_calc]]</f>
        <v>1</v>
      </c>
    </row>
    <row r="2619" spans="1:22" x14ac:dyDescent="0.25">
      <c r="A2619">
        <f>TAN(RADIANS(Table2[[#This Row],[angle]]))</f>
        <v>0.79999999999742122</v>
      </c>
      <c r="B2619">
        <f>0+LEFT(TEXT(Table2[[#This Row],[tan_angle]],"000/000"),3)</f>
        <v>4</v>
      </c>
      <c r="C2619">
        <f>0+RIGHT(TEXT(Table2[[#This Row],[tan_angle]],"000/000"),3)</f>
        <v>5</v>
      </c>
      <c r="D2619" s="1">
        <v>3.0199999999999991</v>
      </c>
      <c r="E2619" s="6">
        <f>1/Table2[[#This Row],[canvas_width]]</f>
        <v>0.33112582781456962</v>
      </c>
      <c r="F2619">
        <v>38.659808253999998</v>
      </c>
      <c r="G2619">
        <v>0</v>
      </c>
      <c r="H2619">
        <v>0</v>
      </c>
      <c r="I2619">
        <v>46.414842032999999</v>
      </c>
      <c r="J2619">
        <v>6.2469500000000002E-3</v>
      </c>
      <c r="K2619">
        <v>0.64031242399999999</v>
      </c>
      <c r="L2619">
        <v>-482.79556750199998</v>
      </c>
      <c r="M2619">
        <v>483.43587992599998</v>
      </c>
      <c r="N2619">
        <v>302</v>
      </c>
      <c r="O2619">
        <v>377.5</v>
      </c>
      <c r="P2619">
        <v>75.5</v>
      </c>
      <c r="Q2619">
        <f>0+LEFT(TEXT(Table2[[#This Row],[canvas_ratio]],"000/000"),3)</f>
        <v>50</v>
      </c>
      <c r="R2619" s="5" t="str">
        <f t="shared" si="41"/>
        <v>/</v>
      </c>
      <c r="S2619" s="4">
        <f>0+RIGHT(TEXT(Table2[[#This Row],[canvas_ratio]],"000/000"),3)</f>
        <v>151</v>
      </c>
      <c r="T2619" s="16">
        <f>Table2[[#This Row],[canvas_ratio]]/Table2[[#This Row],[tan_angle]]</f>
        <v>0.41390728476954625</v>
      </c>
      <c r="U2619" s="15">
        <f>0+RIGHT(TEXT(Table2[[#This Row],[ratio]],"0000/0000"),4)/Table2[[#This Row],[tan_angle_numer]]</f>
        <v>75.5</v>
      </c>
      <c r="V2619" s="12" t="b">
        <f>Table2[[#This Row],[multiplier]]=Table2[[#This Row],[multiplier_calc]]</f>
        <v>1</v>
      </c>
    </row>
    <row r="2620" spans="1:22" x14ac:dyDescent="0.25">
      <c r="A2620">
        <f>TAN(RADIANS(Table2[[#This Row],[angle]]))</f>
        <v>0.79999999999742122</v>
      </c>
      <c r="B2620">
        <f>0+LEFT(TEXT(Table2[[#This Row],[tan_angle]],"000/000"),3)</f>
        <v>4</v>
      </c>
      <c r="C2620">
        <f>0+RIGHT(TEXT(Table2[[#This Row],[tan_angle]],"000/000"),3)</f>
        <v>5</v>
      </c>
      <c r="D2620" s="1">
        <v>3.029999999999998</v>
      </c>
      <c r="E2620" s="6">
        <f>1/Table2[[#This Row],[canvas_width]]</f>
        <v>0.33003300330033025</v>
      </c>
      <c r="F2620">
        <v>38.659808253999998</v>
      </c>
      <c r="G2620">
        <v>0</v>
      </c>
      <c r="H2620">
        <v>0</v>
      </c>
      <c r="I2620">
        <v>128.05467606100001</v>
      </c>
      <c r="J2620">
        <v>6.2469500000000002E-3</v>
      </c>
      <c r="K2620">
        <v>0.64031242399999999</v>
      </c>
      <c r="L2620">
        <v>-484.39634856200001</v>
      </c>
      <c r="M2620">
        <v>485.03666098600002</v>
      </c>
      <c r="N2620">
        <v>303</v>
      </c>
      <c r="O2620">
        <v>378.75</v>
      </c>
      <c r="P2620">
        <v>75.75</v>
      </c>
      <c r="Q2620">
        <f>0+LEFT(TEXT(Table2[[#This Row],[canvas_ratio]],"000/000"),3)</f>
        <v>100</v>
      </c>
      <c r="R2620" s="5" t="str">
        <f t="shared" si="41"/>
        <v>/</v>
      </c>
      <c r="S2620" s="4">
        <f>0+RIGHT(TEXT(Table2[[#This Row],[canvas_ratio]],"000/000"),3)</f>
        <v>303</v>
      </c>
      <c r="T2620" s="16">
        <f>Table2[[#This Row],[canvas_ratio]]/Table2[[#This Row],[tan_angle]]</f>
        <v>0.41254125412674264</v>
      </c>
      <c r="U2620" s="15">
        <f>0+RIGHT(TEXT(Table2[[#This Row],[ratio]],"0000/0000"),4)/Table2[[#This Row],[tan_angle_numer]]</f>
        <v>75.75</v>
      </c>
      <c r="V2620" s="12" t="b">
        <f>Table2[[#This Row],[multiplier]]=Table2[[#This Row],[multiplier_calc]]</f>
        <v>1</v>
      </c>
    </row>
    <row r="2621" spans="1:22" x14ac:dyDescent="0.25">
      <c r="A2621">
        <f>TAN(RADIANS(Table2[[#This Row],[angle]]))</f>
        <v>0.79999999999742122</v>
      </c>
      <c r="B2621">
        <f>0+LEFT(TEXT(Table2[[#This Row],[tan_angle]],"000/000"),3)</f>
        <v>4</v>
      </c>
      <c r="C2621">
        <f>0+RIGHT(TEXT(Table2[[#This Row],[tan_angle]],"000/000"),3)</f>
        <v>5</v>
      </c>
      <c r="D2621" s="1">
        <v>3.0399999999999991</v>
      </c>
      <c r="E2621" s="6">
        <f>1/Table2[[#This Row],[canvas_width]]</f>
        <v>0.32894736842105271</v>
      </c>
      <c r="F2621">
        <v>38.659808253999998</v>
      </c>
      <c r="G2621">
        <v>0</v>
      </c>
      <c r="H2621">
        <v>0</v>
      </c>
      <c r="I2621">
        <v>171.29138203900001</v>
      </c>
      <c r="J2621">
        <v>-6.2469500000000002E-3</v>
      </c>
      <c r="K2621">
        <v>0.64031242399999999</v>
      </c>
      <c r="L2621">
        <v>-485.997129621</v>
      </c>
      <c r="M2621">
        <v>486.637442045</v>
      </c>
      <c r="N2621">
        <v>304</v>
      </c>
      <c r="O2621">
        <v>380</v>
      </c>
      <c r="P2621">
        <v>76</v>
      </c>
      <c r="Q2621">
        <f>0+LEFT(TEXT(Table2[[#This Row],[canvas_ratio]],"000/000"),3)</f>
        <v>25</v>
      </c>
      <c r="R2621" s="5" t="str">
        <f t="shared" si="41"/>
        <v>/</v>
      </c>
      <c r="S2621" s="4">
        <f>0+RIGHT(TEXT(Table2[[#This Row],[canvas_ratio]],"000/000"),3)</f>
        <v>76</v>
      </c>
      <c r="T2621" s="16">
        <f>Table2[[#This Row],[canvas_ratio]]/Table2[[#This Row],[tan_angle]]</f>
        <v>0.41118421052764131</v>
      </c>
      <c r="U2621" s="15">
        <f>0+RIGHT(TEXT(Table2[[#This Row],[ratio]],"0000/0000"),4)/Table2[[#This Row],[tan_angle_numer]]</f>
        <v>76</v>
      </c>
      <c r="V2621" s="12" t="b">
        <f>Table2[[#This Row],[multiplier]]=Table2[[#This Row],[multiplier_calc]]</f>
        <v>1</v>
      </c>
    </row>
    <row r="2622" spans="1:22" x14ac:dyDescent="0.25">
      <c r="A2622">
        <f>TAN(RADIANS(Table2[[#This Row],[angle]]))</f>
        <v>0.79999999999742122</v>
      </c>
      <c r="B2622">
        <f>0+LEFT(TEXT(Table2[[#This Row],[tan_angle]],"000/000"),3)</f>
        <v>4</v>
      </c>
      <c r="C2622">
        <f>0+RIGHT(TEXT(Table2[[#This Row],[tan_angle]],"000/000"),3)</f>
        <v>5</v>
      </c>
      <c r="D2622" s="1">
        <v>3.049999999999998</v>
      </c>
      <c r="E2622" s="6">
        <f>1/Table2[[#This Row],[canvas_width]]</f>
        <v>0.32786885245901659</v>
      </c>
      <c r="F2622">
        <v>38.659808253999998</v>
      </c>
      <c r="G2622">
        <v>0</v>
      </c>
      <c r="H2622">
        <v>0</v>
      </c>
      <c r="I2622">
        <v>35.178139864999999</v>
      </c>
      <c r="J2622">
        <v>3.1234752000000001E-2</v>
      </c>
      <c r="K2622">
        <v>0.64031242399999999</v>
      </c>
      <c r="L2622">
        <v>-97.007332196999997</v>
      </c>
      <c r="M2622">
        <v>97.647644620999998</v>
      </c>
      <c r="N2622">
        <v>61</v>
      </c>
      <c r="O2622">
        <v>76.25</v>
      </c>
      <c r="P2622">
        <v>15.25</v>
      </c>
      <c r="Q2622">
        <f>0+LEFT(TEXT(Table2[[#This Row],[canvas_ratio]],"000/000"),3)</f>
        <v>20</v>
      </c>
      <c r="R2622" s="5" t="str">
        <f t="shared" si="41"/>
        <v>/</v>
      </c>
      <c r="S2622" s="4">
        <f>0+RIGHT(TEXT(Table2[[#This Row],[canvas_ratio]],"000/000"),3)</f>
        <v>61</v>
      </c>
      <c r="T2622" s="16">
        <f>Table2[[#This Row],[canvas_ratio]]/Table2[[#This Row],[tan_angle]]</f>
        <v>0.40983606557509183</v>
      </c>
      <c r="U2622" s="15">
        <f>0+RIGHT(TEXT(Table2[[#This Row],[ratio]],"0000/0000"),4)/Table2[[#This Row],[tan_angle_numer]]</f>
        <v>15.25</v>
      </c>
      <c r="V2622" s="12" t="b">
        <f>Table2[[#This Row],[multiplier]]=Table2[[#This Row],[multiplier_calc]]</f>
        <v>1</v>
      </c>
    </row>
    <row r="2623" spans="1:22" x14ac:dyDescent="0.25">
      <c r="A2623">
        <f>TAN(RADIANS(Table2[[#This Row],[angle]]))</f>
        <v>0.79999999999742122</v>
      </c>
      <c r="B2623">
        <f>0+LEFT(TEXT(Table2[[#This Row],[tan_angle]],"000/000"),3)</f>
        <v>4</v>
      </c>
      <c r="C2623">
        <f>0+RIGHT(TEXT(Table2[[#This Row],[tan_angle]],"000/000"),3)</f>
        <v>5</v>
      </c>
      <c r="D2623" s="1">
        <v>3.0599999999999992</v>
      </c>
      <c r="E2623" s="6">
        <f>1/Table2[[#This Row],[canvas_width]]</f>
        <v>0.32679738562091515</v>
      </c>
      <c r="F2623">
        <v>38.659808253999998</v>
      </c>
      <c r="G2623">
        <v>0</v>
      </c>
      <c r="H2623">
        <v>0</v>
      </c>
      <c r="I2623">
        <v>113.647646526</v>
      </c>
      <c r="J2623">
        <v>6.2469500000000002E-3</v>
      </c>
      <c r="K2623">
        <v>0.64031242399999999</v>
      </c>
      <c r="L2623">
        <v>-489.19869174000002</v>
      </c>
      <c r="M2623">
        <v>489.83900416400002</v>
      </c>
      <c r="N2623">
        <v>306</v>
      </c>
      <c r="O2623">
        <v>382.5</v>
      </c>
      <c r="P2623">
        <v>76.5</v>
      </c>
      <c r="Q2623">
        <f>0+LEFT(TEXT(Table2[[#This Row],[canvas_ratio]],"000/000"),3)</f>
        <v>50</v>
      </c>
      <c r="R2623" s="5" t="str">
        <f t="shared" si="41"/>
        <v>/</v>
      </c>
      <c r="S2623" s="4">
        <f>0+RIGHT(TEXT(Table2[[#This Row],[canvas_ratio]],"000/000"),3)</f>
        <v>153</v>
      </c>
      <c r="T2623" s="16">
        <f>Table2[[#This Row],[canvas_ratio]]/Table2[[#This Row],[tan_angle]]</f>
        <v>0.40849673202746073</v>
      </c>
      <c r="U2623" s="15">
        <f>0+RIGHT(TEXT(Table2[[#This Row],[ratio]],"0000/0000"),4)/Table2[[#This Row],[tan_angle_numer]]</f>
        <v>76.5</v>
      </c>
      <c r="V2623" s="12" t="b">
        <f>Table2[[#This Row],[multiplier]]=Table2[[#This Row],[multiplier_calc]]</f>
        <v>1</v>
      </c>
    </row>
    <row r="2624" spans="1:22" x14ac:dyDescent="0.25">
      <c r="A2624">
        <f>TAN(RADIANS(Table2[[#This Row],[angle]]))</f>
        <v>0.79999999999742122</v>
      </c>
      <c r="B2624">
        <f>0+LEFT(TEXT(Table2[[#This Row],[tan_angle]],"000/000"),3)</f>
        <v>4</v>
      </c>
      <c r="C2624">
        <f>0+RIGHT(TEXT(Table2[[#This Row],[tan_angle]],"000/000"),3)</f>
        <v>5</v>
      </c>
      <c r="D2624" s="1">
        <v>3.069999999999999</v>
      </c>
      <c r="E2624" s="6">
        <f>1/Table2[[#This Row],[canvas_width]]</f>
        <v>0.32573289902280139</v>
      </c>
      <c r="F2624">
        <v>38.659808253999998</v>
      </c>
      <c r="G2624">
        <v>0</v>
      </c>
      <c r="H2624">
        <v>0</v>
      </c>
      <c r="I2624">
        <v>224.10153962199999</v>
      </c>
      <c r="J2624">
        <v>6.2469500000000002E-3</v>
      </c>
      <c r="K2624">
        <v>0.64031242399999999</v>
      </c>
      <c r="L2624">
        <v>-490.799472799</v>
      </c>
      <c r="M2624">
        <v>491.439785223</v>
      </c>
      <c r="N2624">
        <v>307</v>
      </c>
      <c r="O2624">
        <v>383.75</v>
      </c>
      <c r="P2624">
        <v>76.75</v>
      </c>
      <c r="Q2624">
        <f>0+LEFT(TEXT(Table2[[#This Row],[canvas_ratio]],"000/000"),3)</f>
        <v>100</v>
      </c>
      <c r="R2624" s="5" t="str">
        <f t="shared" si="41"/>
        <v>/</v>
      </c>
      <c r="S2624" s="4">
        <f>0+RIGHT(TEXT(Table2[[#This Row],[canvas_ratio]],"000/000"),3)</f>
        <v>307</v>
      </c>
      <c r="T2624" s="16">
        <f>Table2[[#This Row],[canvas_ratio]]/Table2[[#This Row],[tan_angle]]</f>
        <v>0.4071661237798142</v>
      </c>
      <c r="U2624" s="15">
        <f>0+RIGHT(TEXT(Table2[[#This Row],[ratio]],"0000/0000"),4)/Table2[[#This Row],[tan_angle_numer]]</f>
        <v>76.75</v>
      </c>
      <c r="V2624" s="12" t="b">
        <f>Table2[[#This Row],[multiplier]]=Table2[[#This Row],[multiplier_calc]]</f>
        <v>1</v>
      </c>
    </row>
    <row r="2625" spans="1:22" x14ac:dyDescent="0.25">
      <c r="A2625">
        <f>TAN(RADIANS(Table2[[#This Row],[angle]]))</f>
        <v>0.79999999999742122</v>
      </c>
      <c r="B2625">
        <f>0+LEFT(TEXT(Table2[[#This Row],[tan_angle]],"000/000"),3)</f>
        <v>4</v>
      </c>
      <c r="C2625">
        <f>0+RIGHT(TEXT(Table2[[#This Row],[tan_angle]],"000/000"),3)</f>
        <v>5</v>
      </c>
      <c r="D2625" s="1">
        <v>3.0799999999999992</v>
      </c>
      <c r="E2625" s="6">
        <f>1/Table2[[#This Row],[canvas_width]]</f>
        <v>0.32467532467532478</v>
      </c>
      <c r="F2625">
        <v>38.659808253999998</v>
      </c>
      <c r="G2625">
        <v>0</v>
      </c>
      <c r="H2625">
        <v>0</v>
      </c>
      <c r="I2625">
        <v>110.446084408</v>
      </c>
      <c r="J2625">
        <v>6.2469500000000002E-3</v>
      </c>
      <c r="K2625">
        <v>0.64031242399999999</v>
      </c>
      <c r="L2625">
        <v>-492.40025385899997</v>
      </c>
      <c r="M2625">
        <v>493.04056628299998</v>
      </c>
      <c r="N2625">
        <v>308</v>
      </c>
      <c r="O2625">
        <v>385</v>
      </c>
      <c r="P2625">
        <v>77</v>
      </c>
      <c r="Q2625">
        <f>0+LEFT(TEXT(Table2[[#This Row],[canvas_ratio]],"000/000"),3)</f>
        <v>25</v>
      </c>
      <c r="R2625" s="5" t="str">
        <f t="shared" si="41"/>
        <v>/</v>
      </c>
      <c r="S2625" s="4">
        <f>0+RIGHT(TEXT(Table2[[#This Row],[canvas_ratio]],"000/000"),3)</f>
        <v>77</v>
      </c>
      <c r="T2625" s="16">
        <f>Table2[[#This Row],[canvas_ratio]]/Table2[[#This Row],[tan_angle]]</f>
        <v>0.40584415584546418</v>
      </c>
      <c r="U2625" s="15">
        <f>0+RIGHT(TEXT(Table2[[#This Row],[ratio]],"0000/0000"),4)/Table2[[#This Row],[tan_angle_numer]]</f>
        <v>77</v>
      </c>
      <c r="V2625" s="12" t="b">
        <f>Table2[[#This Row],[multiplier]]=Table2[[#This Row],[multiplier_calc]]</f>
        <v>1</v>
      </c>
    </row>
    <row r="2626" spans="1:22" x14ac:dyDescent="0.25">
      <c r="A2626">
        <f>TAN(RADIANS(Table2[[#This Row],[angle]]))</f>
        <v>0.79999999999742122</v>
      </c>
      <c r="B2626">
        <f>0+LEFT(TEXT(Table2[[#This Row],[tan_angle]],"000/000"),3)</f>
        <v>4</v>
      </c>
      <c r="C2626">
        <f>0+RIGHT(TEXT(Table2[[#This Row],[tan_angle]],"000/000"),3)</f>
        <v>5</v>
      </c>
      <c r="D2626" s="1">
        <v>3.089999999999999</v>
      </c>
      <c r="E2626" s="6">
        <f>1/Table2[[#This Row],[canvas_width]]</f>
        <v>0.32362459546925576</v>
      </c>
      <c r="F2626">
        <v>38.659808253999998</v>
      </c>
      <c r="G2626">
        <v>0</v>
      </c>
      <c r="H2626">
        <v>0</v>
      </c>
      <c r="I2626">
        <v>352.17964174700001</v>
      </c>
      <c r="J2626">
        <v>-6.2469500000000002E-3</v>
      </c>
      <c r="K2626">
        <v>0.64031242399999999</v>
      </c>
      <c r="L2626">
        <v>-494.00103491800002</v>
      </c>
      <c r="M2626">
        <v>494.64134734200002</v>
      </c>
      <c r="N2626">
        <v>309</v>
      </c>
      <c r="O2626">
        <v>386.25</v>
      </c>
      <c r="P2626">
        <v>77.25</v>
      </c>
      <c r="Q2626">
        <f>0+LEFT(TEXT(Table2[[#This Row],[canvas_ratio]],"000/000"),3)</f>
        <v>100</v>
      </c>
      <c r="R2626" s="5" t="str">
        <f t="shared" si="41"/>
        <v>/</v>
      </c>
      <c r="S2626" s="4">
        <f>0+RIGHT(TEXT(Table2[[#This Row],[canvas_ratio]],"000/000"),3)</f>
        <v>309</v>
      </c>
      <c r="T2626" s="16">
        <f>Table2[[#This Row],[canvas_ratio]]/Table2[[#This Row],[tan_angle]]</f>
        <v>0.40453074433787367</v>
      </c>
      <c r="U2626" s="15">
        <f>0+RIGHT(TEXT(Table2[[#This Row],[ratio]],"0000/0000"),4)/Table2[[#This Row],[tan_angle_numer]]</f>
        <v>77.25</v>
      </c>
      <c r="V2626" s="12" t="b">
        <f>Table2[[#This Row],[multiplier]]=Table2[[#This Row],[multiplier_calc]]</f>
        <v>1</v>
      </c>
    </row>
    <row r="2627" spans="1:22" x14ac:dyDescent="0.25">
      <c r="A2627">
        <f>TAN(RADIANS(Table2[[#This Row],[angle]]))</f>
        <v>0.79999999999742122</v>
      </c>
      <c r="B2627">
        <f>0+LEFT(TEXT(Table2[[#This Row],[tan_angle]],"000/000"),3)</f>
        <v>4</v>
      </c>
      <c r="C2627">
        <f>0+RIGHT(TEXT(Table2[[#This Row],[tan_angle]],"000/000"),3)</f>
        <v>5</v>
      </c>
      <c r="D2627" s="1">
        <v>3.0999999999999992</v>
      </c>
      <c r="E2627" s="6">
        <f>1/Table2[[#This Row],[canvas_width]]</f>
        <v>0.32258064516129042</v>
      </c>
      <c r="F2627">
        <v>38.659808253999998</v>
      </c>
      <c r="G2627">
        <v>0</v>
      </c>
      <c r="H2627">
        <v>0</v>
      </c>
      <c r="I2627">
        <v>7.9648618559999997</v>
      </c>
      <c r="J2627">
        <v>3.1234752000000001E-2</v>
      </c>
      <c r="K2627">
        <v>0.64031242399999999</v>
      </c>
      <c r="L2627">
        <v>-98.608113255999996</v>
      </c>
      <c r="M2627">
        <v>99.248425679999997</v>
      </c>
      <c r="N2627">
        <v>62</v>
      </c>
      <c r="O2627">
        <v>77.5</v>
      </c>
      <c r="P2627">
        <v>15.5</v>
      </c>
      <c r="Q2627">
        <f>0+LEFT(TEXT(Table2[[#This Row],[canvas_ratio]],"000/000"),3)</f>
        <v>10</v>
      </c>
      <c r="R2627" s="5" t="str">
        <f t="shared" si="41"/>
        <v>/</v>
      </c>
      <c r="S2627" s="4">
        <f>0+RIGHT(TEXT(Table2[[#This Row],[canvas_ratio]],"000/000"),3)</f>
        <v>31</v>
      </c>
      <c r="T2627" s="16">
        <f>Table2[[#This Row],[canvas_ratio]]/Table2[[#This Row],[tan_angle]]</f>
        <v>0.40322580645291284</v>
      </c>
      <c r="U2627" s="15">
        <f>0+RIGHT(TEXT(Table2[[#This Row],[ratio]],"0000/0000"),4)/Table2[[#This Row],[tan_angle_numer]]</f>
        <v>15.5</v>
      </c>
      <c r="V2627" s="12" t="b">
        <f>Table2[[#This Row],[multiplier]]=Table2[[#This Row],[multiplier_calc]]</f>
        <v>1</v>
      </c>
    </row>
    <row r="2628" spans="1:22" x14ac:dyDescent="0.25">
      <c r="A2628">
        <f>TAN(RADIANS(Table2[[#This Row],[angle]]))</f>
        <v>0.79999999999742122</v>
      </c>
      <c r="B2628">
        <f>0+LEFT(TEXT(Table2[[#This Row],[tan_angle]],"000/000"),3)</f>
        <v>4</v>
      </c>
      <c r="C2628">
        <f>0+RIGHT(TEXT(Table2[[#This Row],[tan_angle]],"000/000"),3)</f>
        <v>5</v>
      </c>
      <c r="D2628" s="1">
        <v>3.109999999999999</v>
      </c>
      <c r="E2628" s="6">
        <f>1/Table2[[#This Row],[canvas_width]]</f>
        <v>0.32154340836012874</v>
      </c>
      <c r="F2628">
        <v>38.659808253999998</v>
      </c>
      <c r="G2628">
        <v>0</v>
      </c>
      <c r="H2628">
        <v>0</v>
      </c>
      <c r="I2628">
        <v>334.55543271800002</v>
      </c>
      <c r="J2628">
        <v>6.2469500000000002E-3</v>
      </c>
      <c r="K2628">
        <v>0.64031242399999999</v>
      </c>
      <c r="L2628">
        <v>-497.20259703699998</v>
      </c>
      <c r="M2628">
        <v>497.84290946099998</v>
      </c>
      <c r="N2628">
        <v>311</v>
      </c>
      <c r="O2628">
        <v>388.75</v>
      </c>
      <c r="P2628">
        <v>77.75</v>
      </c>
      <c r="Q2628">
        <f>0+LEFT(TEXT(Table2[[#This Row],[canvas_ratio]],"000/000"),3)</f>
        <v>100</v>
      </c>
      <c r="R2628" s="5" t="str">
        <f t="shared" si="41"/>
        <v>/</v>
      </c>
      <c r="S2628" s="4">
        <f>0+RIGHT(TEXT(Table2[[#This Row],[canvas_ratio]],"000/000"),3)</f>
        <v>311</v>
      </c>
      <c r="T2628" s="16">
        <f>Table2[[#This Row],[canvas_ratio]]/Table2[[#This Row],[tan_angle]]</f>
        <v>0.40192926045145655</v>
      </c>
      <c r="U2628" s="15">
        <f>0+RIGHT(TEXT(Table2[[#This Row],[ratio]],"0000/0000"),4)/Table2[[#This Row],[tan_angle_numer]]</f>
        <v>77.75</v>
      </c>
      <c r="V2628" s="12" t="b">
        <f>Table2[[#This Row],[multiplier]]=Table2[[#This Row],[multiplier_calc]]</f>
        <v>1</v>
      </c>
    </row>
    <row r="2629" spans="1:22" x14ac:dyDescent="0.25">
      <c r="A2629">
        <f>TAN(RADIANS(Table2[[#This Row],[angle]]))</f>
        <v>0.79999999999742122</v>
      </c>
      <c r="B2629">
        <f>0+LEFT(TEXT(Table2[[#This Row],[tan_angle]],"000/000"),3)</f>
        <v>4</v>
      </c>
      <c r="C2629">
        <f>0+RIGHT(TEXT(Table2[[#This Row],[tan_angle]],"000/000"),3)</f>
        <v>5</v>
      </c>
      <c r="D2629" s="1">
        <v>3.1199999999999992</v>
      </c>
      <c r="E2629" s="6">
        <f>1/Table2[[#This Row],[canvas_width]]</f>
        <v>0.3205128205128206</v>
      </c>
      <c r="F2629">
        <v>38.659808253999998</v>
      </c>
      <c r="G2629">
        <v>0</v>
      </c>
      <c r="H2629">
        <v>0</v>
      </c>
      <c r="I2629">
        <v>491.44759391100001</v>
      </c>
      <c r="J2629">
        <v>-6.2469500000000002E-3</v>
      </c>
      <c r="K2629">
        <v>0.64031242399999999</v>
      </c>
      <c r="L2629">
        <v>-498.80337809600002</v>
      </c>
      <c r="M2629">
        <v>499.44369052000002</v>
      </c>
      <c r="N2629">
        <v>312</v>
      </c>
      <c r="O2629">
        <v>390</v>
      </c>
      <c r="P2629">
        <v>78</v>
      </c>
      <c r="Q2629">
        <f>0+LEFT(TEXT(Table2[[#This Row],[canvas_ratio]],"000/000"),3)</f>
        <v>25</v>
      </c>
      <c r="R2629" s="5" t="str">
        <f t="shared" si="41"/>
        <v>/</v>
      </c>
      <c r="S2629" s="4">
        <f>0+RIGHT(TEXT(Table2[[#This Row],[canvas_ratio]],"000/000"),3)</f>
        <v>78</v>
      </c>
      <c r="T2629" s="16">
        <f>Table2[[#This Row],[canvas_ratio]]/Table2[[#This Row],[tan_angle]]</f>
        <v>0.40064102564231718</v>
      </c>
      <c r="U2629" s="15">
        <f>0+RIGHT(TEXT(Table2[[#This Row],[ratio]],"0000/0000"),4)/Table2[[#This Row],[tan_angle_numer]]</f>
        <v>78</v>
      </c>
      <c r="V2629" s="14" t="b">
        <f>Table2[[#This Row],[multiplier]]=Table2[[#This Row],[multiplier_calc]]</f>
        <v>1</v>
      </c>
    </row>
    <row r="2630" spans="1:22" x14ac:dyDescent="0.25">
      <c r="A2630">
        <f>TAN(RADIANS(Table2[[#This Row],[angle]]))</f>
        <v>0.79999999999742122</v>
      </c>
      <c r="B2630">
        <f>0+LEFT(TEXT(Table2[[#This Row],[tan_angle]],"000/000"),3)</f>
        <v>4</v>
      </c>
      <c r="C2630">
        <f>0+RIGHT(TEXT(Table2[[#This Row],[tan_angle]],"000/000"),3)</f>
        <v>5</v>
      </c>
      <c r="D2630" s="1">
        <v>3.129999999999999</v>
      </c>
      <c r="E2630" s="6">
        <f>1/Table2[[#This Row],[canvas_width]]</f>
        <v>0.3194888178913739</v>
      </c>
      <c r="F2630">
        <v>38.659808253999998</v>
      </c>
      <c r="G2630">
        <v>0</v>
      </c>
      <c r="H2630">
        <v>0</v>
      </c>
      <c r="I2630">
        <v>493.03275759399997</v>
      </c>
      <c r="J2630">
        <v>6.2469500000000002E-3</v>
      </c>
      <c r="K2630">
        <v>0.64031242399999999</v>
      </c>
      <c r="L2630">
        <v>-500.404159155</v>
      </c>
      <c r="M2630">
        <v>501.044471579</v>
      </c>
      <c r="N2630">
        <v>313</v>
      </c>
      <c r="O2630">
        <v>391.25</v>
      </c>
      <c r="P2630">
        <v>78.25</v>
      </c>
      <c r="Q2630">
        <f>0+LEFT(TEXT(Table2[[#This Row],[canvas_ratio]],"000/000"),3)</f>
        <v>100</v>
      </c>
      <c r="R2630" s="5" t="str">
        <f t="shared" si="41"/>
        <v>/</v>
      </c>
      <c r="S2630" s="4">
        <f>0+RIGHT(TEXT(Table2[[#This Row],[canvas_ratio]],"000/000"),3)</f>
        <v>313</v>
      </c>
      <c r="T2630" s="16">
        <f>Table2[[#This Row],[canvas_ratio]]/Table2[[#This Row],[tan_angle]]</f>
        <v>0.39936102236550469</v>
      </c>
      <c r="U2630" s="15">
        <f>0+RIGHT(TEXT(Table2[[#This Row],[ratio]],"0000/0000"),4)/Table2[[#This Row],[tan_angle_numer]]</f>
        <v>78.25</v>
      </c>
      <c r="V2630" s="12" t="b">
        <f>Table2[[#This Row],[multiplier]]=Table2[[#This Row],[multiplier_calc]]</f>
        <v>1</v>
      </c>
    </row>
    <row r="2631" spans="1:22" x14ac:dyDescent="0.25">
      <c r="A2631">
        <f>TAN(RADIANS(Table2[[#This Row],[angle]]))</f>
        <v>0.79999999999742122</v>
      </c>
      <c r="B2631">
        <f>0+LEFT(TEXT(Table2[[#This Row],[tan_angle]],"000/000"),3)</f>
        <v>4</v>
      </c>
      <c r="C2631">
        <f>0+RIGHT(TEXT(Table2[[#This Row],[tan_angle]],"000/000"),3)</f>
        <v>5</v>
      </c>
      <c r="D2631" s="1">
        <v>3.1399999999999979</v>
      </c>
      <c r="E2631" s="6">
        <f>1/Table2[[#This Row],[canvas_width]]</f>
        <v>0.31847133757961804</v>
      </c>
      <c r="F2631">
        <v>38.659808253999998</v>
      </c>
      <c r="G2631">
        <v>0</v>
      </c>
      <c r="H2631">
        <v>0</v>
      </c>
      <c r="I2631">
        <v>337.772612213</v>
      </c>
      <c r="J2631">
        <v>-6.2469500000000002E-3</v>
      </c>
      <c r="K2631">
        <v>0.64031242399999999</v>
      </c>
      <c r="L2631">
        <v>-502.00494021499998</v>
      </c>
      <c r="M2631">
        <v>502.64525263899998</v>
      </c>
      <c r="N2631">
        <v>314</v>
      </c>
      <c r="O2631">
        <v>392.5</v>
      </c>
      <c r="P2631">
        <v>78.5</v>
      </c>
      <c r="Q2631">
        <f>0+LEFT(TEXT(Table2[[#This Row],[canvas_ratio]],"000/000"),3)</f>
        <v>50</v>
      </c>
      <c r="R2631" s="5" t="str">
        <f t="shared" si="41"/>
        <v>/</v>
      </c>
      <c r="S2631" s="4">
        <f>0+RIGHT(TEXT(Table2[[#This Row],[canvas_ratio]],"000/000"),3)</f>
        <v>157</v>
      </c>
      <c r="T2631" s="16">
        <f>Table2[[#This Row],[canvas_ratio]]/Table2[[#This Row],[tan_angle]]</f>
        <v>0.39808917197580579</v>
      </c>
      <c r="U2631" s="15">
        <f>0+RIGHT(TEXT(Table2[[#This Row],[ratio]],"0000/0000"),4)/Table2[[#This Row],[tan_angle_numer]]</f>
        <v>78.5</v>
      </c>
      <c r="V2631" s="12" t="b">
        <f>Table2[[#This Row],[multiplier]]=Table2[[#This Row],[multiplier_calc]]</f>
        <v>1</v>
      </c>
    </row>
    <row r="2632" spans="1:22" x14ac:dyDescent="0.25">
      <c r="A2632">
        <f>TAN(RADIANS(Table2[[#This Row],[angle]]))</f>
        <v>0.79999999999742122</v>
      </c>
      <c r="B2632">
        <f>0+LEFT(TEXT(Table2[[#This Row],[tan_angle]],"000/000"),3)</f>
        <v>4</v>
      </c>
      <c r="C2632">
        <f>0+RIGHT(TEXT(Table2[[#This Row],[tan_angle]],"000/000"),3)</f>
        <v>5</v>
      </c>
      <c r="D2632" s="1">
        <v>3.149999999999999</v>
      </c>
      <c r="E2632" s="6">
        <f>1/Table2[[#This Row],[canvas_width]]</f>
        <v>0.31746031746031755</v>
      </c>
      <c r="F2632">
        <v>38.659808253999998</v>
      </c>
      <c r="G2632">
        <v>0</v>
      </c>
      <c r="H2632">
        <v>0</v>
      </c>
      <c r="I2632">
        <v>92.806258002000007</v>
      </c>
      <c r="J2632">
        <v>3.1234752000000001E-2</v>
      </c>
      <c r="K2632">
        <v>0.64031242399999999</v>
      </c>
      <c r="L2632">
        <v>-100.208894316</v>
      </c>
      <c r="M2632">
        <v>100.84920674</v>
      </c>
      <c r="N2632">
        <v>63</v>
      </c>
      <c r="O2632">
        <v>78.75</v>
      </c>
      <c r="P2632">
        <v>15.75</v>
      </c>
      <c r="Q2632">
        <f>0+LEFT(TEXT(Table2[[#This Row],[canvas_ratio]],"000/000"),3)</f>
        <v>20</v>
      </c>
      <c r="R2632" s="5" t="str">
        <f t="shared" si="41"/>
        <v>/</v>
      </c>
      <c r="S2632" s="4">
        <f>0+RIGHT(TEXT(Table2[[#This Row],[canvas_ratio]],"000/000"),3)</f>
        <v>63</v>
      </c>
      <c r="T2632" s="16">
        <f>Table2[[#This Row],[canvas_ratio]]/Table2[[#This Row],[tan_angle]]</f>
        <v>0.39682539682667611</v>
      </c>
      <c r="U2632" s="15">
        <f>0+RIGHT(TEXT(Table2[[#This Row],[ratio]],"0000/0000"),4)/Table2[[#This Row],[tan_angle_numer]]</f>
        <v>15.75</v>
      </c>
      <c r="V2632" s="12" t="b">
        <f>Table2[[#This Row],[multiplier]]=Table2[[#This Row],[multiplier_calc]]</f>
        <v>1</v>
      </c>
    </row>
    <row r="2633" spans="1:22" x14ac:dyDescent="0.25">
      <c r="A2633">
        <f>TAN(RADIANS(Table2[[#This Row],[angle]]))</f>
        <v>0.79999999999742122</v>
      </c>
      <c r="B2633">
        <f>0+LEFT(TEXT(Table2[[#This Row],[tan_angle]],"000/000"),3)</f>
        <v>4</v>
      </c>
      <c r="C2633">
        <f>0+RIGHT(TEXT(Table2[[#This Row],[tan_angle]],"000/000"),3)</f>
        <v>5</v>
      </c>
      <c r="D2633" s="1">
        <v>3.1599999999999979</v>
      </c>
      <c r="E2633" s="6">
        <f>1/Table2[[#This Row],[canvas_width]]</f>
        <v>0.31645569620253183</v>
      </c>
      <c r="F2633">
        <v>38.659808253999998</v>
      </c>
      <c r="G2633">
        <v>0</v>
      </c>
      <c r="H2633">
        <v>0</v>
      </c>
      <c r="I2633">
        <v>360.167929668</v>
      </c>
      <c r="J2633">
        <v>6.2469500000000002E-3</v>
      </c>
      <c r="K2633">
        <v>0.64031242399999999</v>
      </c>
      <c r="L2633">
        <v>-505.206502333</v>
      </c>
      <c r="M2633">
        <v>505.846814757</v>
      </c>
      <c r="N2633">
        <v>316</v>
      </c>
      <c r="O2633">
        <v>395</v>
      </c>
      <c r="P2633">
        <v>79</v>
      </c>
      <c r="Q2633">
        <f>0+LEFT(TEXT(Table2[[#This Row],[canvas_ratio]],"000/000"),3)</f>
        <v>25</v>
      </c>
      <c r="R2633" s="5" t="str">
        <f t="shared" si="41"/>
        <v>/</v>
      </c>
      <c r="S2633" s="4">
        <f>0+RIGHT(TEXT(Table2[[#This Row],[canvas_ratio]],"000/000"),3)</f>
        <v>79</v>
      </c>
      <c r="T2633" s="16">
        <f>Table2[[#This Row],[canvas_ratio]]/Table2[[#This Row],[tan_angle]]</f>
        <v>0.39556962025443992</v>
      </c>
      <c r="U2633" s="15">
        <f>0+RIGHT(TEXT(Table2[[#This Row],[ratio]],"0000/0000"),4)/Table2[[#This Row],[tan_angle_numer]]</f>
        <v>79</v>
      </c>
      <c r="V2633" s="12" t="b">
        <f>Table2[[#This Row],[multiplier]]=Table2[[#This Row],[multiplier_calc]]</f>
        <v>1</v>
      </c>
    </row>
    <row r="2634" spans="1:22" x14ac:dyDescent="0.25">
      <c r="A2634">
        <f>TAN(RADIANS(Table2[[#This Row],[angle]]))</f>
        <v>0.79999999999742122</v>
      </c>
      <c r="B2634">
        <f>0+LEFT(TEXT(Table2[[#This Row],[tan_angle]],"000/000"),3)</f>
        <v>4</v>
      </c>
      <c r="C2634">
        <f>0+RIGHT(TEXT(Table2[[#This Row],[tan_angle]],"000/000"),3)</f>
        <v>5</v>
      </c>
      <c r="D2634" s="1">
        <v>3.169999999999999</v>
      </c>
      <c r="E2634" s="6">
        <f>1/Table2[[#This Row],[canvas_width]]</f>
        <v>0.31545741324921145</v>
      </c>
      <c r="F2634">
        <v>38.659808253999998</v>
      </c>
      <c r="G2634">
        <v>0</v>
      </c>
      <c r="H2634">
        <v>0</v>
      </c>
      <c r="I2634">
        <v>113.663263903</v>
      </c>
      <c r="J2634">
        <v>-6.2469500000000002E-3</v>
      </c>
      <c r="K2634">
        <v>0.64031242399999999</v>
      </c>
      <c r="L2634">
        <v>-506.80728339299998</v>
      </c>
      <c r="M2634">
        <v>507.44759581699998</v>
      </c>
      <c r="N2634">
        <v>317</v>
      </c>
      <c r="O2634">
        <v>396.25</v>
      </c>
      <c r="P2634">
        <v>79.25</v>
      </c>
      <c r="Q2634">
        <f>0+LEFT(TEXT(Table2[[#This Row],[canvas_ratio]],"000/000"),3)</f>
        <v>100</v>
      </c>
      <c r="R2634" s="5" t="str">
        <f t="shared" si="41"/>
        <v>/</v>
      </c>
      <c r="S2634" s="4">
        <f>0+RIGHT(TEXT(Table2[[#This Row],[canvas_ratio]],"000/000"),3)</f>
        <v>317</v>
      </c>
      <c r="T2634" s="16">
        <f>Table2[[#This Row],[canvas_ratio]]/Table2[[#This Row],[tan_angle]]</f>
        <v>0.39432176656278539</v>
      </c>
      <c r="U2634" s="15">
        <f>0+RIGHT(TEXT(Table2[[#This Row],[ratio]],"0000/0000"),4)/Table2[[#This Row],[tan_angle_numer]]</f>
        <v>79.25</v>
      </c>
      <c r="V2634" s="12" t="b">
        <f>Table2[[#This Row],[multiplier]]=Table2[[#This Row],[multiplier_calc]]</f>
        <v>1</v>
      </c>
    </row>
    <row r="2635" spans="1:22" x14ac:dyDescent="0.25">
      <c r="A2635">
        <f>TAN(RADIANS(Table2[[#This Row],[angle]]))</f>
        <v>0.79999999999742122</v>
      </c>
      <c r="B2635">
        <f>0+LEFT(TEXT(Table2[[#This Row],[tan_angle]],"000/000"),3)</f>
        <v>4</v>
      </c>
      <c r="C2635">
        <f>0+RIGHT(TEXT(Table2[[#This Row],[tan_angle]],"000/000"),3)</f>
        <v>5</v>
      </c>
      <c r="D2635" s="1">
        <v>3.1799999999999979</v>
      </c>
      <c r="E2635" s="6">
        <f>1/Table2[[#This Row],[canvas_width]]</f>
        <v>0.31446540880503165</v>
      </c>
      <c r="F2635">
        <v>38.659808253999998</v>
      </c>
      <c r="G2635">
        <v>0</v>
      </c>
      <c r="H2635">
        <v>0</v>
      </c>
      <c r="I2635">
        <v>276.92731458100002</v>
      </c>
      <c r="J2635">
        <v>6.2469500000000002E-3</v>
      </c>
      <c r="K2635">
        <v>0.64031242399999999</v>
      </c>
      <c r="L2635">
        <v>-508.40806445200002</v>
      </c>
      <c r="M2635">
        <v>509.04837687600002</v>
      </c>
      <c r="N2635">
        <v>318</v>
      </c>
      <c r="O2635">
        <v>397.5</v>
      </c>
      <c r="P2635">
        <v>79.5</v>
      </c>
      <c r="Q2635">
        <f>0+LEFT(TEXT(Table2[[#This Row],[canvas_ratio]],"000/000"),3)</f>
        <v>50</v>
      </c>
      <c r="R2635" s="5" t="str">
        <f t="shared" si="41"/>
        <v>/</v>
      </c>
      <c r="S2635" s="4">
        <f>0+RIGHT(TEXT(Table2[[#This Row],[canvas_ratio]],"000/000"),3)</f>
        <v>159</v>
      </c>
      <c r="T2635" s="16">
        <f>Table2[[#This Row],[canvas_ratio]]/Table2[[#This Row],[tan_angle]]</f>
        <v>0.39308176100755665</v>
      </c>
      <c r="U2635" s="15">
        <f>0+RIGHT(TEXT(Table2[[#This Row],[ratio]],"0000/0000"),4)/Table2[[#This Row],[tan_angle_numer]]</f>
        <v>79.5</v>
      </c>
      <c r="V2635" s="12" t="b">
        <f>Table2[[#This Row],[multiplier]]=Table2[[#This Row],[multiplier_calc]]</f>
        <v>1</v>
      </c>
    </row>
    <row r="2636" spans="1:22" x14ac:dyDescent="0.25">
      <c r="A2636">
        <f>TAN(RADIANS(Table2[[#This Row],[angle]]))</f>
        <v>0.79999999999742122</v>
      </c>
      <c r="B2636">
        <f>0+LEFT(TEXT(Table2[[#This Row],[tan_angle]],"000/000"),3)</f>
        <v>4</v>
      </c>
      <c r="C2636">
        <f>0+RIGHT(TEXT(Table2[[#This Row],[tan_angle]],"000/000"),3)</f>
        <v>5</v>
      </c>
      <c r="D2636" s="1">
        <v>3.1899999999999991</v>
      </c>
      <c r="E2636" s="6">
        <f>1/Table2[[#This Row],[canvas_width]]</f>
        <v>0.31347962382445149</v>
      </c>
      <c r="F2636">
        <v>38.659808253999998</v>
      </c>
      <c r="G2636">
        <v>0</v>
      </c>
      <c r="H2636">
        <v>0</v>
      </c>
      <c r="I2636">
        <v>392.18355085500002</v>
      </c>
      <c r="J2636">
        <v>6.2469500000000002E-3</v>
      </c>
      <c r="K2636">
        <v>0.64031242399999999</v>
      </c>
      <c r="L2636">
        <v>-510.00884551199999</v>
      </c>
      <c r="M2636">
        <v>510.64915793599999</v>
      </c>
      <c r="N2636">
        <v>319</v>
      </c>
      <c r="O2636">
        <v>398.75</v>
      </c>
      <c r="P2636">
        <v>79.75</v>
      </c>
      <c r="Q2636">
        <f>0+LEFT(TEXT(Table2[[#This Row],[canvas_ratio]],"000/000"),3)</f>
        <v>100</v>
      </c>
      <c r="R2636" s="5" t="str">
        <f t="shared" si="41"/>
        <v>/</v>
      </c>
      <c r="S2636" s="4">
        <f>0+RIGHT(TEXT(Table2[[#This Row],[canvas_ratio]],"000/000"),3)</f>
        <v>319</v>
      </c>
      <c r="T2636" s="16">
        <f>Table2[[#This Row],[canvas_ratio]]/Table2[[#This Row],[tan_angle]]</f>
        <v>0.39184952978182747</v>
      </c>
      <c r="U2636" s="15">
        <f>0+RIGHT(TEXT(Table2[[#This Row],[ratio]],"0000/0000"),4)/Table2[[#This Row],[tan_angle_numer]]</f>
        <v>79.75</v>
      </c>
      <c r="V2636" s="12" t="b">
        <f>Table2[[#This Row],[multiplier]]=Table2[[#This Row],[multiplier_calc]]</f>
        <v>1</v>
      </c>
    </row>
    <row r="2637" spans="1:22" x14ac:dyDescent="0.25">
      <c r="A2637">
        <f>TAN(RADIANS(Table2[[#This Row],[angle]]))</f>
        <v>0.79999999999742122</v>
      </c>
      <c r="B2637">
        <f>0+LEFT(TEXT(Table2[[#This Row],[tan_angle]],"000/000"),3)</f>
        <v>4</v>
      </c>
      <c r="C2637">
        <f>0+RIGHT(TEXT(Table2[[#This Row],[tan_angle]],"000/000"),3)</f>
        <v>5</v>
      </c>
      <c r="D2637" s="1">
        <v>3.199999999999998</v>
      </c>
      <c r="E2637" s="6">
        <f>1/Table2[[#This Row],[canvas_width]]</f>
        <v>0.31250000000000022</v>
      </c>
      <c r="F2637">
        <v>38.659808253999998</v>
      </c>
      <c r="G2637">
        <v>0</v>
      </c>
      <c r="H2637">
        <v>0</v>
      </c>
      <c r="I2637">
        <v>36.857007805999999</v>
      </c>
      <c r="J2637">
        <v>-3.1234752000000001E-2</v>
      </c>
      <c r="K2637">
        <v>0.64031242399999999</v>
      </c>
      <c r="L2637">
        <v>-101.809675375</v>
      </c>
      <c r="M2637">
        <v>102.449987799</v>
      </c>
      <c r="N2637">
        <v>64</v>
      </c>
      <c r="O2637">
        <v>80</v>
      </c>
      <c r="P2637">
        <v>16</v>
      </c>
      <c r="Q2637">
        <f>0+LEFT(TEXT(Table2[[#This Row],[canvas_ratio]],"000/000"),3)</f>
        <v>5</v>
      </c>
      <c r="R2637" s="5" t="str">
        <f t="shared" si="41"/>
        <v>/</v>
      </c>
      <c r="S2637" s="4">
        <f>0+RIGHT(TEXT(Table2[[#This Row],[canvas_ratio]],"000/000"),3)</f>
        <v>16</v>
      </c>
      <c r="T2637" s="16">
        <f>Table2[[#This Row],[canvas_ratio]]/Table2[[#This Row],[tan_angle]]</f>
        <v>0.39062500000125944</v>
      </c>
      <c r="U2637" s="15">
        <f>0+RIGHT(TEXT(Table2[[#This Row],[ratio]],"0000/0000"),4)/Table2[[#This Row],[tan_angle_numer]]</f>
        <v>16</v>
      </c>
      <c r="V2637" s="12" t="b">
        <f>Table2[[#This Row],[multiplier]]=Table2[[#This Row],[multiplier_calc]]</f>
        <v>1</v>
      </c>
    </row>
    <row r="2638" spans="1:22" x14ac:dyDescent="0.25">
      <c r="A2638">
        <f>TAN(RADIANS(Table2[[#This Row],[angle]]))</f>
        <v>0.79999999999742122</v>
      </c>
      <c r="B2638">
        <f>0+LEFT(TEXT(Table2[[#This Row],[tan_angle]],"000/000"),3)</f>
        <v>4</v>
      </c>
      <c r="C2638">
        <f>0+RIGHT(TEXT(Table2[[#This Row],[tan_angle]],"000/000"),3)</f>
        <v>5</v>
      </c>
      <c r="D2638" s="1">
        <v>3.2099999999999991</v>
      </c>
      <c r="E2638" s="6">
        <f>1/Table2[[#This Row],[canvas_width]]</f>
        <v>0.31152647975077891</v>
      </c>
      <c r="F2638">
        <v>38.659808253999998</v>
      </c>
      <c r="G2638">
        <v>0</v>
      </c>
      <c r="H2638">
        <v>0</v>
      </c>
      <c r="I2638">
        <v>180.88045101899999</v>
      </c>
      <c r="J2638">
        <v>6.2469500000000002E-3</v>
      </c>
      <c r="K2638">
        <v>0.64031242399999999</v>
      </c>
      <c r="L2638">
        <v>-513.21040762999996</v>
      </c>
      <c r="M2638">
        <v>513.85072005399991</v>
      </c>
      <c r="N2638">
        <v>321</v>
      </c>
      <c r="O2638">
        <v>401.25</v>
      </c>
      <c r="P2638">
        <v>80.25</v>
      </c>
      <c r="Q2638">
        <f>0+LEFT(TEXT(Table2[[#This Row],[canvas_ratio]],"000/000"),3)</f>
        <v>100</v>
      </c>
      <c r="R2638" s="5" t="str">
        <f t="shared" si="41"/>
        <v>/</v>
      </c>
      <c r="S2638" s="4">
        <f>0+RIGHT(TEXT(Table2[[#This Row],[canvas_ratio]],"000/000"),3)</f>
        <v>321</v>
      </c>
      <c r="T2638" s="16">
        <f>Table2[[#This Row],[canvas_ratio]]/Table2[[#This Row],[tan_angle]]</f>
        <v>0.38940809968972889</v>
      </c>
      <c r="U2638" s="15">
        <f>0+RIGHT(TEXT(Table2[[#This Row],[ratio]],"0000/0000"),4)/Table2[[#This Row],[tan_angle_numer]]</f>
        <v>80.25</v>
      </c>
      <c r="V2638" s="12" t="b">
        <f>Table2[[#This Row],[multiplier]]=Table2[[#This Row],[multiplier_calc]]</f>
        <v>1</v>
      </c>
    </row>
    <row r="2639" spans="1:22" x14ac:dyDescent="0.25">
      <c r="A2639">
        <f>TAN(RADIANS(Table2[[#This Row],[angle]]))</f>
        <v>0.79999999999742122</v>
      </c>
      <c r="B2639">
        <f>0+LEFT(TEXT(Table2[[#This Row],[tan_angle]],"000/000"),3)</f>
        <v>4</v>
      </c>
      <c r="C2639">
        <f>0+RIGHT(TEXT(Table2[[#This Row],[tan_angle]],"000/000"),3)</f>
        <v>5</v>
      </c>
      <c r="D2639" s="1">
        <v>3.219999999999998</v>
      </c>
      <c r="E2639" s="6">
        <f>1/Table2[[#This Row],[canvas_width]]</f>
        <v>0.31055900621118032</v>
      </c>
      <c r="F2639">
        <v>38.659808253999998</v>
      </c>
      <c r="G2639">
        <v>0</v>
      </c>
      <c r="H2639">
        <v>0</v>
      </c>
      <c r="I2639">
        <v>136.07419873399999</v>
      </c>
      <c r="J2639">
        <v>-6.2469500000000002E-3</v>
      </c>
      <c r="K2639">
        <v>0.64031242399999999</v>
      </c>
      <c r="L2639">
        <v>-514.81118868999999</v>
      </c>
      <c r="M2639">
        <v>515.45150111399994</v>
      </c>
      <c r="N2639">
        <v>322</v>
      </c>
      <c r="O2639">
        <v>402.5</v>
      </c>
      <c r="P2639">
        <v>80.5</v>
      </c>
      <c r="Q2639">
        <f>0+LEFT(TEXT(Table2[[#This Row],[canvas_ratio]],"000/000"),3)</f>
        <v>50</v>
      </c>
      <c r="R2639" s="5" t="str">
        <f t="shared" si="41"/>
        <v>/</v>
      </c>
      <c r="S2639" s="4">
        <f>0+RIGHT(TEXT(Table2[[#This Row],[canvas_ratio]],"000/000"),3)</f>
        <v>161</v>
      </c>
      <c r="T2639" s="16">
        <f>Table2[[#This Row],[canvas_ratio]]/Table2[[#This Row],[tan_angle]]</f>
        <v>0.38819875776522678</v>
      </c>
      <c r="U2639" s="15">
        <f>0+RIGHT(TEXT(Table2[[#This Row],[ratio]],"0000/0000"),4)/Table2[[#This Row],[tan_angle_numer]]</f>
        <v>80.5</v>
      </c>
      <c r="V2639" s="12" t="b">
        <f>Table2[[#This Row],[multiplier]]=Table2[[#This Row],[multiplier_calc]]</f>
        <v>1</v>
      </c>
    </row>
    <row r="2640" spans="1:22" x14ac:dyDescent="0.25">
      <c r="A2640">
        <f>TAN(RADIANS(Table2[[#This Row],[angle]]))</f>
        <v>0.79999999999742122</v>
      </c>
      <c r="B2640">
        <f>0+LEFT(TEXT(Table2[[#This Row],[tan_angle]],"000/000"),3)</f>
        <v>4</v>
      </c>
      <c r="C2640">
        <f>0+RIGHT(TEXT(Table2[[#This Row],[tan_angle]],"000/000"),3)</f>
        <v>5</v>
      </c>
      <c r="D2640" s="1">
        <v>3.2299999999999991</v>
      </c>
      <c r="E2640" s="6">
        <f>1/Table2[[#This Row],[canvas_width]]</f>
        <v>0.30959752321981432</v>
      </c>
      <c r="F2640">
        <v>38.659808253999998</v>
      </c>
      <c r="G2640">
        <v>0</v>
      </c>
      <c r="H2640">
        <v>0</v>
      </c>
      <c r="I2640">
        <v>467.42026064499998</v>
      </c>
      <c r="J2640">
        <v>6.2469500000000002E-3</v>
      </c>
      <c r="K2640">
        <v>0.64031242399999999</v>
      </c>
      <c r="L2640">
        <v>-516.41196974900004</v>
      </c>
      <c r="M2640">
        <v>517.05228217299998</v>
      </c>
      <c r="N2640">
        <v>323</v>
      </c>
      <c r="O2640">
        <v>403.75</v>
      </c>
      <c r="P2640">
        <v>80.75</v>
      </c>
      <c r="Q2640">
        <f>0+LEFT(TEXT(Table2[[#This Row],[canvas_ratio]],"000/000"),3)</f>
        <v>100</v>
      </c>
      <c r="R2640" s="5" t="str">
        <f t="shared" si="41"/>
        <v>/</v>
      </c>
      <c r="S2640" s="4">
        <f>0+RIGHT(TEXT(Table2[[#This Row],[canvas_ratio]],"000/000"),3)</f>
        <v>323</v>
      </c>
      <c r="T2640" s="16">
        <f>Table2[[#This Row],[canvas_ratio]]/Table2[[#This Row],[tan_angle]]</f>
        <v>0.38699690402601539</v>
      </c>
      <c r="U2640" s="15">
        <f>0+RIGHT(TEXT(Table2[[#This Row],[ratio]],"0000/0000"),4)/Table2[[#This Row],[tan_angle_numer]]</f>
        <v>80.75</v>
      </c>
      <c r="V2640" s="12" t="b">
        <f>Table2[[#This Row],[multiplier]]=Table2[[#This Row],[multiplier_calc]]</f>
        <v>1</v>
      </c>
    </row>
    <row r="2641" spans="1:22" x14ac:dyDescent="0.25">
      <c r="A2641">
        <f>TAN(RADIANS(Table2[[#This Row],[angle]]))</f>
        <v>0.79999999999742122</v>
      </c>
      <c r="B2641">
        <f>0+LEFT(TEXT(Table2[[#This Row],[tan_angle]],"000/000"),3)</f>
        <v>4</v>
      </c>
      <c r="C2641">
        <f>0+RIGHT(TEXT(Table2[[#This Row],[tan_angle]],"000/000"),3)</f>
        <v>5</v>
      </c>
      <c r="D2641" s="1">
        <v>3.239999999999998</v>
      </c>
      <c r="E2641" s="6">
        <f>1/Table2[[#This Row],[canvas_width]]</f>
        <v>0.30864197530864218</v>
      </c>
      <c r="F2641">
        <v>38.659808253999998</v>
      </c>
      <c r="G2641">
        <v>0</v>
      </c>
      <c r="H2641">
        <v>0</v>
      </c>
      <c r="I2641">
        <v>203.307003227</v>
      </c>
      <c r="J2641">
        <v>-6.2469500000000002E-3</v>
      </c>
      <c r="K2641">
        <v>0.64031242399999999</v>
      </c>
      <c r="L2641">
        <v>-518.01275080799996</v>
      </c>
      <c r="M2641">
        <v>518.65306323199991</v>
      </c>
      <c r="N2641">
        <v>324</v>
      </c>
      <c r="O2641">
        <v>405</v>
      </c>
      <c r="P2641">
        <v>81</v>
      </c>
      <c r="Q2641">
        <f>0+LEFT(TEXT(Table2[[#This Row],[canvas_ratio]],"000/000"),3)</f>
        <v>25</v>
      </c>
      <c r="R2641" s="5" t="str">
        <f t="shared" si="41"/>
        <v>/</v>
      </c>
      <c r="S2641" s="4">
        <f>0+RIGHT(TEXT(Table2[[#This Row],[canvas_ratio]],"000/000"),3)</f>
        <v>81</v>
      </c>
      <c r="T2641" s="16">
        <f>Table2[[#This Row],[canvas_ratio]]/Table2[[#This Row],[tan_angle]]</f>
        <v>0.38580246913704636</v>
      </c>
      <c r="U2641" s="15">
        <f>0+RIGHT(TEXT(Table2[[#This Row],[ratio]],"0000/0000"),4)/Table2[[#This Row],[tan_angle_numer]]</f>
        <v>81</v>
      </c>
      <c r="V2641" s="14" t="b">
        <f>Table2[[#This Row],[multiplier]]=Table2[[#This Row],[multiplier_calc]]</f>
        <v>1</v>
      </c>
    </row>
    <row r="2642" spans="1:22" x14ac:dyDescent="0.25">
      <c r="A2642">
        <f>TAN(RADIANS(Table2[[#This Row],[angle]]))</f>
        <v>0.79999999999742122</v>
      </c>
      <c r="B2642">
        <f>0+LEFT(TEXT(Table2[[#This Row],[tan_angle]],"000/000"),3)</f>
        <v>4</v>
      </c>
      <c r="C2642">
        <f>0+RIGHT(TEXT(Table2[[#This Row],[tan_angle]],"000/000"),3)</f>
        <v>5</v>
      </c>
      <c r="D2642" s="1">
        <v>3.2499999999999991</v>
      </c>
      <c r="E2642" s="6">
        <f>1/Table2[[#This Row],[canvas_width]]</f>
        <v>0.30769230769230776</v>
      </c>
      <c r="F2642">
        <v>38.659808253999998</v>
      </c>
      <c r="G2642">
        <v>0</v>
      </c>
      <c r="H2642">
        <v>0</v>
      </c>
      <c r="I2642">
        <v>12.611031273</v>
      </c>
      <c r="J2642">
        <v>0.15617376199999999</v>
      </c>
      <c r="K2642">
        <v>0.64031242399999999</v>
      </c>
      <c r="L2642">
        <v>-20.169841347999999</v>
      </c>
      <c r="M2642">
        <v>20.810153772</v>
      </c>
      <c r="N2642">
        <v>13</v>
      </c>
      <c r="O2642">
        <v>16.25</v>
      </c>
      <c r="P2642">
        <v>3.25</v>
      </c>
      <c r="Q2642">
        <f>0+LEFT(TEXT(Table2[[#This Row],[canvas_ratio]],"000/000"),3)</f>
        <v>4</v>
      </c>
      <c r="R2642" s="5" t="str">
        <f t="shared" si="41"/>
        <v>/</v>
      </c>
      <c r="S2642" s="4">
        <f>0+RIGHT(TEXT(Table2[[#This Row],[canvas_ratio]],"000/000"),3)</f>
        <v>13</v>
      </c>
      <c r="T2642" s="16">
        <f>Table2[[#This Row],[canvas_ratio]]/Table2[[#This Row],[tan_angle]]</f>
        <v>0.38461538461662448</v>
      </c>
      <c r="U2642" s="15">
        <f>0+RIGHT(TEXT(Table2[[#This Row],[ratio]],"0000/0000"),4)/Table2[[#This Row],[tan_angle_numer]]</f>
        <v>3.25</v>
      </c>
      <c r="V2642" s="12" t="b">
        <f>Table2[[#This Row],[multiplier]]=Table2[[#This Row],[multiplier_calc]]</f>
        <v>1</v>
      </c>
    </row>
    <row r="2643" spans="1:22" x14ac:dyDescent="0.25">
      <c r="A2643">
        <f>TAN(RADIANS(Table2[[#This Row],[angle]]))</f>
        <v>0.79999999999742122</v>
      </c>
      <c r="B2643">
        <f>0+LEFT(TEXT(Table2[[#This Row],[tan_angle]],"000/000"),3)</f>
        <v>4</v>
      </c>
      <c r="C2643">
        <f>0+RIGHT(TEXT(Table2[[#This Row],[tan_angle]],"000/000"),3)</f>
        <v>5</v>
      </c>
      <c r="D2643" s="1">
        <v>3.259999999999998</v>
      </c>
      <c r="E2643" s="6">
        <f>1/Table2[[#This Row],[canvas_width]]</f>
        <v>0.30674846625766888</v>
      </c>
      <c r="F2643">
        <v>38.659808253999998</v>
      </c>
      <c r="G2643">
        <v>0</v>
      </c>
      <c r="H2643">
        <v>0</v>
      </c>
      <c r="I2643">
        <v>308.94293576799998</v>
      </c>
      <c r="J2643">
        <v>6.2469500000000002E-3</v>
      </c>
      <c r="K2643">
        <v>0.64031242399999999</v>
      </c>
      <c r="L2643">
        <v>-521.21431292700004</v>
      </c>
      <c r="M2643">
        <v>521.85462535099998</v>
      </c>
      <c r="N2643">
        <v>326</v>
      </c>
      <c r="O2643">
        <v>407.5</v>
      </c>
      <c r="P2643">
        <v>81.5</v>
      </c>
      <c r="Q2643">
        <f>0+LEFT(TEXT(Table2[[#This Row],[canvas_ratio]],"000/000"),3)</f>
        <v>50</v>
      </c>
      <c r="R2643" s="5" t="str">
        <f t="shared" si="41"/>
        <v>/</v>
      </c>
      <c r="S2643" s="4">
        <f>0+RIGHT(TEXT(Table2[[#This Row],[canvas_ratio]],"000/000"),3)</f>
        <v>163</v>
      </c>
      <c r="T2643" s="16">
        <f>Table2[[#This Row],[canvas_ratio]]/Table2[[#This Row],[tan_angle]]</f>
        <v>0.38343558282332207</v>
      </c>
      <c r="U2643" s="15">
        <f>0+RIGHT(TEXT(Table2[[#This Row],[ratio]],"0000/0000"),4)/Table2[[#This Row],[tan_angle_numer]]</f>
        <v>81.5</v>
      </c>
      <c r="V2643" s="12" t="b">
        <f>Table2[[#This Row],[multiplier]]=Table2[[#This Row],[multiplier_calc]]</f>
        <v>1</v>
      </c>
    </row>
    <row r="2644" spans="1:22" x14ac:dyDescent="0.25">
      <c r="A2644">
        <f>TAN(RADIANS(Table2[[#This Row],[angle]]))</f>
        <v>0.79999999999742122</v>
      </c>
      <c r="B2644">
        <f>0+LEFT(TEXT(Table2[[#This Row],[tan_angle]],"000/000"),3)</f>
        <v>4</v>
      </c>
      <c r="C2644">
        <f>0+RIGHT(TEXT(Table2[[#This Row],[tan_angle]],"000/000"),3)</f>
        <v>5</v>
      </c>
      <c r="D2644" s="1">
        <v>3.2699999999999991</v>
      </c>
      <c r="E2644" s="6">
        <f>1/Table2[[#This Row],[canvas_width]]</f>
        <v>0.30581039755351691</v>
      </c>
      <c r="F2644">
        <v>38.659808253999998</v>
      </c>
      <c r="G2644">
        <v>0</v>
      </c>
      <c r="H2644">
        <v>0</v>
      </c>
      <c r="I2644">
        <v>54.434364705999997</v>
      </c>
      <c r="J2644">
        <v>-6.2469500000000002E-3</v>
      </c>
      <c r="K2644">
        <v>0.64031242399999999</v>
      </c>
      <c r="L2644">
        <v>-522.81509398599997</v>
      </c>
      <c r="M2644">
        <v>523.45540640999991</v>
      </c>
      <c r="N2644">
        <v>327</v>
      </c>
      <c r="O2644">
        <v>408.75</v>
      </c>
      <c r="P2644">
        <v>81.75</v>
      </c>
      <c r="Q2644">
        <f>0+LEFT(TEXT(Table2[[#This Row],[canvas_ratio]],"000/000"),3)</f>
        <v>100</v>
      </c>
      <c r="R2644" s="5" t="str">
        <f t="shared" si="41"/>
        <v>/</v>
      </c>
      <c r="S2644" s="4">
        <f>0+RIGHT(TEXT(Table2[[#This Row],[canvas_ratio]],"000/000"),3)</f>
        <v>327</v>
      </c>
      <c r="T2644" s="16">
        <f>Table2[[#This Row],[canvas_ratio]]/Table2[[#This Row],[tan_angle]]</f>
        <v>0.38226299694312837</v>
      </c>
      <c r="U2644" s="15">
        <f>0+RIGHT(TEXT(Table2[[#This Row],[ratio]],"0000/0000"),4)/Table2[[#This Row],[tan_angle_numer]]</f>
        <v>81.75</v>
      </c>
      <c r="V2644" s="12" t="b">
        <f>Table2[[#This Row],[multiplier]]=Table2[[#This Row],[multiplier_calc]]</f>
        <v>1</v>
      </c>
    </row>
    <row r="2645" spans="1:22" x14ac:dyDescent="0.25">
      <c r="A2645">
        <f>TAN(RADIANS(Table2[[#This Row],[angle]]))</f>
        <v>0.79999999999742122</v>
      </c>
      <c r="B2645">
        <f>0+LEFT(TEXT(Table2[[#This Row],[tan_angle]],"000/000"),3)</f>
        <v>4</v>
      </c>
      <c r="C2645">
        <f>0+RIGHT(TEXT(Table2[[#This Row],[tan_angle]],"000/000"),3)</f>
        <v>5</v>
      </c>
      <c r="D2645" s="1">
        <v>3.279999999999998</v>
      </c>
      <c r="E2645" s="6">
        <f>1/Table2[[#This Row],[canvas_width]]</f>
        <v>0.30487804878048796</v>
      </c>
      <c r="F2645">
        <v>38.659808253999998</v>
      </c>
      <c r="G2645">
        <v>0</v>
      </c>
      <c r="H2645">
        <v>0</v>
      </c>
      <c r="I2645">
        <v>491.44759391100001</v>
      </c>
      <c r="J2645">
        <v>-6.2469500000000002E-3</v>
      </c>
      <c r="K2645">
        <v>0.64031242399999999</v>
      </c>
      <c r="L2645">
        <v>-524.415875046</v>
      </c>
      <c r="M2645">
        <v>525.05618746999994</v>
      </c>
      <c r="N2645">
        <v>328</v>
      </c>
      <c r="O2645">
        <v>410</v>
      </c>
      <c r="P2645">
        <v>82</v>
      </c>
      <c r="Q2645">
        <f>0+LEFT(TEXT(Table2[[#This Row],[canvas_ratio]],"000/000"),3)</f>
        <v>25</v>
      </c>
      <c r="R2645" s="5" t="str">
        <f t="shared" si="41"/>
        <v>/</v>
      </c>
      <c r="S2645" s="4">
        <f>0+RIGHT(TEXT(Table2[[#This Row],[canvas_ratio]],"000/000"),3)</f>
        <v>82</v>
      </c>
      <c r="T2645" s="16">
        <f>Table2[[#This Row],[canvas_ratio]]/Table2[[#This Row],[tan_angle]]</f>
        <v>0.38109756097683839</v>
      </c>
      <c r="U2645" s="15">
        <f>0+RIGHT(TEXT(Table2[[#This Row],[ratio]],"0000/0000"),4)/Table2[[#This Row],[tan_angle_numer]]</f>
        <v>82</v>
      </c>
      <c r="V2645" s="12" t="b">
        <f>Table2[[#This Row],[multiplier]]=Table2[[#This Row],[multiplier_calc]]</f>
        <v>1</v>
      </c>
    </row>
    <row r="2646" spans="1:22" x14ac:dyDescent="0.25">
      <c r="A2646">
        <f>TAN(RADIANS(Table2[[#This Row],[angle]]))</f>
        <v>0.79999999999742122</v>
      </c>
      <c r="B2646">
        <f>0+LEFT(TEXT(Table2[[#This Row],[tan_angle]],"000/000"),3)</f>
        <v>4</v>
      </c>
      <c r="C2646">
        <f>0+RIGHT(TEXT(Table2[[#This Row],[tan_angle]],"000/000"),3)</f>
        <v>5</v>
      </c>
      <c r="D2646" s="1">
        <v>3.2899999999999991</v>
      </c>
      <c r="E2646" s="6">
        <f>1/Table2[[#This Row],[canvas_width]]</f>
        <v>0.30395136778115511</v>
      </c>
      <c r="F2646">
        <v>38.659808253999998</v>
      </c>
      <c r="G2646">
        <v>0</v>
      </c>
      <c r="H2646">
        <v>0</v>
      </c>
      <c r="I2646">
        <v>446.61010687300001</v>
      </c>
      <c r="J2646">
        <v>6.2469500000000002E-3</v>
      </c>
      <c r="K2646">
        <v>0.64031242399999999</v>
      </c>
      <c r="L2646">
        <v>-526.01665610500004</v>
      </c>
      <c r="M2646">
        <v>526.65696852899998</v>
      </c>
      <c r="N2646">
        <v>329</v>
      </c>
      <c r="O2646">
        <v>411.25</v>
      </c>
      <c r="P2646">
        <v>82.25</v>
      </c>
      <c r="Q2646">
        <f>0+LEFT(TEXT(Table2[[#This Row],[canvas_ratio]],"000/000"),3)</f>
        <v>100</v>
      </c>
      <c r="R2646" s="5" t="str">
        <f t="shared" si="41"/>
        <v>/</v>
      </c>
      <c r="S2646" s="4">
        <f>0+RIGHT(TEXT(Table2[[#This Row],[canvas_ratio]],"000/000"),3)</f>
        <v>329</v>
      </c>
      <c r="T2646" s="16">
        <f>Table2[[#This Row],[canvas_ratio]]/Table2[[#This Row],[tan_angle]]</f>
        <v>0.37993920972766859</v>
      </c>
      <c r="U2646" s="15">
        <f>0+RIGHT(TEXT(Table2[[#This Row],[ratio]],"0000/0000"),4)/Table2[[#This Row],[tan_angle_numer]]</f>
        <v>82.25</v>
      </c>
      <c r="V2646" s="12" t="b">
        <f>Table2[[#This Row],[multiplier]]=Table2[[#This Row],[multiplier_calc]]</f>
        <v>1</v>
      </c>
    </row>
    <row r="2647" spans="1:22" x14ac:dyDescent="0.25">
      <c r="A2647">
        <f>TAN(RADIANS(Table2[[#This Row],[angle]]))</f>
        <v>0.79999999999742122</v>
      </c>
      <c r="B2647">
        <f>0+LEFT(TEXT(Table2[[#This Row],[tan_angle]],"000/000"),3)</f>
        <v>4</v>
      </c>
      <c r="C2647">
        <f>0+RIGHT(TEXT(Table2[[#This Row],[tan_angle]],"000/000"),3)</f>
        <v>5</v>
      </c>
      <c r="D2647" s="1">
        <v>3.299999999999998</v>
      </c>
      <c r="E2647" s="6">
        <f>1/Table2[[#This Row],[canvas_width]]</f>
        <v>0.30303030303030321</v>
      </c>
      <c r="F2647">
        <v>38.659808253999998</v>
      </c>
      <c r="G2647">
        <v>0</v>
      </c>
      <c r="H2647">
        <v>0</v>
      </c>
      <c r="I2647">
        <v>46.461694162000001</v>
      </c>
      <c r="J2647">
        <v>-3.1234752000000001E-2</v>
      </c>
      <c r="K2647">
        <v>0.64031242399999999</v>
      </c>
      <c r="L2647">
        <v>-105.011237494</v>
      </c>
      <c r="M2647">
        <v>105.651549918</v>
      </c>
      <c r="N2647">
        <v>66</v>
      </c>
      <c r="O2647">
        <v>82.5</v>
      </c>
      <c r="P2647">
        <v>16.5</v>
      </c>
      <c r="Q2647">
        <f>0+LEFT(TEXT(Table2[[#This Row],[canvas_ratio]],"000/000"),3)</f>
        <v>10</v>
      </c>
      <c r="R2647" s="5" t="str">
        <f t="shared" si="41"/>
        <v>/</v>
      </c>
      <c r="S2647" s="4">
        <f>0+RIGHT(TEXT(Table2[[#This Row],[canvas_ratio]],"000/000"),3)</f>
        <v>33</v>
      </c>
      <c r="T2647" s="16">
        <f>Table2[[#This Row],[canvas_ratio]]/Table2[[#This Row],[tan_angle]]</f>
        <v>0.37878787878910003</v>
      </c>
      <c r="U2647" s="15">
        <f>0+RIGHT(TEXT(Table2[[#This Row],[ratio]],"0000/0000"),4)/Table2[[#This Row],[tan_angle_numer]]</f>
        <v>16.5</v>
      </c>
      <c r="V2647" s="12" t="b">
        <f>Table2[[#This Row],[multiplier]]=Table2[[#This Row],[multiplier_calc]]</f>
        <v>1</v>
      </c>
    </row>
    <row r="2648" spans="1:22" x14ac:dyDescent="0.25">
      <c r="A2648">
        <f>TAN(RADIANS(Table2[[#This Row],[angle]]))</f>
        <v>0.79999999999742122</v>
      </c>
      <c r="B2648">
        <f>0+LEFT(TEXT(Table2[[#This Row],[tan_angle]],"000/000"),3)</f>
        <v>4</v>
      </c>
      <c r="C2648">
        <f>0+RIGHT(TEXT(Table2[[#This Row],[tan_angle]],"000/000"),3)</f>
        <v>5</v>
      </c>
      <c r="D2648" s="1">
        <v>3.3099999999999978</v>
      </c>
      <c r="E2648" s="6">
        <f>1/Table2[[#This Row],[canvas_width]]</f>
        <v>0.30211480362537785</v>
      </c>
      <c r="F2648">
        <v>38.659808253999998</v>
      </c>
      <c r="G2648">
        <v>0</v>
      </c>
      <c r="H2648">
        <v>0</v>
      </c>
      <c r="I2648">
        <v>228.90388279999999</v>
      </c>
      <c r="J2648">
        <v>6.2469500000000002E-3</v>
      </c>
      <c r="K2648">
        <v>0.64031242399999999</v>
      </c>
      <c r="L2648">
        <v>-529.218218224</v>
      </c>
      <c r="M2648">
        <v>529.85853064799994</v>
      </c>
      <c r="N2648">
        <v>331</v>
      </c>
      <c r="O2648">
        <v>413.75</v>
      </c>
      <c r="P2648">
        <v>82.75</v>
      </c>
      <c r="Q2648">
        <f>0+LEFT(TEXT(Table2[[#This Row],[canvas_ratio]],"000/000"),3)</f>
        <v>100</v>
      </c>
      <c r="R2648" s="5" t="str">
        <f t="shared" si="41"/>
        <v>/</v>
      </c>
      <c r="S2648" s="4">
        <f>0+RIGHT(TEXT(Table2[[#This Row],[canvas_ratio]],"000/000"),3)</f>
        <v>331</v>
      </c>
      <c r="T2648" s="16">
        <f>Table2[[#This Row],[canvas_ratio]]/Table2[[#This Row],[tan_angle]]</f>
        <v>0.37764350453293966</v>
      </c>
      <c r="U2648" s="15">
        <f>0+RIGHT(TEXT(Table2[[#This Row],[ratio]],"0000/0000"),4)/Table2[[#This Row],[tan_angle_numer]]</f>
        <v>82.75</v>
      </c>
      <c r="V2648" s="12" t="b">
        <f>Table2[[#This Row],[multiplier]]=Table2[[#This Row],[multiplier_calc]]</f>
        <v>1</v>
      </c>
    </row>
    <row r="2649" spans="1:22" x14ac:dyDescent="0.25">
      <c r="A2649">
        <f>TAN(RADIANS(Table2[[#This Row],[angle]]))</f>
        <v>0.79999999999742122</v>
      </c>
      <c r="B2649">
        <f>0+LEFT(TEXT(Table2[[#This Row],[tan_angle]],"000/000"),3)</f>
        <v>4</v>
      </c>
      <c r="C2649">
        <f>0+RIGHT(TEXT(Table2[[#This Row],[tan_angle]],"000/000"),3)</f>
        <v>5</v>
      </c>
      <c r="D2649" s="1">
        <v>3.319999999999999</v>
      </c>
      <c r="E2649" s="6">
        <f>1/Table2[[#This Row],[canvas_width]]</f>
        <v>0.30120481927710852</v>
      </c>
      <c r="F2649">
        <v>38.659808253999998</v>
      </c>
      <c r="G2649">
        <v>0</v>
      </c>
      <c r="H2649">
        <v>0</v>
      </c>
      <c r="I2649">
        <v>395.40073035</v>
      </c>
      <c r="J2649">
        <v>-6.2469500000000002E-3</v>
      </c>
      <c r="K2649">
        <v>0.64031242399999999</v>
      </c>
      <c r="L2649">
        <v>-530.81899928300004</v>
      </c>
      <c r="M2649">
        <v>531.45931170699998</v>
      </c>
      <c r="N2649">
        <v>332</v>
      </c>
      <c r="O2649">
        <v>415</v>
      </c>
      <c r="P2649">
        <v>83</v>
      </c>
      <c r="Q2649">
        <f>0+LEFT(TEXT(Table2[[#This Row],[canvas_ratio]],"000/000"),3)</f>
        <v>25</v>
      </c>
      <c r="R2649" s="5" t="str">
        <f t="shared" si="41"/>
        <v>/</v>
      </c>
      <c r="S2649" s="4">
        <f>0+RIGHT(TEXT(Table2[[#This Row],[canvas_ratio]],"000/000"),3)</f>
        <v>83</v>
      </c>
      <c r="T2649" s="16">
        <f>Table2[[#This Row],[canvas_ratio]]/Table2[[#This Row],[tan_angle]]</f>
        <v>0.37650602409759931</v>
      </c>
      <c r="U2649" s="15">
        <f>0+RIGHT(TEXT(Table2[[#This Row],[ratio]],"0000/0000"),4)/Table2[[#This Row],[tan_angle_numer]]</f>
        <v>83</v>
      </c>
      <c r="V2649" s="12" t="b">
        <f>Table2[[#This Row],[multiplier]]=Table2[[#This Row],[multiplier_calc]]</f>
        <v>1</v>
      </c>
    </row>
    <row r="2650" spans="1:22" x14ac:dyDescent="0.25">
      <c r="A2650">
        <f>TAN(RADIANS(Table2[[#This Row],[angle]]))</f>
        <v>0.79999999999742122</v>
      </c>
      <c r="B2650">
        <f>0+LEFT(TEXT(Table2[[#This Row],[tan_angle]],"000/000"),3)</f>
        <v>4</v>
      </c>
      <c r="C2650">
        <f>0+RIGHT(TEXT(Table2[[#This Row],[tan_angle]],"000/000"),3)</f>
        <v>5</v>
      </c>
      <c r="D2650" s="1">
        <v>3.3299999999999979</v>
      </c>
      <c r="E2650" s="6">
        <f>1/Table2[[#This Row],[canvas_width]]</f>
        <v>0.30030030030030047</v>
      </c>
      <c r="F2650">
        <v>38.659808253999998</v>
      </c>
      <c r="G2650">
        <v>0</v>
      </c>
      <c r="H2650">
        <v>0</v>
      </c>
      <c r="I2650">
        <v>12.798439787</v>
      </c>
      <c r="J2650">
        <v>6.2469500000000002E-3</v>
      </c>
      <c r="K2650">
        <v>0.64031242399999999</v>
      </c>
      <c r="L2650">
        <v>-532.41978034299996</v>
      </c>
      <c r="M2650">
        <v>533.0600927669999</v>
      </c>
      <c r="N2650">
        <v>333</v>
      </c>
      <c r="O2650">
        <v>416.25</v>
      </c>
      <c r="P2650">
        <v>83.25</v>
      </c>
      <c r="Q2650">
        <f>0+LEFT(TEXT(Table2[[#This Row],[canvas_ratio]],"000/000"),3)</f>
        <v>100</v>
      </c>
      <c r="R2650" s="5" t="str">
        <f t="shared" si="41"/>
        <v>/</v>
      </c>
      <c r="S2650" s="4">
        <f>0+RIGHT(TEXT(Table2[[#This Row],[canvas_ratio]],"000/000"),3)</f>
        <v>333</v>
      </c>
      <c r="T2650" s="16">
        <f>Table2[[#This Row],[canvas_ratio]]/Table2[[#This Row],[tan_angle]]</f>
        <v>0.37537537537658561</v>
      </c>
      <c r="U2650" s="15">
        <f>0+RIGHT(TEXT(Table2[[#This Row],[ratio]],"0000/0000"),4)/Table2[[#This Row],[tan_angle_numer]]</f>
        <v>83.25</v>
      </c>
      <c r="V2650" s="12" t="b">
        <f>Table2[[#This Row],[multiplier]]=Table2[[#This Row],[multiplier_calc]]</f>
        <v>1</v>
      </c>
    </row>
    <row r="2651" spans="1:22" x14ac:dyDescent="0.25">
      <c r="A2651">
        <f>TAN(RADIANS(Table2[[#This Row],[angle]]))</f>
        <v>0.79999999999742122</v>
      </c>
      <c r="B2651">
        <f>0+LEFT(TEXT(Table2[[#This Row],[tan_angle]],"000/000"),3)</f>
        <v>4</v>
      </c>
      <c r="C2651">
        <f>0+RIGHT(TEXT(Table2[[#This Row],[tan_angle]],"000/000"),3)</f>
        <v>5</v>
      </c>
      <c r="D2651" s="1">
        <v>3.339999999999999</v>
      </c>
      <c r="E2651" s="6">
        <f>1/Table2[[#This Row],[canvas_width]]</f>
        <v>0.2994011976047905</v>
      </c>
      <c r="F2651">
        <v>38.659808253999998</v>
      </c>
      <c r="G2651">
        <v>0</v>
      </c>
      <c r="H2651">
        <v>0</v>
      </c>
      <c r="I2651">
        <v>260.91950398699998</v>
      </c>
      <c r="J2651">
        <v>6.2469500000000002E-3</v>
      </c>
      <c r="K2651">
        <v>0.64031242399999999</v>
      </c>
      <c r="L2651">
        <v>-534.020561402</v>
      </c>
      <c r="M2651">
        <v>534.66087382599994</v>
      </c>
      <c r="N2651">
        <v>334</v>
      </c>
      <c r="O2651">
        <v>417.5</v>
      </c>
      <c r="P2651">
        <v>83.5</v>
      </c>
      <c r="Q2651">
        <f>0+LEFT(TEXT(Table2[[#This Row],[canvas_ratio]],"000/000"),3)</f>
        <v>50</v>
      </c>
      <c r="R2651" s="5" t="str">
        <f t="shared" si="41"/>
        <v>/</v>
      </c>
      <c r="S2651" s="4">
        <f>0+RIGHT(TEXT(Table2[[#This Row],[canvas_ratio]],"000/000"),3)</f>
        <v>167</v>
      </c>
      <c r="T2651" s="16">
        <f>Table2[[#This Row],[canvas_ratio]]/Table2[[#This Row],[tan_angle]]</f>
        <v>0.37425149700719451</v>
      </c>
      <c r="U2651" s="15">
        <f>0+RIGHT(TEXT(Table2[[#This Row],[ratio]],"0000/0000"),4)/Table2[[#This Row],[tan_angle_numer]]</f>
        <v>83.5</v>
      </c>
      <c r="V2651" s="12" t="b">
        <f>Table2[[#This Row],[multiplier]]=Table2[[#This Row],[multiplier_calc]]</f>
        <v>1</v>
      </c>
    </row>
    <row r="2652" spans="1:22" x14ac:dyDescent="0.25">
      <c r="A2652">
        <f>TAN(RADIANS(Table2[[#This Row],[angle]]))</f>
        <v>0.79999999999742122</v>
      </c>
      <c r="B2652">
        <f>0+LEFT(TEXT(Table2[[#This Row],[tan_angle]],"000/000"),3)</f>
        <v>4</v>
      </c>
      <c r="C2652">
        <f>0+RIGHT(TEXT(Table2[[#This Row],[tan_angle]],"000/000"),3)</f>
        <v>5</v>
      </c>
      <c r="D2652" s="1">
        <v>3.3499999999999979</v>
      </c>
      <c r="E2652" s="6">
        <f>1/Table2[[#This Row],[canvas_width]]</f>
        <v>0.29850746268656736</v>
      </c>
      <c r="F2652">
        <v>38.659808253999998</v>
      </c>
      <c r="G2652">
        <v>0</v>
      </c>
      <c r="H2652">
        <v>0</v>
      </c>
      <c r="I2652">
        <v>12.845291915000001</v>
      </c>
      <c r="J2652">
        <v>-3.1234752000000001E-2</v>
      </c>
      <c r="K2652">
        <v>0.64031242399999999</v>
      </c>
      <c r="L2652">
        <v>-106.612018553</v>
      </c>
      <c r="M2652">
        <v>107.252330977</v>
      </c>
      <c r="N2652">
        <v>67</v>
      </c>
      <c r="O2652">
        <v>83.75</v>
      </c>
      <c r="P2652">
        <v>16.75</v>
      </c>
      <c r="Q2652">
        <f>0+LEFT(TEXT(Table2[[#This Row],[canvas_ratio]],"000/000"),3)</f>
        <v>20</v>
      </c>
      <c r="R2652" s="5" t="str">
        <f t="shared" si="41"/>
        <v>/</v>
      </c>
      <c r="S2652" s="4">
        <f>0+RIGHT(TEXT(Table2[[#This Row],[canvas_ratio]],"000/000"),3)</f>
        <v>67</v>
      </c>
      <c r="T2652" s="16">
        <f>Table2[[#This Row],[canvas_ratio]]/Table2[[#This Row],[tan_angle]]</f>
        <v>0.37313432835941202</v>
      </c>
      <c r="U2652" s="15">
        <f>0+RIGHT(TEXT(Table2[[#This Row],[ratio]],"0000/0000"),4)/Table2[[#This Row],[tan_angle_numer]]</f>
        <v>16.75</v>
      </c>
      <c r="V2652" s="12" t="b">
        <f>Table2[[#This Row],[multiplier]]=Table2[[#This Row],[multiplier_calc]]</f>
        <v>1</v>
      </c>
    </row>
    <row r="2653" spans="1:22" x14ac:dyDescent="0.25">
      <c r="A2653">
        <f>TAN(RADIANS(Table2[[#This Row],[angle]]))</f>
        <v>0.79999999999742122</v>
      </c>
      <c r="B2653">
        <f>0+LEFT(TEXT(Table2[[#This Row],[tan_angle]],"000/000"),3)</f>
        <v>4</v>
      </c>
      <c r="C2653">
        <f>0+RIGHT(TEXT(Table2[[#This Row],[tan_angle]],"000/000"),3)</f>
        <v>5</v>
      </c>
      <c r="D2653" s="1">
        <v>3.359999999999999</v>
      </c>
      <c r="E2653" s="6">
        <f>1/Table2[[#This Row],[canvas_width]]</f>
        <v>0.29761904761904773</v>
      </c>
      <c r="F2653">
        <v>38.659808253999998</v>
      </c>
      <c r="G2653">
        <v>0</v>
      </c>
      <c r="H2653">
        <v>0</v>
      </c>
      <c r="I2653">
        <v>68.84139424</v>
      </c>
      <c r="J2653">
        <v>-6.2469500000000002E-3</v>
      </c>
      <c r="K2653">
        <v>0.64031242399999999</v>
      </c>
      <c r="L2653">
        <v>-537.22212352099996</v>
      </c>
      <c r="M2653">
        <v>537.8624359449999</v>
      </c>
      <c r="N2653">
        <v>336</v>
      </c>
      <c r="O2653">
        <v>420</v>
      </c>
      <c r="P2653">
        <v>84</v>
      </c>
      <c r="Q2653">
        <f>0+LEFT(TEXT(Table2[[#This Row],[canvas_ratio]],"000/000"),3)</f>
        <v>25</v>
      </c>
      <c r="R2653" s="5" t="str">
        <f t="shared" si="41"/>
        <v>/</v>
      </c>
      <c r="S2653" s="4">
        <f>0+RIGHT(TEXT(Table2[[#This Row],[canvas_ratio]],"000/000"),3)</f>
        <v>84</v>
      </c>
      <c r="T2653" s="16">
        <f>Table2[[#This Row],[canvas_ratio]]/Table2[[#This Row],[tan_angle]]</f>
        <v>0.37202380952500885</v>
      </c>
      <c r="U2653" s="15">
        <f>0+RIGHT(TEXT(Table2[[#This Row],[ratio]],"0000/0000"),4)/Table2[[#This Row],[tan_angle_numer]]</f>
        <v>84</v>
      </c>
      <c r="V2653" s="14" t="b">
        <f>Table2[[#This Row],[multiplier]]=Table2[[#This Row],[multiplier_calc]]</f>
        <v>1</v>
      </c>
    </row>
    <row r="2654" spans="1:22" x14ac:dyDescent="0.25">
      <c r="A2654">
        <f>TAN(RADIANS(Table2[[#This Row],[angle]]))</f>
        <v>0.79999999999742122</v>
      </c>
      <c r="B2654">
        <f>0+LEFT(TEXT(Table2[[#This Row],[tan_angle]],"000/000"),3)</f>
        <v>4</v>
      </c>
      <c r="C2654">
        <f>0+RIGHT(TEXT(Table2[[#This Row],[tan_angle]],"000/000"),3)</f>
        <v>5</v>
      </c>
      <c r="D2654" s="1">
        <v>3.3699999999999979</v>
      </c>
      <c r="E2654" s="6">
        <f>1/Table2[[#This Row],[canvas_width]]</f>
        <v>0.29673590504451058</v>
      </c>
      <c r="F2654">
        <v>38.659808253999998</v>
      </c>
      <c r="G2654">
        <v>0</v>
      </c>
      <c r="H2654">
        <v>0</v>
      </c>
      <c r="I2654">
        <v>440.20698263499997</v>
      </c>
      <c r="J2654">
        <v>6.2469500000000002E-3</v>
      </c>
      <c r="K2654">
        <v>0.64031242399999999</v>
      </c>
      <c r="L2654">
        <v>-538.82290458</v>
      </c>
      <c r="M2654">
        <v>539.46321700399994</v>
      </c>
      <c r="N2654">
        <v>337</v>
      </c>
      <c r="O2654">
        <v>421.25</v>
      </c>
      <c r="P2654">
        <v>84.25</v>
      </c>
      <c r="Q2654">
        <f>0+LEFT(TEXT(Table2[[#This Row],[canvas_ratio]],"000/000"),3)</f>
        <v>100</v>
      </c>
      <c r="R2654" s="5" t="str">
        <f t="shared" si="41"/>
        <v>/</v>
      </c>
      <c r="S2654" s="4">
        <f>0+RIGHT(TEXT(Table2[[#This Row],[canvas_ratio]],"000/000"),3)</f>
        <v>337</v>
      </c>
      <c r="T2654" s="16">
        <f>Table2[[#This Row],[canvas_ratio]]/Table2[[#This Row],[tan_angle]]</f>
        <v>0.3709198813068339</v>
      </c>
      <c r="U2654" s="15">
        <f>0+RIGHT(TEXT(Table2[[#This Row],[ratio]],"0000/0000"),4)/Table2[[#This Row],[tan_angle_numer]]</f>
        <v>84.25</v>
      </c>
      <c r="V2654" s="12" t="b">
        <f>Table2[[#This Row],[multiplier]]=Table2[[#This Row],[multiplier_calc]]</f>
        <v>1</v>
      </c>
    </row>
    <row r="2655" spans="1:22" x14ac:dyDescent="0.25">
      <c r="A2655">
        <f>TAN(RADIANS(Table2[[#This Row],[angle]]))</f>
        <v>0.79999999999742122</v>
      </c>
      <c r="B2655">
        <f>0+LEFT(TEXT(Table2[[#This Row],[tan_angle]],"000/000"),3)</f>
        <v>4</v>
      </c>
      <c r="C2655">
        <f>0+RIGHT(TEXT(Table2[[#This Row],[tan_angle]],"000/000"),3)</f>
        <v>5</v>
      </c>
      <c r="D2655" s="1">
        <v>3.379999999999999</v>
      </c>
      <c r="E2655" s="6">
        <f>1/Table2[[#This Row],[canvas_width]]</f>
        <v>0.29585798816568054</v>
      </c>
      <c r="F2655">
        <v>38.659808253999998</v>
      </c>
      <c r="G2655">
        <v>0</v>
      </c>
      <c r="H2655">
        <v>0</v>
      </c>
      <c r="I2655">
        <v>116.864826021</v>
      </c>
      <c r="J2655">
        <v>-6.2469500000000002E-3</v>
      </c>
      <c r="K2655">
        <v>0.64031242399999999</v>
      </c>
      <c r="L2655">
        <v>-540.42368563900004</v>
      </c>
      <c r="M2655">
        <v>541.06399806299999</v>
      </c>
      <c r="N2655">
        <v>338</v>
      </c>
      <c r="O2655">
        <v>422.5</v>
      </c>
      <c r="P2655">
        <v>84.5</v>
      </c>
      <c r="Q2655">
        <f>0+LEFT(TEXT(Table2[[#This Row],[canvas_ratio]],"000/000"),3)</f>
        <v>50</v>
      </c>
      <c r="R2655" s="5" t="str">
        <f t="shared" si="41"/>
        <v>/</v>
      </c>
      <c r="S2655" s="4">
        <f>0+RIGHT(TEXT(Table2[[#This Row],[canvas_ratio]],"000/000"),3)</f>
        <v>169</v>
      </c>
      <c r="T2655" s="16">
        <f>Table2[[#This Row],[canvas_ratio]]/Table2[[#This Row],[tan_angle]]</f>
        <v>0.36982248520829281</v>
      </c>
      <c r="U2655" s="15">
        <f>0+RIGHT(TEXT(Table2[[#This Row],[ratio]],"0000/0000"),4)/Table2[[#This Row],[tan_angle_numer]]</f>
        <v>84.5</v>
      </c>
      <c r="V2655" s="12" t="b">
        <f>Table2[[#This Row],[multiplier]]=Table2[[#This Row],[multiplier_calc]]</f>
        <v>1</v>
      </c>
    </row>
    <row r="2656" spans="1:22" x14ac:dyDescent="0.25">
      <c r="A2656">
        <f>TAN(RADIANS(Table2[[#This Row],[angle]]))</f>
        <v>0.79999999999742122</v>
      </c>
      <c r="B2656">
        <f>0+LEFT(TEXT(Table2[[#This Row],[tan_angle]],"000/000"),3)</f>
        <v>4</v>
      </c>
      <c r="C2656">
        <f>0+RIGHT(TEXT(Table2[[#This Row],[tan_angle]],"000/000"),3)</f>
        <v>5</v>
      </c>
      <c r="D2656" s="1">
        <v>3.3899999999999979</v>
      </c>
      <c r="E2656" s="6">
        <f>1/Table2[[#This Row],[canvas_width]]</f>
        <v>0.29498525073746329</v>
      </c>
      <c r="F2656">
        <v>38.659808253999998</v>
      </c>
      <c r="G2656">
        <v>0</v>
      </c>
      <c r="H2656">
        <v>0</v>
      </c>
      <c r="I2656">
        <v>286.53200093700002</v>
      </c>
      <c r="J2656">
        <v>6.2469500000000002E-3</v>
      </c>
      <c r="K2656">
        <v>0.64031242399999999</v>
      </c>
      <c r="L2656">
        <v>-542.02446669899996</v>
      </c>
      <c r="M2656">
        <v>542.6647791229999</v>
      </c>
      <c r="N2656">
        <v>339</v>
      </c>
      <c r="O2656">
        <v>423.75</v>
      </c>
      <c r="P2656">
        <v>84.75</v>
      </c>
      <c r="Q2656">
        <f>0+LEFT(TEXT(Table2[[#This Row],[canvas_ratio]],"000/000"),3)</f>
        <v>100</v>
      </c>
      <c r="R2656" s="5" t="str">
        <f t="shared" si="41"/>
        <v>/</v>
      </c>
      <c r="S2656" s="4">
        <f>0+RIGHT(TEXT(Table2[[#This Row],[canvas_ratio]],"000/000"),3)</f>
        <v>339</v>
      </c>
      <c r="T2656" s="16">
        <f>Table2[[#This Row],[canvas_ratio]]/Table2[[#This Row],[tan_angle]]</f>
        <v>0.36873156342301772</v>
      </c>
      <c r="U2656" s="15">
        <f>0+RIGHT(TEXT(Table2[[#This Row],[ratio]],"0000/0000"),4)/Table2[[#This Row],[tan_angle_numer]]</f>
        <v>84.75</v>
      </c>
      <c r="V2656" s="12" t="b">
        <f>Table2[[#This Row],[multiplier]]=Table2[[#This Row],[multiplier_calc]]</f>
        <v>1</v>
      </c>
    </row>
    <row r="2657" spans="1:22" x14ac:dyDescent="0.25">
      <c r="A2657">
        <f>TAN(RADIANS(Table2[[#This Row],[angle]]))</f>
        <v>0.79999999999742122</v>
      </c>
      <c r="B2657">
        <f>0+LEFT(TEXT(Table2[[#This Row],[tan_angle]],"000/000"),3)</f>
        <v>4</v>
      </c>
      <c r="C2657">
        <f>0+RIGHT(TEXT(Table2[[#This Row],[tan_angle]],"000/000"),3)</f>
        <v>5</v>
      </c>
      <c r="D2657" s="1">
        <v>3.399999999999999</v>
      </c>
      <c r="E2657" s="6">
        <f>1/Table2[[#This Row],[canvas_width]]</f>
        <v>0.29411764705882359</v>
      </c>
      <c r="F2657">
        <v>38.659808253999998</v>
      </c>
      <c r="G2657">
        <v>0</v>
      </c>
      <c r="H2657">
        <v>0</v>
      </c>
      <c r="I2657">
        <v>78.399228468000004</v>
      </c>
      <c r="J2657">
        <v>3.1234752000000001E-2</v>
      </c>
      <c r="K2657">
        <v>0.64031242399999999</v>
      </c>
      <c r="L2657">
        <v>-108.212799613</v>
      </c>
      <c r="M2657">
        <v>108.853112037</v>
      </c>
      <c r="N2657">
        <v>68</v>
      </c>
      <c r="O2657">
        <v>85</v>
      </c>
      <c r="P2657">
        <v>17</v>
      </c>
      <c r="Q2657">
        <f>0+LEFT(TEXT(Table2[[#This Row],[canvas_ratio]],"000/000"),3)</f>
        <v>5</v>
      </c>
      <c r="R2657" s="5" t="str">
        <f t="shared" si="41"/>
        <v>/</v>
      </c>
      <c r="S2657" s="4">
        <f>0+RIGHT(TEXT(Table2[[#This Row],[canvas_ratio]],"000/000"),3)</f>
        <v>17</v>
      </c>
      <c r="T2657" s="16">
        <f>Table2[[#This Row],[canvas_ratio]]/Table2[[#This Row],[tan_angle]]</f>
        <v>0.3676470588247146</v>
      </c>
      <c r="U2657" s="15">
        <f>0+RIGHT(TEXT(Table2[[#This Row],[ratio]],"0000/0000"),4)/Table2[[#This Row],[tan_angle_numer]]</f>
        <v>17</v>
      </c>
      <c r="V2657" s="12" t="b">
        <f>Table2[[#This Row],[multiplier]]=Table2[[#This Row],[multiplier_calc]]</f>
        <v>1</v>
      </c>
    </row>
    <row r="2658" spans="1:22" x14ac:dyDescent="0.25">
      <c r="A2658">
        <f>TAN(RADIANS(Table2[[#This Row],[angle]]))</f>
        <v>0.79999999999742122</v>
      </c>
      <c r="B2658">
        <f>0+LEFT(TEXT(Table2[[#This Row],[tan_angle]],"000/000"),3)</f>
        <v>4</v>
      </c>
      <c r="C2658">
        <f>0+RIGHT(TEXT(Table2[[#This Row],[tan_angle]],"000/000"),3)</f>
        <v>5</v>
      </c>
      <c r="D2658" s="1">
        <v>3.4099999999999979</v>
      </c>
      <c r="E2658" s="6">
        <f>1/Table2[[#This Row],[canvas_width]]</f>
        <v>0.29325513196480957</v>
      </c>
      <c r="F2658">
        <v>38.659808253999998</v>
      </c>
      <c r="G2658">
        <v>0</v>
      </c>
      <c r="H2658">
        <v>0</v>
      </c>
      <c r="I2658">
        <v>497.83510077199998</v>
      </c>
      <c r="J2658">
        <v>6.2469500000000002E-3</v>
      </c>
      <c r="K2658">
        <v>0.64031242399999999</v>
      </c>
      <c r="L2658">
        <v>-545.22602881700004</v>
      </c>
      <c r="M2658">
        <v>545.86634124099999</v>
      </c>
      <c r="N2658">
        <v>341</v>
      </c>
      <c r="O2658">
        <v>426.25</v>
      </c>
      <c r="P2658">
        <v>85.25</v>
      </c>
      <c r="Q2658">
        <f>0+LEFT(TEXT(Table2[[#This Row],[canvas_ratio]],"000/000"),3)</f>
        <v>100</v>
      </c>
      <c r="R2658" s="5" t="str">
        <f t="shared" si="41"/>
        <v>/</v>
      </c>
      <c r="S2658" s="4">
        <f>0+RIGHT(TEXT(Table2[[#This Row],[canvas_ratio]],"000/000"),3)</f>
        <v>341</v>
      </c>
      <c r="T2658" s="16">
        <f>Table2[[#This Row],[canvas_ratio]]/Table2[[#This Row],[tan_angle]]</f>
        <v>0.36656891495719357</v>
      </c>
      <c r="U2658" s="15">
        <f>0+RIGHT(TEXT(Table2[[#This Row],[ratio]],"0000/0000"),4)/Table2[[#This Row],[tan_angle_numer]]</f>
        <v>85.25</v>
      </c>
      <c r="V2658" s="12" t="b">
        <f>Table2[[#This Row],[multiplier]]=Table2[[#This Row],[multiplier_calc]]</f>
        <v>1</v>
      </c>
    </row>
    <row r="2659" spans="1:22" x14ac:dyDescent="0.25">
      <c r="A2659">
        <f>TAN(RADIANS(Table2[[#This Row],[angle]]))</f>
        <v>0.79999999999742122</v>
      </c>
      <c r="B2659">
        <f>0+LEFT(TEXT(Table2[[#This Row],[tan_angle]],"000/000"),3)</f>
        <v>4</v>
      </c>
      <c r="C2659">
        <f>0+RIGHT(TEXT(Table2[[#This Row],[tan_angle]],"000/000"),3)</f>
        <v>5</v>
      </c>
      <c r="D2659" s="1">
        <v>3.419999999999999</v>
      </c>
      <c r="E2659" s="6">
        <f>1/Table2[[#This Row],[canvas_width]]</f>
        <v>0.29239766081871355</v>
      </c>
      <c r="F2659">
        <v>38.659808253999998</v>
      </c>
      <c r="G2659">
        <v>0</v>
      </c>
      <c r="H2659">
        <v>0</v>
      </c>
      <c r="I2659">
        <v>232.121062295</v>
      </c>
      <c r="J2659">
        <v>-6.2469500000000002E-3</v>
      </c>
      <c r="K2659">
        <v>0.64031242399999999</v>
      </c>
      <c r="L2659">
        <v>-546.82680987699996</v>
      </c>
      <c r="M2659">
        <v>547.4671223009999</v>
      </c>
      <c r="N2659">
        <v>342</v>
      </c>
      <c r="O2659">
        <v>427.5</v>
      </c>
      <c r="P2659">
        <v>85.5</v>
      </c>
      <c r="Q2659">
        <f>0+LEFT(TEXT(Table2[[#This Row],[canvas_ratio]],"000/000"),3)</f>
        <v>50</v>
      </c>
      <c r="R2659" s="5" t="str">
        <f t="shared" si="41"/>
        <v>/</v>
      </c>
      <c r="S2659" s="4">
        <f>0+RIGHT(TEXT(Table2[[#This Row],[canvas_ratio]],"000/000"),3)</f>
        <v>171</v>
      </c>
      <c r="T2659" s="16">
        <f>Table2[[#This Row],[canvas_ratio]]/Table2[[#This Row],[tan_angle]]</f>
        <v>0.3654970760245701</v>
      </c>
      <c r="U2659" s="15">
        <f>0+RIGHT(TEXT(Table2[[#This Row],[ratio]],"0000/0000"),4)/Table2[[#This Row],[tan_angle_numer]]</f>
        <v>85.5</v>
      </c>
      <c r="V2659" s="12" t="b">
        <f>Table2[[#This Row],[multiplier]]=Table2[[#This Row],[multiplier_calc]]</f>
        <v>1</v>
      </c>
    </row>
    <row r="2660" spans="1:22" x14ac:dyDescent="0.25">
      <c r="A2660">
        <f>TAN(RADIANS(Table2[[#This Row],[angle]]))</f>
        <v>0.79999999999742122</v>
      </c>
      <c r="B2660">
        <f>0+LEFT(TEXT(Table2[[#This Row],[tan_angle]],"000/000"),3)</f>
        <v>4</v>
      </c>
      <c r="C2660">
        <f>0+RIGHT(TEXT(Table2[[#This Row],[tan_angle]],"000/000"),3)</f>
        <v>5</v>
      </c>
      <c r="D2660" s="1">
        <v>3.4299999999999979</v>
      </c>
      <c r="E2660" s="6">
        <f>1/Table2[[#This Row],[canvas_width]]</f>
        <v>0.29154518950437336</v>
      </c>
      <c r="F2660">
        <v>38.659808253999998</v>
      </c>
      <c r="G2660">
        <v>0</v>
      </c>
      <c r="H2660">
        <v>0</v>
      </c>
      <c r="I2660">
        <v>360.18354704400002</v>
      </c>
      <c r="J2660">
        <v>-6.2469500000000002E-3</v>
      </c>
      <c r="K2660">
        <v>0.64031242399999999</v>
      </c>
      <c r="L2660">
        <v>-548.427590936</v>
      </c>
      <c r="M2660">
        <v>549.06790335999995</v>
      </c>
      <c r="N2660">
        <v>343</v>
      </c>
      <c r="O2660">
        <v>428.75</v>
      </c>
      <c r="P2660">
        <v>85.75</v>
      </c>
      <c r="Q2660">
        <f>0+LEFT(TEXT(Table2[[#This Row],[canvas_ratio]],"000/000"),3)</f>
        <v>100</v>
      </c>
      <c r="R2660" s="5" t="str">
        <f t="shared" si="41"/>
        <v>/</v>
      </c>
      <c r="S2660" s="4">
        <f>0+RIGHT(TEXT(Table2[[#This Row],[canvas_ratio]],"000/000"),3)</f>
        <v>343</v>
      </c>
      <c r="T2660" s="16">
        <f>Table2[[#This Row],[canvas_ratio]]/Table2[[#This Row],[tan_angle]]</f>
        <v>0.36443148688164145</v>
      </c>
      <c r="U2660" s="15">
        <f>0+RIGHT(TEXT(Table2[[#This Row],[ratio]],"0000/0000"),4)/Table2[[#This Row],[tan_angle_numer]]</f>
        <v>85.75</v>
      </c>
      <c r="V2660" s="12" t="b">
        <f>Table2[[#This Row],[multiplier]]=Table2[[#This Row],[multiplier_calc]]</f>
        <v>1</v>
      </c>
    </row>
    <row r="2661" spans="1:22" x14ac:dyDescent="0.25">
      <c r="A2661">
        <f>TAN(RADIANS(Table2[[#This Row],[angle]]))</f>
        <v>0.79999999999742122</v>
      </c>
      <c r="B2661">
        <f>0+LEFT(TEXT(Table2[[#This Row],[tan_angle]],"000/000"),3)</f>
        <v>4</v>
      </c>
      <c r="C2661">
        <f>0+RIGHT(TEXT(Table2[[#This Row],[tan_angle]],"000/000"),3)</f>
        <v>5</v>
      </c>
      <c r="D2661" s="1">
        <v>3.4399999999999991</v>
      </c>
      <c r="E2661" s="6">
        <f>1/Table2[[#This Row],[canvas_width]]</f>
        <v>0.29069767441860472</v>
      </c>
      <c r="F2661">
        <v>38.659808253999998</v>
      </c>
      <c r="G2661">
        <v>0</v>
      </c>
      <c r="H2661">
        <v>0</v>
      </c>
      <c r="I2661">
        <v>533.05228407799996</v>
      </c>
      <c r="J2661">
        <v>6.2469500000000002E-3</v>
      </c>
      <c r="K2661">
        <v>0.64031242399999999</v>
      </c>
      <c r="L2661">
        <v>-550.02837199500004</v>
      </c>
      <c r="M2661">
        <v>550.66868441899999</v>
      </c>
      <c r="N2661">
        <v>344</v>
      </c>
      <c r="O2661">
        <v>430</v>
      </c>
      <c r="P2661">
        <v>86</v>
      </c>
      <c r="Q2661">
        <f>0+LEFT(TEXT(Table2[[#This Row],[canvas_ratio]],"000/000"),3)</f>
        <v>25</v>
      </c>
      <c r="R2661" s="5" t="str">
        <f t="shared" si="41"/>
        <v>/</v>
      </c>
      <c r="S2661" s="4">
        <f>0+RIGHT(TEXT(Table2[[#This Row],[canvas_ratio]],"000/000"),3)</f>
        <v>86</v>
      </c>
      <c r="T2661" s="16">
        <f>Table2[[#This Row],[canvas_ratio]]/Table2[[#This Row],[tan_angle]]</f>
        <v>0.36337209302442725</v>
      </c>
      <c r="U2661" s="15">
        <f>0+RIGHT(TEXT(Table2[[#This Row],[ratio]],"0000/0000"),4)/Table2[[#This Row],[tan_angle_numer]]</f>
        <v>86</v>
      </c>
      <c r="V2661" s="12" t="b">
        <f>Table2[[#This Row],[multiplier]]=Table2[[#This Row],[multiplier_calc]]</f>
        <v>1</v>
      </c>
    </row>
    <row r="2662" spans="1:22" x14ac:dyDescent="0.25">
      <c r="A2662">
        <f>TAN(RADIANS(Table2[[#This Row],[angle]]))</f>
        <v>0.79999999999742122</v>
      </c>
      <c r="B2662">
        <f>0+LEFT(TEXT(Table2[[#This Row],[tan_angle]],"000/000"),3)</f>
        <v>4</v>
      </c>
      <c r="C2662">
        <f>0+RIGHT(TEXT(Table2[[#This Row],[tan_angle]],"000/000"),3)</f>
        <v>5</v>
      </c>
      <c r="D2662" s="1">
        <v>3.449999999999998</v>
      </c>
      <c r="E2662" s="6">
        <f>1/Table2[[#This Row],[canvas_width]]</f>
        <v>0.28985507246376829</v>
      </c>
      <c r="F2662">
        <v>38.659808253999998</v>
      </c>
      <c r="G2662">
        <v>0</v>
      </c>
      <c r="H2662">
        <v>0</v>
      </c>
      <c r="I2662">
        <v>92.806258002000007</v>
      </c>
      <c r="J2662">
        <v>3.1234752000000001E-2</v>
      </c>
      <c r="K2662">
        <v>0.64031242399999999</v>
      </c>
      <c r="L2662">
        <v>-109.813580672</v>
      </c>
      <c r="M2662">
        <v>110.453893096</v>
      </c>
      <c r="N2662">
        <v>69</v>
      </c>
      <c r="O2662">
        <v>86.25</v>
      </c>
      <c r="P2662">
        <v>17.25</v>
      </c>
      <c r="Q2662">
        <f>0+LEFT(TEXT(Table2[[#This Row],[canvas_ratio]],"000/000"),3)</f>
        <v>20</v>
      </c>
      <c r="R2662" s="5" t="str">
        <f t="shared" si="41"/>
        <v>/</v>
      </c>
      <c r="S2662" s="4">
        <f>0+RIGHT(TEXT(Table2[[#This Row],[canvas_ratio]],"000/000"),3)</f>
        <v>69</v>
      </c>
      <c r="T2662" s="16">
        <f>Table2[[#This Row],[canvas_ratio]]/Table2[[#This Row],[tan_angle]]</f>
        <v>0.36231884058087827</v>
      </c>
      <c r="U2662" s="15">
        <f>0+RIGHT(TEXT(Table2[[#This Row],[ratio]],"0000/0000"),4)/Table2[[#This Row],[tan_angle_numer]]</f>
        <v>17.25</v>
      </c>
      <c r="V2662" s="12" t="b">
        <f>Table2[[#This Row],[multiplier]]=Table2[[#This Row],[multiplier_calc]]</f>
        <v>1</v>
      </c>
    </row>
    <row r="2663" spans="1:22" x14ac:dyDescent="0.25">
      <c r="A2663">
        <f>TAN(RADIANS(Table2[[#This Row],[angle]]))</f>
        <v>0.79999999999742122</v>
      </c>
      <c r="B2663">
        <f>0+LEFT(TEXT(Table2[[#This Row],[tan_angle]],"000/000"),3)</f>
        <v>4</v>
      </c>
      <c r="C2663">
        <f>0+RIGHT(TEXT(Table2[[#This Row],[tan_angle]],"000/000"),3)</f>
        <v>5</v>
      </c>
      <c r="D2663" s="1">
        <v>3.4599999999999991</v>
      </c>
      <c r="E2663" s="6">
        <f>1/Table2[[#This Row],[canvas_width]]</f>
        <v>0.28901734104046251</v>
      </c>
      <c r="F2663">
        <v>38.659808253999998</v>
      </c>
      <c r="G2663">
        <v>0</v>
      </c>
      <c r="H2663">
        <v>0</v>
      </c>
      <c r="I2663">
        <v>305.74137364900002</v>
      </c>
      <c r="J2663">
        <v>6.2469500000000002E-3</v>
      </c>
      <c r="K2663">
        <v>0.64031242399999999</v>
      </c>
      <c r="L2663">
        <v>-553.229934114</v>
      </c>
      <c r="M2663">
        <v>553.87024653799995</v>
      </c>
      <c r="N2663">
        <v>346</v>
      </c>
      <c r="O2663">
        <v>432.5</v>
      </c>
      <c r="P2663">
        <v>86.5</v>
      </c>
      <c r="Q2663">
        <f>0+LEFT(TEXT(Table2[[#This Row],[canvas_ratio]],"000/000"),3)</f>
        <v>50</v>
      </c>
      <c r="R2663" s="5" t="str">
        <f t="shared" si="41"/>
        <v>/</v>
      </c>
      <c r="S2663" s="4">
        <f>0+RIGHT(TEXT(Table2[[#This Row],[canvas_ratio]],"000/000"),3)</f>
        <v>173</v>
      </c>
      <c r="T2663" s="16">
        <f>Table2[[#This Row],[canvas_ratio]]/Table2[[#This Row],[tan_angle]]</f>
        <v>0.36127167630174267</v>
      </c>
      <c r="U2663" s="15">
        <f>0+RIGHT(TEXT(Table2[[#This Row],[ratio]],"0000/0000"),4)/Table2[[#This Row],[tan_angle_numer]]</f>
        <v>86.5</v>
      </c>
      <c r="V2663" s="12" t="b">
        <f>Table2[[#This Row],[multiplier]]=Table2[[#This Row],[multiplier_calc]]</f>
        <v>1</v>
      </c>
    </row>
    <row r="2664" spans="1:22" x14ac:dyDescent="0.25">
      <c r="A2664">
        <f>TAN(RADIANS(Table2[[#This Row],[angle]]))</f>
        <v>0.79999999999742122</v>
      </c>
      <c r="B2664">
        <f>0+LEFT(TEXT(Table2[[#This Row],[tan_angle]],"000/000"),3)</f>
        <v>4</v>
      </c>
      <c r="C2664">
        <f>0+RIGHT(TEXT(Table2[[#This Row],[tan_angle]],"000/000"),3)</f>
        <v>5</v>
      </c>
      <c r="D2664" s="1">
        <v>3.469999999999998</v>
      </c>
      <c r="E2664" s="6">
        <f>1/Table2[[#This Row],[canvas_width]]</f>
        <v>0.28818443804034599</v>
      </c>
      <c r="F2664">
        <v>38.659808253999998</v>
      </c>
      <c r="G2664">
        <v>0</v>
      </c>
      <c r="H2664">
        <v>0</v>
      </c>
      <c r="I2664">
        <v>297.737468353</v>
      </c>
      <c r="J2664">
        <v>6.2469500000000002E-3</v>
      </c>
      <c r="K2664">
        <v>0.64031242399999999</v>
      </c>
      <c r="L2664">
        <v>-554.83071517400003</v>
      </c>
      <c r="M2664">
        <v>555.47102759799998</v>
      </c>
      <c r="N2664">
        <v>347</v>
      </c>
      <c r="O2664">
        <v>433.75</v>
      </c>
      <c r="P2664">
        <v>86.75</v>
      </c>
      <c r="Q2664">
        <f>0+LEFT(TEXT(Table2[[#This Row],[canvas_ratio]],"000/000"),3)</f>
        <v>100</v>
      </c>
      <c r="R2664" s="5" t="str">
        <f t="shared" si="41"/>
        <v>/</v>
      </c>
      <c r="S2664" s="4">
        <f>0+RIGHT(TEXT(Table2[[#This Row],[canvas_ratio]],"000/000"),3)</f>
        <v>347</v>
      </c>
      <c r="T2664" s="16">
        <f>Table2[[#This Row],[canvas_ratio]]/Table2[[#This Row],[tan_angle]]</f>
        <v>0.36023054755159367</v>
      </c>
      <c r="U2664" s="15">
        <f>0+RIGHT(TEXT(Table2[[#This Row],[ratio]],"0000/0000"),4)/Table2[[#This Row],[tan_angle_numer]]</f>
        <v>86.75</v>
      </c>
      <c r="V2664" s="12" t="b">
        <f>Table2[[#This Row],[multiplier]]=Table2[[#This Row],[multiplier_calc]]</f>
        <v>1</v>
      </c>
    </row>
    <row r="2665" spans="1:22" x14ac:dyDescent="0.25">
      <c r="A2665">
        <f>TAN(RADIANS(Table2[[#This Row],[angle]]))</f>
        <v>0.79999999999742122</v>
      </c>
      <c r="B2665">
        <f>0+LEFT(TEXT(Table2[[#This Row],[tan_angle]],"000/000"),3)</f>
        <v>4</v>
      </c>
      <c r="C2665">
        <f>0+RIGHT(TEXT(Table2[[#This Row],[tan_angle]],"000/000"),3)</f>
        <v>5</v>
      </c>
      <c r="D2665" s="1">
        <v>3.4799999999999982</v>
      </c>
      <c r="E2665" s="6">
        <f>1/Table2[[#This Row],[canvas_width]]</f>
        <v>0.28735632183908061</v>
      </c>
      <c r="F2665">
        <v>38.659808253999998</v>
      </c>
      <c r="G2665">
        <v>0</v>
      </c>
      <c r="H2665">
        <v>0</v>
      </c>
      <c r="I2665">
        <v>392.18355085500002</v>
      </c>
      <c r="J2665">
        <v>6.2469500000000002E-3</v>
      </c>
      <c r="K2665">
        <v>0.64031242399999999</v>
      </c>
      <c r="L2665">
        <v>-556.43149623299996</v>
      </c>
      <c r="M2665">
        <v>557.07180865699991</v>
      </c>
      <c r="N2665">
        <v>348</v>
      </c>
      <c r="O2665">
        <v>435</v>
      </c>
      <c r="P2665">
        <v>87</v>
      </c>
      <c r="Q2665">
        <f>0+LEFT(TEXT(Table2[[#This Row],[canvas_ratio]],"000/000"),3)</f>
        <v>25</v>
      </c>
      <c r="R2665" s="5" t="str">
        <f t="shared" si="41"/>
        <v>/</v>
      </c>
      <c r="S2665" s="4">
        <f>0+RIGHT(TEXT(Table2[[#This Row],[canvas_ratio]],"000/000"),3)</f>
        <v>87</v>
      </c>
      <c r="T2665" s="16">
        <f>Table2[[#This Row],[canvas_ratio]]/Table2[[#This Row],[tan_angle]]</f>
        <v>0.35919540230000863</v>
      </c>
      <c r="U2665" s="15">
        <f>0+RIGHT(TEXT(Table2[[#This Row],[ratio]],"0000/0000"),4)/Table2[[#This Row],[tan_angle_numer]]</f>
        <v>87</v>
      </c>
      <c r="V2665" s="14" t="b">
        <f>Table2[[#This Row],[multiplier]]=Table2[[#This Row],[multiplier_calc]]</f>
        <v>1</v>
      </c>
    </row>
    <row r="2666" spans="1:22" x14ac:dyDescent="0.25">
      <c r="A2666">
        <f>TAN(RADIANS(Table2[[#This Row],[angle]]))</f>
        <v>0.79999999999742122</v>
      </c>
      <c r="B2666">
        <f>0+LEFT(TEXT(Table2[[#This Row],[tan_angle]],"000/000"),3)</f>
        <v>4</v>
      </c>
      <c r="C2666">
        <f>0+RIGHT(TEXT(Table2[[#This Row],[tan_angle]],"000/000"),3)</f>
        <v>5</v>
      </c>
      <c r="D2666" s="1">
        <v>3.489999999999998</v>
      </c>
      <c r="E2666" s="6">
        <f>1/Table2[[#This Row],[canvas_width]]</f>
        <v>0.28653295128939843</v>
      </c>
      <c r="F2666">
        <v>38.659808253999998</v>
      </c>
      <c r="G2666">
        <v>0</v>
      </c>
      <c r="H2666">
        <v>0</v>
      </c>
      <c r="I2666">
        <v>107.260139665</v>
      </c>
      <c r="J2666">
        <v>-6.2469500000000002E-3</v>
      </c>
      <c r="K2666">
        <v>0.64031242399999999</v>
      </c>
      <c r="L2666">
        <v>-558.032277292</v>
      </c>
      <c r="M2666">
        <v>558.67258971599995</v>
      </c>
      <c r="N2666">
        <v>349</v>
      </c>
      <c r="O2666">
        <v>436.25</v>
      </c>
      <c r="P2666">
        <v>87.25</v>
      </c>
      <c r="Q2666">
        <f>0+LEFT(TEXT(Table2[[#This Row],[canvas_ratio]],"000/000"),3)</f>
        <v>100</v>
      </c>
      <c r="R2666" s="5" t="str">
        <f t="shared" si="41"/>
        <v>/</v>
      </c>
      <c r="S2666" s="4">
        <f>0+RIGHT(TEXT(Table2[[#This Row],[canvas_ratio]],"000/000"),3)</f>
        <v>349</v>
      </c>
      <c r="T2666" s="16">
        <f>Table2[[#This Row],[canvas_ratio]]/Table2[[#This Row],[tan_angle]]</f>
        <v>0.3581661891129026</v>
      </c>
      <c r="U2666" s="15">
        <f>0+RIGHT(TEXT(Table2[[#This Row],[ratio]],"0000/0000"),4)/Table2[[#This Row],[tan_angle_numer]]</f>
        <v>87.25</v>
      </c>
      <c r="V2666" s="12" t="b">
        <f>Table2[[#This Row],[multiplier]]=Table2[[#This Row],[multiplier_calc]]</f>
        <v>1</v>
      </c>
    </row>
    <row r="2667" spans="1:22" x14ac:dyDescent="0.25">
      <c r="A2667">
        <f>TAN(RADIANS(Table2[[#This Row],[angle]]))</f>
        <v>0.79999999999742122</v>
      </c>
      <c r="B2667">
        <f>0+LEFT(TEXT(Table2[[#This Row],[tan_angle]],"000/000"),3)</f>
        <v>4</v>
      </c>
      <c r="C2667">
        <f>0+RIGHT(TEXT(Table2[[#This Row],[tan_angle]],"000/000"),3)</f>
        <v>5</v>
      </c>
      <c r="D2667" s="1">
        <v>3.4999999999999978</v>
      </c>
      <c r="E2667" s="6">
        <f>1/Table2[[#This Row],[canvas_width]]</f>
        <v>0.28571428571428592</v>
      </c>
      <c r="F2667">
        <v>38.659808253999998</v>
      </c>
      <c r="G2667">
        <v>0</v>
      </c>
      <c r="H2667">
        <v>0</v>
      </c>
      <c r="I2667">
        <v>4.6071259759999998</v>
      </c>
      <c r="J2667">
        <v>0.15617376199999999</v>
      </c>
      <c r="K2667">
        <v>0.64031242399999999</v>
      </c>
      <c r="L2667">
        <v>-21.770622407000001</v>
      </c>
      <c r="M2667">
        <v>22.410934830999999</v>
      </c>
      <c r="N2667">
        <v>14</v>
      </c>
      <c r="O2667">
        <v>17.5</v>
      </c>
      <c r="P2667">
        <v>3.5</v>
      </c>
      <c r="Q2667">
        <f>0+LEFT(TEXT(Table2[[#This Row],[canvas_ratio]],"000/000"),3)</f>
        <v>2</v>
      </c>
      <c r="R2667" s="5" t="str">
        <f t="shared" si="41"/>
        <v>/</v>
      </c>
      <c r="S2667" s="4">
        <f>0+RIGHT(TEXT(Table2[[#This Row],[canvas_ratio]],"000/000"),3)</f>
        <v>7</v>
      </c>
      <c r="T2667" s="16">
        <f>Table2[[#This Row],[canvas_ratio]]/Table2[[#This Row],[tan_angle]]</f>
        <v>0.35714285714400862</v>
      </c>
      <c r="U2667" s="15">
        <f>0+RIGHT(TEXT(Table2[[#This Row],[ratio]],"0000/0000"),4)/Table2[[#This Row],[tan_angle_numer]]</f>
        <v>3.5</v>
      </c>
      <c r="V2667" s="12" t="b">
        <f>Table2[[#This Row],[multiplier]]=Table2[[#This Row],[multiplier_calc]]</f>
        <v>1</v>
      </c>
    </row>
    <row r="2668" spans="1:22" x14ac:dyDescent="0.25">
      <c r="A2668">
        <f>TAN(RADIANS(Table2[[#This Row],[angle]]))</f>
        <v>0.79999999999742122</v>
      </c>
      <c r="B2668">
        <f>0+LEFT(TEXT(Table2[[#This Row],[tan_angle]],"000/000"),3)</f>
        <v>4</v>
      </c>
      <c r="C2668">
        <f>0+RIGHT(TEXT(Table2[[#This Row],[tan_angle]],"000/000"),3)</f>
        <v>5</v>
      </c>
      <c r="D2668" s="1">
        <v>3.509999999999998</v>
      </c>
      <c r="E2668" s="6">
        <f>1/Table2[[#This Row],[canvas_width]]</f>
        <v>0.28490028490028507</v>
      </c>
      <c r="F2668">
        <v>38.659808253999998</v>
      </c>
      <c r="G2668">
        <v>0</v>
      </c>
      <c r="H2668">
        <v>0</v>
      </c>
      <c r="I2668">
        <v>445.00932581299998</v>
      </c>
      <c r="J2668">
        <v>6.2469500000000002E-3</v>
      </c>
      <c r="K2668">
        <v>0.64031242399999999</v>
      </c>
      <c r="L2668">
        <v>-561.23383941099996</v>
      </c>
      <c r="M2668">
        <v>561.87415183499991</v>
      </c>
      <c r="N2668">
        <v>351</v>
      </c>
      <c r="O2668">
        <v>438.75</v>
      </c>
      <c r="P2668">
        <v>87.75</v>
      </c>
      <c r="Q2668">
        <f>0+LEFT(TEXT(Table2[[#This Row],[canvas_ratio]],"000/000"),3)</f>
        <v>100</v>
      </c>
      <c r="R2668" s="5" t="str">
        <f t="shared" si="41"/>
        <v>/</v>
      </c>
      <c r="S2668" s="4">
        <f>0+RIGHT(TEXT(Table2[[#This Row],[canvas_ratio]],"000/000"),3)</f>
        <v>351</v>
      </c>
      <c r="T2668" s="16">
        <f>Table2[[#This Row],[canvas_ratio]]/Table2[[#This Row],[tan_angle]]</f>
        <v>0.35612535612650431</v>
      </c>
      <c r="U2668" s="15">
        <f>0+RIGHT(TEXT(Table2[[#This Row],[ratio]],"0000/0000"),4)/Table2[[#This Row],[tan_angle_numer]]</f>
        <v>87.75</v>
      </c>
      <c r="V2668" s="12" t="b">
        <f>Table2[[#This Row],[multiplier]]=Table2[[#This Row],[multiplier_calc]]</f>
        <v>1</v>
      </c>
    </row>
    <row r="2669" spans="1:22" x14ac:dyDescent="0.25">
      <c r="A2669">
        <f>TAN(RADIANS(Table2[[#This Row],[angle]]))</f>
        <v>0.79999999999742122</v>
      </c>
      <c r="B2669">
        <f>0+LEFT(TEXT(Table2[[#This Row],[tan_angle]],"000/000"),3)</f>
        <v>4</v>
      </c>
      <c r="C2669">
        <f>0+RIGHT(TEXT(Table2[[#This Row],[tan_angle]],"000/000"),3)</f>
        <v>5</v>
      </c>
      <c r="D2669" s="1">
        <v>3.5199999999999978</v>
      </c>
      <c r="E2669" s="6">
        <f>1/Table2[[#This Row],[canvas_width]]</f>
        <v>0.28409090909090928</v>
      </c>
      <c r="F2669">
        <v>38.659808253999998</v>
      </c>
      <c r="G2669">
        <v>0</v>
      </c>
      <c r="H2669">
        <v>0</v>
      </c>
      <c r="I2669">
        <v>392.18355085500002</v>
      </c>
      <c r="J2669">
        <v>6.2469500000000002E-3</v>
      </c>
      <c r="K2669">
        <v>0.64031242399999999</v>
      </c>
      <c r="L2669">
        <v>-562.83462047</v>
      </c>
      <c r="M2669">
        <v>563.47493289399995</v>
      </c>
      <c r="N2669">
        <v>352</v>
      </c>
      <c r="O2669">
        <v>440</v>
      </c>
      <c r="P2669">
        <v>88</v>
      </c>
      <c r="Q2669">
        <f>0+LEFT(TEXT(Table2[[#This Row],[canvas_ratio]],"000/000"),3)</f>
        <v>25</v>
      </c>
      <c r="R2669" s="5" t="str">
        <f t="shared" ref="R2669:R2729" si="42">"/"</f>
        <v>/</v>
      </c>
      <c r="S2669" s="4">
        <f>0+RIGHT(TEXT(Table2[[#This Row],[canvas_ratio]],"000/000"),3)</f>
        <v>88</v>
      </c>
      <c r="T2669" s="16">
        <f>Table2[[#This Row],[canvas_ratio]]/Table2[[#This Row],[tan_angle]]</f>
        <v>0.35511363636478133</v>
      </c>
      <c r="U2669" s="15">
        <f>0+RIGHT(TEXT(Table2[[#This Row],[ratio]],"0000/0000"),4)/Table2[[#This Row],[tan_angle_numer]]</f>
        <v>88</v>
      </c>
      <c r="V2669" s="12" t="b">
        <f>Table2[[#This Row],[multiplier]]=Table2[[#This Row],[multiplier_calc]]</f>
        <v>1</v>
      </c>
    </row>
    <row r="2670" spans="1:22" x14ac:dyDescent="0.25">
      <c r="A2670">
        <f>TAN(RADIANS(Table2[[#This Row],[angle]]))</f>
        <v>0.79999999999742122</v>
      </c>
      <c r="B2670">
        <f>0+LEFT(TEXT(Table2[[#This Row],[tan_angle]],"000/000"),3)</f>
        <v>4</v>
      </c>
      <c r="C2670">
        <f>0+RIGHT(TEXT(Table2[[#This Row],[tan_angle]],"000/000"),3)</f>
        <v>5</v>
      </c>
      <c r="D2670" s="1">
        <v>3.529999999999998</v>
      </c>
      <c r="E2670" s="6">
        <f>1/Table2[[#This Row],[canvas_width]]</f>
        <v>0.28328611898017014</v>
      </c>
      <c r="F2670">
        <v>38.659808253999998</v>
      </c>
      <c r="G2670">
        <v>0</v>
      </c>
      <c r="H2670">
        <v>0</v>
      </c>
      <c r="I2670">
        <v>76.845299537000002</v>
      </c>
      <c r="J2670">
        <v>-6.2469500000000002E-3</v>
      </c>
      <c r="K2670">
        <v>0.64031242399999999</v>
      </c>
      <c r="L2670">
        <v>-564.43540153000004</v>
      </c>
      <c r="M2670">
        <v>565.07571395399998</v>
      </c>
      <c r="N2670">
        <v>353</v>
      </c>
      <c r="O2670">
        <v>441.25</v>
      </c>
      <c r="P2670">
        <v>88.25</v>
      </c>
      <c r="Q2670">
        <f>0+LEFT(TEXT(Table2[[#This Row],[canvas_ratio]],"000/000"),3)</f>
        <v>100</v>
      </c>
      <c r="R2670" s="5" t="str">
        <f t="shared" si="42"/>
        <v>/</v>
      </c>
      <c r="S2670" s="4">
        <f>0+RIGHT(TEXT(Table2[[#This Row],[canvas_ratio]],"000/000"),3)</f>
        <v>353</v>
      </c>
      <c r="T2670" s="16">
        <f>Table2[[#This Row],[canvas_ratio]]/Table2[[#This Row],[tan_angle]]</f>
        <v>0.35410764872635414</v>
      </c>
      <c r="U2670" s="15">
        <f>0+RIGHT(TEXT(Table2[[#This Row],[ratio]],"0000/0000"),4)/Table2[[#This Row],[tan_angle_numer]]</f>
        <v>88.25</v>
      </c>
      <c r="V2670" s="12" t="b">
        <f>Table2[[#This Row],[multiplier]]=Table2[[#This Row],[multiplier_calc]]</f>
        <v>1</v>
      </c>
    </row>
    <row r="2671" spans="1:22" x14ac:dyDescent="0.25">
      <c r="A2671">
        <f>TAN(RADIANS(Table2[[#This Row],[angle]]))</f>
        <v>0.79999999999742122</v>
      </c>
      <c r="B2671">
        <f>0+LEFT(TEXT(Table2[[#This Row],[tan_angle]],"000/000"),3)</f>
        <v>4</v>
      </c>
      <c r="C2671">
        <f>0+RIGHT(TEXT(Table2[[#This Row],[tan_angle]],"000/000"),3)</f>
        <v>5</v>
      </c>
      <c r="D2671" s="1">
        <v>3.5399999999999978</v>
      </c>
      <c r="E2671" s="6">
        <f>1/Table2[[#This Row],[canvas_width]]</f>
        <v>0.28248587570621486</v>
      </c>
      <c r="F2671">
        <v>38.659808253999998</v>
      </c>
      <c r="G2671">
        <v>0</v>
      </c>
      <c r="H2671">
        <v>0</v>
      </c>
      <c r="I2671">
        <v>539.47102569200001</v>
      </c>
      <c r="J2671">
        <v>-6.2469500000000002E-3</v>
      </c>
      <c r="K2671">
        <v>0.64031242399999999</v>
      </c>
      <c r="L2671">
        <v>-566.03618258899996</v>
      </c>
      <c r="M2671">
        <v>566.67649501299991</v>
      </c>
      <c r="N2671">
        <v>354</v>
      </c>
      <c r="O2671">
        <v>442.5</v>
      </c>
      <c r="P2671">
        <v>88.5</v>
      </c>
      <c r="Q2671">
        <f>0+LEFT(TEXT(Table2[[#This Row],[canvas_ratio]],"000/000"),3)</f>
        <v>50</v>
      </c>
      <c r="R2671" s="5" t="str">
        <f t="shared" si="42"/>
        <v>/</v>
      </c>
      <c r="S2671" s="4">
        <f>0+RIGHT(TEXT(Table2[[#This Row],[canvas_ratio]],"000/000"),3)</f>
        <v>177</v>
      </c>
      <c r="T2671" s="16">
        <f>Table2[[#This Row],[canvas_ratio]]/Table2[[#This Row],[tan_angle]]</f>
        <v>0.35310734463390681</v>
      </c>
      <c r="U2671" s="15">
        <f>0+RIGHT(TEXT(Table2[[#This Row],[ratio]],"0000/0000"),4)/Table2[[#This Row],[tan_angle_numer]]</f>
        <v>88.5</v>
      </c>
      <c r="V2671" s="12" t="b">
        <f>Table2[[#This Row],[multiplier]]=Table2[[#This Row],[multiplier_calc]]</f>
        <v>1</v>
      </c>
    </row>
    <row r="2672" spans="1:22" x14ac:dyDescent="0.25">
      <c r="A2672">
        <f>TAN(RADIANS(Table2[[#This Row],[angle]]))</f>
        <v>0.79999999999742122</v>
      </c>
      <c r="B2672">
        <f>0+LEFT(TEXT(Table2[[#This Row],[tan_angle]],"000/000"),3)</f>
        <v>4</v>
      </c>
      <c r="C2672">
        <f>0+RIGHT(TEXT(Table2[[#This Row],[tan_angle]],"000/000"),3)</f>
        <v>5</v>
      </c>
      <c r="D2672" s="1">
        <v>3.549999999999998</v>
      </c>
      <c r="E2672" s="6">
        <f>1/Table2[[#This Row],[canvas_width]]</f>
        <v>0.2816901408450706</v>
      </c>
      <c r="F2672">
        <v>38.659808253999998</v>
      </c>
      <c r="G2672">
        <v>0</v>
      </c>
      <c r="H2672">
        <v>0</v>
      </c>
      <c r="I2672">
        <v>27.25232145</v>
      </c>
      <c r="J2672">
        <v>-3.1234752000000001E-2</v>
      </c>
      <c r="K2672">
        <v>0.64031242399999999</v>
      </c>
      <c r="L2672">
        <v>-113.015142791</v>
      </c>
      <c r="M2672">
        <v>113.655455215</v>
      </c>
      <c r="N2672">
        <v>71</v>
      </c>
      <c r="O2672">
        <v>88.75</v>
      </c>
      <c r="P2672">
        <v>17.75</v>
      </c>
      <c r="Q2672">
        <f>0+LEFT(TEXT(Table2[[#This Row],[canvas_ratio]],"000/000"),3)</f>
        <v>20</v>
      </c>
      <c r="R2672" s="5" t="str">
        <f t="shared" si="42"/>
        <v>/</v>
      </c>
      <c r="S2672" s="4">
        <f>0+RIGHT(TEXT(Table2[[#This Row],[canvas_ratio]],"000/000"),3)</f>
        <v>71</v>
      </c>
      <c r="T2672" s="16">
        <f>Table2[[#This Row],[canvas_ratio]]/Table2[[#This Row],[tan_angle]]</f>
        <v>0.35211267605747326</v>
      </c>
      <c r="U2672" s="15">
        <f>0+RIGHT(TEXT(Table2[[#This Row],[ratio]],"0000/0000"),4)/Table2[[#This Row],[tan_angle_numer]]</f>
        <v>17.75</v>
      </c>
      <c r="V2672" s="12" t="b">
        <f>Table2[[#This Row],[multiplier]]=Table2[[#This Row],[multiplier_calc]]</f>
        <v>1</v>
      </c>
    </row>
    <row r="2673" spans="1:22" x14ac:dyDescent="0.25">
      <c r="A2673">
        <f>TAN(RADIANS(Table2[[#This Row],[angle]]))</f>
        <v>0.79999999999742122</v>
      </c>
      <c r="B2673">
        <f>0+LEFT(TEXT(Table2[[#This Row],[tan_angle]],"000/000"),3)</f>
        <v>4</v>
      </c>
      <c r="C2673">
        <f>0+RIGHT(TEXT(Table2[[#This Row],[tan_angle]],"000/000"),3)</f>
        <v>5</v>
      </c>
      <c r="D2673" s="1">
        <v>3.5599999999999978</v>
      </c>
      <c r="E2673" s="6">
        <f>1/Table2[[#This Row],[canvas_width]]</f>
        <v>0.28089887640449457</v>
      </c>
      <c r="F2673">
        <v>38.659808253999998</v>
      </c>
      <c r="G2673">
        <v>0</v>
      </c>
      <c r="H2673">
        <v>0</v>
      </c>
      <c r="I2673">
        <v>209.71012746400001</v>
      </c>
      <c r="J2673">
        <v>-6.2469500000000002E-3</v>
      </c>
      <c r="K2673">
        <v>0.64031242399999999</v>
      </c>
      <c r="L2673">
        <v>-569.23774470800004</v>
      </c>
      <c r="M2673">
        <v>569.87805713199998</v>
      </c>
      <c r="N2673">
        <v>356</v>
      </c>
      <c r="O2673">
        <v>445</v>
      </c>
      <c r="P2673">
        <v>89</v>
      </c>
      <c r="Q2673">
        <f>0+LEFT(TEXT(Table2[[#This Row],[canvas_ratio]],"000/000"),3)</f>
        <v>25</v>
      </c>
      <c r="R2673" s="5" t="str">
        <f t="shared" si="42"/>
        <v>/</v>
      </c>
      <c r="S2673" s="4">
        <f>0+RIGHT(TEXT(Table2[[#This Row],[canvas_ratio]],"000/000"),3)</f>
        <v>89</v>
      </c>
      <c r="T2673" s="16">
        <f>Table2[[#This Row],[canvas_ratio]]/Table2[[#This Row],[tan_angle]]</f>
        <v>0.35112359550675004</v>
      </c>
      <c r="U2673" s="15">
        <f>0+RIGHT(TEXT(Table2[[#This Row],[ratio]],"0000/0000"),4)/Table2[[#This Row],[tan_angle_numer]]</f>
        <v>89</v>
      </c>
      <c r="V2673" s="12" t="b">
        <f>Table2[[#This Row],[multiplier]]=Table2[[#This Row],[multiplier_calc]]</f>
        <v>1</v>
      </c>
    </row>
    <row r="2674" spans="1:22" x14ac:dyDescent="0.25">
      <c r="A2674">
        <f>TAN(RADIANS(Table2[[#This Row],[angle]]))</f>
        <v>0.79999999999742122</v>
      </c>
      <c r="B2674">
        <f>0+LEFT(TEXT(Table2[[#This Row],[tan_angle]],"000/000"),3)</f>
        <v>4</v>
      </c>
      <c r="C2674">
        <f>0+RIGHT(TEXT(Table2[[#This Row],[tan_angle]],"000/000"),3)</f>
        <v>5</v>
      </c>
      <c r="D2674" s="1">
        <v>3.569999999999999</v>
      </c>
      <c r="E2674" s="6">
        <f>1/Table2[[#This Row],[canvas_width]]</f>
        <v>0.28011204481792723</v>
      </c>
      <c r="F2674">
        <v>38.659808253999998</v>
      </c>
      <c r="G2674">
        <v>0</v>
      </c>
      <c r="H2674">
        <v>0</v>
      </c>
      <c r="I2674">
        <v>539.47102569200001</v>
      </c>
      <c r="J2674">
        <v>-6.2469500000000002E-3</v>
      </c>
      <c r="K2674">
        <v>0.64031242399999999</v>
      </c>
      <c r="L2674">
        <v>-570.83852576699996</v>
      </c>
      <c r="M2674">
        <v>571.47883819099991</v>
      </c>
      <c r="N2674">
        <v>357</v>
      </c>
      <c r="O2674">
        <v>446.25</v>
      </c>
      <c r="P2674">
        <v>89.25</v>
      </c>
      <c r="Q2674">
        <f>0+LEFT(TEXT(Table2[[#This Row],[canvas_ratio]],"000/000"),3)</f>
        <v>100</v>
      </c>
      <c r="R2674" s="5" t="str">
        <f t="shared" si="42"/>
        <v>/</v>
      </c>
      <c r="S2674" s="4">
        <f>0+RIGHT(TEXT(Table2[[#This Row],[canvas_ratio]],"000/000"),3)</f>
        <v>357</v>
      </c>
      <c r="T2674" s="16">
        <f>Table2[[#This Row],[canvas_ratio]]/Table2[[#This Row],[tan_angle]]</f>
        <v>0.3501400560235377</v>
      </c>
      <c r="U2674" s="15">
        <f>0+RIGHT(TEXT(Table2[[#This Row],[ratio]],"0000/0000"),4)/Table2[[#This Row],[tan_angle_numer]]</f>
        <v>89.25</v>
      </c>
      <c r="V2674" s="12" t="b">
        <f>Table2[[#This Row],[multiplier]]=Table2[[#This Row],[multiplier_calc]]</f>
        <v>1</v>
      </c>
    </row>
    <row r="2675" spans="1:22" x14ac:dyDescent="0.25">
      <c r="A2675">
        <f>TAN(RADIANS(Table2[[#This Row],[angle]]))</f>
        <v>0.79999999999742122</v>
      </c>
      <c r="B2675">
        <f>0+LEFT(TEXT(Table2[[#This Row],[tan_angle]],"000/000"),3)</f>
        <v>4</v>
      </c>
      <c r="C2675">
        <f>0+RIGHT(TEXT(Table2[[#This Row],[tan_angle]],"000/000"),3)</f>
        <v>5</v>
      </c>
      <c r="D2675" s="1">
        <v>3.5799999999999979</v>
      </c>
      <c r="E2675" s="6">
        <f>1/Table2[[#This Row],[canvas_width]]</f>
        <v>0.27932960893854764</v>
      </c>
      <c r="F2675">
        <v>38.659808253999998</v>
      </c>
      <c r="G2675">
        <v>0</v>
      </c>
      <c r="H2675">
        <v>0</v>
      </c>
      <c r="I2675">
        <v>472.22260382299999</v>
      </c>
      <c r="J2675">
        <v>6.2469500000000002E-3</v>
      </c>
      <c r="K2675">
        <v>0.64031242399999999</v>
      </c>
      <c r="L2675">
        <v>-572.43930682600001</v>
      </c>
      <c r="M2675">
        <v>573.07961924999995</v>
      </c>
      <c r="N2675">
        <v>358</v>
      </c>
      <c r="O2675">
        <v>447.5</v>
      </c>
      <c r="P2675">
        <v>89.5</v>
      </c>
      <c r="Q2675">
        <f>0+LEFT(TEXT(Table2[[#This Row],[canvas_ratio]],"000/000"),3)</f>
        <v>50</v>
      </c>
      <c r="R2675" s="5" t="str">
        <f t="shared" si="42"/>
        <v>/</v>
      </c>
      <c r="S2675" s="4">
        <f>0+RIGHT(TEXT(Table2[[#This Row],[canvas_ratio]],"000/000"),3)</f>
        <v>179</v>
      </c>
      <c r="T2675" s="16">
        <f>Table2[[#This Row],[canvas_ratio]]/Table2[[#This Row],[tan_angle]]</f>
        <v>0.34916201117431006</v>
      </c>
      <c r="U2675" s="15">
        <f>0+RIGHT(TEXT(Table2[[#This Row],[ratio]],"0000/0000"),4)/Table2[[#This Row],[tan_angle_numer]]</f>
        <v>89.5</v>
      </c>
      <c r="V2675" s="12" t="b">
        <f>Table2[[#This Row],[multiplier]]=Table2[[#This Row],[multiplier_calc]]</f>
        <v>1</v>
      </c>
    </row>
    <row r="2676" spans="1:22" x14ac:dyDescent="0.25">
      <c r="A2676">
        <f>TAN(RADIANS(Table2[[#This Row],[angle]]))</f>
        <v>0.79999999999742122</v>
      </c>
      <c r="B2676">
        <f>0+LEFT(TEXT(Table2[[#This Row],[tan_angle]],"000/000"),3)</f>
        <v>4</v>
      </c>
      <c r="C2676">
        <f>0+RIGHT(TEXT(Table2[[#This Row],[tan_angle]],"000/000"),3)</f>
        <v>5</v>
      </c>
      <c r="D2676" s="1">
        <v>3.589999999999999</v>
      </c>
      <c r="E2676" s="6">
        <f>1/Table2[[#This Row],[canvas_width]]</f>
        <v>0.27855153203342625</v>
      </c>
      <c r="F2676">
        <v>38.659808253999998</v>
      </c>
      <c r="G2676">
        <v>0</v>
      </c>
      <c r="H2676">
        <v>0</v>
      </c>
      <c r="I2676">
        <v>395.38511297299999</v>
      </c>
      <c r="J2676">
        <v>6.2469500000000002E-3</v>
      </c>
      <c r="K2676">
        <v>0.64031242399999999</v>
      </c>
      <c r="L2676">
        <v>-574.04008788600004</v>
      </c>
      <c r="M2676">
        <v>574.68040030999998</v>
      </c>
      <c r="N2676">
        <v>359</v>
      </c>
      <c r="O2676">
        <v>448.75</v>
      </c>
      <c r="P2676">
        <v>89.75</v>
      </c>
      <c r="Q2676">
        <f>0+LEFT(TEXT(Table2[[#This Row],[canvas_ratio]],"000/000"),3)</f>
        <v>100</v>
      </c>
      <c r="R2676" s="5" t="str">
        <f t="shared" si="42"/>
        <v>/</v>
      </c>
      <c r="S2676" s="4">
        <f>0+RIGHT(TEXT(Table2[[#This Row],[canvas_ratio]],"000/000"),3)</f>
        <v>359</v>
      </c>
      <c r="T2676" s="16">
        <f>Table2[[#This Row],[canvas_ratio]]/Table2[[#This Row],[tan_angle]]</f>
        <v>0.34818941504290518</v>
      </c>
      <c r="U2676" s="15">
        <f>0+RIGHT(TEXT(Table2[[#This Row],[ratio]],"0000/0000"),4)/Table2[[#This Row],[tan_angle_numer]]</f>
        <v>89.75</v>
      </c>
      <c r="V2676" s="12" t="b">
        <f>Table2[[#This Row],[multiplier]]=Table2[[#This Row],[multiplier_calc]]</f>
        <v>1</v>
      </c>
    </row>
    <row r="2677" spans="1:22" x14ac:dyDescent="0.25">
      <c r="A2677">
        <f>TAN(RADIANS(Table2[[#This Row],[angle]]))</f>
        <v>0.79999999999742122</v>
      </c>
      <c r="B2677">
        <f>0+LEFT(TEXT(Table2[[#This Row],[tan_angle]],"000/000"),3)</f>
        <v>4</v>
      </c>
      <c r="C2677">
        <f>0+RIGHT(TEXT(Table2[[#This Row],[tan_angle]],"000/000"),3)</f>
        <v>5</v>
      </c>
      <c r="D2677" s="1">
        <v>3.5999999999999979</v>
      </c>
      <c r="E2677" s="6">
        <f>1/Table2[[#This Row],[canvas_width]]</f>
        <v>0.27777777777777796</v>
      </c>
      <c r="F2677">
        <v>38.659808253999998</v>
      </c>
      <c r="G2677">
        <v>0</v>
      </c>
      <c r="H2677">
        <v>0</v>
      </c>
      <c r="I2677">
        <v>36.857007805999999</v>
      </c>
      <c r="J2677">
        <v>-3.1234752000000001E-2</v>
      </c>
      <c r="K2677">
        <v>0.64031242399999999</v>
      </c>
      <c r="L2677">
        <v>-114.61592385</v>
      </c>
      <c r="M2677">
        <v>115.256236274</v>
      </c>
      <c r="N2677">
        <v>72</v>
      </c>
      <c r="O2677">
        <v>90</v>
      </c>
      <c r="P2677">
        <v>18</v>
      </c>
      <c r="Q2677">
        <f>0+LEFT(TEXT(Table2[[#This Row],[canvas_ratio]],"000/000"),3)</f>
        <v>5</v>
      </c>
      <c r="R2677" s="5" t="str">
        <f t="shared" si="42"/>
        <v>/</v>
      </c>
      <c r="S2677" s="4">
        <f>0+RIGHT(TEXT(Table2[[#This Row],[canvas_ratio]],"000/000"),3)</f>
        <v>18</v>
      </c>
      <c r="T2677" s="16">
        <f>Table2[[#This Row],[canvas_ratio]]/Table2[[#This Row],[tan_angle]]</f>
        <v>0.3472222222233417</v>
      </c>
      <c r="U2677" s="15">
        <f>0+RIGHT(TEXT(Table2[[#This Row],[ratio]],"0000/0000"),4)/Table2[[#This Row],[tan_angle_numer]]</f>
        <v>18</v>
      </c>
      <c r="V2677" s="14" t="b">
        <f>Table2[[#This Row],[multiplier]]=Table2[[#This Row],[multiplier_calc]]</f>
        <v>1</v>
      </c>
    </row>
    <row r="2678" spans="1:22" x14ac:dyDescent="0.25">
      <c r="A2678">
        <f>TAN(RADIANS(Table2[[#This Row],[angle]]))</f>
        <v>0.79999999999742122</v>
      </c>
      <c r="B2678">
        <f>0+LEFT(TEXT(Table2[[#This Row],[tan_angle]],"000/000"),3)</f>
        <v>4</v>
      </c>
      <c r="C2678">
        <f>0+RIGHT(TEXT(Table2[[#This Row],[tan_angle]],"000/000"),3)</f>
        <v>5</v>
      </c>
      <c r="D2678" s="1">
        <v>3.609999999999999</v>
      </c>
      <c r="E2678" s="6">
        <f>1/Table2[[#This Row],[canvas_width]]</f>
        <v>0.27700831024930755</v>
      </c>
      <c r="F2678">
        <v>38.659808253999998</v>
      </c>
      <c r="G2678">
        <v>0</v>
      </c>
      <c r="H2678">
        <v>0</v>
      </c>
      <c r="I2678">
        <v>536.26946357300005</v>
      </c>
      <c r="J2678">
        <v>-6.2469500000000002E-3</v>
      </c>
      <c r="K2678">
        <v>0.64031242399999999</v>
      </c>
      <c r="L2678">
        <v>-577.241650005</v>
      </c>
      <c r="M2678">
        <v>577.88196242899994</v>
      </c>
      <c r="N2678">
        <v>361</v>
      </c>
      <c r="O2678">
        <v>451.25</v>
      </c>
      <c r="P2678">
        <v>90.25</v>
      </c>
      <c r="Q2678">
        <f>0+LEFT(TEXT(Table2[[#This Row],[canvas_ratio]],"000/000"),3)</f>
        <v>100</v>
      </c>
      <c r="R2678" s="5" t="str">
        <f t="shared" si="42"/>
        <v>/</v>
      </c>
      <c r="S2678" s="4">
        <f>0+RIGHT(TEXT(Table2[[#This Row],[canvas_ratio]],"000/000"),3)</f>
        <v>361</v>
      </c>
      <c r="T2678" s="16">
        <f>Table2[[#This Row],[canvas_ratio]]/Table2[[#This Row],[tan_angle]]</f>
        <v>0.34626038781275059</v>
      </c>
      <c r="U2678" s="15">
        <f>0+RIGHT(TEXT(Table2[[#This Row],[ratio]],"0000/0000"),4)/Table2[[#This Row],[tan_angle_numer]]</f>
        <v>90.25</v>
      </c>
      <c r="V2678" s="12" t="b">
        <f>Table2[[#This Row],[multiplier]]=Table2[[#This Row],[multiplier_calc]]</f>
        <v>1</v>
      </c>
    </row>
    <row r="2679" spans="1:22" x14ac:dyDescent="0.25">
      <c r="A2679">
        <f>TAN(RADIANS(Table2[[#This Row],[angle]]))</f>
        <v>0.79999999999742122</v>
      </c>
      <c r="B2679">
        <f>0+LEFT(TEXT(Table2[[#This Row],[tan_angle]],"000/000"),3)</f>
        <v>4</v>
      </c>
      <c r="C2679">
        <f>0+RIGHT(TEXT(Table2[[#This Row],[tan_angle]],"000/000"),3)</f>
        <v>5</v>
      </c>
      <c r="D2679" s="1">
        <v>3.6199999999999979</v>
      </c>
      <c r="E2679" s="6">
        <f>1/Table2[[#This Row],[canvas_width]]</f>
        <v>0.27624309392265212</v>
      </c>
      <c r="F2679">
        <v>38.659808253999998</v>
      </c>
      <c r="G2679">
        <v>0</v>
      </c>
      <c r="H2679">
        <v>0</v>
      </c>
      <c r="I2679">
        <v>356.96636754899998</v>
      </c>
      <c r="J2679">
        <v>6.2469500000000002E-3</v>
      </c>
      <c r="K2679">
        <v>0.64031242399999999</v>
      </c>
      <c r="L2679">
        <v>-578.84243106400004</v>
      </c>
      <c r="M2679">
        <v>579.48274348799998</v>
      </c>
      <c r="N2679">
        <v>362</v>
      </c>
      <c r="O2679">
        <v>452.5</v>
      </c>
      <c r="P2679">
        <v>90.5</v>
      </c>
      <c r="Q2679">
        <f>0+LEFT(TEXT(Table2[[#This Row],[canvas_ratio]],"000/000"),3)</f>
        <v>50</v>
      </c>
      <c r="R2679" s="5" t="str">
        <f t="shared" si="42"/>
        <v>/</v>
      </c>
      <c r="S2679" s="4">
        <f>0+RIGHT(TEXT(Table2[[#This Row],[canvas_ratio]],"000/000"),3)</f>
        <v>181</v>
      </c>
      <c r="T2679" s="16">
        <f>Table2[[#This Row],[canvas_ratio]]/Table2[[#This Row],[tan_angle]]</f>
        <v>0.3453038674044282</v>
      </c>
      <c r="U2679" s="15">
        <f>0+RIGHT(TEXT(Table2[[#This Row],[ratio]],"0000/0000"),4)/Table2[[#This Row],[tan_angle_numer]]</f>
        <v>90.5</v>
      </c>
      <c r="V2679" s="12" t="b">
        <f>Table2[[#This Row],[multiplier]]=Table2[[#This Row],[multiplier_calc]]</f>
        <v>1</v>
      </c>
    </row>
    <row r="2680" spans="1:22" x14ac:dyDescent="0.25">
      <c r="A2680">
        <f>TAN(RADIANS(Table2[[#This Row],[angle]]))</f>
        <v>0.79999999999742122</v>
      </c>
      <c r="B2680">
        <f>0+LEFT(TEXT(Table2[[#This Row],[tan_angle]],"000/000"),3)</f>
        <v>4</v>
      </c>
      <c r="C2680">
        <f>0+RIGHT(TEXT(Table2[[#This Row],[tan_angle]],"000/000"),3)</f>
        <v>5</v>
      </c>
      <c r="D2680" s="1">
        <v>3.6299999999999981</v>
      </c>
      <c r="E2680" s="6">
        <f>1/Table2[[#This Row],[canvas_width]]</f>
        <v>0.27548209366391196</v>
      </c>
      <c r="F2680">
        <v>38.659808253999998</v>
      </c>
      <c r="G2680">
        <v>0</v>
      </c>
      <c r="H2680">
        <v>0</v>
      </c>
      <c r="I2680">
        <v>241.725748651</v>
      </c>
      <c r="J2680">
        <v>-6.2469500000000002E-3</v>
      </c>
      <c r="K2680">
        <v>0.64031242399999999</v>
      </c>
      <c r="L2680">
        <v>-580.44321212299997</v>
      </c>
      <c r="M2680">
        <v>581.08352454699991</v>
      </c>
      <c r="N2680">
        <v>363</v>
      </c>
      <c r="O2680">
        <v>453.75</v>
      </c>
      <c r="P2680">
        <v>90.75</v>
      </c>
      <c r="Q2680">
        <f>0+LEFT(TEXT(Table2[[#This Row],[canvas_ratio]],"000/000"),3)</f>
        <v>100</v>
      </c>
      <c r="R2680" s="5" t="str">
        <f t="shared" si="42"/>
        <v>/</v>
      </c>
      <c r="S2680" s="4">
        <f>0+RIGHT(TEXT(Table2[[#This Row],[canvas_ratio]],"000/000"),3)</f>
        <v>363</v>
      </c>
      <c r="T2680" s="16">
        <f>Table2[[#This Row],[canvas_ratio]]/Table2[[#This Row],[tan_angle]]</f>
        <v>0.34435261708099996</v>
      </c>
      <c r="U2680" s="15">
        <f>0+RIGHT(TEXT(Table2[[#This Row],[ratio]],"0000/0000"),4)/Table2[[#This Row],[tan_angle_numer]]</f>
        <v>90.75</v>
      </c>
      <c r="V2680" s="12" t="b">
        <f>Table2[[#This Row],[multiplier]]=Table2[[#This Row],[multiplier_calc]]</f>
        <v>1</v>
      </c>
    </row>
    <row r="2681" spans="1:22" x14ac:dyDescent="0.25">
      <c r="A2681">
        <f>TAN(RADIANS(Table2[[#This Row],[angle]]))</f>
        <v>0.79999999999742122</v>
      </c>
      <c r="B2681">
        <f>0+LEFT(TEXT(Table2[[#This Row],[tan_angle]],"000/000"),3)</f>
        <v>4</v>
      </c>
      <c r="C2681">
        <f>0+RIGHT(TEXT(Table2[[#This Row],[tan_angle]],"000/000"),3)</f>
        <v>5</v>
      </c>
      <c r="D2681" s="1">
        <v>3.6399999999999979</v>
      </c>
      <c r="E2681" s="6">
        <f>1/Table2[[#This Row],[canvas_width]]</f>
        <v>0.27472527472527486</v>
      </c>
      <c r="F2681">
        <v>38.659808253999998</v>
      </c>
      <c r="G2681">
        <v>0</v>
      </c>
      <c r="H2681">
        <v>0</v>
      </c>
      <c r="I2681">
        <v>158.48513356500001</v>
      </c>
      <c r="J2681">
        <v>-6.2469500000000002E-3</v>
      </c>
      <c r="K2681">
        <v>0.64031242399999999</v>
      </c>
      <c r="L2681">
        <v>-582.043993183</v>
      </c>
      <c r="M2681">
        <v>582.68430560699994</v>
      </c>
      <c r="N2681">
        <v>364</v>
      </c>
      <c r="O2681">
        <v>455</v>
      </c>
      <c r="P2681">
        <v>91</v>
      </c>
      <c r="Q2681">
        <f>0+LEFT(TEXT(Table2[[#This Row],[canvas_ratio]],"000/000"),3)</f>
        <v>25</v>
      </c>
      <c r="R2681" s="5" t="str">
        <f t="shared" si="42"/>
        <v>/</v>
      </c>
      <c r="S2681" s="4">
        <f>0+RIGHT(TEXT(Table2[[#This Row],[canvas_ratio]],"000/000"),3)</f>
        <v>91</v>
      </c>
      <c r="T2681" s="16">
        <f>Table2[[#This Row],[canvas_ratio]]/Table2[[#This Row],[tan_angle]]</f>
        <v>0.34340659340770052</v>
      </c>
      <c r="U2681" s="15">
        <f>0+RIGHT(TEXT(Table2[[#This Row],[ratio]],"0000/0000"),4)/Table2[[#This Row],[tan_angle_numer]]</f>
        <v>91</v>
      </c>
      <c r="V2681" s="12" t="b">
        <f>Table2[[#This Row],[multiplier]]=Table2[[#This Row],[multiplier_calc]]</f>
        <v>1</v>
      </c>
    </row>
    <row r="2682" spans="1:22" x14ac:dyDescent="0.25">
      <c r="A2682">
        <f>TAN(RADIANS(Table2[[#This Row],[angle]]))</f>
        <v>0.79999999999742122</v>
      </c>
      <c r="B2682">
        <f>0+LEFT(TEXT(Table2[[#This Row],[tan_angle]],"000/000"),3)</f>
        <v>4</v>
      </c>
      <c r="C2682">
        <f>0+RIGHT(TEXT(Table2[[#This Row],[tan_angle]],"000/000"),3)</f>
        <v>5</v>
      </c>
      <c r="D2682" s="1">
        <v>3.6499999999999981</v>
      </c>
      <c r="E2682" s="6">
        <f>1/Table2[[#This Row],[canvas_width]]</f>
        <v>0.27397260273972618</v>
      </c>
      <c r="F2682">
        <v>38.659808253999998</v>
      </c>
      <c r="G2682">
        <v>0</v>
      </c>
      <c r="H2682">
        <v>0</v>
      </c>
      <c r="I2682">
        <v>56.066380518000003</v>
      </c>
      <c r="J2682">
        <v>-3.1234752000000001E-2</v>
      </c>
      <c r="K2682">
        <v>0.64031242399999999</v>
      </c>
      <c r="L2682">
        <v>-116.216704909</v>
      </c>
      <c r="M2682">
        <v>116.857017333</v>
      </c>
      <c r="N2682">
        <v>73</v>
      </c>
      <c r="O2682">
        <v>91.25</v>
      </c>
      <c r="P2682">
        <v>18.25</v>
      </c>
      <c r="Q2682">
        <f>0+LEFT(TEXT(Table2[[#This Row],[canvas_ratio]],"000/000"),3)</f>
        <v>20</v>
      </c>
      <c r="R2682" s="5" t="str">
        <f t="shared" si="42"/>
        <v>/</v>
      </c>
      <c r="S2682" s="4">
        <f>0+RIGHT(TEXT(Table2[[#This Row],[canvas_ratio]],"000/000"),3)</f>
        <v>73</v>
      </c>
      <c r="T2682" s="16">
        <f>Table2[[#This Row],[canvas_ratio]]/Table2[[#This Row],[tan_angle]]</f>
        <v>0.34246575342576163</v>
      </c>
      <c r="U2682" s="15">
        <f>0+RIGHT(TEXT(Table2[[#This Row],[ratio]],"0000/0000"),4)/Table2[[#This Row],[tan_angle_numer]]</f>
        <v>18.25</v>
      </c>
      <c r="V2682" s="12" t="b">
        <f>Table2[[#This Row],[multiplier]]=Table2[[#This Row],[multiplier_calc]]</f>
        <v>1</v>
      </c>
    </row>
    <row r="2683" spans="1:22" x14ac:dyDescent="0.25">
      <c r="A2683">
        <f>TAN(RADIANS(Table2[[#This Row],[angle]]))</f>
        <v>0.79999999999742122</v>
      </c>
      <c r="B2683">
        <f>0+LEFT(TEXT(Table2[[#This Row],[tan_angle]],"000/000"),3)</f>
        <v>4</v>
      </c>
      <c r="C2683">
        <f>0+RIGHT(TEXT(Table2[[#This Row],[tan_angle]],"000/000"),3)</f>
        <v>5</v>
      </c>
      <c r="D2683" s="1">
        <v>3.6599999999999979</v>
      </c>
      <c r="E2683" s="6">
        <f>1/Table2[[#This Row],[canvas_width]]</f>
        <v>0.27322404371584713</v>
      </c>
      <c r="F2683">
        <v>38.659808253999998</v>
      </c>
      <c r="G2683">
        <v>0</v>
      </c>
      <c r="H2683">
        <v>0</v>
      </c>
      <c r="I2683">
        <v>65.624214746000007</v>
      </c>
      <c r="J2683">
        <v>6.2469500000000002E-3</v>
      </c>
      <c r="K2683">
        <v>0.64031242399999999</v>
      </c>
      <c r="L2683">
        <v>-585.24555530099997</v>
      </c>
      <c r="M2683">
        <v>585.88586772499991</v>
      </c>
      <c r="N2683">
        <v>366</v>
      </c>
      <c r="O2683">
        <v>457.5</v>
      </c>
      <c r="P2683">
        <v>91.5</v>
      </c>
      <c r="Q2683">
        <f>0+LEFT(TEXT(Table2[[#This Row],[canvas_ratio]],"000/000"),3)</f>
        <v>50</v>
      </c>
      <c r="R2683" s="5" t="str">
        <f t="shared" si="42"/>
        <v>/</v>
      </c>
      <c r="S2683" s="4">
        <f>0+RIGHT(TEXT(Table2[[#This Row],[canvas_ratio]],"000/000"),3)</f>
        <v>183</v>
      </c>
      <c r="T2683" s="16">
        <f>Table2[[#This Row],[canvas_ratio]]/Table2[[#This Row],[tan_angle]]</f>
        <v>0.34153005464590985</v>
      </c>
      <c r="U2683" s="15">
        <f>0+RIGHT(TEXT(Table2[[#This Row],[ratio]],"0000/0000"),4)/Table2[[#This Row],[tan_angle_numer]]</f>
        <v>91.5</v>
      </c>
      <c r="V2683" s="12" t="b">
        <f>Table2[[#This Row],[multiplier]]=Table2[[#This Row],[multiplier_calc]]</f>
        <v>1</v>
      </c>
    </row>
    <row r="2684" spans="1:22" x14ac:dyDescent="0.25">
      <c r="A2684">
        <f>TAN(RADIANS(Table2[[#This Row],[angle]]))</f>
        <v>0.79999999999742122</v>
      </c>
      <c r="B2684">
        <f>0+LEFT(TEXT(Table2[[#This Row],[tan_angle]],"000/000"),3)</f>
        <v>4</v>
      </c>
      <c r="C2684">
        <f>0+RIGHT(TEXT(Table2[[#This Row],[tan_angle]],"000/000"),3)</f>
        <v>5</v>
      </c>
      <c r="D2684" s="1">
        <v>3.6699999999999982</v>
      </c>
      <c r="E2684" s="6">
        <f>1/Table2[[#This Row],[canvas_width]]</f>
        <v>0.27247956403269769</v>
      </c>
      <c r="F2684">
        <v>38.659808253999998</v>
      </c>
      <c r="G2684">
        <v>0</v>
      </c>
      <c r="H2684">
        <v>0</v>
      </c>
      <c r="I2684">
        <v>220.899977503</v>
      </c>
      <c r="J2684">
        <v>6.2469500000000002E-3</v>
      </c>
      <c r="K2684">
        <v>0.64031242399999999</v>
      </c>
      <c r="L2684">
        <v>-586.846336361</v>
      </c>
      <c r="M2684">
        <v>587.48664878499994</v>
      </c>
      <c r="N2684">
        <v>367</v>
      </c>
      <c r="O2684">
        <v>458.75</v>
      </c>
      <c r="P2684">
        <v>91.75</v>
      </c>
      <c r="Q2684">
        <f>0+LEFT(TEXT(Table2[[#This Row],[canvas_ratio]],"000/000"),3)</f>
        <v>100</v>
      </c>
      <c r="R2684" s="5" t="str">
        <f t="shared" si="42"/>
        <v>/</v>
      </c>
      <c r="S2684" s="4">
        <f>0+RIGHT(TEXT(Table2[[#This Row],[canvas_ratio]],"000/000"),3)</f>
        <v>367</v>
      </c>
      <c r="T2684" s="16">
        <f>Table2[[#This Row],[canvas_ratio]]/Table2[[#This Row],[tan_angle]]</f>
        <v>0.34059945504197003</v>
      </c>
      <c r="U2684" s="15">
        <f>0+RIGHT(TEXT(Table2[[#This Row],[ratio]],"0000/0000"),4)/Table2[[#This Row],[tan_angle_numer]]</f>
        <v>91.75</v>
      </c>
      <c r="V2684" s="12" t="b">
        <f>Table2[[#This Row],[multiplier]]=Table2[[#This Row],[multiplier_calc]]</f>
        <v>1</v>
      </c>
    </row>
    <row r="2685" spans="1:22" x14ac:dyDescent="0.25">
      <c r="A2685">
        <f>TAN(RADIANS(Table2[[#This Row],[angle]]))</f>
        <v>0.79999999999742122</v>
      </c>
      <c r="B2685">
        <f>0+LEFT(TEXT(Table2[[#This Row],[tan_angle]],"000/000"),3)</f>
        <v>4</v>
      </c>
      <c r="C2685">
        <f>0+RIGHT(TEXT(Table2[[#This Row],[tan_angle]],"000/000"),3)</f>
        <v>5</v>
      </c>
      <c r="D2685" s="1">
        <v>3.6799999999999979</v>
      </c>
      <c r="E2685" s="6">
        <f>1/Table2[[#This Row],[canvas_width]]</f>
        <v>0.27173913043478276</v>
      </c>
      <c r="F2685">
        <v>38.659808253999998</v>
      </c>
      <c r="G2685">
        <v>0</v>
      </c>
      <c r="H2685">
        <v>0</v>
      </c>
      <c r="I2685">
        <v>504.25384238599997</v>
      </c>
      <c r="J2685">
        <v>-6.2469500000000002E-3</v>
      </c>
      <c r="K2685">
        <v>0.64031242399999999</v>
      </c>
      <c r="L2685">
        <v>-588.44711742000004</v>
      </c>
      <c r="M2685">
        <v>589.08742984399998</v>
      </c>
      <c r="N2685">
        <v>368</v>
      </c>
      <c r="O2685">
        <v>460</v>
      </c>
      <c r="P2685">
        <v>92</v>
      </c>
      <c r="Q2685">
        <f>0+LEFT(TEXT(Table2[[#This Row],[canvas_ratio]],"000/000"),3)</f>
        <v>25</v>
      </c>
      <c r="R2685" s="5" t="str">
        <f t="shared" si="42"/>
        <v>/</v>
      </c>
      <c r="S2685" s="4">
        <f>0+RIGHT(TEXT(Table2[[#This Row],[canvas_ratio]],"000/000"),3)</f>
        <v>92</v>
      </c>
      <c r="T2685" s="16">
        <f>Table2[[#This Row],[canvas_ratio]]/Table2[[#This Row],[tan_angle]]</f>
        <v>0.33967391304457339</v>
      </c>
      <c r="U2685" s="15">
        <f>0+RIGHT(TEXT(Table2[[#This Row],[ratio]],"0000/0000"),4)/Table2[[#This Row],[tan_angle_numer]]</f>
        <v>92</v>
      </c>
      <c r="V2685" s="12" t="b">
        <f>Table2[[#This Row],[multiplier]]=Table2[[#This Row],[multiplier_calc]]</f>
        <v>1</v>
      </c>
    </row>
    <row r="2686" spans="1:22" x14ac:dyDescent="0.25">
      <c r="A2686">
        <f>TAN(RADIANS(Table2[[#This Row],[angle]]))</f>
        <v>0.79999999999742122</v>
      </c>
      <c r="B2686">
        <f>0+LEFT(TEXT(Table2[[#This Row],[tan_angle]],"000/000"),3)</f>
        <v>4</v>
      </c>
      <c r="C2686">
        <f>0+RIGHT(TEXT(Table2[[#This Row],[tan_angle]],"000/000"),3)</f>
        <v>5</v>
      </c>
      <c r="D2686" s="1">
        <v>3.6899999999999982</v>
      </c>
      <c r="E2686" s="6">
        <f>1/Table2[[#This Row],[canvas_width]]</f>
        <v>0.27100271002710041</v>
      </c>
      <c r="F2686">
        <v>38.659808253999998</v>
      </c>
      <c r="G2686">
        <v>0</v>
      </c>
      <c r="H2686">
        <v>0</v>
      </c>
      <c r="I2686">
        <v>491.44759391100001</v>
      </c>
      <c r="J2686">
        <v>-6.2469500000000002E-3</v>
      </c>
      <c r="K2686">
        <v>0.64031242399999999</v>
      </c>
      <c r="L2686">
        <v>-590.04789847899997</v>
      </c>
      <c r="M2686">
        <v>590.68821090299991</v>
      </c>
      <c r="N2686">
        <v>369</v>
      </c>
      <c r="O2686">
        <v>461.25</v>
      </c>
      <c r="P2686">
        <v>92.25</v>
      </c>
      <c r="Q2686">
        <f>0+LEFT(TEXT(Table2[[#This Row],[canvas_ratio]],"000/000"),3)</f>
        <v>100</v>
      </c>
      <c r="R2686" s="5" t="str">
        <f t="shared" si="42"/>
        <v>/</v>
      </c>
      <c r="S2686" s="4">
        <f>0+RIGHT(TEXT(Table2[[#This Row],[canvas_ratio]],"000/000"),3)</f>
        <v>369</v>
      </c>
      <c r="T2686" s="16">
        <f>Table2[[#This Row],[canvas_ratio]]/Table2[[#This Row],[tan_angle]]</f>
        <v>0.33875338753496748</v>
      </c>
      <c r="U2686" s="15">
        <f>0+RIGHT(TEXT(Table2[[#This Row],[ratio]],"0000/0000"),4)/Table2[[#This Row],[tan_angle_numer]]</f>
        <v>92.25</v>
      </c>
      <c r="V2686" s="12" t="b">
        <f>Table2[[#This Row],[multiplier]]=Table2[[#This Row],[multiplier_calc]]</f>
        <v>1</v>
      </c>
    </row>
    <row r="2687" spans="1:22" x14ac:dyDescent="0.25">
      <c r="A2687">
        <f>TAN(RADIANS(Table2[[#This Row],[angle]]))</f>
        <v>0.79999999999742122</v>
      </c>
      <c r="B2687">
        <f>0+LEFT(TEXT(Table2[[#This Row],[tan_angle]],"000/000"),3)</f>
        <v>4</v>
      </c>
      <c r="C2687">
        <f>0+RIGHT(TEXT(Table2[[#This Row],[tan_angle]],"000/000"),3)</f>
        <v>5</v>
      </c>
      <c r="D2687" s="1">
        <v>3.699999999999998</v>
      </c>
      <c r="E2687" s="6">
        <f>1/Table2[[#This Row],[canvas_width]]</f>
        <v>0.2702702702702704</v>
      </c>
      <c r="F2687">
        <v>38.659808253999998</v>
      </c>
      <c r="G2687">
        <v>0</v>
      </c>
      <c r="H2687">
        <v>0</v>
      </c>
      <c r="I2687">
        <v>4.7632997379999997</v>
      </c>
      <c r="J2687">
        <v>3.1234752000000001E-2</v>
      </c>
      <c r="K2687">
        <v>0.64031242399999999</v>
      </c>
      <c r="L2687">
        <v>-117.817485969</v>
      </c>
      <c r="M2687">
        <v>118.457798393</v>
      </c>
      <c r="N2687">
        <v>74</v>
      </c>
      <c r="O2687">
        <v>92.5</v>
      </c>
      <c r="P2687">
        <v>18.5</v>
      </c>
      <c r="Q2687">
        <f>0+LEFT(TEXT(Table2[[#This Row],[canvas_ratio]],"000/000"),3)</f>
        <v>10</v>
      </c>
      <c r="R2687" s="5" t="str">
        <f t="shared" si="42"/>
        <v>/</v>
      </c>
      <c r="S2687" s="4">
        <f>0+RIGHT(TEXT(Table2[[#This Row],[canvas_ratio]],"000/000"),3)</f>
        <v>37</v>
      </c>
      <c r="T2687" s="16">
        <f>Table2[[#This Row],[canvas_ratio]]/Table2[[#This Row],[tan_angle]]</f>
        <v>0.33783783783892701</v>
      </c>
      <c r="U2687" s="15">
        <f>0+RIGHT(TEXT(Table2[[#This Row],[ratio]],"0000/0000"),4)/Table2[[#This Row],[tan_angle_numer]]</f>
        <v>18.5</v>
      </c>
      <c r="V2687" s="12" t="b">
        <f>Table2[[#This Row],[multiplier]]=Table2[[#This Row],[multiplier_calc]]</f>
        <v>1</v>
      </c>
    </row>
    <row r="2688" spans="1:22" x14ac:dyDescent="0.25">
      <c r="A2688">
        <f>TAN(RADIANS(Table2[[#This Row],[angle]]))</f>
        <v>0.79999999999742122</v>
      </c>
      <c r="B2688">
        <f>0+LEFT(TEXT(Table2[[#This Row],[tan_angle]],"000/000"),3)</f>
        <v>4</v>
      </c>
      <c r="C2688">
        <f>0+RIGHT(TEXT(Table2[[#This Row],[tan_angle]],"000/000"),3)</f>
        <v>5</v>
      </c>
      <c r="D2688" s="1">
        <v>3.7099999999999982</v>
      </c>
      <c r="E2688" s="6">
        <f>1/Table2[[#This Row],[canvas_width]]</f>
        <v>0.26954177897574139</v>
      </c>
      <c r="F2688">
        <v>38.659808253999998</v>
      </c>
      <c r="G2688">
        <v>0</v>
      </c>
      <c r="H2688">
        <v>0</v>
      </c>
      <c r="I2688">
        <v>446.61010687300001</v>
      </c>
      <c r="J2688">
        <v>6.2469500000000002E-3</v>
      </c>
      <c r="K2688">
        <v>0.64031242399999999</v>
      </c>
      <c r="L2688">
        <v>-593.24946059800004</v>
      </c>
      <c r="M2688">
        <v>593.88977302199999</v>
      </c>
      <c r="N2688">
        <v>371</v>
      </c>
      <c r="O2688">
        <v>463.75</v>
      </c>
      <c r="P2688">
        <v>92.75</v>
      </c>
      <c r="Q2688">
        <f>0+LEFT(TEXT(Table2[[#This Row],[canvas_ratio]],"000/000"),3)</f>
        <v>100</v>
      </c>
      <c r="R2688" s="5" t="str">
        <f t="shared" si="42"/>
        <v>/</v>
      </c>
      <c r="S2688" s="4">
        <f>0+RIGHT(TEXT(Table2[[#This Row],[canvas_ratio]],"000/000"),3)</f>
        <v>371</v>
      </c>
      <c r="T2688" s="16">
        <f>Table2[[#This Row],[canvas_ratio]]/Table2[[#This Row],[tan_angle]]</f>
        <v>0.33692722372076284</v>
      </c>
      <c r="U2688" s="15">
        <f>0+RIGHT(TEXT(Table2[[#This Row],[ratio]],"0000/0000"),4)/Table2[[#This Row],[tan_angle_numer]]</f>
        <v>92.75</v>
      </c>
      <c r="V2688" s="12" t="b">
        <f>Table2[[#This Row],[multiplier]]=Table2[[#This Row],[multiplier_calc]]</f>
        <v>1</v>
      </c>
    </row>
    <row r="2689" spans="1:22" x14ac:dyDescent="0.25">
      <c r="A2689">
        <f>TAN(RADIANS(Table2[[#This Row],[angle]]))</f>
        <v>0.79999999999742122</v>
      </c>
      <c r="B2689">
        <f>0+LEFT(TEXT(Table2[[#This Row],[tan_angle]],"000/000"),3)</f>
        <v>4</v>
      </c>
      <c r="C2689">
        <f>0+RIGHT(TEXT(Table2[[#This Row],[tan_angle]],"000/000"),3)</f>
        <v>5</v>
      </c>
      <c r="D2689" s="1">
        <v>3.719999999999998</v>
      </c>
      <c r="E2689" s="6">
        <f>1/Table2[[#This Row],[canvas_width]]</f>
        <v>0.26881720430107542</v>
      </c>
      <c r="F2689">
        <v>38.659808253999998</v>
      </c>
      <c r="G2689">
        <v>0</v>
      </c>
      <c r="H2689">
        <v>0</v>
      </c>
      <c r="I2689">
        <v>395.40073035</v>
      </c>
      <c r="J2689">
        <v>-6.2469500000000002E-3</v>
      </c>
      <c r="K2689">
        <v>0.64031242399999999</v>
      </c>
      <c r="L2689">
        <v>-594.85024165799996</v>
      </c>
      <c r="M2689">
        <v>595.4905540819999</v>
      </c>
      <c r="N2689">
        <v>372</v>
      </c>
      <c r="O2689">
        <v>465</v>
      </c>
      <c r="P2689">
        <v>93</v>
      </c>
      <c r="Q2689">
        <f>0+LEFT(TEXT(Table2[[#This Row],[canvas_ratio]],"000/000"),3)</f>
        <v>25</v>
      </c>
      <c r="R2689" s="5" t="str">
        <f t="shared" si="42"/>
        <v>/</v>
      </c>
      <c r="S2689" s="4">
        <f>0+RIGHT(TEXT(Table2[[#This Row],[canvas_ratio]],"000/000"),3)</f>
        <v>93</v>
      </c>
      <c r="T2689" s="16">
        <f>Table2[[#This Row],[canvas_ratio]]/Table2[[#This Row],[tan_angle]]</f>
        <v>0.33602150537742742</v>
      </c>
      <c r="U2689" s="15">
        <f>0+RIGHT(TEXT(Table2[[#This Row],[ratio]],"0000/0000"),4)/Table2[[#This Row],[tan_angle_numer]]</f>
        <v>93</v>
      </c>
      <c r="V2689" s="14" t="b">
        <f>Table2[[#This Row],[multiplier]]=Table2[[#This Row],[multiplier_calc]]</f>
        <v>1</v>
      </c>
    </row>
    <row r="2690" spans="1:22" x14ac:dyDescent="0.25">
      <c r="A2690">
        <f>TAN(RADIANS(Table2[[#This Row],[angle]]))</f>
        <v>0.79999999999742122</v>
      </c>
      <c r="B2690">
        <f>0+LEFT(TEXT(Table2[[#This Row],[tan_angle]],"000/000"),3)</f>
        <v>4</v>
      </c>
      <c r="C2690">
        <f>0+RIGHT(TEXT(Table2[[#This Row],[tan_angle]],"000/000"),3)</f>
        <v>5</v>
      </c>
      <c r="D2690" s="1">
        <v>3.7299999999999982</v>
      </c>
      <c r="E2690" s="6">
        <f>1/Table2[[#This Row],[canvas_width]]</f>
        <v>0.26809651474530843</v>
      </c>
      <c r="F2690">
        <v>38.659808253999998</v>
      </c>
      <c r="G2690">
        <v>0</v>
      </c>
      <c r="H2690">
        <v>0</v>
      </c>
      <c r="I2690">
        <v>300.93903047100002</v>
      </c>
      <c r="J2690">
        <v>6.2469500000000002E-3</v>
      </c>
      <c r="K2690">
        <v>0.64031242399999999</v>
      </c>
      <c r="L2690">
        <v>-596.451022717</v>
      </c>
      <c r="M2690">
        <v>597.09133514099994</v>
      </c>
      <c r="N2690">
        <v>373</v>
      </c>
      <c r="O2690">
        <v>466.25</v>
      </c>
      <c r="P2690">
        <v>93.25</v>
      </c>
      <c r="Q2690">
        <f>0+LEFT(TEXT(Table2[[#This Row],[canvas_ratio]],"000/000"),3)</f>
        <v>100</v>
      </c>
      <c r="R2690" s="5" t="str">
        <f t="shared" si="42"/>
        <v>/</v>
      </c>
      <c r="S2690" s="4">
        <f>0+RIGHT(TEXT(Table2[[#This Row],[canvas_ratio]],"000/000"),3)</f>
        <v>373</v>
      </c>
      <c r="T2690" s="16">
        <f>Table2[[#This Row],[canvas_ratio]]/Table2[[#This Row],[tan_angle]]</f>
        <v>0.3351206434327158</v>
      </c>
      <c r="U2690" s="15">
        <f>0+RIGHT(TEXT(Table2[[#This Row],[ratio]],"0000/0000"),4)/Table2[[#This Row],[tan_angle_numer]]</f>
        <v>93.25</v>
      </c>
      <c r="V2690" s="12" t="b">
        <f>Table2[[#This Row],[multiplier]]=Table2[[#This Row],[multiplier_calc]]</f>
        <v>1</v>
      </c>
    </row>
    <row r="2691" spans="1:22" x14ac:dyDescent="0.25">
      <c r="A2691">
        <f>TAN(RADIANS(Table2[[#This Row],[angle]]))</f>
        <v>0.79999999999742122</v>
      </c>
      <c r="B2691">
        <f>0+LEFT(TEXT(Table2[[#This Row],[tan_angle]],"000/000"),3)</f>
        <v>4</v>
      </c>
      <c r="C2691">
        <f>0+RIGHT(TEXT(Table2[[#This Row],[tan_angle]],"000/000"),3)</f>
        <v>5</v>
      </c>
      <c r="D2691" s="1">
        <v>3.739999999999998</v>
      </c>
      <c r="E2691" s="6">
        <f>1/Table2[[#This Row],[canvas_width]]</f>
        <v>0.26737967914438515</v>
      </c>
      <c r="F2691">
        <v>38.659808253999998</v>
      </c>
      <c r="G2691">
        <v>0</v>
      </c>
      <c r="H2691">
        <v>0</v>
      </c>
      <c r="I2691">
        <v>4.7945344900000002</v>
      </c>
      <c r="J2691">
        <v>6.2469500000000002E-3</v>
      </c>
      <c r="K2691">
        <v>0.64031242399999999</v>
      </c>
      <c r="L2691">
        <v>-598.05180377600004</v>
      </c>
      <c r="M2691">
        <v>598.69211619999999</v>
      </c>
      <c r="N2691">
        <v>374</v>
      </c>
      <c r="O2691">
        <v>467.5</v>
      </c>
      <c r="P2691">
        <v>93.5</v>
      </c>
      <c r="Q2691">
        <f>0+LEFT(TEXT(Table2[[#This Row],[canvas_ratio]],"000/000"),3)</f>
        <v>50</v>
      </c>
      <c r="R2691" s="5" t="str">
        <f t="shared" si="42"/>
        <v>/</v>
      </c>
      <c r="S2691" s="4">
        <f>0+RIGHT(TEXT(Table2[[#This Row],[canvas_ratio]],"000/000"),3)</f>
        <v>187</v>
      </c>
      <c r="T2691" s="16">
        <f>Table2[[#This Row],[canvas_ratio]]/Table2[[#This Row],[tan_angle]]</f>
        <v>0.33422459893155881</v>
      </c>
      <c r="U2691" s="15">
        <f>0+RIGHT(TEXT(Table2[[#This Row],[ratio]],"0000/0000"),4)/Table2[[#This Row],[tan_angle_numer]]</f>
        <v>93.5</v>
      </c>
      <c r="V2691" s="12" t="b">
        <f>Table2[[#This Row],[multiplier]]=Table2[[#This Row],[multiplier_calc]]</f>
        <v>1</v>
      </c>
    </row>
    <row r="2692" spans="1:22" x14ac:dyDescent="0.25">
      <c r="A2692">
        <f>TAN(RADIANS(Table2[[#This Row],[angle]]))</f>
        <v>0.79999999999742122</v>
      </c>
      <c r="B2692">
        <f>0+LEFT(TEXT(Table2[[#This Row],[tan_angle]],"000/000"),3)</f>
        <v>4</v>
      </c>
      <c r="C2692">
        <f>0+RIGHT(TEXT(Table2[[#This Row],[tan_angle]],"000/000"),3)</f>
        <v>5</v>
      </c>
      <c r="D2692" s="1">
        <v>3.7499999999999978</v>
      </c>
      <c r="E2692" s="6">
        <f>1/Table2[[#This Row],[canvas_width]]</f>
        <v>0.26666666666666683</v>
      </c>
      <c r="F2692">
        <v>38.659808253999998</v>
      </c>
      <c r="G2692">
        <v>0</v>
      </c>
      <c r="H2692">
        <v>0</v>
      </c>
      <c r="I2692">
        <v>0.62469504799999998</v>
      </c>
      <c r="J2692">
        <v>0.780868809</v>
      </c>
      <c r="K2692">
        <v>0.64031242399999999</v>
      </c>
      <c r="L2692">
        <v>-4.1620307539999999</v>
      </c>
      <c r="M2692">
        <v>4.8023431780000001</v>
      </c>
      <c r="N2692">
        <v>3</v>
      </c>
      <c r="O2692">
        <v>3.75</v>
      </c>
      <c r="P2692">
        <v>0.75</v>
      </c>
      <c r="Q2692">
        <f>0+LEFT(TEXT(Table2[[#This Row],[canvas_ratio]],"000/000"),3)</f>
        <v>4</v>
      </c>
      <c r="R2692" s="5" t="str">
        <f t="shared" si="42"/>
        <v>/</v>
      </c>
      <c r="S2692" s="4">
        <f>0+RIGHT(TEXT(Table2[[#This Row],[canvas_ratio]],"000/000"),3)</f>
        <v>15</v>
      </c>
      <c r="T2692" s="16">
        <f>Table2[[#This Row],[canvas_ratio]]/Table2[[#This Row],[tan_angle]]</f>
        <v>0.33333333333440801</v>
      </c>
      <c r="U2692" s="15">
        <f>0+RIGHT(TEXT(Table2[[#This Row],[ratio]],"0000/0000"),4)/Table2[[#This Row],[tan_angle_numer]]</f>
        <v>0.75</v>
      </c>
      <c r="V2692" s="12" t="b">
        <f>Table2[[#This Row],[multiplier]]=Table2[[#This Row],[multiplier_calc]]</f>
        <v>1</v>
      </c>
    </row>
    <row r="2693" spans="1:22" x14ac:dyDescent="0.25">
      <c r="A2693">
        <f>TAN(RADIANS(Table2[[#This Row],[angle]]))</f>
        <v>0.79999999999742122</v>
      </c>
      <c r="B2693">
        <f>0+LEFT(TEXT(Table2[[#This Row],[tan_angle]],"000/000"),3)</f>
        <v>4</v>
      </c>
      <c r="C2693">
        <f>0+RIGHT(TEXT(Table2[[#This Row],[tan_angle]],"000/000"),3)</f>
        <v>5</v>
      </c>
      <c r="D2693" s="1">
        <v>3.759999999999998</v>
      </c>
      <c r="E2693" s="6">
        <f>1/Table2[[#This Row],[canvas_width]]</f>
        <v>0.2659574468085108</v>
      </c>
      <c r="F2693">
        <v>38.659808253999998</v>
      </c>
      <c r="G2693">
        <v>0</v>
      </c>
      <c r="H2693">
        <v>0</v>
      </c>
      <c r="I2693">
        <v>4.810151866</v>
      </c>
      <c r="J2693">
        <v>-6.2469500000000002E-3</v>
      </c>
      <c r="K2693">
        <v>0.64031242399999999</v>
      </c>
      <c r="L2693">
        <v>-601.253365895</v>
      </c>
      <c r="M2693">
        <v>601.89367831899995</v>
      </c>
      <c r="N2693">
        <v>376</v>
      </c>
      <c r="O2693">
        <v>470</v>
      </c>
      <c r="P2693">
        <v>94</v>
      </c>
      <c r="Q2693">
        <f>0+LEFT(TEXT(Table2[[#This Row],[canvas_ratio]],"000/000"),3)</f>
        <v>25</v>
      </c>
      <c r="R2693" s="5" t="str">
        <f t="shared" si="42"/>
        <v>/</v>
      </c>
      <c r="S2693" s="4">
        <f>0+RIGHT(TEXT(Table2[[#This Row],[canvas_ratio]],"000/000"),3)</f>
        <v>94</v>
      </c>
      <c r="T2693" s="16">
        <f>Table2[[#This Row],[canvas_ratio]]/Table2[[#This Row],[tan_angle]]</f>
        <v>0.33244680851171016</v>
      </c>
      <c r="U2693" s="15">
        <f>0+RIGHT(TEXT(Table2[[#This Row],[ratio]],"0000/0000"),4)/Table2[[#This Row],[tan_angle_numer]]</f>
        <v>94</v>
      </c>
      <c r="V2693" s="12" t="b">
        <f>Table2[[#This Row],[multiplier]]=Table2[[#This Row],[multiplier_calc]]</f>
        <v>1</v>
      </c>
    </row>
    <row r="2694" spans="1:22" x14ac:dyDescent="0.25">
      <c r="A2694">
        <f>TAN(RADIANS(Table2[[#This Row],[angle]]))</f>
        <v>0.79999999999742122</v>
      </c>
      <c r="B2694">
        <f>0+LEFT(TEXT(Table2[[#This Row],[tan_angle]],"000/000"),3)</f>
        <v>4</v>
      </c>
      <c r="C2694">
        <f>0+RIGHT(TEXT(Table2[[#This Row],[tan_angle]],"000/000"),3)</f>
        <v>5</v>
      </c>
      <c r="D2694" s="1">
        <v>3.7699999999999978</v>
      </c>
      <c r="E2694" s="6">
        <f>1/Table2[[#This Row],[canvas_width]]</f>
        <v>0.26525198938992056</v>
      </c>
      <c r="F2694">
        <v>38.659808253999998</v>
      </c>
      <c r="G2694">
        <v>0</v>
      </c>
      <c r="H2694">
        <v>0</v>
      </c>
      <c r="I2694">
        <v>299.33824941199998</v>
      </c>
      <c r="J2694">
        <v>6.2469500000000002E-3</v>
      </c>
      <c r="K2694">
        <v>0.64031242399999999</v>
      </c>
      <c r="L2694">
        <v>-602.85414695400004</v>
      </c>
      <c r="M2694">
        <v>603.49445937799999</v>
      </c>
      <c r="N2694">
        <v>377</v>
      </c>
      <c r="O2694">
        <v>471.25</v>
      </c>
      <c r="P2694">
        <v>94.25</v>
      </c>
      <c r="Q2694">
        <f>0+LEFT(TEXT(Table2[[#This Row],[canvas_ratio]],"000/000"),3)</f>
        <v>100</v>
      </c>
      <c r="R2694" s="5" t="str">
        <f t="shared" si="42"/>
        <v>/</v>
      </c>
      <c r="S2694" s="4">
        <f>0+RIGHT(TEXT(Table2[[#This Row],[canvas_ratio]],"000/000"),3)</f>
        <v>377</v>
      </c>
      <c r="T2694" s="16">
        <f>Table2[[#This Row],[canvas_ratio]]/Table2[[#This Row],[tan_angle]]</f>
        <v>0.33156498673846951</v>
      </c>
      <c r="U2694" s="15">
        <f>0+RIGHT(TEXT(Table2[[#This Row],[ratio]],"0000/0000"),4)/Table2[[#This Row],[tan_angle_numer]]</f>
        <v>94.25</v>
      </c>
      <c r="V2694" s="12" t="b">
        <f>Table2[[#This Row],[multiplier]]=Table2[[#This Row],[multiplier_calc]]</f>
        <v>1</v>
      </c>
    </row>
    <row r="2695" spans="1:22" x14ac:dyDescent="0.25">
      <c r="A2695">
        <f>TAN(RADIANS(Table2[[#This Row],[angle]]))</f>
        <v>0.79999999999742122</v>
      </c>
      <c r="B2695">
        <f>0+LEFT(TEXT(Table2[[#This Row],[tan_angle]],"000/000"),3)</f>
        <v>4</v>
      </c>
      <c r="C2695">
        <f>0+RIGHT(TEXT(Table2[[#This Row],[tan_angle]],"000/000"),3)</f>
        <v>5</v>
      </c>
      <c r="D2695" s="1">
        <v>3.779999999999998</v>
      </c>
      <c r="E2695" s="6">
        <f>1/Table2[[#This Row],[canvas_width]]</f>
        <v>0.2645502645502647</v>
      </c>
      <c r="F2695">
        <v>38.659808253999998</v>
      </c>
      <c r="G2695">
        <v>0</v>
      </c>
      <c r="H2695">
        <v>0</v>
      </c>
      <c r="I2695">
        <v>203.307003227</v>
      </c>
      <c r="J2695">
        <v>-6.2469500000000002E-3</v>
      </c>
      <c r="K2695">
        <v>0.64031242399999999</v>
      </c>
      <c r="L2695">
        <v>-604.45492801399996</v>
      </c>
      <c r="M2695">
        <v>605.09524043799991</v>
      </c>
      <c r="N2695">
        <v>378</v>
      </c>
      <c r="O2695">
        <v>472.5</v>
      </c>
      <c r="P2695">
        <v>94.5</v>
      </c>
      <c r="Q2695">
        <f>0+LEFT(TEXT(Table2[[#This Row],[canvas_ratio]],"000/000"),3)</f>
        <v>50</v>
      </c>
      <c r="R2695" s="5" t="str">
        <f t="shared" si="42"/>
        <v>/</v>
      </c>
      <c r="S2695" s="4">
        <f>0+RIGHT(TEXT(Table2[[#This Row],[canvas_ratio]],"000/000"),3)</f>
        <v>189</v>
      </c>
      <c r="T2695" s="16">
        <f>Table2[[#This Row],[canvas_ratio]]/Table2[[#This Row],[tan_angle]]</f>
        <v>0.33068783068889684</v>
      </c>
      <c r="U2695" s="15">
        <f>0+RIGHT(TEXT(Table2[[#This Row],[ratio]],"0000/0000"),4)/Table2[[#This Row],[tan_angle_numer]]</f>
        <v>94.5</v>
      </c>
      <c r="V2695" s="12" t="b">
        <f>Table2[[#This Row],[multiplier]]=Table2[[#This Row],[multiplier_calc]]</f>
        <v>1</v>
      </c>
    </row>
    <row r="2696" spans="1:22" x14ac:dyDescent="0.25">
      <c r="A2696">
        <f>TAN(RADIANS(Table2[[#This Row],[angle]]))</f>
        <v>0.79999999999742122</v>
      </c>
      <c r="B2696">
        <f>0+LEFT(TEXT(Table2[[#This Row],[tan_angle]],"000/000"),3)</f>
        <v>4</v>
      </c>
      <c r="C2696">
        <f>0+RIGHT(TEXT(Table2[[#This Row],[tan_angle]],"000/000"),3)</f>
        <v>5</v>
      </c>
      <c r="D2696" s="1">
        <v>3.7899999999999978</v>
      </c>
      <c r="E2696" s="6">
        <f>1/Table2[[#This Row],[canvas_width]]</f>
        <v>0.26385224274406349</v>
      </c>
      <c r="F2696">
        <v>38.659808253999998</v>
      </c>
      <c r="G2696">
        <v>0</v>
      </c>
      <c r="H2696">
        <v>0</v>
      </c>
      <c r="I2696">
        <v>456.23041060499997</v>
      </c>
      <c r="J2696">
        <v>-6.2469500000000002E-3</v>
      </c>
      <c r="K2696">
        <v>0.64031242399999999</v>
      </c>
      <c r="L2696">
        <v>-606.055709073</v>
      </c>
      <c r="M2696">
        <v>606.69602149699995</v>
      </c>
      <c r="N2696">
        <v>379</v>
      </c>
      <c r="O2696">
        <v>473.75</v>
      </c>
      <c r="P2696">
        <v>94.75</v>
      </c>
      <c r="Q2696">
        <f>0+LEFT(TEXT(Table2[[#This Row],[canvas_ratio]],"000/000"),3)</f>
        <v>100</v>
      </c>
      <c r="R2696" s="5" t="str">
        <f t="shared" si="42"/>
        <v>/</v>
      </c>
      <c r="S2696" s="4">
        <f>0+RIGHT(TEXT(Table2[[#This Row],[canvas_ratio]],"000/000"),3)</f>
        <v>379</v>
      </c>
      <c r="T2696" s="16">
        <f>Table2[[#This Row],[canvas_ratio]]/Table2[[#This Row],[tan_angle]]</f>
        <v>0.32981530343114251</v>
      </c>
      <c r="U2696" s="15">
        <f>0+RIGHT(TEXT(Table2[[#This Row],[ratio]],"0000/0000"),4)/Table2[[#This Row],[tan_angle_numer]]</f>
        <v>94.75</v>
      </c>
      <c r="V2696" s="12" t="b">
        <f>Table2[[#This Row],[multiplier]]=Table2[[#This Row],[multiplier_calc]]</f>
        <v>1</v>
      </c>
    </row>
    <row r="2697" spans="1:22" x14ac:dyDescent="0.25">
      <c r="A2697">
        <f>TAN(RADIANS(Table2[[#This Row],[angle]]))</f>
        <v>0.79999999999742122</v>
      </c>
      <c r="B2697">
        <f>0+LEFT(TEXT(Table2[[#This Row],[tan_angle]],"000/000"),3)</f>
        <v>4</v>
      </c>
      <c r="C2697">
        <f>0+RIGHT(TEXT(Table2[[#This Row],[tan_angle]],"000/000"),3)</f>
        <v>5</v>
      </c>
      <c r="D2697" s="1">
        <v>3.799999999999998</v>
      </c>
      <c r="E2697" s="6">
        <f>1/Table2[[#This Row],[canvas_width]]</f>
        <v>0.26315789473684226</v>
      </c>
      <c r="F2697">
        <v>38.659808253999998</v>
      </c>
      <c r="G2697">
        <v>0</v>
      </c>
      <c r="H2697">
        <v>0</v>
      </c>
      <c r="I2697">
        <v>4.8413866189999997</v>
      </c>
      <c r="J2697">
        <v>-3.1234752000000001E-2</v>
      </c>
      <c r="K2697">
        <v>0.64031242399999999</v>
      </c>
      <c r="L2697">
        <v>-121.019048087</v>
      </c>
      <c r="M2697">
        <v>121.659360511</v>
      </c>
      <c r="N2697">
        <v>76</v>
      </c>
      <c r="O2697">
        <v>95</v>
      </c>
      <c r="P2697">
        <v>19</v>
      </c>
      <c r="Q2697">
        <f>0+LEFT(TEXT(Table2[[#This Row],[canvas_ratio]],"000/000"),3)</f>
        <v>5</v>
      </c>
      <c r="R2697" s="5" t="str">
        <f t="shared" si="42"/>
        <v>/</v>
      </c>
      <c r="S2697" s="4">
        <f>0+RIGHT(TEXT(Table2[[#This Row],[canvas_ratio]],"000/000"),3)</f>
        <v>19</v>
      </c>
      <c r="T2697" s="16">
        <f>Table2[[#This Row],[canvas_ratio]]/Table2[[#This Row],[tan_angle]]</f>
        <v>0.3289473684221132</v>
      </c>
      <c r="U2697" s="15">
        <f>0+RIGHT(TEXT(Table2[[#This Row],[ratio]],"0000/0000"),4)/Table2[[#This Row],[tan_angle_numer]]</f>
        <v>19</v>
      </c>
      <c r="V2697" s="12" t="b">
        <f>Table2[[#This Row],[multiplier]]=Table2[[#This Row],[multiplier_calc]]</f>
        <v>1</v>
      </c>
    </row>
    <row r="2698" spans="1:22" x14ac:dyDescent="0.25">
      <c r="A2698">
        <f>TAN(RADIANS(Table2[[#This Row],[angle]]))</f>
        <v>0.79999999999742122</v>
      </c>
      <c r="B2698">
        <f>0+LEFT(TEXT(Table2[[#This Row],[tan_angle]],"000/000"),3)</f>
        <v>4</v>
      </c>
      <c r="C2698">
        <f>0+RIGHT(TEXT(Table2[[#This Row],[tan_angle]],"000/000"),3)</f>
        <v>5</v>
      </c>
      <c r="D2698" s="1">
        <v>3.8099999999999978</v>
      </c>
      <c r="E2698" s="6">
        <f>1/Table2[[#This Row],[canvas_width]]</f>
        <v>0.26246719160105003</v>
      </c>
      <c r="F2698">
        <v>38.659808253999998</v>
      </c>
      <c r="G2698">
        <v>0</v>
      </c>
      <c r="H2698">
        <v>0</v>
      </c>
      <c r="I2698">
        <v>507.43978712799998</v>
      </c>
      <c r="J2698">
        <v>6.2469500000000002E-3</v>
      </c>
      <c r="K2698">
        <v>0.64031242399999999</v>
      </c>
      <c r="L2698">
        <v>-609.25727119199996</v>
      </c>
      <c r="M2698">
        <v>609.89758361599991</v>
      </c>
      <c r="N2698">
        <v>381</v>
      </c>
      <c r="O2698">
        <v>476.25</v>
      </c>
      <c r="P2698">
        <v>95.25</v>
      </c>
      <c r="Q2698">
        <f>0+LEFT(TEXT(Table2[[#This Row],[canvas_ratio]],"000/000"),3)</f>
        <v>100</v>
      </c>
      <c r="R2698" s="5" t="str">
        <f t="shared" si="42"/>
        <v>/</v>
      </c>
      <c r="S2698" s="4">
        <f>0+RIGHT(TEXT(Table2[[#This Row],[canvas_ratio]],"000/000"),3)</f>
        <v>381</v>
      </c>
      <c r="T2698" s="16">
        <f>Table2[[#This Row],[canvas_ratio]]/Table2[[#This Row],[tan_angle]]</f>
        <v>0.32808398950237011</v>
      </c>
      <c r="U2698" s="15">
        <f>0+RIGHT(TEXT(Table2[[#This Row],[ratio]],"0000/0000"),4)/Table2[[#This Row],[tan_angle_numer]]</f>
        <v>95.25</v>
      </c>
      <c r="V2698" s="12" t="b">
        <f>Table2[[#This Row],[multiplier]]=Table2[[#This Row],[multiplier_calc]]</f>
        <v>1</v>
      </c>
    </row>
    <row r="2699" spans="1:22" x14ac:dyDescent="0.25">
      <c r="A2699">
        <f>TAN(RADIANS(Table2[[#This Row],[angle]]))</f>
        <v>0.79999999999742122</v>
      </c>
      <c r="B2699">
        <f>0+LEFT(TEXT(Table2[[#This Row],[tan_angle]],"000/000"),3)</f>
        <v>4</v>
      </c>
      <c r="C2699">
        <f>0+RIGHT(TEXT(Table2[[#This Row],[tan_angle]],"000/000"),3)</f>
        <v>5</v>
      </c>
      <c r="D2699" s="1">
        <v>3.8199999999999981</v>
      </c>
      <c r="E2699" s="6">
        <f>1/Table2[[#This Row],[canvas_width]]</f>
        <v>0.26178010471204199</v>
      </c>
      <c r="F2699">
        <v>38.659808253999998</v>
      </c>
      <c r="G2699">
        <v>0</v>
      </c>
      <c r="H2699">
        <v>0</v>
      </c>
      <c r="I2699">
        <v>88.050766952999993</v>
      </c>
      <c r="J2699">
        <v>-6.2469500000000002E-3</v>
      </c>
      <c r="K2699">
        <v>0.64031242399999999</v>
      </c>
      <c r="L2699">
        <v>-610.858052251</v>
      </c>
      <c r="M2699">
        <v>611.49836467499995</v>
      </c>
      <c r="N2699">
        <v>382</v>
      </c>
      <c r="O2699">
        <v>477.5</v>
      </c>
      <c r="P2699">
        <v>95.5</v>
      </c>
      <c r="Q2699">
        <f>0+LEFT(TEXT(Table2[[#This Row],[canvas_ratio]],"000/000"),3)</f>
        <v>50</v>
      </c>
      <c r="R2699" s="5" t="str">
        <f t="shared" si="42"/>
        <v>/</v>
      </c>
      <c r="S2699" s="4">
        <f>0+RIGHT(TEXT(Table2[[#This Row],[canvas_ratio]],"000/000"),3)</f>
        <v>191</v>
      </c>
      <c r="T2699" s="16">
        <f>Table2[[#This Row],[canvas_ratio]]/Table2[[#This Row],[tan_angle]]</f>
        <v>0.32722513089110727</v>
      </c>
      <c r="U2699" s="15">
        <f>0+RIGHT(TEXT(Table2[[#This Row],[ratio]],"0000/0000"),4)/Table2[[#This Row],[tan_angle_numer]]</f>
        <v>95.5</v>
      </c>
      <c r="V2699" s="12" t="b">
        <f>Table2[[#This Row],[multiplier]]=Table2[[#This Row],[multiplier_calc]]</f>
        <v>1</v>
      </c>
    </row>
    <row r="2700" spans="1:22" x14ac:dyDescent="0.25">
      <c r="A2700">
        <f>TAN(RADIANS(Table2[[#This Row],[angle]]))</f>
        <v>0.79999999999742122</v>
      </c>
      <c r="B2700">
        <f>0+LEFT(TEXT(Table2[[#This Row],[tan_angle]],"000/000"),3)</f>
        <v>4</v>
      </c>
      <c r="C2700">
        <f>0+RIGHT(TEXT(Table2[[#This Row],[tan_angle]],"000/000"),3)</f>
        <v>5</v>
      </c>
      <c r="D2700" s="1">
        <v>3.8299999999999979</v>
      </c>
      <c r="E2700" s="6">
        <f>1/Table2[[#This Row],[canvas_width]]</f>
        <v>0.26109660574412547</v>
      </c>
      <c r="F2700">
        <v>38.659808253999998</v>
      </c>
      <c r="G2700">
        <v>0</v>
      </c>
      <c r="H2700">
        <v>0</v>
      </c>
      <c r="I2700">
        <v>230.52028123599999</v>
      </c>
      <c r="J2700">
        <v>-6.2469500000000002E-3</v>
      </c>
      <c r="K2700">
        <v>0.64031242399999999</v>
      </c>
      <c r="L2700">
        <v>-612.45883331000005</v>
      </c>
      <c r="M2700">
        <v>613.09914573399999</v>
      </c>
      <c r="N2700">
        <v>383</v>
      </c>
      <c r="O2700">
        <v>478.75</v>
      </c>
      <c r="P2700">
        <v>95.75</v>
      </c>
      <c r="Q2700">
        <f>0+LEFT(TEXT(Table2[[#This Row],[canvas_ratio]],"000/000"),3)</f>
        <v>100</v>
      </c>
      <c r="R2700" s="5" t="str">
        <f t="shared" si="42"/>
        <v>/</v>
      </c>
      <c r="S2700" s="4">
        <f>0+RIGHT(TEXT(Table2[[#This Row],[canvas_ratio]],"000/000"),3)</f>
        <v>383</v>
      </c>
      <c r="T2700" s="16">
        <f>Table2[[#This Row],[canvas_ratio]]/Table2[[#This Row],[tan_angle]]</f>
        <v>0.32637075718120889</v>
      </c>
      <c r="U2700" s="15">
        <f>0+RIGHT(TEXT(Table2[[#This Row],[ratio]],"0000/0000"),4)/Table2[[#This Row],[tan_angle_numer]]</f>
        <v>95.75</v>
      </c>
      <c r="V2700" s="12" t="b">
        <f>Table2[[#This Row],[multiplier]]=Table2[[#This Row],[multiplier_calc]]</f>
        <v>1</v>
      </c>
    </row>
    <row r="2701" spans="1:22" x14ac:dyDescent="0.25">
      <c r="A2701">
        <f>TAN(RADIANS(Table2[[#This Row],[angle]]))</f>
        <v>0.79999999999742122</v>
      </c>
      <c r="B2701">
        <f>0+LEFT(TEXT(Table2[[#This Row],[tan_angle]],"000/000"),3)</f>
        <v>4</v>
      </c>
      <c r="C2701">
        <f>0+RIGHT(TEXT(Table2[[#This Row],[tan_angle]],"000/000"),3)</f>
        <v>5</v>
      </c>
      <c r="D2701" s="1">
        <v>3.8399999999999981</v>
      </c>
      <c r="E2701" s="6">
        <f>1/Table2[[#This Row],[canvas_width]]</f>
        <v>0.2604166666666668</v>
      </c>
      <c r="F2701">
        <v>38.659808253999998</v>
      </c>
      <c r="G2701">
        <v>0</v>
      </c>
      <c r="H2701">
        <v>0</v>
      </c>
      <c r="I2701">
        <v>68.84139424</v>
      </c>
      <c r="J2701">
        <v>-6.2469500000000002E-3</v>
      </c>
      <c r="K2701">
        <v>0.64031242399999999</v>
      </c>
      <c r="L2701">
        <v>-614.05961436999996</v>
      </c>
      <c r="M2701">
        <v>614.69992679399991</v>
      </c>
      <c r="N2701">
        <v>384</v>
      </c>
      <c r="O2701">
        <v>480</v>
      </c>
      <c r="P2701">
        <v>96</v>
      </c>
      <c r="Q2701">
        <f>0+LEFT(TEXT(Table2[[#This Row],[canvas_ratio]],"000/000"),3)</f>
        <v>25</v>
      </c>
      <c r="R2701" s="5" t="str">
        <f t="shared" si="42"/>
        <v>/</v>
      </c>
      <c r="S2701" s="4">
        <f>0+RIGHT(TEXT(Table2[[#This Row],[canvas_ratio]],"000/000"),3)</f>
        <v>96</v>
      </c>
      <c r="T2701" s="16">
        <f>Table2[[#This Row],[canvas_ratio]]/Table2[[#This Row],[tan_angle]]</f>
        <v>0.32552083333438281</v>
      </c>
      <c r="U2701" s="15">
        <f>0+RIGHT(TEXT(Table2[[#This Row],[ratio]],"0000/0000"),4)/Table2[[#This Row],[tan_angle_numer]]</f>
        <v>96</v>
      </c>
      <c r="V2701" s="14" t="b">
        <f>Table2[[#This Row],[multiplier]]=Table2[[#This Row],[multiplier_calc]]</f>
        <v>1</v>
      </c>
    </row>
    <row r="2702" spans="1:22" x14ac:dyDescent="0.25">
      <c r="A2702">
        <f>TAN(RADIANS(Table2[[#This Row],[angle]]))</f>
        <v>0.79999999999742122</v>
      </c>
      <c r="B2702">
        <f>0+LEFT(TEXT(Table2[[#This Row],[tan_angle]],"000/000"),3)</f>
        <v>4</v>
      </c>
      <c r="C2702">
        <f>0+RIGHT(TEXT(Table2[[#This Row],[tan_angle]],"000/000"),3)</f>
        <v>5</v>
      </c>
      <c r="D2702" s="1">
        <v>3.8499999999999979</v>
      </c>
      <c r="E2702" s="6">
        <f>1/Table2[[#This Row],[canvas_width]]</f>
        <v>0.25974025974025988</v>
      </c>
      <c r="F2702">
        <v>38.659808253999998</v>
      </c>
      <c r="G2702">
        <v>0</v>
      </c>
      <c r="H2702">
        <v>0</v>
      </c>
      <c r="I2702">
        <v>59.189855756</v>
      </c>
      <c r="J2702">
        <v>3.1234752000000001E-2</v>
      </c>
      <c r="K2702">
        <v>0.64031242399999999</v>
      </c>
      <c r="L2702">
        <v>-122.619829147</v>
      </c>
      <c r="M2702">
        <v>123.26014157100001</v>
      </c>
      <c r="N2702">
        <v>77</v>
      </c>
      <c r="O2702">
        <v>96.25</v>
      </c>
      <c r="P2702">
        <v>19.25</v>
      </c>
      <c r="Q2702">
        <f>0+LEFT(TEXT(Table2[[#This Row],[canvas_ratio]],"000/000"),3)</f>
        <v>20</v>
      </c>
      <c r="R2702" s="5" t="str">
        <f t="shared" si="42"/>
        <v>/</v>
      </c>
      <c r="S2702" s="4">
        <f>0+RIGHT(TEXT(Table2[[#This Row],[canvas_ratio]],"000/000"),3)</f>
        <v>77</v>
      </c>
      <c r="T2702" s="16">
        <f>Table2[[#This Row],[canvas_ratio]]/Table2[[#This Row],[tan_angle]]</f>
        <v>0.32467532467637145</v>
      </c>
      <c r="U2702" s="15">
        <f>0+RIGHT(TEXT(Table2[[#This Row],[ratio]],"0000/0000"),4)/Table2[[#This Row],[tan_angle_numer]]</f>
        <v>19.25</v>
      </c>
      <c r="V2702" s="12" t="b">
        <f>Table2[[#This Row],[multiplier]]=Table2[[#This Row],[multiplier_calc]]</f>
        <v>1</v>
      </c>
    </row>
    <row r="2703" spans="1:22" x14ac:dyDescent="0.25">
      <c r="A2703">
        <f>TAN(RADIANS(Table2[[#This Row],[angle]]))</f>
        <v>0.79999999999742122</v>
      </c>
      <c r="B2703">
        <f>0+LEFT(TEXT(Table2[[#This Row],[tan_angle]],"000/000"),3)</f>
        <v>4</v>
      </c>
      <c r="C2703">
        <f>0+RIGHT(TEXT(Table2[[#This Row],[tan_angle]],"000/000"),3)</f>
        <v>5</v>
      </c>
      <c r="D2703" s="1">
        <v>3.8599999999999981</v>
      </c>
      <c r="E2703" s="6">
        <f>1/Table2[[#This Row],[canvas_width]]</f>
        <v>0.25906735751295351</v>
      </c>
      <c r="F2703">
        <v>38.659808253999998</v>
      </c>
      <c r="G2703">
        <v>0</v>
      </c>
      <c r="H2703">
        <v>0</v>
      </c>
      <c r="I2703">
        <v>168.07420254499999</v>
      </c>
      <c r="J2703">
        <v>6.2469500000000002E-3</v>
      </c>
      <c r="K2703">
        <v>0.64031242399999999</v>
      </c>
      <c r="L2703">
        <v>-617.26117648900004</v>
      </c>
      <c r="M2703">
        <v>617.90148891299998</v>
      </c>
      <c r="N2703">
        <v>386</v>
      </c>
      <c r="O2703">
        <v>482.5</v>
      </c>
      <c r="P2703">
        <v>96.5</v>
      </c>
      <c r="Q2703">
        <f>0+LEFT(TEXT(Table2[[#This Row],[canvas_ratio]],"000/000"),3)</f>
        <v>50</v>
      </c>
      <c r="R2703" s="5" t="str">
        <f t="shared" si="42"/>
        <v>/</v>
      </c>
      <c r="S2703" s="4">
        <f>0+RIGHT(TEXT(Table2[[#This Row],[canvas_ratio]],"000/000"),3)</f>
        <v>193</v>
      </c>
      <c r="T2703" s="16">
        <f>Table2[[#This Row],[canvas_ratio]]/Table2[[#This Row],[tan_angle]]</f>
        <v>0.32383419689223575</v>
      </c>
      <c r="U2703" s="15">
        <f>0+RIGHT(TEXT(Table2[[#This Row],[ratio]],"0000/0000"),4)/Table2[[#This Row],[tan_angle_numer]]</f>
        <v>96.5</v>
      </c>
      <c r="V2703" s="12" t="b">
        <f>Table2[[#This Row],[multiplier]]=Table2[[#This Row],[multiplier_calc]]</f>
        <v>1</v>
      </c>
    </row>
    <row r="2704" spans="1:22" x14ac:dyDescent="0.25">
      <c r="A2704">
        <f>TAN(RADIANS(Table2[[#This Row],[angle]]))</f>
        <v>0.79999999999742122</v>
      </c>
      <c r="B2704">
        <f>0+LEFT(TEXT(Table2[[#This Row],[tan_angle]],"000/000"),3)</f>
        <v>4</v>
      </c>
      <c r="C2704">
        <f>0+RIGHT(TEXT(Table2[[#This Row],[tan_angle]],"000/000"),3)</f>
        <v>5</v>
      </c>
      <c r="D2704" s="1">
        <v>3.8699999999999979</v>
      </c>
      <c r="E2704" s="6">
        <f>1/Table2[[#This Row],[canvas_width]]</f>
        <v>0.25839793281653761</v>
      </c>
      <c r="F2704">
        <v>38.659808253999998</v>
      </c>
      <c r="G2704">
        <v>0</v>
      </c>
      <c r="H2704">
        <v>0</v>
      </c>
      <c r="I2704">
        <v>361.78432810300001</v>
      </c>
      <c r="J2704">
        <v>-6.2469500000000002E-3</v>
      </c>
      <c r="K2704">
        <v>0.64031242399999999</v>
      </c>
      <c r="L2704">
        <v>-618.86195754799996</v>
      </c>
      <c r="M2704">
        <v>619.50226997199991</v>
      </c>
      <c r="N2704">
        <v>387</v>
      </c>
      <c r="O2704">
        <v>483.75</v>
      </c>
      <c r="P2704">
        <v>96.75</v>
      </c>
      <c r="Q2704">
        <f>0+LEFT(TEXT(Table2[[#This Row],[canvas_ratio]],"000/000"),3)</f>
        <v>100</v>
      </c>
      <c r="R2704" s="5" t="str">
        <f t="shared" si="42"/>
        <v>/</v>
      </c>
      <c r="S2704" s="4">
        <f>0+RIGHT(TEXT(Table2[[#This Row],[canvas_ratio]],"000/000"),3)</f>
        <v>387</v>
      </c>
      <c r="T2704" s="16">
        <f>Table2[[#This Row],[canvas_ratio]]/Table2[[#This Row],[tan_angle]]</f>
        <v>0.32299741602171317</v>
      </c>
      <c r="U2704" s="15">
        <f>0+RIGHT(TEXT(Table2[[#This Row],[ratio]],"0000/0000"),4)/Table2[[#This Row],[tan_angle_numer]]</f>
        <v>96.75</v>
      </c>
      <c r="V2704" s="12" t="b">
        <f>Table2[[#This Row],[multiplier]]=Table2[[#This Row],[multiplier_calc]]</f>
        <v>1</v>
      </c>
    </row>
    <row r="2705" spans="1:22" x14ac:dyDescent="0.25">
      <c r="A2705">
        <f>TAN(RADIANS(Table2[[#This Row],[angle]]))</f>
        <v>0.79999999999742122</v>
      </c>
      <c r="B2705">
        <f>0+LEFT(TEXT(Table2[[#This Row],[tan_angle]],"000/000"),3)</f>
        <v>4</v>
      </c>
      <c r="C2705">
        <f>0+RIGHT(TEXT(Table2[[#This Row],[tan_angle]],"000/000"),3)</f>
        <v>5</v>
      </c>
      <c r="D2705" s="1">
        <v>3.8799999999999981</v>
      </c>
      <c r="E2705" s="6">
        <f>1/Table2[[#This Row],[canvas_width]]</f>
        <v>0.25773195876288674</v>
      </c>
      <c r="F2705">
        <v>38.659808253999998</v>
      </c>
      <c r="G2705">
        <v>0</v>
      </c>
      <c r="H2705">
        <v>0</v>
      </c>
      <c r="I2705">
        <v>238.50856915599999</v>
      </c>
      <c r="J2705">
        <v>6.2469500000000002E-3</v>
      </c>
      <c r="K2705">
        <v>0.64031242399999999</v>
      </c>
      <c r="L2705">
        <v>-620.46273860700001</v>
      </c>
      <c r="M2705">
        <v>621.10305103099995</v>
      </c>
      <c r="N2705">
        <v>388</v>
      </c>
      <c r="O2705">
        <v>485</v>
      </c>
      <c r="P2705">
        <v>97</v>
      </c>
      <c r="Q2705">
        <f>0+LEFT(TEXT(Table2[[#This Row],[canvas_ratio]],"000/000"),3)</f>
        <v>25</v>
      </c>
      <c r="R2705" s="5" t="str">
        <f t="shared" si="42"/>
        <v>/</v>
      </c>
      <c r="S2705" s="4">
        <f>0+RIGHT(TEXT(Table2[[#This Row],[canvas_ratio]],"000/000"),3)</f>
        <v>97</v>
      </c>
      <c r="T2705" s="16">
        <f>Table2[[#This Row],[canvas_ratio]]/Table2[[#This Row],[tan_angle]]</f>
        <v>0.32216494845464694</v>
      </c>
      <c r="U2705" s="15">
        <f>0+RIGHT(TEXT(Table2[[#This Row],[ratio]],"0000/0000"),4)/Table2[[#This Row],[tan_angle_numer]]</f>
        <v>97</v>
      </c>
      <c r="V2705" s="12" t="b">
        <f>Table2[[#This Row],[multiplier]]=Table2[[#This Row],[multiplier_calc]]</f>
        <v>1</v>
      </c>
    </row>
    <row r="2706" spans="1:22" x14ac:dyDescent="0.25">
      <c r="A2706">
        <f>TAN(RADIANS(Table2[[#This Row],[angle]]))</f>
        <v>0.79999999999742122</v>
      </c>
      <c r="B2706">
        <f>0+LEFT(TEXT(Table2[[#This Row],[tan_angle]],"000/000"),3)</f>
        <v>4</v>
      </c>
      <c r="C2706">
        <f>0+RIGHT(TEXT(Table2[[#This Row],[tan_angle]],"000/000"),3)</f>
        <v>5</v>
      </c>
      <c r="D2706" s="1">
        <v>3.8899999999999979</v>
      </c>
      <c r="E2706" s="6">
        <f>1/Table2[[#This Row],[canvas_width]]</f>
        <v>0.25706940874036005</v>
      </c>
      <c r="F2706">
        <v>38.659808253999998</v>
      </c>
      <c r="G2706">
        <v>0</v>
      </c>
      <c r="H2706">
        <v>0</v>
      </c>
      <c r="I2706">
        <v>577.87415374</v>
      </c>
      <c r="J2706">
        <v>6.2469500000000002E-3</v>
      </c>
      <c r="K2706">
        <v>0.64031242399999999</v>
      </c>
      <c r="L2706">
        <v>-622.06351966700004</v>
      </c>
      <c r="M2706">
        <v>622.70383209099998</v>
      </c>
      <c r="N2706">
        <v>389</v>
      </c>
      <c r="O2706">
        <v>486.25</v>
      </c>
      <c r="P2706">
        <v>97.25</v>
      </c>
      <c r="Q2706">
        <f>0+LEFT(TEXT(Table2[[#This Row],[canvas_ratio]],"000/000"),3)</f>
        <v>100</v>
      </c>
      <c r="R2706" s="5" t="str">
        <f t="shared" si="42"/>
        <v>/</v>
      </c>
      <c r="S2706" s="4">
        <f>0+RIGHT(TEXT(Table2[[#This Row],[canvas_ratio]],"000/000"),3)</f>
        <v>389</v>
      </c>
      <c r="T2706" s="16">
        <f>Table2[[#This Row],[canvas_ratio]]/Table2[[#This Row],[tan_angle]]</f>
        <v>0.32133676092648589</v>
      </c>
      <c r="U2706" s="15">
        <f>0+RIGHT(TEXT(Table2[[#This Row],[ratio]],"0000/0000"),4)/Table2[[#This Row],[tan_angle_numer]]</f>
        <v>97.25</v>
      </c>
      <c r="V2706" s="12" t="b">
        <f>Table2[[#This Row],[multiplier]]=Table2[[#This Row],[multiplier_calc]]</f>
        <v>1</v>
      </c>
    </row>
    <row r="2707" spans="1:22" x14ac:dyDescent="0.25">
      <c r="A2707">
        <f>TAN(RADIANS(Table2[[#This Row],[angle]]))</f>
        <v>0.79999999999742122</v>
      </c>
      <c r="B2707">
        <f>0+LEFT(TEXT(Table2[[#This Row],[tan_angle]],"000/000"),3)</f>
        <v>4</v>
      </c>
      <c r="C2707">
        <f>0+RIGHT(TEXT(Table2[[#This Row],[tan_angle]],"000/000"),3)</f>
        <v>5</v>
      </c>
      <c r="D2707" s="1">
        <v>3.8999999999999981</v>
      </c>
      <c r="E2707" s="6">
        <f>1/Table2[[#This Row],[canvas_width]]</f>
        <v>0.25641025641025655</v>
      </c>
      <c r="F2707">
        <v>38.659808253999998</v>
      </c>
      <c r="G2707">
        <v>0</v>
      </c>
      <c r="H2707">
        <v>0</v>
      </c>
      <c r="I2707">
        <v>84.880439585999994</v>
      </c>
      <c r="J2707">
        <v>-3.1234752000000001E-2</v>
      </c>
      <c r="K2707">
        <v>0.64031242399999999</v>
      </c>
      <c r="L2707">
        <v>-124.220610206</v>
      </c>
      <c r="M2707">
        <v>124.86092263</v>
      </c>
      <c r="N2707">
        <v>78</v>
      </c>
      <c r="O2707">
        <v>97.5</v>
      </c>
      <c r="P2707">
        <v>19.5</v>
      </c>
      <c r="Q2707">
        <f>0+LEFT(TEXT(Table2[[#This Row],[canvas_ratio]],"000/000"),3)</f>
        <v>10</v>
      </c>
      <c r="R2707" s="5" t="str">
        <f t="shared" si="42"/>
        <v>/</v>
      </c>
      <c r="S2707" s="4">
        <f>0+RIGHT(TEXT(Table2[[#This Row],[canvas_ratio]],"000/000"),3)</f>
        <v>39</v>
      </c>
      <c r="T2707" s="16">
        <f>Table2[[#This Row],[canvas_ratio]]/Table2[[#This Row],[tan_angle]]</f>
        <v>0.32051282051385388</v>
      </c>
      <c r="U2707" s="15">
        <f>0+RIGHT(TEXT(Table2[[#This Row],[ratio]],"0000/0000"),4)/Table2[[#This Row],[tan_angle_numer]]</f>
        <v>19.5</v>
      </c>
      <c r="V2707" s="12" t="b">
        <f>Table2[[#This Row],[multiplier]]=Table2[[#This Row],[multiplier_calc]]</f>
        <v>1</v>
      </c>
    </row>
    <row r="2708" spans="1:22" x14ac:dyDescent="0.25">
      <c r="A2708">
        <f>TAN(RADIANS(Table2[[#This Row],[angle]]))</f>
        <v>0.79999999999742122</v>
      </c>
      <c r="B2708">
        <f>0+LEFT(TEXT(Table2[[#This Row],[tan_angle]],"000/000"),3)</f>
        <v>4</v>
      </c>
      <c r="C2708">
        <f>0+RIGHT(TEXT(Table2[[#This Row],[tan_angle]],"000/000"),3)</f>
        <v>5</v>
      </c>
      <c r="D2708" s="1">
        <v>3.9099999999999979</v>
      </c>
      <c r="E2708" s="6">
        <f>1/Table2[[#This Row],[canvas_width]]</f>
        <v>0.25575447570332493</v>
      </c>
      <c r="F2708">
        <v>38.659808253999998</v>
      </c>
      <c r="G2708">
        <v>0</v>
      </c>
      <c r="H2708">
        <v>0</v>
      </c>
      <c r="I2708">
        <v>195.28748055400001</v>
      </c>
      <c r="J2708">
        <v>6.2469500000000002E-3</v>
      </c>
      <c r="K2708">
        <v>0.64031242399999999</v>
      </c>
      <c r="L2708">
        <v>-625.26508178500001</v>
      </c>
      <c r="M2708">
        <v>625.90539420899995</v>
      </c>
      <c r="N2708">
        <v>391</v>
      </c>
      <c r="O2708">
        <v>488.75</v>
      </c>
      <c r="P2708">
        <v>97.75</v>
      </c>
      <c r="Q2708">
        <f>0+LEFT(TEXT(Table2[[#This Row],[canvas_ratio]],"000/000"),3)</f>
        <v>100</v>
      </c>
      <c r="R2708" s="5" t="str">
        <f t="shared" si="42"/>
        <v>/</v>
      </c>
      <c r="S2708" s="4">
        <f>0+RIGHT(TEXT(Table2[[#This Row],[canvas_ratio]],"000/000"),3)</f>
        <v>391</v>
      </c>
      <c r="T2708" s="16">
        <f>Table2[[#This Row],[canvas_ratio]]/Table2[[#This Row],[tan_angle]]</f>
        <v>0.31969309463018669</v>
      </c>
      <c r="U2708" s="15">
        <f>0+RIGHT(TEXT(Table2[[#This Row],[ratio]],"0000/0000"),4)/Table2[[#This Row],[tan_angle_numer]]</f>
        <v>97.75</v>
      </c>
      <c r="V2708" s="12" t="b">
        <f>Table2[[#This Row],[multiplier]]=Table2[[#This Row],[multiplier_calc]]</f>
        <v>1</v>
      </c>
    </row>
    <row r="2709" spans="1:22" x14ac:dyDescent="0.25">
      <c r="A2709">
        <f>TAN(RADIANS(Table2[[#This Row],[angle]]))</f>
        <v>0.79999999999742122</v>
      </c>
      <c r="B2709">
        <f>0+LEFT(TEXT(Table2[[#This Row],[tan_angle]],"000/000"),3)</f>
        <v>4</v>
      </c>
      <c r="C2709">
        <f>0+RIGHT(TEXT(Table2[[#This Row],[tan_angle]],"000/000"),3)</f>
        <v>5</v>
      </c>
      <c r="D2709" s="1">
        <v>3.9199999999999982</v>
      </c>
      <c r="E2709" s="6">
        <f>1/Table2[[#This Row],[canvas_width]]</f>
        <v>0.25510204081632665</v>
      </c>
      <c r="F2709">
        <v>38.659808253999998</v>
      </c>
      <c r="G2709">
        <v>0</v>
      </c>
      <c r="H2709">
        <v>0</v>
      </c>
      <c r="I2709">
        <v>517.06009086100005</v>
      </c>
      <c r="J2709">
        <v>-6.2469500000000002E-3</v>
      </c>
      <c r="K2709">
        <v>0.64031242399999999</v>
      </c>
      <c r="L2709">
        <v>-626.86586284500004</v>
      </c>
      <c r="M2709">
        <v>627.50617526899998</v>
      </c>
      <c r="N2709">
        <v>392</v>
      </c>
      <c r="O2709">
        <v>490</v>
      </c>
      <c r="P2709">
        <v>98</v>
      </c>
      <c r="Q2709">
        <f>0+LEFT(TEXT(Table2[[#This Row],[canvas_ratio]],"000/000"),3)</f>
        <v>25</v>
      </c>
      <c r="R2709" s="5" t="str">
        <f t="shared" si="42"/>
        <v>/</v>
      </c>
      <c r="S2709" s="4">
        <f>0+RIGHT(TEXT(Table2[[#This Row],[canvas_ratio]],"000/000"),3)</f>
        <v>98</v>
      </c>
      <c r="T2709" s="16">
        <f>Table2[[#This Row],[canvas_ratio]]/Table2[[#This Row],[tan_angle]]</f>
        <v>0.31887755102143622</v>
      </c>
      <c r="U2709" s="15">
        <f>0+RIGHT(TEXT(Table2[[#This Row],[ratio]],"0000/0000"),4)/Table2[[#This Row],[tan_angle_numer]]</f>
        <v>98</v>
      </c>
      <c r="V2709" s="12" t="b">
        <f>Table2[[#This Row],[multiplier]]=Table2[[#This Row],[multiplier_calc]]</f>
        <v>1</v>
      </c>
    </row>
    <row r="2710" spans="1:22" x14ac:dyDescent="0.25">
      <c r="A2710">
        <f>TAN(RADIANS(Table2[[#This Row],[angle]]))</f>
        <v>0.79999999999742122</v>
      </c>
      <c r="B2710">
        <f>0+LEFT(TEXT(Table2[[#This Row],[tan_angle]],"000/000"),3)</f>
        <v>4</v>
      </c>
      <c r="C2710">
        <f>0+RIGHT(TEXT(Table2[[#This Row],[tan_angle]],"000/000"),3)</f>
        <v>5</v>
      </c>
      <c r="D2710" s="1">
        <v>3.9299999999999979</v>
      </c>
      <c r="E2710" s="6">
        <f>1/Table2[[#This Row],[canvas_width]]</f>
        <v>0.25445292620865151</v>
      </c>
      <c r="F2710">
        <v>38.659808253999998</v>
      </c>
      <c r="G2710">
        <v>0</v>
      </c>
      <c r="H2710">
        <v>0</v>
      </c>
      <c r="I2710">
        <v>593.88196433400003</v>
      </c>
      <c r="J2710">
        <v>6.2469500000000002E-3</v>
      </c>
      <c r="K2710">
        <v>0.64031242399999999</v>
      </c>
      <c r="L2710">
        <v>-628.46664390399997</v>
      </c>
      <c r="M2710">
        <v>629.10695632799991</v>
      </c>
      <c r="N2710">
        <v>393</v>
      </c>
      <c r="O2710">
        <v>491.25</v>
      </c>
      <c r="P2710">
        <v>98.25</v>
      </c>
      <c r="Q2710">
        <f>0+LEFT(TEXT(Table2[[#This Row],[canvas_ratio]],"000/000"),3)</f>
        <v>100</v>
      </c>
      <c r="R2710" s="5" t="str">
        <f t="shared" si="42"/>
        <v>/</v>
      </c>
      <c r="S2710" s="4">
        <f>0+RIGHT(TEXT(Table2[[#This Row],[canvas_ratio]],"000/000"),3)</f>
        <v>393</v>
      </c>
      <c r="T2710" s="16">
        <f>Table2[[#This Row],[canvas_ratio]]/Table2[[#This Row],[tan_angle]]</f>
        <v>0.31806615776183966</v>
      </c>
      <c r="U2710" s="15">
        <f>0+RIGHT(TEXT(Table2[[#This Row],[ratio]],"0000/0000"),4)/Table2[[#This Row],[tan_angle_numer]]</f>
        <v>98.25</v>
      </c>
      <c r="V2710" s="12" t="b">
        <f>Table2[[#This Row],[multiplier]]=Table2[[#This Row],[multiplier_calc]]</f>
        <v>1</v>
      </c>
    </row>
    <row r="2711" spans="1:22" x14ac:dyDescent="0.25">
      <c r="A2711">
        <f>TAN(RADIANS(Table2[[#This Row],[angle]]))</f>
        <v>0.79999999999742122</v>
      </c>
      <c r="B2711">
        <f>0+LEFT(TEXT(Table2[[#This Row],[tan_angle]],"000/000"),3)</f>
        <v>4</v>
      </c>
      <c r="C2711">
        <f>0+RIGHT(TEXT(Table2[[#This Row],[tan_angle]],"000/000"),3)</f>
        <v>5</v>
      </c>
      <c r="D2711" s="1">
        <v>3.9399999999999982</v>
      </c>
      <c r="E2711" s="6">
        <f>1/Table2[[#This Row],[canvas_width]]</f>
        <v>0.25380710659898487</v>
      </c>
      <c r="F2711">
        <v>38.659808253999998</v>
      </c>
      <c r="G2711">
        <v>0</v>
      </c>
      <c r="H2711">
        <v>0</v>
      </c>
      <c r="I2711">
        <v>398.60229246799997</v>
      </c>
      <c r="J2711">
        <v>-6.2469500000000002E-3</v>
      </c>
      <c r="K2711">
        <v>0.64031242399999999</v>
      </c>
      <c r="L2711">
        <v>-630.06742496300001</v>
      </c>
      <c r="M2711">
        <v>630.70773738699995</v>
      </c>
      <c r="N2711">
        <v>394</v>
      </c>
      <c r="O2711">
        <v>492.5</v>
      </c>
      <c r="P2711">
        <v>98.5</v>
      </c>
      <c r="Q2711">
        <f>0+LEFT(TEXT(Table2[[#This Row],[canvas_ratio]],"000/000"),3)</f>
        <v>50</v>
      </c>
      <c r="R2711" s="5" t="str">
        <f t="shared" si="42"/>
        <v>/</v>
      </c>
      <c r="S2711" s="4">
        <f>0+RIGHT(TEXT(Table2[[#This Row],[canvas_ratio]],"000/000"),3)</f>
        <v>197</v>
      </c>
      <c r="T2711" s="16">
        <f>Table2[[#This Row],[canvas_ratio]]/Table2[[#This Row],[tan_angle]]</f>
        <v>0.31725888324975376</v>
      </c>
      <c r="U2711" s="15">
        <f>0+RIGHT(TEXT(Table2[[#This Row],[ratio]],"0000/0000"),4)/Table2[[#This Row],[tan_angle_numer]]</f>
        <v>98.5</v>
      </c>
      <c r="V2711" s="12" t="b">
        <f>Table2[[#This Row],[multiplier]]=Table2[[#This Row],[multiplier_calc]]</f>
        <v>1</v>
      </c>
    </row>
    <row r="2712" spans="1:22" x14ac:dyDescent="0.25">
      <c r="A2712">
        <f>TAN(RADIANS(Table2[[#This Row],[angle]]))</f>
        <v>0.79999999999742122</v>
      </c>
      <c r="B2712">
        <f>0+LEFT(TEXT(Table2[[#This Row],[tan_angle]],"000/000"),3)</f>
        <v>4</v>
      </c>
      <c r="C2712">
        <f>0+RIGHT(TEXT(Table2[[#This Row],[tan_angle]],"000/000"),3)</f>
        <v>5</v>
      </c>
      <c r="D2712" s="1">
        <v>3.949999999999998</v>
      </c>
      <c r="E2712" s="6">
        <f>1/Table2[[#This Row],[canvas_width]]</f>
        <v>0.25316455696202544</v>
      </c>
      <c r="F2712">
        <v>38.659808253999998</v>
      </c>
      <c r="G2712">
        <v>0</v>
      </c>
      <c r="H2712">
        <v>0</v>
      </c>
      <c r="I2712">
        <v>96.085907001999999</v>
      </c>
      <c r="J2712">
        <v>-3.1234752000000001E-2</v>
      </c>
      <c r="K2712">
        <v>0.64031242399999999</v>
      </c>
      <c r="L2712">
        <v>-125.82139126600001</v>
      </c>
      <c r="M2712">
        <v>126.46170368999999</v>
      </c>
      <c r="N2712">
        <v>79</v>
      </c>
      <c r="O2712">
        <v>98.75</v>
      </c>
      <c r="P2712">
        <v>19.75</v>
      </c>
      <c r="Q2712">
        <f>0+LEFT(TEXT(Table2[[#This Row],[canvas_ratio]],"000/000"),3)</f>
        <v>20</v>
      </c>
      <c r="R2712" s="5" t="str">
        <f t="shared" si="42"/>
        <v>/</v>
      </c>
      <c r="S2712" s="4">
        <f>0+RIGHT(TEXT(Table2[[#This Row],[canvas_ratio]],"000/000"),3)</f>
        <v>79</v>
      </c>
      <c r="T2712" s="16">
        <f>Table2[[#This Row],[canvas_ratio]]/Table2[[#This Row],[tan_angle]]</f>
        <v>0.31645569620355191</v>
      </c>
      <c r="U2712" s="15">
        <f>0+RIGHT(TEXT(Table2[[#This Row],[ratio]],"0000/0000"),4)/Table2[[#This Row],[tan_angle_numer]]</f>
        <v>19.75</v>
      </c>
      <c r="V2712" s="12" t="b">
        <f>Table2[[#This Row],[multiplier]]=Table2[[#This Row],[multiplier_calc]]</f>
        <v>1</v>
      </c>
    </row>
    <row r="2713" spans="1:22" x14ac:dyDescent="0.25">
      <c r="A2713">
        <f>TAN(RADIANS(Table2[[#This Row],[angle]]))</f>
        <v>0.79999999999742122</v>
      </c>
      <c r="B2713">
        <f>0+LEFT(TEXT(Table2[[#This Row],[tan_angle]],"000/000"),3)</f>
        <v>4</v>
      </c>
      <c r="C2713">
        <f>0+RIGHT(TEXT(Table2[[#This Row],[tan_angle]],"000/000"),3)</f>
        <v>5</v>
      </c>
      <c r="D2713" s="1">
        <v>3.9599999999999982</v>
      </c>
      <c r="E2713" s="6">
        <f>1/Table2[[#This Row],[canvas_width]]</f>
        <v>0.25252525252525265</v>
      </c>
      <c r="F2713">
        <v>38.659808253999998</v>
      </c>
      <c r="G2713">
        <v>0</v>
      </c>
      <c r="H2713">
        <v>0</v>
      </c>
      <c r="I2713">
        <v>30.422648815999999</v>
      </c>
      <c r="J2713">
        <v>-6.2469500000000002E-3</v>
      </c>
      <c r="K2713">
        <v>0.64031242399999999</v>
      </c>
      <c r="L2713">
        <v>-633.26898708199997</v>
      </c>
      <c r="M2713">
        <v>633.90929950599991</v>
      </c>
      <c r="N2713">
        <v>396</v>
      </c>
      <c r="O2713">
        <v>495</v>
      </c>
      <c r="P2713">
        <v>99</v>
      </c>
      <c r="Q2713">
        <f>0+LEFT(TEXT(Table2[[#This Row],[canvas_ratio]],"000/000"),3)</f>
        <v>25</v>
      </c>
      <c r="R2713" s="5" t="str">
        <f t="shared" si="42"/>
        <v>/</v>
      </c>
      <c r="S2713" s="4">
        <f>0+RIGHT(TEXT(Table2[[#This Row],[canvas_ratio]],"000/000"),3)</f>
        <v>99</v>
      </c>
      <c r="T2713" s="16">
        <f>Table2[[#This Row],[canvas_ratio]]/Table2[[#This Row],[tan_angle]]</f>
        <v>0.31565656565758332</v>
      </c>
      <c r="U2713" s="15">
        <f>0+RIGHT(TEXT(Table2[[#This Row],[ratio]],"0000/0000"),4)/Table2[[#This Row],[tan_angle_numer]]</f>
        <v>99</v>
      </c>
      <c r="V2713" s="14" t="b">
        <f>Table2[[#This Row],[multiplier]]=Table2[[#This Row],[multiplier_calc]]</f>
        <v>1</v>
      </c>
    </row>
    <row r="2714" spans="1:22" x14ac:dyDescent="0.25">
      <c r="A2714">
        <f>TAN(RADIANS(Table2[[#This Row],[angle]]))</f>
        <v>0.79999999999742122</v>
      </c>
      <c r="B2714">
        <f>0+LEFT(TEXT(Table2[[#This Row],[tan_angle]],"000/000"),3)</f>
        <v>4</v>
      </c>
      <c r="C2714">
        <f>0+RIGHT(TEXT(Table2[[#This Row],[tan_angle]],"000/000"),3)</f>
        <v>5</v>
      </c>
      <c r="D2714" s="1">
        <v>3.969999999999998</v>
      </c>
      <c r="E2714" s="6">
        <f>1/Table2[[#This Row],[canvas_width]]</f>
        <v>0.25188916876574319</v>
      </c>
      <c r="F2714">
        <v>38.659808253999998</v>
      </c>
      <c r="G2714">
        <v>0</v>
      </c>
      <c r="H2714">
        <v>0</v>
      </c>
      <c r="I2714">
        <v>549.07571204800001</v>
      </c>
      <c r="J2714">
        <v>-6.2469500000000002E-3</v>
      </c>
      <c r="K2714">
        <v>0.64031242399999999</v>
      </c>
      <c r="L2714">
        <v>-634.86976814100001</v>
      </c>
      <c r="M2714">
        <v>635.51008056499995</v>
      </c>
      <c r="N2714">
        <v>397</v>
      </c>
      <c r="O2714">
        <v>496.25</v>
      </c>
      <c r="P2714">
        <v>99.25</v>
      </c>
      <c r="Q2714">
        <f>0+LEFT(TEXT(Table2[[#This Row],[canvas_ratio]],"000/000"),3)</f>
        <v>100</v>
      </c>
      <c r="R2714" s="5" t="str">
        <f t="shared" si="42"/>
        <v>/</v>
      </c>
      <c r="S2714" s="4">
        <f>0+RIGHT(TEXT(Table2[[#This Row],[canvas_ratio]],"000/000"),3)</f>
        <v>397</v>
      </c>
      <c r="T2714" s="16">
        <f>Table2[[#This Row],[canvas_ratio]]/Table2[[#This Row],[tan_angle]]</f>
        <v>0.31486146095819395</v>
      </c>
      <c r="U2714" s="15">
        <f>0+RIGHT(TEXT(Table2[[#This Row],[ratio]],"0000/0000"),4)/Table2[[#This Row],[tan_angle_numer]]</f>
        <v>99.25</v>
      </c>
      <c r="V2714" s="12" t="b">
        <f>Table2[[#This Row],[multiplier]]=Table2[[#This Row],[multiplier_calc]]</f>
        <v>1</v>
      </c>
    </row>
    <row r="2715" spans="1:22" x14ac:dyDescent="0.25">
      <c r="A2715">
        <f>TAN(RADIANS(Table2[[#This Row],[angle]]))</f>
        <v>0.79999999999742122</v>
      </c>
      <c r="B2715">
        <f>0+LEFT(TEXT(Table2[[#This Row],[tan_angle]],"000/000"),3)</f>
        <v>4</v>
      </c>
      <c r="C2715">
        <f>0+RIGHT(TEXT(Table2[[#This Row],[tan_angle]],"000/000"),3)</f>
        <v>5</v>
      </c>
      <c r="D2715" s="1">
        <v>3.9799999999999982</v>
      </c>
      <c r="E2715" s="6">
        <f>1/Table2[[#This Row],[canvas_width]]</f>
        <v>0.25125628140703526</v>
      </c>
      <c r="F2715">
        <v>38.659808253999998</v>
      </c>
      <c r="G2715">
        <v>0</v>
      </c>
      <c r="H2715">
        <v>0</v>
      </c>
      <c r="I2715">
        <v>443.42416213000001</v>
      </c>
      <c r="J2715">
        <v>-6.2469500000000002E-3</v>
      </c>
      <c r="K2715">
        <v>0.64031242399999999</v>
      </c>
      <c r="L2715">
        <v>-636.47054920100004</v>
      </c>
      <c r="M2715">
        <v>637.11086162499998</v>
      </c>
      <c r="N2715">
        <v>398</v>
      </c>
      <c r="O2715">
        <v>497.5</v>
      </c>
      <c r="P2715">
        <v>99.5</v>
      </c>
      <c r="Q2715">
        <f>0+LEFT(TEXT(Table2[[#This Row],[canvas_ratio]],"000/000"),3)</f>
        <v>50</v>
      </c>
      <c r="R2715" s="5" t="str">
        <f t="shared" si="42"/>
        <v>/</v>
      </c>
      <c r="S2715" s="4">
        <f>0+RIGHT(TEXT(Table2[[#This Row],[canvas_ratio]],"000/000"),3)</f>
        <v>199</v>
      </c>
      <c r="T2715" s="16">
        <f>Table2[[#This Row],[canvas_ratio]]/Table2[[#This Row],[tan_angle]]</f>
        <v>0.31407035175980647</v>
      </c>
      <c r="U2715" s="15">
        <f>0+RIGHT(TEXT(Table2[[#This Row],[ratio]],"0000/0000"),4)/Table2[[#This Row],[tan_angle_numer]]</f>
        <v>99.5</v>
      </c>
      <c r="V2715" s="12" t="b">
        <f>Table2[[#This Row],[multiplier]]=Table2[[#This Row],[multiplier_calc]]</f>
        <v>1</v>
      </c>
    </row>
    <row r="2716" spans="1:22" x14ac:dyDescent="0.25">
      <c r="A2716">
        <f>TAN(RADIANS(Table2[[#This Row],[angle]]))</f>
        <v>0.79999999999742122</v>
      </c>
      <c r="B2716">
        <f>0+LEFT(TEXT(Table2[[#This Row],[tan_angle]],"000/000"),3)</f>
        <v>4</v>
      </c>
      <c r="C2716">
        <f>0+RIGHT(TEXT(Table2[[#This Row],[tan_angle]],"000/000"),3)</f>
        <v>5</v>
      </c>
      <c r="D2716" s="1">
        <v>3.989999999999998</v>
      </c>
      <c r="E2716" s="6">
        <f>1/Table2[[#This Row],[canvas_width]]</f>
        <v>0.25062656641604025</v>
      </c>
      <c r="F2716">
        <v>38.659808253999998</v>
      </c>
      <c r="G2716">
        <v>0</v>
      </c>
      <c r="H2716">
        <v>0</v>
      </c>
      <c r="I2716">
        <v>505.85462344500002</v>
      </c>
      <c r="J2716">
        <v>-6.2469500000000002E-3</v>
      </c>
      <c r="K2716">
        <v>0.64031242399999999</v>
      </c>
      <c r="L2716">
        <v>-638.07133025999997</v>
      </c>
      <c r="M2716">
        <v>638.71164268399991</v>
      </c>
      <c r="N2716">
        <v>399</v>
      </c>
      <c r="O2716">
        <v>498.75</v>
      </c>
      <c r="P2716">
        <v>99.75</v>
      </c>
      <c r="Q2716">
        <f>0+LEFT(TEXT(Table2[[#This Row],[canvas_ratio]],"000/000"),3)</f>
        <v>100</v>
      </c>
      <c r="R2716" s="5" t="str">
        <f t="shared" si="42"/>
        <v>/</v>
      </c>
      <c r="S2716" s="4">
        <f>0+RIGHT(TEXT(Table2[[#This Row],[canvas_ratio]],"000/000"),3)</f>
        <v>399</v>
      </c>
      <c r="T2716" s="16">
        <f>Table2[[#This Row],[canvas_ratio]]/Table2[[#This Row],[tan_angle]]</f>
        <v>0.31328320802106019</v>
      </c>
      <c r="U2716" s="15">
        <f>0+RIGHT(TEXT(Table2[[#This Row],[ratio]],"0000/0000"),4)/Table2[[#This Row],[tan_angle_numer]]</f>
        <v>99.75</v>
      </c>
      <c r="V2716" s="12" t="b">
        <f>Table2[[#This Row],[multiplier]]=Table2[[#This Row],[multiplier_calc]]</f>
        <v>1</v>
      </c>
    </row>
    <row r="2717" spans="1:22" x14ac:dyDescent="0.25">
      <c r="A2717">
        <f>TAN(RADIANS(Table2[[#This Row],[angle]]))</f>
        <v>0.79999999999742122</v>
      </c>
      <c r="B2717">
        <f>0+LEFT(TEXT(Table2[[#This Row],[tan_angle]],"000/000"),3)</f>
        <v>4</v>
      </c>
      <c r="C2717">
        <f>0+RIGHT(TEXT(Table2[[#This Row],[tan_angle]],"000/000"),3)</f>
        <v>5</v>
      </c>
      <c r="D2717" s="1">
        <v>3.9999999999999978</v>
      </c>
      <c r="E2717" s="6">
        <f>1/Table2[[#This Row],[canvas_width]]</f>
        <v>0.25000000000000011</v>
      </c>
      <c r="F2717">
        <v>38.659808253999998</v>
      </c>
      <c r="G2717">
        <v>0</v>
      </c>
      <c r="H2717">
        <v>0</v>
      </c>
      <c r="I2717">
        <v>20.614936569000001</v>
      </c>
      <c r="J2717">
        <v>0.15617376199999999</v>
      </c>
      <c r="K2717">
        <v>0.64031242399999999</v>
      </c>
      <c r="L2717">
        <v>-24.972184525999999</v>
      </c>
      <c r="M2717">
        <v>25.612496950000001</v>
      </c>
      <c r="N2717">
        <v>16</v>
      </c>
      <c r="O2717">
        <v>20</v>
      </c>
      <c r="P2717">
        <v>4</v>
      </c>
      <c r="Q2717">
        <f>0+LEFT(TEXT(Table2[[#This Row],[canvas_ratio]],"000/000"),3)</f>
        <v>1</v>
      </c>
      <c r="R2717" s="5" t="str">
        <f t="shared" si="42"/>
        <v>/</v>
      </c>
      <c r="S2717" s="4">
        <f>0+RIGHT(TEXT(Table2[[#This Row],[canvas_ratio]],"000/000"),3)</f>
        <v>4</v>
      </c>
      <c r="T2717" s="16">
        <f>Table2[[#This Row],[canvas_ratio]]/Table2[[#This Row],[tan_angle]]</f>
        <v>0.31250000000100747</v>
      </c>
      <c r="U2717" s="15">
        <f>0+RIGHT(TEXT(Table2[[#This Row],[ratio]],"0000/0000"),4)/Table2[[#This Row],[tan_angle_numer]]</f>
        <v>4</v>
      </c>
      <c r="V2717" s="12" t="b">
        <f>Table2[[#This Row],[multiplier]]=Table2[[#This Row],[multiplier_calc]]</f>
        <v>1</v>
      </c>
    </row>
    <row r="2718" spans="1:22" x14ac:dyDescent="0.25">
      <c r="A2718">
        <f>TAN(RADIANS(Table2[[#This Row],[angle]]))</f>
        <v>2.5000000000445173</v>
      </c>
      <c r="B2718">
        <f>0+LEFT(TEXT(Table2[[#This Row],[tan_angle]],"000/000"),3)</f>
        <v>5</v>
      </c>
      <c r="C2718">
        <f>0+RIGHT(TEXT(Table2[[#This Row],[tan_angle]],"000/000"),3)</f>
        <v>2</v>
      </c>
      <c r="D2718" s="1">
        <v>0.13</v>
      </c>
      <c r="E2718" s="6">
        <f>1/Table2[[#This Row],[canvas_width]]</f>
        <v>7.6923076923076916</v>
      </c>
      <c r="F2718">
        <v>68.198590514000003</v>
      </c>
      <c r="G2718">
        <v>0</v>
      </c>
      <c r="H2718">
        <v>0</v>
      </c>
      <c r="I2718">
        <v>12.928109444</v>
      </c>
      <c r="J2718">
        <v>-9.2847669999999993E-3</v>
      </c>
      <c r="K2718">
        <v>0.53851648100000005</v>
      </c>
      <c r="L2718">
        <v>-13.462912018000001</v>
      </c>
      <c r="M2718">
        <v>14.001428498999999</v>
      </c>
      <c r="N2718">
        <v>13</v>
      </c>
      <c r="O2718">
        <v>5.2</v>
      </c>
      <c r="P2718">
        <v>2.6</v>
      </c>
      <c r="Q2718">
        <f>0+LEFT(TEXT(Table2[[#This Row],[canvas_ratio]],"000/000"),3)</f>
        <v>100</v>
      </c>
      <c r="R2718" s="5" t="str">
        <f t="shared" si="42"/>
        <v>/</v>
      </c>
      <c r="S2718" s="4">
        <f>0+RIGHT(TEXT(Table2[[#This Row],[canvas_ratio]],"000/000"),3)</f>
        <v>13</v>
      </c>
      <c r="T2718" s="16">
        <f>Table2[[#This Row],[canvas_ratio]]/Table2[[#This Row],[tan_angle]]</f>
        <v>3.0769230768682863</v>
      </c>
      <c r="U2718" s="15">
        <f>0+RIGHT(TEXT(Table2[[#This Row],[ratio]],"0000/0000"),4)/Table2[[#This Row],[tan_angle_numer]]</f>
        <v>2.6</v>
      </c>
      <c r="V2718" s="12" t="b">
        <f>Table2[[#This Row],[multiplier]]=Table2[[#This Row],[multiplier_calc]]</f>
        <v>1</v>
      </c>
    </row>
    <row r="2719" spans="1:22" hidden="1" x14ac:dyDescent="0.25">
      <c r="A2719">
        <f>TAN(RADIANS(Table2[[#This Row],[angle]]))</f>
        <v>1.6324552277619072E+16</v>
      </c>
      <c r="B2719" t="e">
        <f>0+LEFT(TEXT(Table2[[#This Row],[tan_angle]],"000/000"),3)</f>
        <v>#VALUE!</v>
      </c>
      <c r="C2719" t="e">
        <f>0+RIGHT(TEXT(Table2[[#This Row],[tan_angle]],"000/000"),3)</f>
        <v>#VALUE!</v>
      </c>
      <c r="D2719" s="1">
        <v>0.14000000000000001</v>
      </c>
      <c r="E2719" s="6">
        <f>1/Table2[[#This Row],[canvas_width]]</f>
        <v>7.1428571428571423</v>
      </c>
      <c r="F2719">
        <v>90</v>
      </c>
      <c r="G2719">
        <v>0</v>
      </c>
      <c r="H2719">
        <v>0</v>
      </c>
      <c r="I2719">
        <v>0</v>
      </c>
      <c r="J2719">
        <v>0.14000000000000001</v>
      </c>
      <c r="K2719">
        <v>0.5</v>
      </c>
      <c r="L2719">
        <v>-0.5</v>
      </c>
      <c r="M2719">
        <v>1</v>
      </c>
      <c r="N2719">
        <v>1</v>
      </c>
      <c r="O2719">
        <v>0</v>
      </c>
      <c r="P2719">
        <v>0</v>
      </c>
      <c r="Q2719">
        <f>0+LEFT(TEXT(Table2[[#This Row],[canvas_ratio]],"000/000"),3)</f>
        <v>50</v>
      </c>
      <c r="R2719" s="5" t="str">
        <f t="shared" si="42"/>
        <v>/</v>
      </c>
      <c r="S2719" s="4">
        <f>0+RIGHT(TEXT(Table2[[#This Row],[canvas_ratio]],"000/000"),3)</f>
        <v>7</v>
      </c>
      <c r="T2719" s="13">
        <f>Table2[[#This Row],[canvas_ratio]]/Table2[[#This Row],[tan_angle]]</f>
        <v>4.3755301961022139E-16</v>
      </c>
      <c r="U2719" s="10" t="e">
        <f>0+RIGHT(TEXT(Table2[[#This Row],[ratio]],"0000/0000"),4)/Table2[[#This Row],[tan_angle_numer]]</f>
        <v>#VALUE!</v>
      </c>
      <c r="V2719" s="10" t="e">
        <f>Table2[[#This Row],[multiplier]]=Table2[[#This Row],[multiplier_calc]]</f>
        <v>#VALUE!</v>
      </c>
    </row>
    <row r="2720" spans="1:22" x14ac:dyDescent="0.25">
      <c r="A2720">
        <f>TAN(RADIANS(Table2[[#This Row],[angle]]))</f>
        <v>2.5000000000445173</v>
      </c>
      <c r="B2720">
        <f>0+LEFT(TEXT(Table2[[#This Row],[tan_angle]],"000/000"),3)</f>
        <v>5</v>
      </c>
      <c r="C2720">
        <f>0+RIGHT(TEXT(Table2[[#This Row],[tan_angle]],"000/000"),3)</f>
        <v>2</v>
      </c>
      <c r="D2720" s="1">
        <v>0.15</v>
      </c>
      <c r="E2720" s="6">
        <f>1/Table2[[#This Row],[canvas_width]]</f>
        <v>6.666666666666667</v>
      </c>
      <c r="F2720">
        <v>68.198590514000003</v>
      </c>
      <c r="G2720">
        <v>0</v>
      </c>
      <c r="H2720">
        <v>0</v>
      </c>
      <c r="I2720">
        <v>1.0956024950000001</v>
      </c>
      <c r="J2720">
        <v>-4.6423834999999997E-2</v>
      </c>
      <c r="K2720">
        <v>0.53851648100000005</v>
      </c>
      <c r="L2720">
        <v>-2.6925824039999999</v>
      </c>
      <c r="M2720">
        <v>3.2310988850000002</v>
      </c>
      <c r="N2720">
        <v>3</v>
      </c>
      <c r="O2720">
        <v>1.2</v>
      </c>
      <c r="P2720">
        <v>0.6</v>
      </c>
      <c r="Q2720">
        <f>0+LEFT(TEXT(Table2[[#This Row],[canvas_ratio]],"000/000"),3)</f>
        <v>20</v>
      </c>
      <c r="R2720" s="5" t="str">
        <f t="shared" si="42"/>
        <v>/</v>
      </c>
      <c r="S2720" s="4">
        <f>0+RIGHT(TEXT(Table2[[#This Row],[canvas_ratio]],"000/000"),3)</f>
        <v>3</v>
      </c>
      <c r="T2720" s="16">
        <f>Table2[[#This Row],[canvas_ratio]]/Table2[[#This Row],[tan_angle]]</f>
        <v>2.6666666666191818</v>
      </c>
      <c r="U2720" s="15">
        <f>0+RIGHT(TEXT(Table2[[#This Row],[ratio]],"0000/0000"),4)/Table2[[#This Row],[tan_angle_numer]]</f>
        <v>0.6</v>
      </c>
      <c r="V2720" s="12" t="b">
        <f>Table2[[#This Row],[multiplier]]=Table2[[#This Row],[multiplier_calc]]</f>
        <v>1</v>
      </c>
    </row>
    <row r="2721" spans="1:22" x14ac:dyDescent="0.25">
      <c r="A2721">
        <f>TAN(RADIANS(Table2[[#This Row],[angle]]))</f>
        <v>2.5000000000445173</v>
      </c>
      <c r="B2721">
        <f>0+LEFT(TEXT(Table2[[#This Row],[tan_angle]],"000/000"),3)</f>
        <v>5</v>
      </c>
      <c r="C2721">
        <f>0+RIGHT(TEXT(Table2[[#This Row],[tan_angle]],"000/000"),3)</f>
        <v>2</v>
      </c>
      <c r="D2721" s="1">
        <v>0.16</v>
      </c>
      <c r="E2721" s="6">
        <f>1/Table2[[#This Row],[canvas_width]]</f>
        <v>6.25</v>
      </c>
      <c r="F2721">
        <v>68.198590514000003</v>
      </c>
      <c r="G2721">
        <v>0</v>
      </c>
      <c r="H2721">
        <v>0</v>
      </c>
      <c r="I2721">
        <v>1.1067442160000001</v>
      </c>
      <c r="J2721">
        <v>-7.4278134999999995E-2</v>
      </c>
      <c r="K2721">
        <v>0.53851648100000005</v>
      </c>
      <c r="L2721">
        <v>-1.6155494420000001</v>
      </c>
      <c r="M2721">
        <v>2.1540659230000001</v>
      </c>
      <c r="N2721">
        <v>2</v>
      </c>
      <c r="O2721">
        <v>0.8</v>
      </c>
      <c r="P2721">
        <v>0.4</v>
      </c>
      <c r="Q2721">
        <f>0+LEFT(TEXT(Table2[[#This Row],[canvas_ratio]],"000/000"),3)</f>
        <v>25</v>
      </c>
      <c r="R2721" s="5" t="str">
        <f t="shared" si="42"/>
        <v>/</v>
      </c>
      <c r="S2721" s="4">
        <f>0+RIGHT(TEXT(Table2[[#This Row],[canvas_ratio]],"000/000"),3)</f>
        <v>4</v>
      </c>
      <c r="T2721" s="16">
        <f>Table2[[#This Row],[canvas_ratio]]/Table2[[#This Row],[tan_angle]]</f>
        <v>2.4999999999554827</v>
      </c>
      <c r="U2721" s="15">
        <f>0+RIGHT(TEXT(Table2[[#This Row],[ratio]],"0000/0000"),4)/Table2[[#This Row],[tan_angle_numer]]</f>
        <v>0.4</v>
      </c>
      <c r="V2721" s="12" t="b">
        <f>Table2[[#This Row],[multiplier]]=Table2[[#This Row],[multiplier_calc]]</f>
        <v>1</v>
      </c>
    </row>
    <row r="2722" spans="1:22" x14ac:dyDescent="0.25">
      <c r="A2722">
        <f>TAN(RADIANS(Table2[[#This Row],[angle]]))</f>
        <v>2.5000000000445173</v>
      </c>
      <c r="B2722">
        <f>0+LEFT(TEXT(Table2[[#This Row],[tan_angle]],"000/000"),3)</f>
        <v>5</v>
      </c>
      <c r="C2722">
        <f>0+RIGHT(TEXT(Table2[[#This Row],[tan_angle]],"000/000"),3)</f>
        <v>2</v>
      </c>
      <c r="D2722" s="1">
        <v>0.17</v>
      </c>
      <c r="E2722" s="6">
        <f>1/Table2[[#This Row],[canvas_width]]</f>
        <v>5.8823529411764701</v>
      </c>
      <c r="F2722">
        <v>68.198590514000003</v>
      </c>
      <c r="G2722">
        <v>0</v>
      </c>
      <c r="H2722">
        <v>0</v>
      </c>
      <c r="I2722">
        <v>15.082175367</v>
      </c>
      <c r="J2722">
        <v>-9.2847669999999993E-3</v>
      </c>
      <c r="K2722">
        <v>0.53851648100000005</v>
      </c>
      <c r="L2722">
        <v>-17.771043863999999</v>
      </c>
      <c r="M2722">
        <v>18.309560345000001</v>
      </c>
      <c r="N2722">
        <v>17</v>
      </c>
      <c r="O2722">
        <v>6.8</v>
      </c>
      <c r="P2722">
        <v>3.4</v>
      </c>
      <c r="Q2722">
        <f>0+LEFT(TEXT(Table2[[#This Row],[canvas_ratio]],"000/000"),3)</f>
        <v>100</v>
      </c>
      <c r="R2722" s="5" t="str">
        <f t="shared" si="42"/>
        <v>/</v>
      </c>
      <c r="S2722" s="4">
        <f>0+RIGHT(TEXT(Table2[[#This Row],[canvas_ratio]],"000/000"),3)</f>
        <v>17</v>
      </c>
      <c r="T2722" s="16">
        <f>Table2[[#This Row],[canvas_ratio]]/Table2[[#This Row],[tan_angle]]</f>
        <v>2.3529411764286894</v>
      </c>
      <c r="U2722" s="15">
        <f>0+RIGHT(TEXT(Table2[[#This Row],[ratio]],"0000/0000"),4)/Table2[[#This Row],[tan_angle_numer]]</f>
        <v>3.4</v>
      </c>
      <c r="V2722" s="12" t="b">
        <f>Table2[[#This Row],[multiplier]]=Table2[[#This Row],[multiplier_calc]]</f>
        <v>1</v>
      </c>
    </row>
    <row r="2723" spans="1:22" x14ac:dyDescent="0.25">
      <c r="A2723">
        <f>TAN(RADIANS(Table2[[#This Row],[angle]]))</f>
        <v>2.5000000000445173</v>
      </c>
      <c r="B2723">
        <f>0+LEFT(TEXT(Table2[[#This Row],[tan_angle]],"000/000"),3)</f>
        <v>5</v>
      </c>
      <c r="C2723">
        <f>0+RIGHT(TEXT(Table2[[#This Row],[tan_angle]],"000/000"),3)</f>
        <v>2</v>
      </c>
      <c r="D2723" s="1">
        <v>0.18</v>
      </c>
      <c r="E2723" s="6">
        <f>1/Table2[[#This Row],[canvas_width]]</f>
        <v>5.5555555555555554</v>
      </c>
      <c r="F2723">
        <v>68.198590514000003</v>
      </c>
      <c r="G2723">
        <v>0</v>
      </c>
      <c r="H2723">
        <v>0</v>
      </c>
      <c r="I2723">
        <v>4.3155596589999998</v>
      </c>
      <c r="J2723">
        <v>-1.8569533999999999E-2</v>
      </c>
      <c r="K2723">
        <v>0.53851648100000005</v>
      </c>
      <c r="L2723">
        <v>-9.1547801720000006</v>
      </c>
      <c r="M2723">
        <v>9.6932966530000009</v>
      </c>
      <c r="N2723">
        <v>9</v>
      </c>
      <c r="O2723">
        <v>3.6</v>
      </c>
      <c r="P2723">
        <v>1.8</v>
      </c>
      <c r="Q2723">
        <f>0+LEFT(TEXT(Table2[[#This Row],[canvas_ratio]],"000/000"),3)</f>
        <v>50</v>
      </c>
      <c r="R2723" s="5" t="str">
        <f t="shared" si="42"/>
        <v>/</v>
      </c>
      <c r="S2723" s="4">
        <f>0+RIGHT(TEXT(Table2[[#This Row],[canvas_ratio]],"000/000"),3)</f>
        <v>9</v>
      </c>
      <c r="T2723" s="16">
        <f>Table2[[#This Row],[canvas_ratio]]/Table2[[#This Row],[tan_angle]]</f>
        <v>2.2222222221826513</v>
      </c>
      <c r="U2723" s="15">
        <f>0+RIGHT(TEXT(Table2[[#This Row],[ratio]],"0000/0000"),4)/Table2[[#This Row],[tan_angle_numer]]</f>
        <v>1.8</v>
      </c>
      <c r="V2723" s="12" t="b">
        <f>Table2[[#This Row],[multiplier]]=Table2[[#This Row],[multiplier_calc]]</f>
        <v>1</v>
      </c>
    </row>
    <row r="2724" spans="1:22" x14ac:dyDescent="0.25">
      <c r="A2724">
        <f>TAN(RADIANS(Table2[[#This Row],[angle]]))</f>
        <v>2.5000000000445173</v>
      </c>
      <c r="B2724">
        <f>0+LEFT(TEXT(Table2[[#This Row],[tan_angle]],"000/000"),3)</f>
        <v>5</v>
      </c>
      <c r="C2724">
        <f>0+RIGHT(TEXT(Table2[[#This Row],[tan_angle]],"000/000"),3)</f>
        <v>2</v>
      </c>
      <c r="D2724" s="1">
        <v>0.18999999999999989</v>
      </c>
      <c r="E2724" s="6">
        <f>1/Table2[[#This Row],[canvas_width]]</f>
        <v>5.2631578947368451</v>
      </c>
      <c r="F2724">
        <v>68.198590514000003</v>
      </c>
      <c r="G2724">
        <v>0</v>
      </c>
      <c r="H2724">
        <v>0</v>
      </c>
      <c r="I2724">
        <v>9.6970105600000007</v>
      </c>
      <c r="J2724">
        <v>-9.2847669999999993E-3</v>
      </c>
      <c r="K2724">
        <v>0.53851648100000005</v>
      </c>
      <c r="L2724">
        <v>-19.925109786</v>
      </c>
      <c r="M2724">
        <v>20.463626266999999</v>
      </c>
      <c r="N2724">
        <v>19</v>
      </c>
      <c r="O2724">
        <v>7.6</v>
      </c>
      <c r="P2724">
        <v>3.8</v>
      </c>
      <c r="Q2724">
        <f>0+LEFT(TEXT(Table2[[#This Row],[canvas_ratio]],"000/000"),3)</f>
        <v>100</v>
      </c>
      <c r="R2724" s="5" t="str">
        <f t="shared" si="42"/>
        <v>/</v>
      </c>
      <c r="S2724" s="4">
        <f>0+RIGHT(TEXT(Table2[[#This Row],[canvas_ratio]],"000/000"),3)</f>
        <v>19</v>
      </c>
      <c r="T2724" s="16">
        <f>Table2[[#This Row],[canvas_ratio]]/Table2[[#This Row],[tan_angle]]</f>
        <v>2.1052631578572498</v>
      </c>
      <c r="U2724" s="15">
        <f>0+RIGHT(TEXT(Table2[[#This Row],[ratio]],"0000/0000"),4)/Table2[[#This Row],[tan_angle_numer]]</f>
        <v>3.8</v>
      </c>
      <c r="V2724" s="12" t="b">
        <f>Table2[[#This Row],[multiplier]]=Table2[[#This Row],[multiplier_calc]]</f>
        <v>1</v>
      </c>
    </row>
    <row r="2725" spans="1:22" x14ac:dyDescent="0.25">
      <c r="A2725">
        <f>TAN(RADIANS(Table2[[#This Row],[angle]]))</f>
        <v>2.5000000000445173</v>
      </c>
      <c r="B2725">
        <f>0+LEFT(TEXT(Table2[[#This Row],[tan_angle]],"000/000"),3)</f>
        <v>5</v>
      </c>
      <c r="C2725">
        <f>0+RIGHT(TEXT(Table2[[#This Row],[tan_angle]],"000/000"),3)</f>
        <v>2</v>
      </c>
      <c r="D2725" s="1">
        <v>0.2</v>
      </c>
      <c r="E2725" s="6">
        <f>1/Table2[[#This Row],[canvas_width]]</f>
        <v>5</v>
      </c>
      <c r="F2725">
        <v>68.198590514000003</v>
      </c>
      <c r="G2725">
        <v>0</v>
      </c>
      <c r="H2725">
        <v>0</v>
      </c>
      <c r="I2725">
        <v>7.4278134999999995E-2</v>
      </c>
      <c r="J2725">
        <v>-0.18569533799999999</v>
      </c>
      <c r="K2725">
        <v>0.53851648100000005</v>
      </c>
      <c r="L2725">
        <v>-0.53851648100000005</v>
      </c>
      <c r="M2725">
        <v>1.0770329620000001</v>
      </c>
      <c r="N2725">
        <v>1</v>
      </c>
      <c r="O2725">
        <v>0.4</v>
      </c>
      <c r="P2725">
        <v>0.2</v>
      </c>
      <c r="Q2725">
        <f>0+LEFT(TEXT(Table2[[#This Row],[canvas_ratio]],"000/000"),3)</f>
        <v>5</v>
      </c>
      <c r="R2725" s="5" t="str">
        <f t="shared" si="42"/>
        <v>/</v>
      </c>
      <c r="S2725" s="4">
        <f>0+RIGHT(TEXT(Table2[[#This Row],[canvas_ratio]],"000/000"),3)</f>
        <v>1</v>
      </c>
      <c r="T2725" s="16">
        <f>Table2[[#This Row],[canvas_ratio]]/Table2[[#This Row],[tan_angle]]</f>
        <v>1.9999999999643863</v>
      </c>
      <c r="U2725" s="15">
        <f>0+RIGHT(TEXT(Table2[[#This Row],[ratio]],"0000/0000"),4)/Table2[[#This Row],[tan_angle_numer]]</f>
        <v>0.2</v>
      </c>
      <c r="V2725" s="12" t="b">
        <f>Table2[[#This Row],[multiplier]]=Table2[[#This Row],[multiplier_calc]]</f>
        <v>1</v>
      </c>
    </row>
    <row r="2726" spans="1:22" x14ac:dyDescent="0.25">
      <c r="A2726">
        <f>TAN(RADIANS(Table2[[#This Row],[angle]]))</f>
        <v>2.5000000000445173</v>
      </c>
      <c r="B2726">
        <f>0+LEFT(TEXT(Table2[[#This Row],[tan_angle]],"000/000"),3)</f>
        <v>5</v>
      </c>
      <c r="C2726">
        <f>0+RIGHT(TEXT(Table2[[#This Row],[tan_angle]],"000/000"),3)</f>
        <v>2</v>
      </c>
      <c r="D2726" s="1">
        <v>0.21</v>
      </c>
      <c r="E2726" s="6">
        <f>1/Table2[[#This Row],[canvas_width]]</f>
        <v>4.7619047619047619</v>
      </c>
      <c r="F2726">
        <v>68.198590514000003</v>
      </c>
      <c r="G2726">
        <v>0</v>
      </c>
      <c r="H2726">
        <v>0</v>
      </c>
      <c r="I2726">
        <v>11.851076482</v>
      </c>
      <c r="J2726">
        <v>-9.2847669999999993E-3</v>
      </c>
      <c r="K2726">
        <v>0.53851648100000005</v>
      </c>
      <c r="L2726">
        <v>-22.079175709000001</v>
      </c>
      <c r="M2726">
        <v>22.61769219</v>
      </c>
      <c r="N2726">
        <v>21</v>
      </c>
      <c r="O2726">
        <v>8.4</v>
      </c>
      <c r="P2726">
        <v>4.2</v>
      </c>
      <c r="Q2726">
        <f>0+LEFT(TEXT(Table2[[#This Row],[canvas_ratio]],"000/000"),3)</f>
        <v>100</v>
      </c>
      <c r="R2726" s="5" t="str">
        <f t="shared" si="42"/>
        <v>/</v>
      </c>
      <c r="S2726" s="4">
        <f>0+RIGHT(TEXT(Table2[[#This Row],[canvas_ratio]],"000/000"),3)</f>
        <v>21</v>
      </c>
      <c r="T2726" s="16">
        <f>Table2[[#This Row],[canvas_ratio]]/Table2[[#This Row],[tan_angle]]</f>
        <v>1.9047619047279869</v>
      </c>
      <c r="U2726" s="15">
        <f>0+RIGHT(TEXT(Table2[[#This Row],[ratio]],"0000/0000"),4)/Table2[[#This Row],[tan_angle_numer]]</f>
        <v>4.2</v>
      </c>
      <c r="V2726" s="12" t="b">
        <f>Table2[[#This Row],[multiplier]]=Table2[[#This Row],[multiplier_calc]]</f>
        <v>1</v>
      </c>
    </row>
    <row r="2727" spans="1:22" x14ac:dyDescent="0.25">
      <c r="A2727">
        <f>TAN(RADIANS(Table2[[#This Row],[angle]]))</f>
        <v>2.5000000000445173</v>
      </c>
      <c r="B2727">
        <f>0+LEFT(TEXT(Table2[[#This Row],[tan_angle]],"000/000"),3)</f>
        <v>5</v>
      </c>
      <c r="C2727">
        <f>0+RIGHT(TEXT(Table2[[#This Row],[tan_angle]],"000/000"),3)</f>
        <v>2</v>
      </c>
      <c r="D2727" s="1">
        <v>0.21999999999999989</v>
      </c>
      <c r="E2727" s="6">
        <f>1/Table2[[#This Row],[canvas_width]]</f>
        <v>4.5454545454545476</v>
      </c>
      <c r="F2727">
        <v>68.198590514000003</v>
      </c>
      <c r="G2727">
        <v>0</v>
      </c>
      <c r="H2727">
        <v>0</v>
      </c>
      <c r="I2727">
        <v>6.4696255819999999</v>
      </c>
      <c r="J2727">
        <v>-1.8569533999999999E-2</v>
      </c>
      <c r="K2727">
        <v>0.53851648100000005</v>
      </c>
      <c r="L2727">
        <v>-11.308846095</v>
      </c>
      <c r="M2727">
        <v>11.847362576</v>
      </c>
      <c r="N2727">
        <v>11</v>
      </c>
      <c r="O2727">
        <v>4.4000000000000004</v>
      </c>
      <c r="P2727">
        <v>2.2000000000000002</v>
      </c>
      <c r="Q2727">
        <f>0+LEFT(TEXT(Table2[[#This Row],[canvas_ratio]],"000/000"),3)</f>
        <v>50</v>
      </c>
      <c r="R2727" s="5" t="str">
        <f t="shared" si="42"/>
        <v>/</v>
      </c>
      <c r="S2727" s="4">
        <f>0+RIGHT(TEXT(Table2[[#This Row],[canvas_ratio]],"000/000"),3)</f>
        <v>11</v>
      </c>
      <c r="T2727" s="16">
        <f>Table2[[#This Row],[canvas_ratio]]/Table2[[#This Row],[tan_angle]]</f>
        <v>1.8181818181494429</v>
      </c>
      <c r="U2727" s="15">
        <f>0+RIGHT(TEXT(Table2[[#This Row],[ratio]],"0000/0000"),4)/Table2[[#This Row],[tan_angle_numer]]</f>
        <v>2.2000000000000002</v>
      </c>
      <c r="V2727" s="12" t="b">
        <f>Table2[[#This Row],[multiplier]]=Table2[[#This Row],[multiplier_calc]]</f>
        <v>1</v>
      </c>
    </row>
    <row r="2728" spans="1:22" x14ac:dyDescent="0.25">
      <c r="A2728">
        <f>TAN(RADIANS(Table2[[#This Row],[angle]]))</f>
        <v>2.5000000000445173</v>
      </c>
      <c r="B2728">
        <f>0+LEFT(TEXT(Table2[[#This Row],[tan_angle]],"000/000"),3)</f>
        <v>5</v>
      </c>
      <c r="C2728">
        <f>0+RIGHT(TEXT(Table2[[#This Row],[tan_angle]],"000/000"),3)</f>
        <v>2</v>
      </c>
      <c r="D2728" s="1">
        <v>0.23</v>
      </c>
      <c r="E2728" s="6">
        <f>1/Table2[[#This Row],[canvas_width]]</f>
        <v>4.3478260869565215</v>
      </c>
      <c r="F2728">
        <v>68.198590514000003</v>
      </c>
      <c r="G2728">
        <v>0</v>
      </c>
      <c r="H2728">
        <v>0</v>
      </c>
      <c r="I2728">
        <v>4.311845752</v>
      </c>
      <c r="J2728">
        <v>-9.2847669999999993E-3</v>
      </c>
      <c r="K2728">
        <v>0.53851648100000005</v>
      </c>
      <c r="L2728">
        <v>-24.233241631999999</v>
      </c>
      <c r="M2728">
        <v>24.771758113000001</v>
      </c>
      <c r="N2728">
        <v>23</v>
      </c>
      <c r="O2728">
        <v>9.1999999999999993</v>
      </c>
      <c r="P2728">
        <v>4.5999999999999996</v>
      </c>
      <c r="Q2728">
        <f>0+LEFT(TEXT(Table2[[#This Row],[canvas_ratio]],"000/000"),3)</f>
        <v>100</v>
      </c>
      <c r="R2728" s="5" t="str">
        <f t="shared" si="42"/>
        <v>/</v>
      </c>
      <c r="S2728" s="4">
        <f>0+RIGHT(TEXT(Table2[[#This Row],[canvas_ratio]],"000/000"),3)</f>
        <v>23</v>
      </c>
      <c r="T2728" s="16">
        <f>Table2[[#This Row],[canvas_ratio]]/Table2[[#This Row],[tan_angle]]</f>
        <v>1.7391304347516401</v>
      </c>
      <c r="U2728" s="15">
        <f>0+RIGHT(TEXT(Table2[[#This Row],[ratio]],"0000/0000"),4)/Table2[[#This Row],[tan_angle_numer]]</f>
        <v>4.5999999999999996</v>
      </c>
      <c r="V2728" s="12" t="b">
        <f>Table2[[#This Row],[multiplier]]=Table2[[#This Row],[multiplier_calc]]</f>
        <v>1</v>
      </c>
    </row>
    <row r="2729" spans="1:22" x14ac:dyDescent="0.25">
      <c r="A2729">
        <f>TAN(RADIANS(Table2[[#This Row],[angle]]))</f>
        <v>2.5000000000445173</v>
      </c>
      <c r="B2729">
        <f>0+LEFT(TEXT(Table2[[#This Row],[tan_angle]],"000/000"),3)</f>
        <v>5</v>
      </c>
      <c r="C2729">
        <f>0+RIGHT(TEXT(Table2[[#This Row],[tan_angle]],"000/000"),3)</f>
        <v>2</v>
      </c>
      <c r="D2729" s="1">
        <v>0.23999999999999991</v>
      </c>
      <c r="E2729" s="6">
        <f>1/Table2[[#This Row],[canvas_width]]</f>
        <v>4.1666666666666679</v>
      </c>
      <c r="F2729">
        <v>68.198590514000003</v>
      </c>
      <c r="G2729">
        <v>0</v>
      </c>
      <c r="H2729">
        <v>0</v>
      </c>
      <c r="I2729">
        <v>1.1067442160000001</v>
      </c>
      <c r="J2729">
        <v>-7.4278134999999995E-2</v>
      </c>
      <c r="K2729">
        <v>0.53851648100000005</v>
      </c>
      <c r="L2729">
        <v>-2.6925824039999999</v>
      </c>
      <c r="M2729">
        <v>3.2310988850000002</v>
      </c>
      <c r="N2729">
        <v>3</v>
      </c>
      <c r="O2729">
        <v>1.2</v>
      </c>
      <c r="P2729">
        <v>0.6</v>
      </c>
      <c r="Q2729">
        <f>0+LEFT(TEXT(Table2[[#This Row],[canvas_ratio]],"000/000"),3)</f>
        <v>25</v>
      </c>
      <c r="R2729" s="5" t="str">
        <f t="shared" si="42"/>
        <v>/</v>
      </c>
      <c r="S2729" s="4">
        <f>0+RIGHT(TEXT(Table2[[#This Row],[canvas_ratio]],"000/000"),3)</f>
        <v>6</v>
      </c>
      <c r="T2729" s="16">
        <f>Table2[[#This Row],[canvas_ratio]]/Table2[[#This Row],[tan_angle]]</f>
        <v>1.6666666666369889</v>
      </c>
      <c r="U2729" s="15">
        <f>0+RIGHT(TEXT(Table2[[#This Row],[ratio]],"0000/0000"),4)/Table2[[#This Row],[tan_angle_numer]]</f>
        <v>0.6</v>
      </c>
      <c r="V2729" s="14" t="b">
        <f>Table2[[#This Row],[multiplier]]=Table2[[#This Row],[multiplier_calc]]</f>
        <v>1</v>
      </c>
    </row>
    <row r="2730" spans="1:22" x14ac:dyDescent="0.25">
      <c r="A2730">
        <f>TAN(RADIANS(Table2[[#This Row],[angle]]))</f>
        <v>2.5000000000445173</v>
      </c>
      <c r="B2730">
        <f>0+LEFT(TEXT(Table2[[#This Row],[tan_angle]],"000/000"),3)</f>
        <v>5</v>
      </c>
      <c r="C2730">
        <f>0+RIGHT(TEXT(Table2[[#This Row],[tan_angle]],"000/000"),3)</f>
        <v>2</v>
      </c>
      <c r="D2730" s="1">
        <v>0.24999999999999989</v>
      </c>
      <c r="E2730" s="6">
        <f>1/Table2[[#This Row],[canvas_width]]</f>
        <v>4.0000000000000018</v>
      </c>
      <c r="F2730">
        <v>68.198590514000003</v>
      </c>
      <c r="G2730">
        <v>0</v>
      </c>
      <c r="H2730">
        <v>0</v>
      </c>
      <c r="I2730">
        <v>3.2496684180000002</v>
      </c>
      <c r="J2730">
        <v>-4.6423834999999997E-2</v>
      </c>
      <c r="K2730">
        <v>0.53851648100000005</v>
      </c>
      <c r="L2730">
        <v>-4.8466483260000004</v>
      </c>
      <c r="M2730">
        <v>5.3851648070000007</v>
      </c>
      <c r="N2730">
        <v>5</v>
      </c>
      <c r="O2730">
        <v>2</v>
      </c>
      <c r="P2730">
        <v>1</v>
      </c>
      <c r="Q2730">
        <f>0+LEFT(TEXT(Table2[[#This Row],[canvas_ratio]],"000/000"),3)</f>
        <v>4</v>
      </c>
      <c r="R2730" s="5" t="str">
        <f t="shared" ref="R2730:R2793" si="43">"/"</f>
        <v>/</v>
      </c>
      <c r="S2730" s="4">
        <f>0+RIGHT(TEXT(Table2[[#This Row],[canvas_ratio]],"000/000"),3)</f>
        <v>1</v>
      </c>
      <c r="T2730" s="16">
        <f>Table2[[#This Row],[canvas_ratio]]/Table2[[#This Row],[tan_angle]]</f>
        <v>1.5999999999715095</v>
      </c>
      <c r="U2730" s="15">
        <f>0+RIGHT(TEXT(Table2[[#This Row],[ratio]],"0000/0000"),4)/Table2[[#This Row],[tan_angle_numer]]</f>
        <v>1</v>
      </c>
      <c r="V2730" s="12" t="b">
        <f>Table2[[#This Row],[multiplier]]=Table2[[#This Row],[multiplier_calc]]</f>
        <v>1</v>
      </c>
    </row>
    <row r="2731" spans="1:22" x14ac:dyDescent="0.25">
      <c r="A2731">
        <f>TAN(RADIANS(Table2[[#This Row],[angle]]))</f>
        <v>2.5000000000445173</v>
      </c>
      <c r="B2731">
        <f>0+LEFT(TEXT(Table2[[#This Row],[tan_angle]],"000/000"),3)</f>
        <v>5</v>
      </c>
      <c r="C2731">
        <f>0+RIGHT(TEXT(Table2[[#This Row],[tan_angle]],"000/000"),3)</f>
        <v>2</v>
      </c>
      <c r="D2731" s="1">
        <v>0.2599999999999999</v>
      </c>
      <c r="E2731" s="6">
        <f>1/Table2[[#This Row],[canvas_width]]</f>
        <v>3.8461538461538476</v>
      </c>
      <c r="F2731">
        <v>68.198590514000003</v>
      </c>
      <c r="G2731">
        <v>0</v>
      </c>
      <c r="H2731">
        <v>0</v>
      </c>
      <c r="I2731">
        <v>11.854790389</v>
      </c>
      <c r="J2731">
        <v>-1.8569533999999999E-2</v>
      </c>
      <c r="K2731">
        <v>0.53851648100000005</v>
      </c>
      <c r="L2731">
        <v>-13.462912018000001</v>
      </c>
      <c r="M2731">
        <v>14.001428498999999</v>
      </c>
      <c r="N2731">
        <v>13</v>
      </c>
      <c r="O2731">
        <v>5.2</v>
      </c>
      <c r="P2731">
        <v>2.6</v>
      </c>
      <c r="Q2731">
        <f>0+LEFT(TEXT(Table2[[#This Row],[canvas_ratio]],"000/000"),3)</f>
        <v>50</v>
      </c>
      <c r="R2731" s="5" t="str">
        <f t="shared" si="43"/>
        <v>/</v>
      </c>
      <c r="S2731" s="4">
        <f>0+RIGHT(TEXT(Table2[[#This Row],[canvas_ratio]],"000/000"),3)</f>
        <v>13</v>
      </c>
      <c r="T2731" s="16">
        <f>Table2[[#This Row],[canvas_ratio]]/Table2[[#This Row],[tan_angle]]</f>
        <v>1.5384615384341438</v>
      </c>
      <c r="U2731" s="15">
        <f>0+RIGHT(TEXT(Table2[[#This Row],[ratio]],"0000/0000"),4)/Table2[[#This Row],[tan_angle_numer]]</f>
        <v>2.6</v>
      </c>
      <c r="V2731" s="12" t="b">
        <f>Table2[[#This Row],[multiplier]]=Table2[[#This Row],[multiplier_calc]]</f>
        <v>1</v>
      </c>
    </row>
    <row r="2732" spans="1:22" x14ac:dyDescent="0.25">
      <c r="A2732">
        <f>TAN(RADIANS(Table2[[#This Row],[angle]]))</f>
        <v>2.5000000000445173</v>
      </c>
      <c r="B2732">
        <f>0+LEFT(TEXT(Table2[[#This Row],[tan_angle]],"000/000"),3)</f>
        <v>5</v>
      </c>
      <c r="C2732">
        <f>0+RIGHT(TEXT(Table2[[#This Row],[tan_angle]],"000/000"),3)</f>
        <v>2</v>
      </c>
      <c r="D2732" s="1">
        <v>0.26999999999999991</v>
      </c>
      <c r="E2732" s="6">
        <f>1/Table2[[#This Row],[canvas_width]]</f>
        <v>3.7037037037037051</v>
      </c>
      <c r="F2732">
        <v>68.198590514000003</v>
      </c>
      <c r="G2732">
        <v>0</v>
      </c>
      <c r="H2732">
        <v>0</v>
      </c>
      <c r="I2732">
        <v>2.15777983</v>
      </c>
      <c r="J2732">
        <v>-9.2847669999999993E-3</v>
      </c>
      <c r="K2732">
        <v>0.53851648100000005</v>
      </c>
      <c r="L2732">
        <v>-28.541373478000001</v>
      </c>
      <c r="M2732">
        <v>29.079889958999999</v>
      </c>
      <c r="N2732">
        <v>27</v>
      </c>
      <c r="O2732">
        <v>10.8</v>
      </c>
      <c r="P2732">
        <v>5.4</v>
      </c>
      <c r="Q2732">
        <f>0+LEFT(TEXT(Table2[[#This Row],[canvas_ratio]],"000/000"),3)</f>
        <v>100</v>
      </c>
      <c r="R2732" s="5" t="str">
        <f t="shared" si="43"/>
        <v>/</v>
      </c>
      <c r="S2732" s="4">
        <f>0+RIGHT(TEXT(Table2[[#This Row],[canvas_ratio]],"000/000"),3)</f>
        <v>27</v>
      </c>
      <c r="T2732" s="16">
        <f>Table2[[#This Row],[canvas_ratio]]/Table2[[#This Row],[tan_angle]]</f>
        <v>1.4814814814551014</v>
      </c>
      <c r="U2732" s="15">
        <f>0+RIGHT(TEXT(Table2[[#This Row],[ratio]],"0000/0000"),4)/Table2[[#This Row],[tan_angle_numer]]</f>
        <v>5.4</v>
      </c>
      <c r="V2732" s="12" t="b">
        <f>Table2[[#This Row],[multiplier]]=Table2[[#This Row],[multiplier_calc]]</f>
        <v>1</v>
      </c>
    </row>
    <row r="2733" spans="1:22" hidden="1" x14ac:dyDescent="0.25">
      <c r="A2733">
        <f>TAN(RADIANS(Table2[[#This Row],[angle]]))</f>
        <v>1.6324552277619072E+16</v>
      </c>
      <c r="B2733" t="e">
        <f>0+LEFT(TEXT(Table2[[#This Row],[tan_angle]],"000/000"),3)</f>
        <v>#VALUE!</v>
      </c>
      <c r="C2733" t="e">
        <f>0+RIGHT(TEXT(Table2[[#This Row],[tan_angle]],"000/000"),3)</f>
        <v>#VALUE!</v>
      </c>
      <c r="D2733" s="1">
        <v>0.27999999999999992</v>
      </c>
      <c r="E2733" s="6">
        <f>1/Table2[[#This Row],[canvas_width]]</f>
        <v>3.5714285714285725</v>
      </c>
      <c r="F2733">
        <v>90</v>
      </c>
      <c r="G2733">
        <v>0</v>
      </c>
      <c r="H2733">
        <v>0</v>
      </c>
      <c r="I2733">
        <v>0</v>
      </c>
      <c r="J2733">
        <v>0.28000000000000003</v>
      </c>
      <c r="K2733">
        <v>0.5</v>
      </c>
      <c r="L2733">
        <v>-0.5</v>
      </c>
      <c r="M2733">
        <v>1</v>
      </c>
      <c r="N2733">
        <v>1</v>
      </c>
      <c r="O2733">
        <v>0</v>
      </c>
      <c r="P2733">
        <v>0</v>
      </c>
      <c r="Q2733">
        <f>0+LEFT(TEXT(Table2[[#This Row],[canvas_ratio]],"000/000"),3)</f>
        <v>25</v>
      </c>
      <c r="R2733" s="5" t="str">
        <f t="shared" si="43"/>
        <v>/</v>
      </c>
      <c r="S2733" s="4">
        <f>0+RIGHT(TEXT(Table2[[#This Row],[canvas_ratio]],"000/000"),3)</f>
        <v>7</v>
      </c>
      <c r="T2733" s="13">
        <f>Table2[[#This Row],[canvas_ratio]]/Table2[[#This Row],[tan_angle]]</f>
        <v>2.1877650980511079E-16</v>
      </c>
      <c r="U2733" s="10" t="e">
        <f>0+RIGHT(TEXT(Table2[[#This Row],[ratio]],"0000/0000"),4)/Table2[[#This Row],[tan_angle_numer]]</f>
        <v>#VALUE!</v>
      </c>
      <c r="V2733" s="10" t="e">
        <f>Table2[[#This Row],[multiplier]]=Table2[[#This Row],[multiplier_calc]]</f>
        <v>#VALUE!</v>
      </c>
    </row>
    <row r="2734" spans="1:22" hidden="1" x14ac:dyDescent="0.25">
      <c r="A2734">
        <f>TAN(RADIANS(Table2[[#This Row],[angle]]))</f>
        <v>1.6324552277619072E+16</v>
      </c>
      <c r="B2734" t="e">
        <f>0+LEFT(TEXT(Table2[[#This Row],[tan_angle]],"000/000"),3)</f>
        <v>#VALUE!</v>
      </c>
      <c r="C2734" t="e">
        <f>0+RIGHT(TEXT(Table2[[#This Row],[tan_angle]],"000/000"),3)</f>
        <v>#VALUE!</v>
      </c>
      <c r="D2734" s="1">
        <v>0.28999999999999992</v>
      </c>
      <c r="E2734" s="6">
        <f>1/Table2[[#This Row],[canvas_width]]</f>
        <v>3.4482758620689666</v>
      </c>
      <c r="F2734">
        <v>90</v>
      </c>
      <c r="G2734">
        <v>0</v>
      </c>
      <c r="H2734">
        <v>0</v>
      </c>
      <c r="I2734">
        <v>0</v>
      </c>
      <c r="J2734">
        <v>0.28999999999999998</v>
      </c>
      <c r="K2734">
        <v>0.5</v>
      </c>
      <c r="L2734">
        <v>-0.5</v>
      </c>
      <c r="M2734">
        <v>1</v>
      </c>
      <c r="N2734">
        <v>1</v>
      </c>
      <c r="O2734">
        <v>0</v>
      </c>
      <c r="P2734">
        <v>0</v>
      </c>
      <c r="Q2734">
        <f>0+LEFT(TEXT(Table2[[#This Row],[canvas_ratio]],"000/000"),3)</f>
        <v>100</v>
      </c>
      <c r="R2734" s="5" t="str">
        <f t="shared" si="43"/>
        <v>/</v>
      </c>
      <c r="S2734" s="4">
        <f>0+RIGHT(TEXT(Table2[[#This Row],[canvas_ratio]],"000/000"),3)</f>
        <v>29</v>
      </c>
      <c r="T2734" s="13">
        <f>Table2[[#This Row],[canvas_ratio]]/Table2[[#This Row],[tan_angle]]</f>
        <v>2.1123249222562422E-16</v>
      </c>
      <c r="U2734" s="10" t="e">
        <f>0+RIGHT(TEXT(Table2[[#This Row],[ratio]],"0000/0000"),4)/Table2[[#This Row],[tan_angle_numer]]</f>
        <v>#VALUE!</v>
      </c>
      <c r="V2734" s="10" t="e">
        <f>Table2[[#This Row],[multiplier]]=Table2[[#This Row],[multiplier_calc]]</f>
        <v>#VALUE!</v>
      </c>
    </row>
    <row r="2735" spans="1:22" x14ac:dyDescent="0.25">
      <c r="A2735">
        <f>TAN(RADIANS(Table2[[#This Row],[angle]]))</f>
        <v>2.5000000000445173</v>
      </c>
      <c r="B2735">
        <f>0+LEFT(TEXT(Table2[[#This Row],[tan_angle]],"000/000"),3)</f>
        <v>5</v>
      </c>
      <c r="C2735">
        <f>0+RIGHT(TEXT(Table2[[#This Row],[tan_angle]],"000/000"),3)</f>
        <v>2</v>
      </c>
      <c r="D2735" s="1">
        <v>0.29999999999999988</v>
      </c>
      <c r="E2735" s="6">
        <f>1/Table2[[#This Row],[canvas_width]]</f>
        <v>3.3333333333333348</v>
      </c>
      <c r="F2735">
        <v>68.198590514000003</v>
      </c>
      <c r="G2735">
        <v>0</v>
      </c>
      <c r="H2735">
        <v>0</v>
      </c>
      <c r="I2735">
        <v>2.1912049900000001</v>
      </c>
      <c r="J2735">
        <v>-9.2847668999999994E-2</v>
      </c>
      <c r="K2735">
        <v>0.53851648100000005</v>
      </c>
      <c r="L2735">
        <v>-2.6925824039999999</v>
      </c>
      <c r="M2735">
        <v>3.2310988850000002</v>
      </c>
      <c r="N2735">
        <v>3</v>
      </c>
      <c r="O2735">
        <v>1.2</v>
      </c>
      <c r="P2735">
        <v>0.6</v>
      </c>
      <c r="Q2735">
        <f>0+LEFT(TEXT(Table2[[#This Row],[canvas_ratio]],"000/000"),3)</f>
        <v>10</v>
      </c>
      <c r="R2735" s="5" t="str">
        <f t="shared" si="43"/>
        <v>/</v>
      </c>
      <c r="S2735" s="4">
        <f>0+RIGHT(TEXT(Table2[[#This Row],[canvas_ratio]],"000/000"),3)</f>
        <v>3</v>
      </c>
      <c r="T2735" s="16">
        <f>Table2[[#This Row],[canvas_ratio]]/Table2[[#This Row],[tan_angle]]</f>
        <v>1.3333333333095914</v>
      </c>
      <c r="U2735" s="15">
        <f>0+RIGHT(TEXT(Table2[[#This Row],[ratio]],"0000/0000"),4)/Table2[[#This Row],[tan_angle_numer]]</f>
        <v>0.6</v>
      </c>
      <c r="V2735" s="12" t="b">
        <f>Table2[[#This Row],[multiplier]]=Table2[[#This Row],[multiplier_calc]]</f>
        <v>1</v>
      </c>
    </row>
    <row r="2736" spans="1:22" x14ac:dyDescent="0.25">
      <c r="A2736">
        <f>TAN(RADIANS(Table2[[#This Row],[angle]]))</f>
        <v>2.5000000000445173</v>
      </c>
      <c r="B2736">
        <f>0+LEFT(TEXT(Table2[[#This Row],[tan_angle]],"000/000"),3)</f>
        <v>5</v>
      </c>
      <c r="C2736">
        <f>0+RIGHT(TEXT(Table2[[#This Row],[tan_angle]],"000/000"),3)</f>
        <v>2</v>
      </c>
      <c r="D2736" s="1">
        <v>0.30999999999999989</v>
      </c>
      <c r="E2736" s="6">
        <f>1/Table2[[#This Row],[canvas_width]]</f>
        <v>3.2258064516129044</v>
      </c>
      <c r="F2736">
        <v>68.198590514000003</v>
      </c>
      <c r="G2736">
        <v>0</v>
      </c>
      <c r="H2736">
        <v>0</v>
      </c>
      <c r="I2736">
        <v>25.852504980999999</v>
      </c>
      <c r="J2736">
        <v>-9.2847669999999993E-3</v>
      </c>
      <c r="K2736">
        <v>0.53851648100000005</v>
      </c>
      <c r="L2736">
        <v>-32.849505323999999</v>
      </c>
      <c r="M2736">
        <v>33.388021805000001</v>
      </c>
      <c r="N2736">
        <v>31</v>
      </c>
      <c r="O2736">
        <v>12.4</v>
      </c>
      <c r="P2736">
        <v>6.2</v>
      </c>
      <c r="Q2736">
        <f>0+LEFT(TEXT(Table2[[#This Row],[canvas_ratio]],"000/000"),3)</f>
        <v>100</v>
      </c>
      <c r="R2736" s="5" t="str">
        <f t="shared" si="43"/>
        <v>/</v>
      </c>
      <c r="S2736" s="4">
        <f>0+RIGHT(TEXT(Table2[[#This Row],[canvas_ratio]],"000/000"),3)</f>
        <v>31</v>
      </c>
      <c r="T2736" s="16">
        <f>Table2[[#This Row],[canvas_ratio]]/Table2[[#This Row],[tan_angle]]</f>
        <v>1.2903225806221852</v>
      </c>
      <c r="U2736" s="15">
        <f>0+RIGHT(TEXT(Table2[[#This Row],[ratio]],"0000/0000"),4)/Table2[[#This Row],[tan_angle_numer]]</f>
        <v>6.2</v>
      </c>
      <c r="V2736" s="12" t="b">
        <f>Table2[[#This Row],[multiplier]]=Table2[[#This Row],[multiplier_calc]]</f>
        <v>1</v>
      </c>
    </row>
    <row r="2737" spans="1:22" x14ac:dyDescent="0.25">
      <c r="A2737">
        <f>TAN(RADIANS(Table2[[#This Row],[angle]]))</f>
        <v>2.5000000000445173</v>
      </c>
      <c r="B2737">
        <f>0+LEFT(TEXT(Table2[[#This Row],[tan_angle]],"000/000"),3)</f>
        <v>5</v>
      </c>
      <c r="C2737">
        <f>0+RIGHT(TEXT(Table2[[#This Row],[tan_angle]],"000/000"),3)</f>
        <v>2</v>
      </c>
      <c r="D2737" s="1">
        <v>0.3199999999999999</v>
      </c>
      <c r="E2737" s="6">
        <f>1/Table2[[#This Row],[canvas_width]]</f>
        <v>3.1250000000000009</v>
      </c>
      <c r="F2737">
        <v>68.198590514000003</v>
      </c>
      <c r="G2737">
        <v>0</v>
      </c>
      <c r="H2737">
        <v>0</v>
      </c>
      <c r="I2737">
        <v>3.2608101380000001</v>
      </c>
      <c r="J2737">
        <v>-7.4278134999999995E-2</v>
      </c>
      <c r="K2737">
        <v>0.53851648100000005</v>
      </c>
      <c r="L2737">
        <v>-3.7696153649999999</v>
      </c>
      <c r="M2737">
        <v>4.3081318460000002</v>
      </c>
      <c r="N2737">
        <v>4</v>
      </c>
      <c r="O2737">
        <v>1.6</v>
      </c>
      <c r="P2737">
        <v>0.8</v>
      </c>
      <c r="Q2737">
        <f>0+LEFT(TEXT(Table2[[#This Row],[canvas_ratio]],"000/000"),3)</f>
        <v>25</v>
      </c>
      <c r="R2737" s="5" t="str">
        <f t="shared" si="43"/>
        <v>/</v>
      </c>
      <c r="S2737" s="4">
        <f>0+RIGHT(TEXT(Table2[[#This Row],[canvas_ratio]],"000/000"),3)</f>
        <v>8</v>
      </c>
      <c r="T2737" s="16">
        <f>Table2[[#This Row],[canvas_ratio]]/Table2[[#This Row],[tan_angle]]</f>
        <v>1.2499999999777418</v>
      </c>
      <c r="U2737" s="15">
        <f>0+RIGHT(TEXT(Table2[[#This Row],[ratio]],"0000/0000"),4)/Table2[[#This Row],[tan_angle_numer]]</f>
        <v>0.8</v>
      </c>
      <c r="V2737" s="12" t="b">
        <f>Table2[[#This Row],[multiplier]]=Table2[[#This Row],[multiplier_calc]]</f>
        <v>1</v>
      </c>
    </row>
    <row r="2738" spans="1:22" x14ac:dyDescent="0.25">
      <c r="A2738">
        <f>TAN(RADIANS(Table2[[#This Row],[angle]]))</f>
        <v>2.5000000000445173</v>
      </c>
      <c r="B2738">
        <f>0+LEFT(TEXT(Table2[[#This Row],[tan_angle]],"000/000"),3)</f>
        <v>5</v>
      </c>
      <c r="C2738">
        <f>0+RIGHT(TEXT(Table2[[#This Row],[tan_angle]],"000/000"),3)</f>
        <v>2</v>
      </c>
      <c r="D2738" s="1">
        <v>0.32999999999999979</v>
      </c>
      <c r="E2738" s="6">
        <f>1/Table2[[#This Row],[canvas_width]]</f>
        <v>3.0303030303030321</v>
      </c>
      <c r="F2738">
        <v>68.198590514000003</v>
      </c>
      <c r="G2738">
        <v>0</v>
      </c>
      <c r="H2738">
        <v>0</v>
      </c>
      <c r="I2738">
        <v>15.082175367</v>
      </c>
      <c r="J2738">
        <v>-9.2847669999999993E-3</v>
      </c>
      <c r="K2738">
        <v>0.53851648100000005</v>
      </c>
      <c r="L2738">
        <v>-35.003571246</v>
      </c>
      <c r="M2738">
        <v>35.542087727000002</v>
      </c>
      <c r="N2738">
        <v>33</v>
      </c>
      <c r="O2738">
        <v>13.2</v>
      </c>
      <c r="P2738">
        <v>6.6</v>
      </c>
      <c r="Q2738">
        <f>0+LEFT(TEXT(Table2[[#This Row],[canvas_ratio]],"000/000"),3)</f>
        <v>100</v>
      </c>
      <c r="R2738" s="5" t="str">
        <f t="shared" si="43"/>
        <v>/</v>
      </c>
      <c r="S2738" s="4">
        <f>0+RIGHT(TEXT(Table2[[#This Row],[canvas_ratio]],"000/000"),3)</f>
        <v>33</v>
      </c>
      <c r="T2738" s="16">
        <f>Table2[[#This Row],[canvas_ratio]]/Table2[[#This Row],[tan_angle]]</f>
        <v>1.2121212120996288</v>
      </c>
      <c r="U2738" s="15">
        <f>0+RIGHT(TEXT(Table2[[#This Row],[ratio]],"0000/0000"),4)/Table2[[#This Row],[tan_angle_numer]]</f>
        <v>6.6</v>
      </c>
      <c r="V2738" s="12" t="b">
        <f>Table2[[#This Row],[multiplier]]=Table2[[#This Row],[multiplier_calc]]</f>
        <v>1</v>
      </c>
    </row>
    <row r="2739" spans="1:22" x14ac:dyDescent="0.25">
      <c r="A2739">
        <f>TAN(RADIANS(Table2[[#This Row],[angle]]))</f>
        <v>2.5000000000445173</v>
      </c>
      <c r="B2739">
        <f>0+LEFT(TEXT(Table2[[#This Row],[tan_angle]],"000/000"),3)</f>
        <v>5</v>
      </c>
      <c r="C2739">
        <f>0+RIGHT(TEXT(Table2[[#This Row],[tan_angle]],"000/000"),3)</f>
        <v>2</v>
      </c>
      <c r="D2739" s="1">
        <v>0.33999999999999991</v>
      </c>
      <c r="E2739" s="6">
        <f>1/Table2[[#This Row],[canvas_width]]</f>
        <v>2.9411764705882359</v>
      </c>
      <c r="F2739">
        <v>68.198590514000003</v>
      </c>
      <c r="G2739">
        <v>0</v>
      </c>
      <c r="H2739">
        <v>0</v>
      </c>
      <c r="I2739">
        <v>11.854790389</v>
      </c>
      <c r="J2739">
        <v>-1.8569533999999999E-2</v>
      </c>
      <c r="K2739">
        <v>0.53851648100000005</v>
      </c>
      <c r="L2739">
        <v>-17.771043863999999</v>
      </c>
      <c r="M2739">
        <v>18.309560345000001</v>
      </c>
      <c r="N2739">
        <v>17</v>
      </c>
      <c r="O2739">
        <v>6.8</v>
      </c>
      <c r="P2739">
        <v>3.4</v>
      </c>
      <c r="Q2739">
        <f>0+LEFT(TEXT(Table2[[#This Row],[canvas_ratio]],"000/000"),3)</f>
        <v>50</v>
      </c>
      <c r="R2739" s="5" t="str">
        <f t="shared" si="43"/>
        <v>/</v>
      </c>
      <c r="S2739" s="4">
        <f>0+RIGHT(TEXT(Table2[[#This Row],[canvas_ratio]],"000/000"),3)</f>
        <v>17</v>
      </c>
      <c r="T2739" s="16">
        <f>Table2[[#This Row],[canvas_ratio]]/Table2[[#This Row],[tan_angle]]</f>
        <v>1.1764705882143451</v>
      </c>
      <c r="U2739" s="15">
        <f>0+RIGHT(TEXT(Table2[[#This Row],[ratio]],"0000/0000"),4)/Table2[[#This Row],[tan_angle_numer]]</f>
        <v>3.4</v>
      </c>
      <c r="V2739" s="12" t="b">
        <f>Table2[[#This Row],[multiplier]]=Table2[[#This Row],[multiplier_calc]]</f>
        <v>1</v>
      </c>
    </row>
    <row r="2740" spans="1:22" x14ac:dyDescent="0.25">
      <c r="A2740">
        <f>TAN(RADIANS(Table2[[#This Row],[angle]]))</f>
        <v>2.5000000000445173</v>
      </c>
      <c r="B2740">
        <f>0+LEFT(TEXT(Table2[[#This Row],[tan_angle]],"000/000"),3)</f>
        <v>5</v>
      </c>
      <c r="C2740">
        <f>0+RIGHT(TEXT(Table2[[#This Row],[tan_angle]],"000/000"),3)</f>
        <v>2</v>
      </c>
      <c r="D2740" s="1">
        <v>0.34999999999999992</v>
      </c>
      <c r="E2740" s="6">
        <f>1/Table2[[#This Row],[canvas_width]]</f>
        <v>2.8571428571428577</v>
      </c>
      <c r="F2740">
        <v>68.198590514000003</v>
      </c>
      <c r="G2740">
        <v>0</v>
      </c>
      <c r="H2740">
        <v>0</v>
      </c>
      <c r="I2740">
        <v>6.4807673020000003</v>
      </c>
      <c r="J2740">
        <v>-4.6423834999999997E-2</v>
      </c>
      <c r="K2740">
        <v>0.53851648100000005</v>
      </c>
      <c r="L2740">
        <v>-7.0007142489999996</v>
      </c>
      <c r="M2740">
        <v>7.5392307299999999</v>
      </c>
      <c r="N2740">
        <v>7</v>
      </c>
      <c r="O2740">
        <v>2.8</v>
      </c>
      <c r="P2740">
        <v>1.4</v>
      </c>
      <c r="Q2740">
        <f>0+LEFT(TEXT(Table2[[#This Row],[canvas_ratio]],"000/000"),3)</f>
        <v>20</v>
      </c>
      <c r="R2740" s="5" t="str">
        <f t="shared" si="43"/>
        <v>/</v>
      </c>
      <c r="S2740" s="4">
        <f>0+RIGHT(TEXT(Table2[[#This Row],[canvas_ratio]],"000/000"),3)</f>
        <v>7</v>
      </c>
      <c r="T2740" s="16">
        <f>Table2[[#This Row],[canvas_ratio]]/Table2[[#This Row],[tan_angle]]</f>
        <v>1.1428571428367924</v>
      </c>
      <c r="U2740" s="15">
        <f>0+RIGHT(TEXT(Table2[[#This Row],[ratio]],"0000/0000"),4)/Table2[[#This Row],[tan_angle_numer]]</f>
        <v>1.4</v>
      </c>
      <c r="V2740" s="12" t="b">
        <f>Table2[[#This Row],[multiplier]]=Table2[[#This Row],[multiplier_calc]]</f>
        <v>1</v>
      </c>
    </row>
    <row r="2741" spans="1:22" x14ac:dyDescent="0.25">
      <c r="A2741">
        <f>TAN(RADIANS(Table2[[#This Row],[angle]]))</f>
        <v>2.5000000000445173</v>
      </c>
      <c r="B2741">
        <f>0+LEFT(TEXT(Table2[[#This Row],[tan_angle]],"000/000"),3)</f>
        <v>5</v>
      </c>
      <c r="C2741">
        <f>0+RIGHT(TEXT(Table2[[#This Row],[tan_angle]],"000/000"),3)</f>
        <v>2</v>
      </c>
      <c r="D2741" s="1">
        <v>0.35999999999999988</v>
      </c>
      <c r="E2741" s="6">
        <f>1/Table2[[#This Row],[canvas_width]]</f>
        <v>2.7777777777777786</v>
      </c>
      <c r="F2741">
        <v>68.198590514000003</v>
      </c>
      <c r="G2741">
        <v>0</v>
      </c>
      <c r="H2741">
        <v>0</v>
      </c>
      <c r="I2741">
        <v>8.6311193179999997</v>
      </c>
      <c r="J2741">
        <v>-3.7139067999999997E-2</v>
      </c>
      <c r="K2741">
        <v>0.53851648100000005</v>
      </c>
      <c r="L2741">
        <v>-9.1547801720000006</v>
      </c>
      <c r="M2741">
        <v>9.6932966530000009</v>
      </c>
      <c r="N2741">
        <v>9</v>
      </c>
      <c r="O2741">
        <v>3.6</v>
      </c>
      <c r="P2741">
        <v>1.8</v>
      </c>
      <c r="Q2741">
        <f>0+LEFT(TEXT(Table2[[#This Row],[canvas_ratio]],"000/000"),3)</f>
        <v>25</v>
      </c>
      <c r="R2741" s="5" t="str">
        <f t="shared" si="43"/>
        <v>/</v>
      </c>
      <c r="S2741" s="4">
        <f>0+RIGHT(TEXT(Table2[[#This Row],[canvas_ratio]],"000/000"),3)</f>
        <v>9</v>
      </c>
      <c r="T2741" s="16">
        <f>Table2[[#This Row],[canvas_ratio]]/Table2[[#This Row],[tan_angle]]</f>
        <v>1.1111111110913259</v>
      </c>
      <c r="U2741" s="15">
        <f>0+RIGHT(TEXT(Table2[[#This Row],[ratio]],"0000/0000"),4)/Table2[[#This Row],[tan_angle_numer]]</f>
        <v>1.8</v>
      </c>
      <c r="V2741" s="14" t="b">
        <f>Table2[[#This Row],[multiplier]]=Table2[[#This Row],[multiplier_calc]]</f>
        <v>1</v>
      </c>
    </row>
    <row r="2742" spans="1:22" x14ac:dyDescent="0.25">
      <c r="A2742">
        <f>TAN(RADIANS(Table2[[#This Row],[angle]]))</f>
        <v>2.5000000000445173</v>
      </c>
      <c r="B2742">
        <f>0+LEFT(TEXT(Table2[[#This Row],[tan_angle]],"000/000"),3)</f>
        <v>5</v>
      </c>
      <c r="C2742">
        <f>0+RIGHT(TEXT(Table2[[#This Row],[tan_angle]],"000/000"),3)</f>
        <v>2</v>
      </c>
      <c r="D2742" s="1">
        <v>0.36999999999999988</v>
      </c>
      <c r="E2742" s="6">
        <f>1/Table2[[#This Row],[canvas_width]]</f>
        <v>2.7027027027027035</v>
      </c>
      <c r="F2742">
        <v>68.198590514000003</v>
      </c>
      <c r="G2742">
        <v>0</v>
      </c>
      <c r="H2742">
        <v>0</v>
      </c>
      <c r="I2742">
        <v>12.928109444</v>
      </c>
      <c r="J2742">
        <v>-9.2847669999999993E-3</v>
      </c>
      <c r="K2742">
        <v>0.53851648100000005</v>
      </c>
      <c r="L2742">
        <v>-39.311703092000002</v>
      </c>
      <c r="M2742">
        <v>39.850219572999997</v>
      </c>
      <c r="N2742">
        <v>37</v>
      </c>
      <c r="O2742">
        <v>14.8</v>
      </c>
      <c r="P2742">
        <v>7.4</v>
      </c>
      <c r="Q2742">
        <f>0+LEFT(TEXT(Table2[[#This Row],[canvas_ratio]],"000/000"),3)</f>
        <v>100</v>
      </c>
      <c r="R2742" s="5" t="str">
        <f t="shared" si="43"/>
        <v>/</v>
      </c>
      <c r="S2742" s="4">
        <f>0+RIGHT(TEXT(Table2[[#This Row],[canvas_ratio]],"000/000"),3)</f>
        <v>37</v>
      </c>
      <c r="T2742" s="16">
        <f>Table2[[#This Row],[canvas_ratio]]/Table2[[#This Row],[tan_angle]]</f>
        <v>1.0810810810618308</v>
      </c>
      <c r="U2742" s="15">
        <f>0+RIGHT(TEXT(Table2[[#This Row],[ratio]],"0000/0000"),4)/Table2[[#This Row],[tan_angle_numer]]</f>
        <v>7.4</v>
      </c>
      <c r="V2742" s="12" t="b">
        <f>Table2[[#This Row],[multiplier]]=Table2[[#This Row],[multiplier_calc]]</f>
        <v>1</v>
      </c>
    </row>
    <row r="2743" spans="1:22" x14ac:dyDescent="0.25">
      <c r="A2743">
        <f>TAN(RADIANS(Table2[[#This Row],[angle]]))</f>
        <v>2.5000000000445173</v>
      </c>
      <c r="B2743">
        <f>0+LEFT(TEXT(Table2[[#This Row],[tan_angle]],"000/000"),3)</f>
        <v>5</v>
      </c>
      <c r="C2743">
        <f>0+RIGHT(TEXT(Table2[[#This Row],[tan_angle]],"000/000"),3)</f>
        <v>2</v>
      </c>
      <c r="D2743" s="1">
        <v>0.37999999999999989</v>
      </c>
      <c r="E2743" s="6">
        <f>1/Table2[[#This Row],[canvas_width]]</f>
        <v>2.6315789473684217</v>
      </c>
      <c r="F2743">
        <v>68.198590514000003</v>
      </c>
      <c r="G2743">
        <v>0</v>
      </c>
      <c r="H2743">
        <v>0</v>
      </c>
      <c r="I2743">
        <v>19.394021119000001</v>
      </c>
      <c r="J2743">
        <v>-1.8569533999999999E-2</v>
      </c>
      <c r="K2743">
        <v>0.53851648100000005</v>
      </c>
      <c r="L2743">
        <v>-19.925109786</v>
      </c>
      <c r="M2743">
        <v>20.463626266999999</v>
      </c>
      <c r="N2743">
        <v>19</v>
      </c>
      <c r="O2743">
        <v>7.6</v>
      </c>
      <c r="P2743">
        <v>3.8</v>
      </c>
      <c r="Q2743">
        <f>0+LEFT(TEXT(Table2[[#This Row],[canvas_ratio]],"000/000"),3)</f>
        <v>50</v>
      </c>
      <c r="R2743" s="5" t="str">
        <f t="shared" si="43"/>
        <v>/</v>
      </c>
      <c r="S2743" s="4">
        <f>0+RIGHT(TEXT(Table2[[#This Row],[canvas_ratio]],"000/000"),3)</f>
        <v>19</v>
      </c>
      <c r="T2743" s="16">
        <f>Table2[[#This Row],[canvas_ratio]]/Table2[[#This Row],[tan_angle]]</f>
        <v>1.0526315789286245</v>
      </c>
      <c r="U2743" s="15">
        <f>0+RIGHT(TEXT(Table2[[#This Row],[ratio]],"0000/0000"),4)/Table2[[#This Row],[tan_angle_numer]]</f>
        <v>3.8</v>
      </c>
      <c r="V2743" s="12" t="b">
        <f>Table2[[#This Row],[multiplier]]=Table2[[#This Row],[multiplier_calc]]</f>
        <v>1</v>
      </c>
    </row>
    <row r="2744" spans="1:22" x14ac:dyDescent="0.25">
      <c r="A2744">
        <f>TAN(RADIANS(Table2[[#This Row],[angle]]))</f>
        <v>2.5000000000445173</v>
      </c>
      <c r="B2744">
        <f>0+LEFT(TEXT(Table2[[#This Row],[tan_angle]],"000/000"),3)</f>
        <v>5</v>
      </c>
      <c r="C2744">
        <f>0+RIGHT(TEXT(Table2[[#This Row],[tan_angle]],"000/000"),3)</f>
        <v>2</v>
      </c>
      <c r="D2744" s="1">
        <v>0.3899999999999999</v>
      </c>
      <c r="E2744" s="6">
        <f>1/Table2[[#This Row],[canvas_width]]</f>
        <v>2.5641025641025648</v>
      </c>
      <c r="F2744">
        <v>68.198590514000003</v>
      </c>
      <c r="G2744">
        <v>0</v>
      </c>
      <c r="H2744">
        <v>0</v>
      </c>
      <c r="I2744">
        <v>40.930966441000002</v>
      </c>
      <c r="J2744">
        <v>-9.2847669999999993E-3</v>
      </c>
      <c r="K2744">
        <v>0.53851648100000005</v>
      </c>
      <c r="L2744">
        <v>-41.465769014999999</v>
      </c>
      <c r="M2744">
        <v>42.004285496000001</v>
      </c>
      <c r="N2744">
        <v>39</v>
      </c>
      <c r="O2744">
        <v>15.6</v>
      </c>
      <c r="P2744">
        <v>7.8</v>
      </c>
      <c r="Q2744">
        <f>0+LEFT(TEXT(Table2[[#This Row],[canvas_ratio]],"000/000"),3)</f>
        <v>100</v>
      </c>
      <c r="R2744" s="5" t="str">
        <f t="shared" si="43"/>
        <v>/</v>
      </c>
      <c r="S2744" s="4">
        <f>0+RIGHT(TEXT(Table2[[#This Row],[canvas_ratio]],"000/000"),3)</f>
        <v>39</v>
      </c>
      <c r="T2744" s="16">
        <f>Table2[[#This Row],[canvas_ratio]]/Table2[[#This Row],[tan_angle]]</f>
        <v>1.0256410256227624</v>
      </c>
      <c r="U2744" s="15">
        <f>0+RIGHT(TEXT(Table2[[#This Row],[ratio]],"0000/0000"),4)/Table2[[#This Row],[tan_angle_numer]]</f>
        <v>7.8</v>
      </c>
      <c r="V2744" s="12" t="b">
        <f>Table2[[#This Row],[multiplier]]=Table2[[#This Row],[multiplier_calc]]</f>
        <v>1</v>
      </c>
    </row>
    <row r="2745" spans="1:22" x14ac:dyDescent="0.25">
      <c r="A2745">
        <f>TAN(RADIANS(Table2[[#This Row],[angle]]))</f>
        <v>2.5000000000445173</v>
      </c>
      <c r="B2745">
        <f>0+LEFT(TEXT(Table2[[#This Row],[tan_angle]],"000/000"),3)</f>
        <v>5</v>
      </c>
      <c r="C2745">
        <f>0+RIGHT(TEXT(Table2[[#This Row],[tan_angle]],"000/000"),3)</f>
        <v>2</v>
      </c>
      <c r="D2745" s="1">
        <v>0.3999999999999998</v>
      </c>
      <c r="E2745" s="6">
        <f>1/Table2[[#This Row],[canvas_width]]</f>
        <v>2.5000000000000013</v>
      </c>
      <c r="F2745">
        <v>68.198590514000003</v>
      </c>
      <c r="G2745">
        <v>0</v>
      </c>
      <c r="H2745">
        <v>0</v>
      </c>
      <c r="I2745">
        <v>0.14855627099999999</v>
      </c>
      <c r="J2745">
        <v>-0.37139067599999998</v>
      </c>
      <c r="K2745">
        <v>0.53851648100000005</v>
      </c>
      <c r="L2745">
        <v>-0.53851648100000005</v>
      </c>
      <c r="M2745">
        <v>1.0770329620000001</v>
      </c>
      <c r="N2745">
        <v>1</v>
      </c>
      <c r="O2745">
        <v>0.4</v>
      </c>
      <c r="P2745">
        <v>0.2</v>
      </c>
      <c r="Q2745">
        <f>0+LEFT(TEXT(Table2[[#This Row],[canvas_ratio]],"000/000"),3)</f>
        <v>5</v>
      </c>
      <c r="R2745" s="5" t="str">
        <f t="shared" si="43"/>
        <v>/</v>
      </c>
      <c r="S2745" s="4">
        <f>0+RIGHT(TEXT(Table2[[#This Row],[canvas_ratio]],"000/000"),3)</f>
        <v>2</v>
      </c>
      <c r="T2745" s="16">
        <f>Table2[[#This Row],[canvas_ratio]]/Table2[[#This Row],[tan_angle]]</f>
        <v>0.99999999998219358</v>
      </c>
      <c r="U2745" s="15">
        <f>0+RIGHT(TEXT(Table2[[#This Row],[ratio]],"0000/0000"),4)/Table2[[#This Row],[tan_angle_numer]]</f>
        <v>0.2</v>
      </c>
      <c r="V2745" s="12" t="b">
        <f>Table2[[#This Row],[multiplier]]=Table2[[#This Row],[multiplier_calc]]</f>
        <v>1</v>
      </c>
    </row>
    <row r="2746" spans="1:22" x14ac:dyDescent="0.25">
      <c r="A2746">
        <f>TAN(RADIANS(Table2[[#This Row],[angle]]))</f>
        <v>2.5000000000445173</v>
      </c>
      <c r="B2746">
        <f>0+LEFT(TEXT(Table2[[#This Row],[tan_angle]],"000/000"),3)</f>
        <v>5</v>
      </c>
      <c r="C2746">
        <f>0+RIGHT(TEXT(Table2[[#This Row],[tan_angle]],"000/000"),3)</f>
        <v>2</v>
      </c>
      <c r="D2746" s="1">
        <v>0.40999999999999981</v>
      </c>
      <c r="E2746" s="6">
        <f>1/Table2[[#This Row],[canvas_width]]</f>
        <v>2.4390243902439037</v>
      </c>
      <c r="F2746">
        <v>68.198590514000003</v>
      </c>
      <c r="G2746">
        <v>0</v>
      </c>
      <c r="H2746">
        <v>0</v>
      </c>
      <c r="I2746">
        <v>1.0807468680000001</v>
      </c>
      <c r="J2746">
        <v>-9.2847669999999993E-3</v>
      </c>
      <c r="K2746">
        <v>0.53851648100000005</v>
      </c>
      <c r="L2746">
        <v>-43.619834937999997</v>
      </c>
      <c r="M2746">
        <v>44.158351418999999</v>
      </c>
      <c r="N2746">
        <v>41</v>
      </c>
      <c r="O2746">
        <v>16.399999999999999</v>
      </c>
      <c r="P2746">
        <v>8.1999999999999993</v>
      </c>
      <c r="Q2746">
        <f>0+LEFT(TEXT(Table2[[#This Row],[canvas_ratio]],"000/000"),3)</f>
        <v>100</v>
      </c>
      <c r="R2746" s="5" t="str">
        <f t="shared" si="43"/>
        <v>/</v>
      </c>
      <c r="S2746" s="4">
        <f>0+RIGHT(TEXT(Table2[[#This Row],[canvas_ratio]],"000/000"),3)</f>
        <v>41</v>
      </c>
      <c r="T2746" s="16">
        <f>Table2[[#This Row],[canvas_ratio]]/Table2[[#This Row],[tan_angle]]</f>
        <v>0.97560975608018885</v>
      </c>
      <c r="U2746" s="15">
        <f>0+RIGHT(TEXT(Table2[[#This Row],[ratio]],"0000/0000"),4)/Table2[[#This Row],[tan_angle_numer]]</f>
        <v>8.1999999999999993</v>
      </c>
      <c r="V2746" s="12" t="b">
        <f>Table2[[#This Row],[multiplier]]=Table2[[#This Row],[multiplier_calc]]</f>
        <v>1</v>
      </c>
    </row>
    <row r="2747" spans="1:22" x14ac:dyDescent="0.25">
      <c r="A2747">
        <f>TAN(RADIANS(Table2[[#This Row],[angle]]))</f>
        <v>2.5000000000445173</v>
      </c>
      <c r="B2747">
        <f>0+LEFT(TEXT(Table2[[#This Row],[tan_angle]],"000/000"),3)</f>
        <v>5</v>
      </c>
      <c r="C2747">
        <f>0+RIGHT(TEXT(Table2[[#This Row],[tan_angle]],"000/000"),3)</f>
        <v>2</v>
      </c>
      <c r="D2747" s="1">
        <v>0.41999999999999982</v>
      </c>
      <c r="E2747" s="6">
        <f>1/Table2[[#This Row],[canvas_width]]</f>
        <v>2.3809523809523818</v>
      </c>
      <c r="F2747">
        <v>68.198590514000003</v>
      </c>
      <c r="G2747">
        <v>0</v>
      </c>
      <c r="H2747">
        <v>0</v>
      </c>
      <c r="I2747">
        <v>1.0844607749999999</v>
      </c>
      <c r="J2747">
        <v>-1.8569533999999999E-2</v>
      </c>
      <c r="K2747">
        <v>0.53851648100000005</v>
      </c>
      <c r="L2747">
        <v>-22.079175709000001</v>
      </c>
      <c r="M2747">
        <v>22.61769219</v>
      </c>
      <c r="N2747">
        <v>21</v>
      </c>
      <c r="O2747">
        <v>8.4</v>
      </c>
      <c r="P2747">
        <v>4.2</v>
      </c>
      <c r="Q2747">
        <f>0+LEFT(TEXT(Table2[[#This Row],[canvas_ratio]],"000/000"),3)</f>
        <v>50</v>
      </c>
      <c r="R2747" s="5" t="str">
        <f t="shared" si="43"/>
        <v>/</v>
      </c>
      <c r="S2747" s="4">
        <f>0+RIGHT(TEXT(Table2[[#This Row],[canvas_ratio]],"000/000"),3)</f>
        <v>21</v>
      </c>
      <c r="T2747" s="16">
        <f>Table2[[#This Row],[canvas_ratio]]/Table2[[#This Row],[tan_angle]]</f>
        <v>0.95238095236399378</v>
      </c>
      <c r="U2747" s="15">
        <f>0+RIGHT(TEXT(Table2[[#This Row],[ratio]],"0000/0000"),4)/Table2[[#This Row],[tan_angle_numer]]</f>
        <v>4.2</v>
      </c>
      <c r="V2747" s="12" t="b">
        <f>Table2[[#This Row],[multiplier]]=Table2[[#This Row],[multiplier_calc]]</f>
        <v>1</v>
      </c>
    </row>
    <row r="2748" spans="1:22" x14ac:dyDescent="0.25">
      <c r="A2748">
        <f>TAN(RADIANS(Table2[[#This Row],[angle]]))</f>
        <v>2.5000000000445173</v>
      </c>
      <c r="B2748">
        <f>0+LEFT(TEXT(Table2[[#This Row],[tan_angle]],"000/000"),3)</f>
        <v>5</v>
      </c>
      <c r="C2748">
        <f>0+RIGHT(TEXT(Table2[[#This Row],[tan_angle]],"000/000"),3)</f>
        <v>2</v>
      </c>
      <c r="D2748" s="1">
        <v>0.42999999999999983</v>
      </c>
      <c r="E2748" s="6">
        <f>1/Table2[[#This Row],[canvas_width]]</f>
        <v>2.3255813953488382</v>
      </c>
      <c r="F2748">
        <v>68.198590514000003</v>
      </c>
      <c r="G2748">
        <v>0</v>
      </c>
      <c r="H2748">
        <v>0</v>
      </c>
      <c r="I2748">
        <v>31.237669788000002</v>
      </c>
      <c r="J2748">
        <v>-9.2847669999999993E-3</v>
      </c>
      <c r="K2748">
        <v>0.53851648100000005</v>
      </c>
      <c r="L2748">
        <v>-45.773900861000001</v>
      </c>
      <c r="M2748">
        <v>46.312417342000003</v>
      </c>
      <c r="N2748">
        <v>43</v>
      </c>
      <c r="O2748">
        <v>17.2</v>
      </c>
      <c r="P2748">
        <v>8.6</v>
      </c>
      <c r="Q2748">
        <f>0+LEFT(TEXT(Table2[[#This Row],[canvas_ratio]],"000/000"),3)</f>
        <v>100</v>
      </c>
      <c r="R2748" s="5" t="str">
        <f t="shared" si="43"/>
        <v>/</v>
      </c>
      <c r="S2748" s="4">
        <f>0+RIGHT(TEXT(Table2[[#This Row],[canvas_ratio]],"000/000"),3)</f>
        <v>43</v>
      </c>
      <c r="T2748" s="16">
        <f>Table2[[#This Row],[canvas_ratio]]/Table2[[#This Row],[tan_angle]]</f>
        <v>0.93023255812297068</v>
      </c>
      <c r="U2748" s="15">
        <f>0+RIGHT(TEXT(Table2[[#This Row],[ratio]],"0000/0000"),4)/Table2[[#This Row],[tan_angle_numer]]</f>
        <v>8.6</v>
      </c>
      <c r="V2748" s="12" t="b">
        <f>Table2[[#This Row],[multiplier]]=Table2[[#This Row],[multiplier_calc]]</f>
        <v>1</v>
      </c>
    </row>
    <row r="2749" spans="1:22" x14ac:dyDescent="0.25">
      <c r="A2749">
        <f>TAN(RADIANS(Table2[[#This Row],[angle]]))</f>
        <v>2.5000000000445173</v>
      </c>
      <c r="B2749">
        <f>0+LEFT(TEXT(Table2[[#This Row],[tan_angle]],"000/000"),3)</f>
        <v>5</v>
      </c>
      <c r="C2749">
        <f>0+RIGHT(TEXT(Table2[[#This Row],[tan_angle]],"000/000"),3)</f>
        <v>2</v>
      </c>
      <c r="D2749" s="1">
        <v>0.43999999999999978</v>
      </c>
      <c r="E2749" s="6">
        <f>1/Table2[[#This Row],[canvas_width]]</f>
        <v>2.2727272727272738</v>
      </c>
      <c r="F2749">
        <v>68.198590514000003</v>
      </c>
      <c r="G2749">
        <v>0</v>
      </c>
      <c r="H2749">
        <v>0</v>
      </c>
      <c r="I2749">
        <v>1.091888588</v>
      </c>
      <c r="J2749">
        <v>-3.7139067999999997E-2</v>
      </c>
      <c r="K2749">
        <v>0.53851648100000005</v>
      </c>
      <c r="L2749">
        <v>-11.308846095</v>
      </c>
      <c r="M2749">
        <v>11.847362576</v>
      </c>
      <c r="N2749">
        <v>11</v>
      </c>
      <c r="O2749">
        <v>4.4000000000000004</v>
      </c>
      <c r="P2749">
        <v>2.2000000000000002</v>
      </c>
      <c r="Q2749">
        <f>0+LEFT(TEXT(Table2[[#This Row],[canvas_ratio]],"000/000"),3)</f>
        <v>25</v>
      </c>
      <c r="R2749" s="5" t="str">
        <f t="shared" si="43"/>
        <v>/</v>
      </c>
      <c r="S2749" s="4">
        <f>0+RIGHT(TEXT(Table2[[#This Row],[canvas_ratio]],"000/000"),3)</f>
        <v>11</v>
      </c>
      <c r="T2749" s="16">
        <f>Table2[[#This Row],[canvas_ratio]]/Table2[[#This Row],[tan_angle]]</f>
        <v>0.90909090907472145</v>
      </c>
      <c r="U2749" s="15">
        <f>0+RIGHT(TEXT(Table2[[#This Row],[ratio]],"0000/0000"),4)/Table2[[#This Row],[tan_angle_numer]]</f>
        <v>2.2000000000000002</v>
      </c>
      <c r="V2749" s="12" t="b">
        <f>Table2[[#This Row],[multiplier]]=Table2[[#This Row],[multiplier_calc]]</f>
        <v>1</v>
      </c>
    </row>
    <row r="2750" spans="1:22" x14ac:dyDescent="0.25">
      <c r="A2750">
        <f>TAN(RADIANS(Table2[[#This Row],[angle]]))</f>
        <v>2.5000000000445173</v>
      </c>
      <c r="B2750">
        <f>0+LEFT(TEXT(Table2[[#This Row],[tan_angle]],"000/000"),3)</f>
        <v>5</v>
      </c>
      <c r="C2750">
        <f>0+RIGHT(TEXT(Table2[[#This Row],[tan_angle]],"000/000"),3)</f>
        <v>2</v>
      </c>
      <c r="D2750" s="1">
        <v>0.44999999999999979</v>
      </c>
      <c r="E2750" s="6">
        <f>1/Table2[[#This Row],[canvas_width]]</f>
        <v>2.2222222222222232</v>
      </c>
      <c r="F2750">
        <v>68.198590514000003</v>
      </c>
      <c r="G2750">
        <v>0</v>
      </c>
      <c r="H2750">
        <v>0</v>
      </c>
      <c r="I2750">
        <v>1.0956024950000001</v>
      </c>
      <c r="J2750">
        <v>-4.6423834999999997E-2</v>
      </c>
      <c r="K2750">
        <v>0.53851648100000005</v>
      </c>
      <c r="L2750">
        <v>-9.1547801720000006</v>
      </c>
      <c r="M2750">
        <v>9.6932966530000009</v>
      </c>
      <c r="N2750">
        <v>9</v>
      </c>
      <c r="O2750">
        <v>3.6</v>
      </c>
      <c r="P2750">
        <v>1.8</v>
      </c>
      <c r="Q2750">
        <f>0+LEFT(TEXT(Table2[[#This Row],[canvas_ratio]],"000/000"),3)</f>
        <v>20</v>
      </c>
      <c r="R2750" s="5" t="str">
        <f t="shared" si="43"/>
        <v>/</v>
      </c>
      <c r="S2750" s="4">
        <f>0+RIGHT(TEXT(Table2[[#This Row],[canvas_ratio]],"000/000"),3)</f>
        <v>9</v>
      </c>
      <c r="T2750" s="16">
        <f>Table2[[#This Row],[canvas_ratio]]/Table2[[#This Row],[tan_angle]]</f>
        <v>0.88888888887306094</v>
      </c>
      <c r="U2750" s="15">
        <f>0+RIGHT(TEXT(Table2[[#This Row],[ratio]],"0000/0000"),4)/Table2[[#This Row],[tan_angle_numer]]</f>
        <v>1.8</v>
      </c>
      <c r="V2750" s="12" t="b">
        <f>Table2[[#This Row],[multiplier]]=Table2[[#This Row],[multiplier_calc]]</f>
        <v>1</v>
      </c>
    </row>
    <row r="2751" spans="1:22" x14ac:dyDescent="0.25">
      <c r="A2751">
        <f>TAN(RADIANS(Table2[[#This Row],[angle]]))</f>
        <v>2.5000000000445173</v>
      </c>
      <c r="B2751">
        <f>0+LEFT(TEXT(Table2[[#This Row],[tan_angle]],"000/000"),3)</f>
        <v>5</v>
      </c>
      <c r="C2751">
        <f>0+RIGHT(TEXT(Table2[[#This Row],[tan_angle]],"000/000"),3)</f>
        <v>2</v>
      </c>
      <c r="D2751" s="1">
        <v>0.45999999999999991</v>
      </c>
      <c r="E2751" s="6">
        <f>1/Table2[[#This Row],[canvas_width]]</f>
        <v>2.1739130434782612</v>
      </c>
      <c r="F2751">
        <v>68.198590514000003</v>
      </c>
      <c r="G2751">
        <v>0</v>
      </c>
      <c r="H2751">
        <v>0</v>
      </c>
      <c r="I2751">
        <v>8.623691505</v>
      </c>
      <c r="J2751">
        <v>-1.8569533999999999E-2</v>
      </c>
      <c r="K2751">
        <v>0.53851648100000005</v>
      </c>
      <c r="L2751">
        <v>-24.233241631999999</v>
      </c>
      <c r="M2751">
        <v>24.771758113000001</v>
      </c>
      <c r="N2751">
        <v>23</v>
      </c>
      <c r="O2751">
        <v>9.1999999999999993</v>
      </c>
      <c r="P2751">
        <v>4.5999999999999996</v>
      </c>
      <c r="Q2751">
        <f>0+LEFT(TEXT(Table2[[#This Row],[canvas_ratio]],"000/000"),3)</f>
        <v>50</v>
      </c>
      <c r="R2751" s="5" t="str">
        <f t="shared" si="43"/>
        <v>/</v>
      </c>
      <c r="S2751" s="4">
        <f>0+RIGHT(TEXT(Table2[[#This Row],[canvas_ratio]],"000/000"),3)</f>
        <v>23</v>
      </c>
      <c r="T2751" s="16">
        <f>Table2[[#This Row],[canvas_ratio]]/Table2[[#This Row],[tan_angle]]</f>
        <v>0.86956521737582015</v>
      </c>
      <c r="U2751" s="15">
        <f>0+RIGHT(TEXT(Table2[[#This Row],[ratio]],"0000/0000"),4)/Table2[[#This Row],[tan_angle_numer]]</f>
        <v>4.5999999999999996</v>
      </c>
      <c r="V2751" s="12" t="b">
        <f>Table2[[#This Row],[multiplier]]=Table2[[#This Row],[multiplier_calc]]</f>
        <v>1</v>
      </c>
    </row>
    <row r="2752" spans="1:22" x14ac:dyDescent="0.25">
      <c r="A2752">
        <f>TAN(RADIANS(Table2[[#This Row],[angle]]))</f>
        <v>2.5000000000445173</v>
      </c>
      <c r="B2752">
        <f>0+LEFT(TEXT(Table2[[#This Row],[tan_angle]],"000/000"),3)</f>
        <v>5</v>
      </c>
      <c r="C2752">
        <f>0+RIGHT(TEXT(Table2[[#This Row],[tan_angle]],"000/000"),3)</f>
        <v>2</v>
      </c>
      <c r="D2752" s="1">
        <v>0.46999999999999992</v>
      </c>
      <c r="E2752" s="6">
        <f>1/Table2[[#This Row],[canvas_width]]</f>
        <v>2.1276595744680855</v>
      </c>
      <c r="F2752">
        <v>68.198590514000003</v>
      </c>
      <c r="G2752">
        <v>0</v>
      </c>
      <c r="H2752">
        <v>0</v>
      </c>
      <c r="I2752">
        <v>29.083603865000001</v>
      </c>
      <c r="J2752">
        <v>-9.2847669999999993E-3</v>
      </c>
      <c r="K2752">
        <v>0.53851648100000005</v>
      </c>
      <c r="L2752">
        <v>-50.082032706</v>
      </c>
      <c r="M2752">
        <v>50.620549187000002</v>
      </c>
      <c r="N2752">
        <v>47</v>
      </c>
      <c r="O2752">
        <v>18.8</v>
      </c>
      <c r="P2752">
        <v>9.4</v>
      </c>
      <c r="Q2752">
        <f>0+LEFT(TEXT(Table2[[#This Row],[canvas_ratio]],"000/000"),3)</f>
        <v>100</v>
      </c>
      <c r="R2752" s="5" t="str">
        <f t="shared" si="43"/>
        <v>/</v>
      </c>
      <c r="S2752" s="4">
        <f>0+RIGHT(TEXT(Table2[[#This Row],[canvas_ratio]],"000/000"),3)</f>
        <v>47</v>
      </c>
      <c r="T2752" s="16">
        <f>Table2[[#This Row],[canvas_ratio]]/Table2[[#This Row],[tan_angle]]</f>
        <v>0.85106382977207939</v>
      </c>
      <c r="U2752" s="15">
        <f>0+RIGHT(TEXT(Table2[[#This Row],[ratio]],"0000/0000"),4)/Table2[[#This Row],[tan_angle_numer]]</f>
        <v>9.4</v>
      </c>
      <c r="V2752" s="12" t="b">
        <f>Table2[[#This Row],[multiplier]]=Table2[[#This Row],[multiplier_calc]]</f>
        <v>1</v>
      </c>
    </row>
    <row r="2753" spans="1:22" x14ac:dyDescent="0.25">
      <c r="A2753">
        <f>TAN(RADIANS(Table2[[#This Row],[angle]]))</f>
        <v>2.5000000000445173</v>
      </c>
      <c r="B2753">
        <f>0+LEFT(TEXT(Table2[[#This Row],[tan_angle]],"000/000"),3)</f>
        <v>5</v>
      </c>
      <c r="C2753">
        <f>0+RIGHT(TEXT(Table2[[#This Row],[tan_angle]],"000/000"),3)</f>
        <v>2</v>
      </c>
      <c r="D2753" s="1">
        <v>0.47999999999999982</v>
      </c>
      <c r="E2753" s="6">
        <f>1/Table2[[#This Row],[canvas_width]]</f>
        <v>2.0833333333333339</v>
      </c>
      <c r="F2753">
        <v>68.198590514000003</v>
      </c>
      <c r="G2753">
        <v>0</v>
      </c>
      <c r="H2753">
        <v>0</v>
      </c>
      <c r="I2753">
        <v>1.1067442160000001</v>
      </c>
      <c r="J2753">
        <v>-7.4278134999999995E-2</v>
      </c>
      <c r="K2753">
        <v>0.53851648100000005</v>
      </c>
      <c r="L2753">
        <v>-5.923681288</v>
      </c>
      <c r="M2753">
        <v>6.4621977690000003</v>
      </c>
      <c r="N2753">
        <v>6</v>
      </c>
      <c r="O2753">
        <v>2.4</v>
      </c>
      <c r="P2753">
        <v>1.2</v>
      </c>
      <c r="Q2753">
        <f>0+LEFT(TEXT(Table2[[#This Row],[canvas_ratio]],"000/000"),3)</f>
        <v>25</v>
      </c>
      <c r="R2753" s="5" t="str">
        <f t="shared" si="43"/>
        <v>/</v>
      </c>
      <c r="S2753" s="4">
        <f>0+RIGHT(TEXT(Table2[[#This Row],[canvas_ratio]],"000/000"),3)</f>
        <v>12</v>
      </c>
      <c r="T2753" s="16">
        <f>Table2[[#This Row],[canvas_ratio]]/Table2[[#This Row],[tan_angle]]</f>
        <v>0.83333333331849446</v>
      </c>
      <c r="U2753" s="15">
        <f>0+RIGHT(TEXT(Table2[[#This Row],[ratio]],"0000/0000"),4)/Table2[[#This Row],[tan_angle_numer]]</f>
        <v>1.2</v>
      </c>
      <c r="V2753" s="14" t="b">
        <f>Table2[[#This Row],[multiplier]]=Table2[[#This Row],[multiplier_calc]]</f>
        <v>1</v>
      </c>
    </row>
    <row r="2754" spans="1:22" x14ac:dyDescent="0.25">
      <c r="A2754">
        <f>TAN(RADIANS(Table2[[#This Row],[angle]]))</f>
        <v>2.5000000000445173</v>
      </c>
      <c r="B2754">
        <f>0+LEFT(TEXT(Table2[[#This Row],[tan_angle]],"000/000"),3)</f>
        <v>5</v>
      </c>
      <c r="C2754">
        <f>0+RIGHT(TEXT(Table2[[#This Row],[tan_angle]],"000/000"),3)</f>
        <v>2</v>
      </c>
      <c r="D2754" s="1">
        <v>0.48999999999999982</v>
      </c>
      <c r="E2754" s="6">
        <f>1/Table2[[#This Row],[canvas_width]]</f>
        <v>2.0408163265306132</v>
      </c>
      <c r="F2754">
        <v>68.198590514000003</v>
      </c>
      <c r="G2754">
        <v>0</v>
      </c>
      <c r="H2754">
        <v>0</v>
      </c>
      <c r="I2754">
        <v>11.851076482</v>
      </c>
      <c r="J2754">
        <v>-9.2847669999999993E-3</v>
      </c>
      <c r="K2754">
        <v>0.53851648100000005</v>
      </c>
      <c r="L2754">
        <v>-52.236098628999997</v>
      </c>
      <c r="M2754">
        <v>52.774615109999999</v>
      </c>
      <c r="N2754">
        <v>49</v>
      </c>
      <c r="O2754">
        <v>19.600000000000001</v>
      </c>
      <c r="P2754">
        <v>9.8000000000000007</v>
      </c>
      <c r="Q2754">
        <f>0+LEFT(TEXT(Table2[[#This Row],[canvas_ratio]],"000/000"),3)</f>
        <v>100</v>
      </c>
      <c r="R2754" s="5" t="str">
        <f t="shared" si="43"/>
        <v>/</v>
      </c>
      <c r="S2754" s="4">
        <f>0+RIGHT(TEXT(Table2[[#This Row],[canvas_ratio]],"000/000"),3)</f>
        <v>49</v>
      </c>
      <c r="T2754" s="16">
        <f>Table2[[#This Row],[canvas_ratio]]/Table2[[#This Row],[tan_angle]]</f>
        <v>0.81632653059770899</v>
      </c>
      <c r="U2754" s="15">
        <f>0+RIGHT(TEXT(Table2[[#This Row],[ratio]],"0000/0000"),4)/Table2[[#This Row],[tan_angle_numer]]</f>
        <v>9.8000000000000007</v>
      </c>
      <c r="V2754" s="12" t="b">
        <f>Table2[[#This Row],[multiplier]]=Table2[[#This Row],[multiplier_calc]]</f>
        <v>1</v>
      </c>
    </row>
    <row r="2755" spans="1:22" x14ac:dyDescent="0.25">
      <c r="A2755">
        <f>TAN(RADIANS(Table2[[#This Row],[angle]]))</f>
        <v>2.5000000000445173</v>
      </c>
      <c r="B2755">
        <f>0+LEFT(TEXT(Table2[[#This Row],[tan_angle]],"000/000"),3)</f>
        <v>5</v>
      </c>
      <c r="C2755">
        <f>0+RIGHT(TEXT(Table2[[#This Row],[tan_angle]],"000/000"),3)</f>
        <v>2</v>
      </c>
      <c r="D2755" s="1">
        <v>0.49999999999999978</v>
      </c>
      <c r="E2755" s="6">
        <f>1/Table2[[#This Row],[canvas_width]]</f>
        <v>2.0000000000000009</v>
      </c>
      <c r="F2755">
        <v>68.198590514000003</v>
      </c>
      <c r="G2755">
        <v>0</v>
      </c>
      <c r="H2755">
        <v>0</v>
      </c>
      <c r="I2755">
        <v>1.1141720289999999</v>
      </c>
      <c r="J2755">
        <v>-9.2847668999999994E-2</v>
      </c>
      <c r="K2755">
        <v>0.53851648100000005</v>
      </c>
      <c r="L2755">
        <v>-4.8466483260000004</v>
      </c>
      <c r="M2755">
        <v>5.3851648070000007</v>
      </c>
      <c r="N2755">
        <v>5</v>
      </c>
      <c r="O2755">
        <v>2</v>
      </c>
      <c r="P2755">
        <v>1</v>
      </c>
      <c r="Q2755">
        <f>0+LEFT(TEXT(Table2[[#This Row],[canvas_ratio]],"000/000"),3)</f>
        <v>2</v>
      </c>
      <c r="R2755" s="5" t="str">
        <f t="shared" si="43"/>
        <v>/</v>
      </c>
      <c r="S2755" s="4">
        <f>0+RIGHT(TEXT(Table2[[#This Row],[canvas_ratio]],"000/000"),3)</f>
        <v>1</v>
      </c>
      <c r="T2755" s="16">
        <f>Table2[[#This Row],[canvas_ratio]]/Table2[[#This Row],[tan_angle]]</f>
        <v>0.79999999998575477</v>
      </c>
      <c r="U2755" s="15">
        <f>0+RIGHT(TEXT(Table2[[#This Row],[ratio]],"0000/0000"),4)/Table2[[#This Row],[tan_angle_numer]]</f>
        <v>1</v>
      </c>
      <c r="V2755" s="12" t="b">
        <f>Table2[[#This Row],[multiplier]]=Table2[[#This Row],[multiplier_calc]]</f>
        <v>1</v>
      </c>
    </row>
    <row r="2756" spans="1:22" x14ac:dyDescent="0.25">
      <c r="A2756">
        <f>TAN(RADIANS(Table2[[#This Row],[angle]]))</f>
        <v>2.5000000000445173</v>
      </c>
      <c r="B2756">
        <f>0+LEFT(TEXT(Table2[[#This Row],[tan_angle]],"000/000"),3)</f>
        <v>5</v>
      </c>
      <c r="C2756">
        <f>0+RIGHT(TEXT(Table2[[#This Row],[tan_angle]],"000/000"),3)</f>
        <v>2</v>
      </c>
      <c r="D2756" s="1">
        <v>0.50999999999999979</v>
      </c>
      <c r="E2756" s="6">
        <f>1/Table2[[#This Row],[canvas_width]]</f>
        <v>1.960784313725491</v>
      </c>
      <c r="F2756">
        <v>68.198590514000003</v>
      </c>
      <c r="G2756">
        <v>0</v>
      </c>
      <c r="H2756">
        <v>0</v>
      </c>
      <c r="I2756">
        <v>15.082175367</v>
      </c>
      <c r="J2756">
        <v>-9.2847669999999993E-3</v>
      </c>
      <c r="K2756">
        <v>0.53851648100000005</v>
      </c>
      <c r="L2756">
        <v>-54.390164552000002</v>
      </c>
      <c r="M2756">
        <v>54.928681032999997</v>
      </c>
      <c r="N2756">
        <v>51</v>
      </c>
      <c r="O2756">
        <v>20.399999999999999</v>
      </c>
      <c r="P2756">
        <v>10.199999999999999</v>
      </c>
      <c r="Q2756">
        <f>0+LEFT(TEXT(Table2[[#This Row],[canvas_ratio]],"000/000"),3)</f>
        <v>100</v>
      </c>
      <c r="R2756" s="5" t="str">
        <f t="shared" si="43"/>
        <v>/</v>
      </c>
      <c r="S2756" s="4">
        <f>0+RIGHT(TEXT(Table2[[#This Row],[canvas_ratio]],"000/000"),3)</f>
        <v>51</v>
      </c>
      <c r="T2756" s="16">
        <f>Table2[[#This Row],[canvas_ratio]]/Table2[[#This Row],[tan_angle]]</f>
        <v>0.78431372547623024</v>
      </c>
      <c r="U2756" s="15">
        <f>0+RIGHT(TEXT(Table2[[#This Row],[ratio]],"0000/0000"),4)/Table2[[#This Row],[tan_angle_numer]]</f>
        <v>10.199999999999999</v>
      </c>
      <c r="V2756" s="12" t="b">
        <f>Table2[[#This Row],[multiplier]]=Table2[[#This Row],[multiplier_calc]]</f>
        <v>1</v>
      </c>
    </row>
    <row r="2757" spans="1:22" x14ac:dyDescent="0.25">
      <c r="A2757">
        <f>TAN(RADIANS(Table2[[#This Row],[angle]]))</f>
        <v>2.5000000000445173</v>
      </c>
      <c r="B2757">
        <f>0+LEFT(TEXT(Table2[[#This Row],[tan_angle]],"000/000"),3)</f>
        <v>5</v>
      </c>
      <c r="C2757">
        <f>0+RIGHT(TEXT(Table2[[#This Row],[tan_angle]],"000/000"),3)</f>
        <v>2</v>
      </c>
      <c r="D2757" s="1">
        <v>0.5199999999999998</v>
      </c>
      <c r="E2757" s="6">
        <f>1/Table2[[#This Row],[canvas_width]]</f>
        <v>1.9230769230769238</v>
      </c>
      <c r="F2757">
        <v>68.198590514000003</v>
      </c>
      <c r="G2757">
        <v>0</v>
      </c>
      <c r="H2757">
        <v>0</v>
      </c>
      <c r="I2757">
        <v>9.7081522800000002</v>
      </c>
      <c r="J2757">
        <v>-3.7139067999999997E-2</v>
      </c>
      <c r="K2757">
        <v>0.53851648100000005</v>
      </c>
      <c r="L2757">
        <v>-13.462912018000001</v>
      </c>
      <c r="M2757">
        <v>14.001428498999999</v>
      </c>
      <c r="N2757">
        <v>13</v>
      </c>
      <c r="O2757">
        <v>5.2</v>
      </c>
      <c r="P2757">
        <v>2.6</v>
      </c>
      <c r="Q2757">
        <f>0+LEFT(TEXT(Table2[[#This Row],[canvas_ratio]],"000/000"),3)</f>
        <v>25</v>
      </c>
      <c r="R2757" s="5" t="str">
        <f t="shared" si="43"/>
        <v>/</v>
      </c>
      <c r="S2757" s="4">
        <f>0+RIGHT(TEXT(Table2[[#This Row],[canvas_ratio]],"000/000"),3)</f>
        <v>13</v>
      </c>
      <c r="T2757" s="16">
        <f>Table2[[#This Row],[canvas_ratio]]/Table2[[#This Row],[tan_angle]]</f>
        <v>0.7692307692170719</v>
      </c>
      <c r="U2757" s="15">
        <f>0+RIGHT(TEXT(Table2[[#This Row],[ratio]],"0000/0000"),4)/Table2[[#This Row],[tan_angle_numer]]</f>
        <v>2.6</v>
      </c>
      <c r="V2757" s="12" t="b">
        <f>Table2[[#This Row],[multiplier]]=Table2[[#This Row],[multiplier_calc]]</f>
        <v>1</v>
      </c>
    </row>
    <row r="2758" spans="1:22" x14ac:dyDescent="0.25">
      <c r="A2758">
        <f>TAN(RADIANS(Table2[[#This Row],[angle]]))</f>
        <v>2.5000000000445173</v>
      </c>
      <c r="B2758">
        <f>0+LEFT(TEXT(Table2[[#This Row],[tan_angle]],"000/000"),3)</f>
        <v>5</v>
      </c>
      <c r="C2758">
        <f>0+RIGHT(TEXT(Table2[[#This Row],[tan_angle]],"000/000"),3)</f>
        <v>2</v>
      </c>
      <c r="D2758" s="1">
        <v>0.5299999999999998</v>
      </c>
      <c r="E2758" s="6">
        <f>1/Table2[[#This Row],[canvas_width]]</f>
        <v>1.8867924528301894</v>
      </c>
      <c r="F2758">
        <v>68.198590514000003</v>
      </c>
      <c r="G2758">
        <v>0</v>
      </c>
      <c r="H2758">
        <v>0</v>
      </c>
      <c r="I2758">
        <v>52.778329016999997</v>
      </c>
      <c r="J2758">
        <v>-9.2847669999999993E-3</v>
      </c>
      <c r="K2758">
        <v>0.53851648100000005</v>
      </c>
      <c r="L2758">
        <v>-56.544230474999999</v>
      </c>
      <c r="M2758">
        <v>57.082746956000001</v>
      </c>
      <c r="N2758">
        <v>53</v>
      </c>
      <c r="O2758">
        <v>21.2</v>
      </c>
      <c r="P2758">
        <v>10.6</v>
      </c>
      <c r="Q2758">
        <f>0+LEFT(TEXT(Table2[[#This Row],[canvas_ratio]],"000/000"),3)</f>
        <v>100</v>
      </c>
      <c r="R2758" s="5" t="str">
        <f t="shared" si="43"/>
        <v>/</v>
      </c>
      <c r="S2758" s="4">
        <f>0+RIGHT(TEXT(Table2[[#This Row],[canvas_ratio]],"000/000"),3)</f>
        <v>53</v>
      </c>
      <c r="T2758" s="16">
        <f>Table2[[#This Row],[canvas_ratio]]/Table2[[#This Row],[tan_angle]]</f>
        <v>0.75471698111863661</v>
      </c>
      <c r="U2758" s="15">
        <f>0+RIGHT(TEXT(Table2[[#This Row],[ratio]],"0000/0000"),4)/Table2[[#This Row],[tan_angle_numer]]</f>
        <v>10.6</v>
      </c>
      <c r="V2758" s="12" t="b">
        <f>Table2[[#This Row],[multiplier]]=Table2[[#This Row],[multiplier_calc]]</f>
        <v>1</v>
      </c>
    </row>
    <row r="2759" spans="1:22" x14ac:dyDescent="0.25">
      <c r="A2759">
        <f>TAN(RADIANS(Table2[[#This Row],[angle]]))</f>
        <v>2.5000000000445173</v>
      </c>
      <c r="B2759">
        <f>0+LEFT(TEXT(Table2[[#This Row],[tan_angle]],"000/000"),3)</f>
        <v>5</v>
      </c>
      <c r="C2759">
        <f>0+RIGHT(TEXT(Table2[[#This Row],[tan_angle]],"000/000"),3)</f>
        <v>2</v>
      </c>
      <c r="D2759" s="1">
        <v>0.53999999999999981</v>
      </c>
      <c r="E2759" s="6">
        <f>1/Table2[[#This Row],[canvas_width]]</f>
        <v>1.8518518518518525</v>
      </c>
      <c r="F2759">
        <v>68.198590514000003</v>
      </c>
      <c r="G2759">
        <v>0</v>
      </c>
      <c r="H2759">
        <v>0</v>
      </c>
      <c r="I2759">
        <v>4.3155596589999998</v>
      </c>
      <c r="J2759">
        <v>-1.8569533999999999E-2</v>
      </c>
      <c r="K2759">
        <v>0.53851648100000005</v>
      </c>
      <c r="L2759">
        <v>-28.541373478000001</v>
      </c>
      <c r="M2759">
        <v>29.079889958999999</v>
      </c>
      <c r="N2759">
        <v>27</v>
      </c>
      <c r="O2759">
        <v>10.8</v>
      </c>
      <c r="P2759">
        <v>5.4</v>
      </c>
      <c r="Q2759">
        <f>0+LEFT(TEXT(Table2[[#This Row],[canvas_ratio]],"000/000"),3)</f>
        <v>50</v>
      </c>
      <c r="R2759" s="5" t="str">
        <f t="shared" si="43"/>
        <v>/</v>
      </c>
      <c r="S2759" s="4">
        <f>0+RIGHT(TEXT(Table2[[#This Row],[canvas_ratio]],"000/000"),3)</f>
        <v>27</v>
      </c>
      <c r="T2759" s="16">
        <f>Table2[[#This Row],[canvas_ratio]]/Table2[[#This Row],[tan_angle]]</f>
        <v>0.74074074072755069</v>
      </c>
      <c r="U2759" s="15">
        <f>0+RIGHT(TEXT(Table2[[#This Row],[ratio]],"0000/0000"),4)/Table2[[#This Row],[tan_angle_numer]]</f>
        <v>5.4</v>
      </c>
      <c r="V2759" s="12" t="b">
        <f>Table2[[#This Row],[multiplier]]=Table2[[#This Row],[multiplier_calc]]</f>
        <v>1</v>
      </c>
    </row>
    <row r="2760" spans="1:22" hidden="1" x14ac:dyDescent="0.25">
      <c r="A2760">
        <f>TAN(RADIANS(Table2[[#This Row],[angle]]))</f>
        <v>1.6324552277619072E+16</v>
      </c>
      <c r="B2760" t="e">
        <f>0+LEFT(TEXT(Table2[[#This Row],[tan_angle]],"000/000"),3)</f>
        <v>#VALUE!</v>
      </c>
      <c r="C2760" t="e">
        <f>0+RIGHT(TEXT(Table2[[#This Row],[tan_angle]],"000/000"),3)</f>
        <v>#VALUE!</v>
      </c>
      <c r="D2760" s="1">
        <v>0.54999999999999982</v>
      </c>
      <c r="E2760" s="6">
        <f>1/Table2[[#This Row],[canvas_width]]</f>
        <v>1.8181818181818188</v>
      </c>
      <c r="F2760">
        <v>90</v>
      </c>
      <c r="G2760">
        <v>0</v>
      </c>
      <c r="H2760">
        <v>0</v>
      </c>
      <c r="I2760">
        <v>0</v>
      </c>
      <c r="J2760">
        <v>0.55000000000000004</v>
      </c>
      <c r="K2760">
        <v>0.5</v>
      </c>
      <c r="L2760">
        <v>-0.5</v>
      </c>
      <c r="M2760">
        <v>1</v>
      </c>
      <c r="N2760">
        <v>1</v>
      </c>
      <c r="O2760">
        <v>0</v>
      </c>
      <c r="P2760">
        <v>0</v>
      </c>
      <c r="Q2760">
        <f>0+LEFT(TEXT(Table2[[#This Row],[canvas_ratio]],"000/000"),3)</f>
        <v>20</v>
      </c>
      <c r="R2760" s="5" t="str">
        <f t="shared" si="43"/>
        <v>/</v>
      </c>
      <c r="S2760" s="4">
        <f>0+RIGHT(TEXT(Table2[[#This Row],[canvas_ratio]],"000/000"),3)</f>
        <v>11</v>
      </c>
      <c r="T2760" s="13">
        <f>Table2[[#This Row],[canvas_ratio]]/Table2[[#This Row],[tan_angle]]</f>
        <v>1.1137713226442005E-16</v>
      </c>
      <c r="U2760" s="10" t="e">
        <f>0+RIGHT(TEXT(Table2[[#This Row],[ratio]],"0000/0000"),4)/Table2[[#This Row],[tan_angle_numer]]</f>
        <v>#VALUE!</v>
      </c>
      <c r="V2760" s="10" t="e">
        <f>Table2[[#This Row],[multiplier]]=Table2[[#This Row],[multiplier_calc]]</f>
        <v>#VALUE!</v>
      </c>
    </row>
    <row r="2761" spans="1:22" hidden="1" x14ac:dyDescent="0.25">
      <c r="A2761">
        <f>TAN(RADIANS(Table2[[#This Row],[angle]]))</f>
        <v>1.6324552277619072E+16</v>
      </c>
      <c r="B2761" t="e">
        <f>0+LEFT(TEXT(Table2[[#This Row],[tan_angle]],"000/000"),3)</f>
        <v>#VALUE!</v>
      </c>
      <c r="C2761" t="e">
        <f>0+RIGHT(TEXT(Table2[[#This Row],[tan_angle]],"000/000"),3)</f>
        <v>#VALUE!</v>
      </c>
      <c r="D2761" s="1">
        <v>0.55999999999999972</v>
      </c>
      <c r="E2761" s="6">
        <f>1/Table2[[#This Row],[canvas_width]]</f>
        <v>1.7857142857142867</v>
      </c>
      <c r="F2761">
        <v>90</v>
      </c>
      <c r="G2761">
        <v>0</v>
      </c>
      <c r="H2761">
        <v>0</v>
      </c>
      <c r="I2761">
        <v>0</v>
      </c>
      <c r="J2761">
        <v>0.56000000000000005</v>
      </c>
      <c r="K2761">
        <v>0.5</v>
      </c>
      <c r="L2761">
        <v>-0.5</v>
      </c>
      <c r="M2761">
        <v>1</v>
      </c>
      <c r="N2761">
        <v>1</v>
      </c>
      <c r="O2761">
        <v>0</v>
      </c>
      <c r="P2761">
        <v>0</v>
      </c>
      <c r="Q2761">
        <f>0+LEFT(TEXT(Table2[[#This Row],[canvas_ratio]],"000/000"),3)</f>
        <v>25</v>
      </c>
      <c r="R2761" s="5" t="str">
        <f t="shared" si="43"/>
        <v>/</v>
      </c>
      <c r="S2761" s="4">
        <f>0+RIGHT(TEXT(Table2[[#This Row],[canvas_ratio]],"000/000"),3)</f>
        <v>14</v>
      </c>
      <c r="T2761" s="13">
        <f>Table2[[#This Row],[canvas_ratio]]/Table2[[#This Row],[tan_angle]]</f>
        <v>1.0938825490255542E-16</v>
      </c>
      <c r="U2761" s="10" t="e">
        <f>0+RIGHT(TEXT(Table2[[#This Row],[ratio]],"0000/0000"),4)/Table2[[#This Row],[tan_angle_numer]]</f>
        <v>#VALUE!</v>
      </c>
      <c r="V2761" s="10" t="e">
        <f>Table2[[#This Row],[multiplier]]=Table2[[#This Row],[multiplier_calc]]</f>
        <v>#VALUE!</v>
      </c>
    </row>
    <row r="2762" spans="1:22" hidden="1" x14ac:dyDescent="0.25">
      <c r="A2762">
        <f>TAN(RADIANS(Table2[[#This Row],[angle]]))</f>
        <v>1.6324552277619072E+16</v>
      </c>
      <c r="B2762" t="e">
        <f>0+LEFT(TEXT(Table2[[#This Row],[tan_angle]],"000/000"),3)</f>
        <v>#VALUE!</v>
      </c>
      <c r="C2762" t="e">
        <f>0+RIGHT(TEXT(Table2[[#This Row],[tan_angle]],"000/000"),3)</f>
        <v>#VALUE!</v>
      </c>
      <c r="D2762" s="1">
        <v>0.56999999999999973</v>
      </c>
      <c r="E2762" s="6">
        <f>1/Table2[[#This Row],[canvas_width]]</f>
        <v>1.7543859649122815</v>
      </c>
      <c r="F2762">
        <v>90</v>
      </c>
      <c r="G2762">
        <v>0</v>
      </c>
      <c r="H2762">
        <v>0</v>
      </c>
      <c r="I2762">
        <v>0</v>
      </c>
      <c r="J2762">
        <v>0.56999999999999995</v>
      </c>
      <c r="K2762">
        <v>0.5</v>
      </c>
      <c r="L2762">
        <v>-0.5</v>
      </c>
      <c r="M2762">
        <v>1</v>
      </c>
      <c r="N2762">
        <v>1</v>
      </c>
      <c r="O2762">
        <v>0</v>
      </c>
      <c r="P2762">
        <v>0</v>
      </c>
      <c r="Q2762">
        <f>0+LEFT(TEXT(Table2[[#This Row],[canvas_ratio]],"000/000"),3)</f>
        <v>100</v>
      </c>
      <c r="R2762" s="5" t="str">
        <f t="shared" si="43"/>
        <v>/</v>
      </c>
      <c r="S2762" s="4">
        <f>0+RIGHT(TEXT(Table2[[#This Row],[canvas_ratio]],"000/000"),3)</f>
        <v>57</v>
      </c>
      <c r="T2762" s="13">
        <f>Table2[[#This Row],[canvas_ratio]]/Table2[[#This Row],[tan_angle]]</f>
        <v>1.074691627112825E-16</v>
      </c>
      <c r="U2762" s="10" t="e">
        <f>0+RIGHT(TEXT(Table2[[#This Row],[ratio]],"0000/0000"),4)/Table2[[#This Row],[tan_angle_numer]]</f>
        <v>#VALUE!</v>
      </c>
      <c r="V2762" s="10" t="e">
        <f>Table2[[#This Row],[multiplier]]=Table2[[#This Row],[multiplier_calc]]</f>
        <v>#VALUE!</v>
      </c>
    </row>
    <row r="2763" spans="1:22" hidden="1" x14ac:dyDescent="0.25">
      <c r="A2763">
        <f>TAN(RADIANS(Table2[[#This Row],[angle]]))</f>
        <v>1.6324552277619072E+16</v>
      </c>
      <c r="B2763" t="e">
        <f>0+LEFT(TEXT(Table2[[#This Row],[tan_angle]],"000/000"),3)</f>
        <v>#VALUE!</v>
      </c>
      <c r="C2763" t="e">
        <f>0+RIGHT(TEXT(Table2[[#This Row],[tan_angle]],"000/000"),3)</f>
        <v>#VALUE!</v>
      </c>
      <c r="D2763" s="1">
        <v>0.57999999999999974</v>
      </c>
      <c r="E2763" s="6">
        <f>1/Table2[[#This Row],[canvas_width]]</f>
        <v>1.7241379310344835</v>
      </c>
      <c r="F2763">
        <v>90</v>
      </c>
      <c r="G2763">
        <v>0</v>
      </c>
      <c r="H2763">
        <v>0</v>
      </c>
      <c r="I2763">
        <v>0</v>
      </c>
      <c r="J2763">
        <v>0.57999999999999996</v>
      </c>
      <c r="K2763">
        <v>0.5</v>
      </c>
      <c r="L2763">
        <v>-0.5</v>
      </c>
      <c r="M2763">
        <v>1</v>
      </c>
      <c r="N2763">
        <v>1</v>
      </c>
      <c r="O2763">
        <v>0</v>
      </c>
      <c r="P2763">
        <v>0</v>
      </c>
      <c r="Q2763">
        <f>0+LEFT(TEXT(Table2[[#This Row],[canvas_ratio]],"000/000"),3)</f>
        <v>50</v>
      </c>
      <c r="R2763" s="5" t="str">
        <f t="shared" si="43"/>
        <v>/</v>
      </c>
      <c r="S2763" s="4">
        <f>0+RIGHT(TEXT(Table2[[#This Row],[canvas_ratio]],"000/000"),3)</f>
        <v>29</v>
      </c>
      <c r="T2763" s="13">
        <f>Table2[[#This Row],[canvas_ratio]]/Table2[[#This Row],[tan_angle]]</f>
        <v>1.0561624611281212E-16</v>
      </c>
      <c r="U2763" s="10" t="e">
        <f>0+RIGHT(TEXT(Table2[[#This Row],[ratio]],"0000/0000"),4)/Table2[[#This Row],[tan_angle_numer]]</f>
        <v>#VALUE!</v>
      </c>
      <c r="V2763" s="10" t="e">
        <f>Table2[[#This Row],[multiplier]]=Table2[[#This Row],[multiplier_calc]]</f>
        <v>#VALUE!</v>
      </c>
    </row>
    <row r="2764" spans="1:22" x14ac:dyDescent="0.25">
      <c r="A2764">
        <f>TAN(RADIANS(Table2[[#This Row],[angle]]))</f>
        <v>2.5000000000445173</v>
      </c>
      <c r="B2764">
        <f>0+LEFT(TEXT(Table2[[#This Row],[tan_angle]],"000/000"),3)</f>
        <v>5</v>
      </c>
      <c r="C2764">
        <f>0+RIGHT(TEXT(Table2[[#This Row],[tan_angle]],"000/000"),3)</f>
        <v>2</v>
      </c>
      <c r="D2764" s="1">
        <v>0.58999999999999975</v>
      </c>
      <c r="E2764" s="6">
        <f>1/Table2[[#This Row],[canvas_width]]</f>
        <v>1.6949152542372889</v>
      </c>
      <c r="F2764">
        <v>68.198590514000003</v>
      </c>
      <c r="G2764">
        <v>0</v>
      </c>
      <c r="H2764">
        <v>0</v>
      </c>
      <c r="I2764">
        <v>30.160636827000001</v>
      </c>
      <c r="J2764">
        <v>-9.2847669999999993E-3</v>
      </c>
      <c r="K2764">
        <v>0.53851648100000005</v>
      </c>
      <c r="L2764">
        <v>-63.006428243000002</v>
      </c>
      <c r="M2764">
        <v>63.544944723999997</v>
      </c>
      <c r="N2764">
        <v>59</v>
      </c>
      <c r="O2764">
        <v>23.6</v>
      </c>
      <c r="P2764">
        <v>11.8</v>
      </c>
      <c r="Q2764">
        <f>0+LEFT(TEXT(Table2[[#This Row],[canvas_ratio]],"000/000"),3)</f>
        <v>100</v>
      </c>
      <c r="R2764" s="5" t="str">
        <f t="shared" si="43"/>
        <v>/</v>
      </c>
      <c r="S2764" s="4">
        <f>0+RIGHT(TEXT(Table2[[#This Row],[canvas_ratio]],"000/000"),3)</f>
        <v>59</v>
      </c>
      <c r="T2764" s="16">
        <f>Table2[[#This Row],[canvas_ratio]]/Table2[[#This Row],[tan_angle]]</f>
        <v>0.6779661016828431</v>
      </c>
      <c r="U2764" s="15">
        <f>0+RIGHT(TEXT(Table2[[#This Row],[ratio]],"0000/0000"),4)/Table2[[#This Row],[tan_angle_numer]]</f>
        <v>11.8</v>
      </c>
      <c r="V2764" s="12" t="b">
        <f>Table2[[#This Row],[multiplier]]=Table2[[#This Row],[multiplier_calc]]</f>
        <v>1</v>
      </c>
    </row>
    <row r="2765" spans="1:22" x14ac:dyDescent="0.25">
      <c r="A2765">
        <f>TAN(RADIANS(Table2[[#This Row],[angle]]))</f>
        <v>2.5000000000445173</v>
      </c>
      <c r="B2765">
        <f>0+LEFT(TEXT(Table2[[#This Row],[tan_angle]],"000/000"),3)</f>
        <v>5</v>
      </c>
      <c r="C2765">
        <f>0+RIGHT(TEXT(Table2[[#This Row],[tan_angle]],"000/000"),3)</f>
        <v>2</v>
      </c>
      <c r="D2765" s="1">
        <v>0.59999999999999976</v>
      </c>
      <c r="E2765" s="6">
        <f>1/Table2[[#This Row],[canvas_width]]</f>
        <v>1.6666666666666674</v>
      </c>
      <c r="F2765">
        <v>68.198590514000003</v>
      </c>
      <c r="G2765">
        <v>0</v>
      </c>
      <c r="H2765">
        <v>0</v>
      </c>
      <c r="I2765">
        <v>1.151311097</v>
      </c>
      <c r="J2765">
        <v>-0.18569533799999999</v>
      </c>
      <c r="K2765">
        <v>0.53851648100000005</v>
      </c>
      <c r="L2765">
        <v>-2.6925824039999999</v>
      </c>
      <c r="M2765">
        <v>3.2310988850000002</v>
      </c>
      <c r="N2765">
        <v>3</v>
      </c>
      <c r="O2765">
        <v>1.2</v>
      </c>
      <c r="P2765">
        <v>0.6</v>
      </c>
      <c r="Q2765">
        <f>0+LEFT(TEXT(Table2[[#This Row],[canvas_ratio]],"000/000"),3)</f>
        <v>5</v>
      </c>
      <c r="R2765" s="5" t="str">
        <f t="shared" si="43"/>
        <v>/</v>
      </c>
      <c r="S2765" s="4">
        <f>0+RIGHT(TEXT(Table2[[#This Row],[canvas_ratio]],"000/000"),3)</f>
        <v>3</v>
      </c>
      <c r="T2765" s="16">
        <f>Table2[[#This Row],[canvas_ratio]]/Table2[[#This Row],[tan_angle]]</f>
        <v>0.66666666665479568</v>
      </c>
      <c r="U2765" s="15">
        <f>0+RIGHT(TEXT(Table2[[#This Row],[ratio]],"0000/0000"),4)/Table2[[#This Row],[tan_angle_numer]]</f>
        <v>0.6</v>
      </c>
      <c r="V2765" s="14" t="b">
        <f>Table2[[#This Row],[multiplier]]=Table2[[#This Row],[multiplier_calc]]</f>
        <v>1</v>
      </c>
    </row>
    <row r="2766" spans="1:22" x14ac:dyDescent="0.25">
      <c r="A2766">
        <f>TAN(RADIANS(Table2[[#This Row],[angle]]))</f>
        <v>2.5000000000445173</v>
      </c>
      <c r="B2766">
        <f>0+LEFT(TEXT(Table2[[#This Row],[tan_angle]],"000/000"),3)</f>
        <v>5</v>
      </c>
      <c r="C2766">
        <f>0+RIGHT(TEXT(Table2[[#This Row],[tan_angle]],"000/000"),3)</f>
        <v>2</v>
      </c>
      <c r="D2766" s="1">
        <v>0.60999999999999976</v>
      </c>
      <c r="E2766" s="6">
        <f>1/Table2[[#This Row],[canvas_width]]</f>
        <v>1.6393442622950827</v>
      </c>
      <c r="F2766">
        <v>68.198590514000003</v>
      </c>
      <c r="G2766">
        <v>0</v>
      </c>
      <c r="H2766">
        <v>0</v>
      </c>
      <c r="I2766">
        <v>34.468768672000003</v>
      </c>
      <c r="J2766">
        <v>-9.2847669999999993E-3</v>
      </c>
      <c r="K2766">
        <v>0.53851648100000005</v>
      </c>
      <c r="L2766">
        <v>-65.160494166000007</v>
      </c>
      <c r="M2766">
        <v>65.699010647000009</v>
      </c>
      <c r="N2766">
        <v>61</v>
      </c>
      <c r="O2766">
        <v>24.4</v>
      </c>
      <c r="P2766">
        <v>12.2</v>
      </c>
      <c r="Q2766">
        <f>0+LEFT(TEXT(Table2[[#This Row],[canvas_ratio]],"000/000"),3)</f>
        <v>100</v>
      </c>
      <c r="R2766" s="5" t="str">
        <f t="shared" si="43"/>
        <v>/</v>
      </c>
      <c r="S2766" s="4">
        <f>0+RIGHT(TEXT(Table2[[#This Row],[canvas_ratio]],"000/000"),3)</f>
        <v>61</v>
      </c>
      <c r="T2766" s="16">
        <f>Table2[[#This Row],[canvas_ratio]]/Table2[[#This Row],[tan_angle]]</f>
        <v>0.65573770490635641</v>
      </c>
      <c r="U2766" s="15">
        <f>0+RIGHT(TEXT(Table2[[#This Row],[ratio]],"0000/0000"),4)/Table2[[#This Row],[tan_angle_numer]]</f>
        <v>12.2</v>
      </c>
      <c r="V2766" s="12" t="b">
        <f>Table2[[#This Row],[multiplier]]=Table2[[#This Row],[multiplier_calc]]</f>
        <v>1</v>
      </c>
    </row>
    <row r="2767" spans="1:22" x14ac:dyDescent="0.25">
      <c r="A2767">
        <f>TAN(RADIANS(Table2[[#This Row],[angle]]))</f>
        <v>2.5000000000445173</v>
      </c>
      <c r="B2767">
        <f>0+LEFT(TEXT(Table2[[#This Row],[tan_angle]],"000/000"),3)</f>
        <v>5</v>
      </c>
      <c r="C2767">
        <f>0+RIGHT(TEXT(Table2[[#This Row],[tan_angle]],"000/000"),3)</f>
        <v>2</v>
      </c>
      <c r="D2767" s="1">
        <v>0.61999999999999977</v>
      </c>
      <c r="E2767" s="6">
        <f>1/Table2[[#This Row],[canvas_width]]</f>
        <v>1.6129032258064522</v>
      </c>
      <c r="F2767">
        <v>68.198590514000003</v>
      </c>
      <c r="G2767">
        <v>0</v>
      </c>
      <c r="H2767">
        <v>0</v>
      </c>
      <c r="I2767">
        <v>18.316988158000001</v>
      </c>
      <c r="J2767">
        <v>-1.8569533999999999E-2</v>
      </c>
      <c r="K2767">
        <v>0.53851648100000005</v>
      </c>
      <c r="L2767">
        <v>-32.849505323999999</v>
      </c>
      <c r="M2767">
        <v>33.388021805000001</v>
      </c>
      <c r="N2767">
        <v>31</v>
      </c>
      <c r="O2767">
        <v>12.4</v>
      </c>
      <c r="P2767">
        <v>6.2</v>
      </c>
      <c r="Q2767">
        <f>0+LEFT(TEXT(Table2[[#This Row],[canvas_ratio]],"000/000"),3)</f>
        <v>50</v>
      </c>
      <c r="R2767" s="5" t="str">
        <f t="shared" si="43"/>
        <v>/</v>
      </c>
      <c r="S2767" s="4">
        <f>0+RIGHT(TEXT(Table2[[#This Row],[canvas_ratio]],"000/000"),3)</f>
        <v>31</v>
      </c>
      <c r="T2767" s="16">
        <f>Table2[[#This Row],[canvas_ratio]]/Table2[[#This Row],[tan_angle]]</f>
        <v>0.64516129031109259</v>
      </c>
      <c r="U2767" s="15">
        <f>0+RIGHT(TEXT(Table2[[#This Row],[ratio]],"0000/0000"),4)/Table2[[#This Row],[tan_angle_numer]]</f>
        <v>6.2</v>
      </c>
      <c r="V2767" s="12" t="b">
        <f>Table2[[#This Row],[multiplier]]=Table2[[#This Row],[multiplier_calc]]</f>
        <v>1</v>
      </c>
    </row>
    <row r="2768" spans="1:22" x14ac:dyDescent="0.25">
      <c r="A2768">
        <f>TAN(RADIANS(Table2[[#This Row],[angle]]))</f>
        <v>2.5000000000445173</v>
      </c>
      <c r="B2768">
        <f>0+LEFT(TEXT(Table2[[#This Row],[tan_angle]],"000/000"),3)</f>
        <v>5</v>
      </c>
      <c r="C2768">
        <f>0+RIGHT(TEXT(Table2[[#This Row],[tan_angle]],"000/000"),3)</f>
        <v>2</v>
      </c>
      <c r="D2768" s="1">
        <v>0.62999999999999967</v>
      </c>
      <c r="E2768" s="6">
        <f>1/Table2[[#This Row],[canvas_width]]</f>
        <v>1.5873015873015881</v>
      </c>
      <c r="F2768">
        <v>68.198590514000003</v>
      </c>
      <c r="G2768">
        <v>0</v>
      </c>
      <c r="H2768">
        <v>0</v>
      </c>
      <c r="I2768">
        <v>11.851076482</v>
      </c>
      <c r="J2768">
        <v>-9.2847669999999993E-3</v>
      </c>
      <c r="K2768">
        <v>0.53851648100000005</v>
      </c>
      <c r="L2768">
        <v>-67.314560088999997</v>
      </c>
      <c r="M2768">
        <v>67.853076569999999</v>
      </c>
      <c r="N2768">
        <v>63</v>
      </c>
      <c r="O2768">
        <v>25.2</v>
      </c>
      <c r="P2768">
        <v>12.6</v>
      </c>
      <c r="Q2768">
        <f>0+LEFT(TEXT(Table2[[#This Row],[canvas_ratio]],"000/000"),3)</f>
        <v>100</v>
      </c>
      <c r="R2768" s="5" t="str">
        <f t="shared" si="43"/>
        <v>/</v>
      </c>
      <c r="S2768" s="4">
        <f>0+RIGHT(TEXT(Table2[[#This Row],[canvas_ratio]],"000/000"),3)</f>
        <v>63</v>
      </c>
      <c r="T2768" s="16">
        <f>Table2[[#This Row],[canvas_ratio]]/Table2[[#This Row],[tan_angle]]</f>
        <v>0.63492063490932926</v>
      </c>
      <c r="U2768" s="15">
        <f>0+RIGHT(TEXT(Table2[[#This Row],[ratio]],"0000/0000"),4)/Table2[[#This Row],[tan_angle_numer]]</f>
        <v>12.6</v>
      </c>
      <c r="V2768" s="12" t="b">
        <f>Table2[[#This Row],[multiplier]]=Table2[[#This Row],[multiplier_calc]]</f>
        <v>1</v>
      </c>
    </row>
    <row r="2769" spans="1:22" x14ac:dyDescent="0.25">
      <c r="A2769">
        <f>TAN(RADIANS(Table2[[#This Row],[angle]]))</f>
        <v>2.5000000000445173</v>
      </c>
      <c r="B2769">
        <f>0+LEFT(TEXT(Table2[[#This Row],[tan_angle]],"000/000"),3)</f>
        <v>5</v>
      </c>
      <c r="C2769">
        <f>0+RIGHT(TEXT(Table2[[#This Row],[tan_angle]],"000/000"),3)</f>
        <v>2</v>
      </c>
      <c r="D2769" s="1">
        <v>0.63999999999999968</v>
      </c>
      <c r="E2769" s="6">
        <f>1/Table2[[#This Row],[canvas_width]]</f>
        <v>1.5625000000000009</v>
      </c>
      <c r="F2769">
        <v>68.198590514000003</v>
      </c>
      <c r="G2769">
        <v>0</v>
      </c>
      <c r="H2769">
        <v>0</v>
      </c>
      <c r="I2769">
        <v>3.2608101380000001</v>
      </c>
      <c r="J2769">
        <v>-7.4278134999999995E-2</v>
      </c>
      <c r="K2769">
        <v>0.53851648100000005</v>
      </c>
      <c r="L2769">
        <v>-8.0777472110000001</v>
      </c>
      <c r="M2769">
        <v>8.6162636920000004</v>
      </c>
      <c r="N2769">
        <v>8</v>
      </c>
      <c r="O2769">
        <v>3.2</v>
      </c>
      <c r="P2769">
        <v>1.6</v>
      </c>
      <c r="Q2769">
        <f>0+LEFT(TEXT(Table2[[#This Row],[canvas_ratio]],"000/000"),3)</f>
        <v>25</v>
      </c>
      <c r="R2769" s="5" t="str">
        <f t="shared" si="43"/>
        <v>/</v>
      </c>
      <c r="S2769" s="4">
        <f>0+RIGHT(TEXT(Table2[[#This Row],[canvas_ratio]],"000/000"),3)</f>
        <v>16</v>
      </c>
      <c r="T2769" s="16">
        <f>Table2[[#This Row],[canvas_ratio]]/Table2[[#This Row],[tan_angle]]</f>
        <v>0.62499999998887101</v>
      </c>
      <c r="U2769" s="15">
        <f>0+RIGHT(TEXT(Table2[[#This Row],[ratio]],"0000/0000"),4)/Table2[[#This Row],[tan_angle_numer]]</f>
        <v>1.6</v>
      </c>
      <c r="V2769" s="12" t="b">
        <f>Table2[[#This Row],[multiplier]]=Table2[[#This Row],[multiplier_calc]]</f>
        <v>1</v>
      </c>
    </row>
    <row r="2770" spans="1:22" x14ac:dyDescent="0.25">
      <c r="A2770">
        <f>TAN(RADIANS(Table2[[#This Row],[angle]]))</f>
        <v>2.5000000000445173</v>
      </c>
      <c r="B2770">
        <f>0+LEFT(TEXT(Table2[[#This Row],[tan_angle]],"000/000"),3)</f>
        <v>5</v>
      </c>
      <c r="C2770">
        <f>0+RIGHT(TEXT(Table2[[#This Row],[tan_angle]],"000/000"),3)</f>
        <v>2</v>
      </c>
      <c r="D2770" s="1">
        <v>0.64999999999999969</v>
      </c>
      <c r="E2770" s="6">
        <f>1/Table2[[#This Row],[canvas_width]]</f>
        <v>1.5384615384615392</v>
      </c>
      <c r="F2770">
        <v>68.198590514000003</v>
      </c>
      <c r="G2770">
        <v>0</v>
      </c>
      <c r="H2770">
        <v>0</v>
      </c>
      <c r="I2770">
        <v>8.6348332249999995</v>
      </c>
      <c r="J2770">
        <v>-4.6423834999999997E-2</v>
      </c>
      <c r="K2770">
        <v>0.53851648100000005</v>
      </c>
      <c r="L2770">
        <v>-13.462912018000001</v>
      </c>
      <c r="M2770">
        <v>14.001428498999999</v>
      </c>
      <c r="N2770">
        <v>13</v>
      </c>
      <c r="O2770">
        <v>5.2</v>
      </c>
      <c r="P2770">
        <v>2.6</v>
      </c>
      <c r="Q2770">
        <f>0+LEFT(TEXT(Table2[[#This Row],[canvas_ratio]],"000/000"),3)</f>
        <v>20</v>
      </c>
      <c r="R2770" s="5" t="str">
        <f t="shared" si="43"/>
        <v>/</v>
      </c>
      <c r="S2770" s="4">
        <f>0+RIGHT(TEXT(Table2[[#This Row],[canvas_ratio]],"000/000"),3)</f>
        <v>13</v>
      </c>
      <c r="T2770" s="16">
        <f>Table2[[#This Row],[canvas_ratio]]/Table2[[#This Row],[tan_angle]]</f>
        <v>0.61538461537365763</v>
      </c>
      <c r="U2770" s="15">
        <f>0+RIGHT(TEXT(Table2[[#This Row],[ratio]],"0000/0000"),4)/Table2[[#This Row],[tan_angle_numer]]</f>
        <v>2.6</v>
      </c>
      <c r="V2770" s="12" t="b">
        <f>Table2[[#This Row],[multiplier]]=Table2[[#This Row],[multiplier_calc]]</f>
        <v>1</v>
      </c>
    </row>
    <row r="2771" spans="1:22" x14ac:dyDescent="0.25">
      <c r="A2771">
        <f>TAN(RADIANS(Table2[[#This Row],[angle]]))</f>
        <v>2.5000000000445173</v>
      </c>
      <c r="B2771">
        <f>0+LEFT(TEXT(Table2[[#This Row],[tan_angle]],"000/000"),3)</f>
        <v>5</v>
      </c>
      <c r="C2771">
        <f>0+RIGHT(TEXT(Table2[[#This Row],[tan_angle]],"000/000"),3)</f>
        <v>2</v>
      </c>
      <c r="D2771" s="1">
        <v>0.6599999999999997</v>
      </c>
      <c r="E2771" s="6">
        <f>1/Table2[[#This Row],[canvas_width]]</f>
        <v>1.5151515151515158</v>
      </c>
      <c r="F2771">
        <v>68.198590514000003</v>
      </c>
      <c r="G2771">
        <v>0</v>
      </c>
      <c r="H2771">
        <v>0</v>
      </c>
      <c r="I2771">
        <v>30.164350732999999</v>
      </c>
      <c r="J2771">
        <v>-1.8569533999999999E-2</v>
      </c>
      <c r="K2771">
        <v>0.53851648100000005</v>
      </c>
      <c r="L2771">
        <v>-35.003571246</v>
      </c>
      <c r="M2771">
        <v>35.542087727000002</v>
      </c>
      <c r="N2771">
        <v>33</v>
      </c>
      <c r="O2771">
        <v>13.2</v>
      </c>
      <c r="P2771">
        <v>6.6</v>
      </c>
      <c r="Q2771">
        <f>0+LEFT(TEXT(Table2[[#This Row],[canvas_ratio]],"000/000"),3)</f>
        <v>50</v>
      </c>
      <c r="R2771" s="5" t="str">
        <f t="shared" si="43"/>
        <v>/</v>
      </c>
      <c r="S2771" s="4">
        <f>0+RIGHT(TEXT(Table2[[#This Row],[canvas_ratio]],"000/000"),3)</f>
        <v>33</v>
      </c>
      <c r="T2771" s="16">
        <f>Table2[[#This Row],[canvas_ratio]]/Table2[[#This Row],[tan_angle]]</f>
        <v>0.60606060604981427</v>
      </c>
      <c r="U2771" s="15">
        <f>0+RIGHT(TEXT(Table2[[#This Row],[ratio]],"0000/0000"),4)/Table2[[#This Row],[tan_angle_numer]]</f>
        <v>6.6</v>
      </c>
      <c r="V2771" s="12" t="b">
        <f>Table2[[#This Row],[multiplier]]=Table2[[#This Row],[multiplier_calc]]</f>
        <v>1</v>
      </c>
    </row>
    <row r="2772" spans="1:22" x14ac:dyDescent="0.25">
      <c r="A2772">
        <f>TAN(RADIANS(Table2[[#This Row],[angle]]))</f>
        <v>2.5000000000445173</v>
      </c>
      <c r="B2772">
        <f>0+LEFT(TEXT(Table2[[#This Row],[tan_angle]],"000/000"),3)</f>
        <v>5</v>
      </c>
      <c r="C2772">
        <f>0+RIGHT(TEXT(Table2[[#This Row],[tan_angle]],"000/000"),3)</f>
        <v>2</v>
      </c>
      <c r="D2772" s="1">
        <v>0.66999999999999971</v>
      </c>
      <c r="E2772" s="6">
        <f>1/Table2[[#This Row],[canvas_width]]</f>
        <v>1.4925373134328366</v>
      </c>
      <c r="F2772">
        <v>68.198590514000003</v>
      </c>
      <c r="G2772">
        <v>0</v>
      </c>
      <c r="H2772">
        <v>0</v>
      </c>
      <c r="I2772">
        <v>5.3888787139999996</v>
      </c>
      <c r="J2772">
        <v>-9.2847669999999993E-3</v>
      </c>
      <c r="K2772">
        <v>0.53851648100000005</v>
      </c>
      <c r="L2772">
        <v>-71.622691935000006</v>
      </c>
      <c r="M2772">
        <v>72.161208416000008</v>
      </c>
      <c r="N2772">
        <v>67</v>
      </c>
      <c r="O2772">
        <v>26.8</v>
      </c>
      <c r="P2772">
        <v>13.4</v>
      </c>
      <c r="Q2772">
        <f>0+LEFT(TEXT(Table2[[#This Row],[canvas_ratio]],"000/000"),3)</f>
        <v>100</v>
      </c>
      <c r="R2772" s="5" t="str">
        <f t="shared" si="43"/>
        <v>/</v>
      </c>
      <c r="S2772" s="4">
        <f>0+RIGHT(TEXT(Table2[[#This Row],[canvas_ratio]],"000/000"),3)</f>
        <v>67</v>
      </c>
      <c r="T2772" s="16">
        <f>Table2[[#This Row],[canvas_ratio]]/Table2[[#This Row],[tan_angle]]</f>
        <v>0.59701492536250367</v>
      </c>
      <c r="U2772" s="15">
        <f>0+RIGHT(TEXT(Table2[[#This Row],[ratio]],"0000/0000"),4)/Table2[[#This Row],[tan_angle_numer]]</f>
        <v>13.4</v>
      </c>
      <c r="V2772" s="12" t="b">
        <f>Table2[[#This Row],[multiplier]]=Table2[[#This Row],[multiplier_calc]]</f>
        <v>1</v>
      </c>
    </row>
    <row r="2773" spans="1:22" x14ac:dyDescent="0.25">
      <c r="A2773">
        <f>TAN(RADIANS(Table2[[#This Row],[angle]]))</f>
        <v>2.5000000000445173</v>
      </c>
      <c r="B2773">
        <f>0+LEFT(TEXT(Table2[[#This Row],[tan_angle]],"000/000"),3)</f>
        <v>5</v>
      </c>
      <c r="C2773">
        <f>0+RIGHT(TEXT(Table2[[#This Row],[tan_angle]],"000/000"),3)</f>
        <v>2</v>
      </c>
      <c r="D2773" s="1">
        <v>0.67999999999999972</v>
      </c>
      <c r="E2773" s="6">
        <f>1/Table2[[#This Row],[canvas_width]]</f>
        <v>1.4705882352941182</v>
      </c>
      <c r="F2773">
        <v>68.198590514000003</v>
      </c>
      <c r="G2773">
        <v>0</v>
      </c>
      <c r="H2773">
        <v>0</v>
      </c>
      <c r="I2773">
        <v>5.400020434</v>
      </c>
      <c r="J2773">
        <v>-3.7139067999999997E-2</v>
      </c>
      <c r="K2773">
        <v>0.53851648100000005</v>
      </c>
      <c r="L2773">
        <v>-17.771043863999999</v>
      </c>
      <c r="M2773">
        <v>18.309560345000001</v>
      </c>
      <c r="N2773">
        <v>17</v>
      </c>
      <c r="O2773">
        <v>6.8</v>
      </c>
      <c r="P2773">
        <v>3.4</v>
      </c>
      <c r="Q2773">
        <f>0+LEFT(TEXT(Table2[[#This Row],[canvas_ratio]],"000/000"),3)</f>
        <v>25</v>
      </c>
      <c r="R2773" s="5" t="str">
        <f t="shared" si="43"/>
        <v>/</v>
      </c>
      <c r="S2773" s="4">
        <f>0+RIGHT(TEXT(Table2[[#This Row],[canvas_ratio]],"000/000"),3)</f>
        <v>17</v>
      </c>
      <c r="T2773" s="16">
        <f>Table2[[#This Row],[canvas_ratio]]/Table2[[#This Row],[tan_angle]]</f>
        <v>0.58823529410717268</v>
      </c>
      <c r="U2773" s="15">
        <f>0+RIGHT(TEXT(Table2[[#This Row],[ratio]],"0000/0000"),4)/Table2[[#This Row],[tan_angle_numer]]</f>
        <v>3.4</v>
      </c>
      <c r="V2773" s="12" t="b">
        <f>Table2[[#This Row],[multiplier]]=Table2[[#This Row],[multiplier_calc]]</f>
        <v>1</v>
      </c>
    </row>
    <row r="2774" spans="1:22" x14ac:dyDescent="0.25">
      <c r="A2774">
        <f>TAN(RADIANS(Table2[[#This Row],[angle]]))</f>
        <v>2.5000000000445173</v>
      </c>
      <c r="B2774">
        <f>0+LEFT(TEXT(Table2[[#This Row],[tan_angle]],"000/000"),3)</f>
        <v>5</v>
      </c>
      <c r="C2774">
        <f>0+RIGHT(TEXT(Table2[[#This Row],[tan_angle]],"000/000"),3)</f>
        <v>2</v>
      </c>
      <c r="D2774" s="1">
        <v>0.68999999999999972</v>
      </c>
      <c r="E2774" s="6">
        <f>1/Table2[[#This Row],[canvas_width]]</f>
        <v>1.4492753623188412</v>
      </c>
      <c r="F2774">
        <v>68.198590514000003</v>
      </c>
      <c r="G2774">
        <v>0</v>
      </c>
      <c r="H2774">
        <v>0</v>
      </c>
      <c r="I2774">
        <v>53.855361977999998</v>
      </c>
      <c r="J2774">
        <v>-9.2847669999999993E-3</v>
      </c>
      <c r="K2774">
        <v>0.53851648100000005</v>
      </c>
      <c r="L2774">
        <v>-73.776757857999996</v>
      </c>
      <c r="M2774">
        <v>74.315274338999998</v>
      </c>
      <c r="N2774">
        <v>69</v>
      </c>
      <c r="O2774">
        <v>27.6</v>
      </c>
      <c r="P2774">
        <v>13.8</v>
      </c>
      <c r="Q2774">
        <f>0+LEFT(TEXT(Table2[[#This Row],[canvas_ratio]],"000/000"),3)</f>
        <v>100</v>
      </c>
      <c r="R2774" s="5" t="str">
        <f t="shared" si="43"/>
        <v>/</v>
      </c>
      <c r="S2774" s="4">
        <f>0+RIGHT(TEXT(Table2[[#This Row],[canvas_ratio]],"000/000"),3)</f>
        <v>69</v>
      </c>
      <c r="T2774" s="16">
        <f>Table2[[#This Row],[canvas_ratio]]/Table2[[#This Row],[tan_angle]]</f>
        <v>0.57971014491721362</v>
      </c>
      <c r="U2774" s="15">
        <f>0+RIGHT(TEXT(Table2[[#This Row],[ratio]],"0000/0000"),4)/Table2[[#This Row],[tan_angle_numer]]</f>
        <v>13.8</v>
      </c>
      <c r="V2774" s="12" t="b">
        <f>Table2[[#This Row],[multiplier]]=Table2[[#This Row],[multiplier_calc]]</f>
        <v>1</v>
      </c>
    </row>
    <row r="2775" spans="1:22" x14ac:dyDescent="0.25">
      <c r="A2775">
        <f>TAN(RADIANS(Table2[[#This Row],[angle]]))</f>
        <v>2.5000000000445173</v>
      </c>
      <c r="B2775">
        <f>0+LEFT(TEXT(Table2[[#This Row],[tan_angle]],"000/000"),3)</f>
        <v>5</v>
      </c>
      <c r="C2775">
        <f>0+RIGHT(TEXT(Table2[[#This Row],[tan_angle]],"000/000"),3)</f>
        <v>2</v>
      </c>
      <c r="D2775" s="1">
        <v>0.69999999999999962</v>
      </c>
      <c r="E2775" s="6">
        <f>1/Table2[[#This Row],[canvas_width]]</f>
        <v>1.4285714285714293</v>
      </c>
      <c r="F2775">
        <v>68.198590514000003</v>
      </c>
      <c r="G2775">
        <v>0</v>
      </c>
      <c r="H2775">
        <v>0</v>
      </c>
      <c r="I2775">
        <v>5.4223038749999999</v>
      </c>
      <c r="J2775">
        <v>-9.2847668999999994E-2</v>
      </c>
      <c r="K2775">
        <v>0.53851648100000005</v>
      </c>
      <c r="L2775">
        <v>-7.0007142489999996</v>
      </c>
      <c r="M2775">
        <v>7.5392307299999999</v>
      </c>
      <c r="N2775">
        <v>7</v>
      </c>
      <c r="O2775">
        <v>2.8</v>
      </c>
      <c r="P2775">
        <v>1.4</v>
      </c>
      <c r="Q2775">
        <f>0+LEFT(TEXT(Table2[[#This Row],[canvas_ratio]],"000/000"),3)</f>
        <v>10</v>
      </c>
      <c r="R2775" s="5" t="str">
        <f t="shared" si="43"/>
        <v>/</v>
      </c>
      <c r="S2775" s="4">
        <f>0+RIGHT(TEXT(Table2[[#This Row],[canvas_ratio]],"000/000"),3)</f>
        <v>7</v>
      </c>
      <c r="T2775" s="16">
        <f>Table2[[#This Row],[canvas_ratio]]/Table2[[#This Row],[tan_angle]]</f>
        <v>0.57142857141839631</v>
      </c>
      <c r="U2775" s="15">
        <f>0+RIGHT(TEXT(Table2[[#This Row],[ratio]],"0000/0000"),4)/Table2[[#This Row],[tan_angle_numer]]</f>
        <v>1.4</v>
      </c>
      <c r="V2775" s="12" t="b">
        <f>Table2[[#This Row],[multiplier]]=Table2[[#This Row],[multiplier_calc]]</f>
        <v>1</v>
      </c>
    </row>
    <row r="2776" spans="1:22" x14ac:dyDescent="0.25">
      <c r="A2776">
        <f>TAN(RADIANS(Table2[[#This Row],[angle]]))</f>
        <v>2.5000000000445173</v>
      </c>
      <c r="B2776">
        <f>0+LEFT(TEXT(Table2[[#This Row],[tan_angle]],"000/000"),3)</f>
        <v>5</v>
      </c>
      <c r="C2776">
        <f>0+RIGHT(TEXT(Table2[[#This Row],[tan_angle]],"000/000"),3)</f>
        <v>2</v>
      </c>
      <c r="D2776" s="1">
        <v>0.70999999999999963</v>
      </c>
      <c r="E2776" s="6">
        <f>1/Table2[[#This Row],[canvas_width]]</f>
        <v>1.4084507042253529</v>
      </c>
      <c r="F2776">
        <v>68.198590514000003</v>
      </c>
      <c r="G2776">
        <v>0</v>
      </c>
      <c r="H2776">
        <v>0</v>
      </c>
      <c r="I2776">
        <v>59.240526785</v>
      </c>
      <c r="J2776">
        <v>-9.2847669999999993E-3</v>
      </c>
      <c r="K2776">
        <v>0.53851648100000005</v>
      </c>
      <c r="L2776">
        <v>-75.930823781000001</v>
      </c>
      <c r="M2776">
        <v>76.469340262000003</v>
      </c>
      <c r="N2776">
        <v>71</v>
      </c>
      <c r="O2776">
        <v>28.4</v>
      </c>
      <c r="P2776">
        <v>14.2</v>
      </c>
      <c r="Q2776">
        <f>0+LEFT(TEXT(Table2[[#This Row],[canvas_ratio]],"000/000"),3)</f>
        <v>100</v>
      </c>
      <c r="R2776" s="5" t="str">
        <f t="shared" si="43"/>
        <v>/</v>
      </c>
      <c r="S2776" s="4">
        <f>0+RIGHT(TEXT(Table2[[#This Row],[canvas_ratio]],"000/000"),3)</f>
        <v>71</v>
      </c>
      <c r="T2776" s="16">
        <f>Table2[[#This Row],[canvas_ratio]]/Table2[[#This Row],[tan_angle]]</f>
        <v>0.56338028168010912</v>
      </c>
      <c r="U2776" s="15">
        <f>0+RIGHT(TEXT(Table2[[#This Row],[ratio]],"0000/0000"),4)/Table2[[#This Row],[tan_angle_numer]]</f>
        <v>14.2</v>
      </c>
      <c r="V2776" s="12" t="b">
        <f>Table2[[#This Row],[multiplier]]=Table2[[#This Row],[multiplier_calc]]</f>
        <v>1</v>
      </c>
    </row>
    <row r="2777" spans="1:22" x14ac:dyDescent="0.25">
      <c r="A2777">
        <f>TAN(RADIANS(Table2[[#This Row],[angle]]))</f>
        <v>2.5000000000445173</v>
      </c>
      <c r="B2777">
        <f>0+LEFT(TEXT(Table2[[#This Row],[tan_angle]],"000/000"),3)</f>
        <v>5</v>
      </c>
      <c r="C2777">
        <f>0+RIGHT(TEXT(Table2[[#This Row],[tan_angle]],"000/000"),3)</f>
        <v>2</v>
      </c>
      <c r="D2777" s="1">
        <v>0.71999999999999964</v>
      </c>
      <c r="E2777" s="6">
        <f>1/Table2[[#This Row],[canvas_width]]</f>
        <v>1.3888888888888895</v>
      </c>
      <c r="F2777">
        <v>68.198590514000003</v>
      </c>
      <c r="G2777">
        <v>0</v>
      </c>
      <c r="H2777">
        <v>0</v>
      </c>
      <c r="I2777">
        <v>7.5689419840000003</v>
      </c>
      <c r="J2777">
        <v>-7.4278134999999995E-2</v>
      </c>
      <c r="K2777">
        <v>0.53851648100000005</v>
      </c>
      <c r="L2777">
        <v>-9.1547801720000006</v>
      </c>
      <c r="M2777">
        <v>9.6932966530000009</v>
      </c>
      <c r="N2777">
        <v>9</v>
      </c>
      <c r="O2777">
        <v>3.6</v>
      </c>
      <c r="P2777">
        <v>1.8</v>
      </c>
      <c r="Q2777">
        <f>0+LEFT(TEXT(Table2[[#This Row],[canvas_ratio]],"000/000"),3)</f>
        <v>25</v>
      </c>
      <c r="R2777" s="5" t="str">
        <f t="shared" si="43"/>
        <v>/</v>
      </c>
      <c r="S2777" s="4">
        <f>0+RIGHT(TEXT(Table2[[#This Row],[canvas_ratio]],"000/000"),3)</f>
        <v>18</v>
      </c>
      <c r="T2777" s="16">
        <f>Table2[[#This Row],[canvas_ratio]]/Table2[[#This Row],[tan_angle]]</f>
        <v>0.55555555554566305</v>
      </c>
      <c r="U2777" s="15">
        <f>0+RIGHT(TEXT(Table2[[#This Row],[ratio]],"0000/0000"),4)/Table2[[#This Row],[tan_angle_numer]]</f>
        <v>1.8</v>
      </c>
      <c r="V2777" s="14" t="b">
        <f>Table2[[#This Row],[multiplier]]=Table2[[#This Row],[multiplier_calc]]</f>
        <v>1</v>
      </c>
    </row>
    <row r="2778" spans="1:22" x14ac:dyDescent="0.25">
      <c r="A2778">
        <f>TAN(RADIANS(Table2[[#This Row],[angle]]))</f>
        <v>2.5000000000445173</v>
      </c>
      <c r="B2778">
        <f>0+LEFT(TEXT(Table2[[#This Row],[tan_angle]],"000/000"),3)</f>
        <v>5</v>
      </c>
      <c r="C2778">
        <f>0+RIGHT(TEXT(Table2[[#This Row],[tan_angle]],"000/000"),3)</f>
        <v>2</v>
      </c>
      <c r="D2778" s="1">
        <v>0.72999999999999965</v>
      </c>
      <c r="E2778" s="6">
        <f>1/Table2[[#This Row],[canvas_width]]</f>
        <v>1.3698630136986307</v>
      </c>
      <c r="F2778">
        <v>68.198590514000003</v>
      </c>
      <c r="G2778">
        <v>0</v>
      </c>
      <c r="H2778">
        <v>0</v>
      </c>
      <c r="I2778">
        <v>33.391735711000003</v>
      </c>
      <c r="J2778">
        <v>-9.2847669999999993E-3</v>
      </c>
      <c r="K2778">
        <v>0.53851648100000005</v>
      </c>
      <c r="L2778">
        <v>-78.084889703000002</v>
      </c>
      <c r="M2778">
        <v>78.623406184000004</v>
      </c>
      <c r="N2778">
        <v>73</v>
      </c>
      <c r="O2778">
        <v>29.2</v>
      </c>
      <c r="P2778">
        <v>14.6</v>
      </c>
      <c r="Q2778">
        <f>0+LEFT(TEXT(Table2[[#This Row],[canvas_ratio]],"000/000"),3)</f>
        <v>100</v>
      </c>
      <c r="R2778" s="5" t="str">
        <f t="shared" si="43"/>
        <v>/</v>
      </c>
      <c r="S2778" s="4">
        <f>0+RIGHT(TEXT(Table2[[#This Row],[canvas_ratio]],"000/000"),3)</f>
        <v>73</v>
      </c>
      <c r="T2778" s="16">
        <f>Table2[[#This Row],[canvas_ratio]]/Table2[[#This Row],[tan_angle]]</f>
        <v>0.54794520546969505</v>
      </c>
      <c r="U2778" s="15">
        <f>0+RIGHT(TEXT(Table2[[#This Row],[ratio]],"0000/0000"),4)/Table2[[#This Row],[tan_angle_numer]]</f>
        <v>14.6</v>
      </c>
      <c r="V2778" s="12" t="b">
        <f>Table2[[#This Row],[multiplier]]=Table2[[#This Row],[multiplier_calc]]</f>
        <v>1</v>
      </c>
    </row>
    <row r="2779" spans="1:22" x14ac:dyDescent="0.25">
      <c r="A2779">
        <f>TAN(RADIANS(Table2[[#This Row],[angle]]))</f>
        <v>2.5000000000445173</v>
      </c>
      <c r="B2779">
        <f>0+LEFT(TEXT(Table2[[#This Row],[tan_angle]],"000/000"),3)</f>
        <v>5</v>
      </c>
      <c r="C2779">
        <f>0+RIGHT(TEXT(Table2[[#This Row],[tan_angle]],"000/000"),3)</f>
        <v>2</v>
      </c>
      <c r="D2779" s="1">
        <v>0.73999999999999966</v>
      </c>
      <c r="E2779" s="6">
        <f>1/Table2[[#This Row],[canvas_width]]</f>
        <v>1.351351351351352</v>
      </c>
      <c r="F2779">
        <v>68.198590514000003</v>
      </c>
      <c r="G2779">
        <v>0</v>
      </c>
      <c r="H2779">
        <v>0</v>
      </c>
      <c r="I2779">
        <v>25.856218888000001</v>
      </c>
      <c r="J2779">
        <v>-1.8569533999999999E-2</v>
      </c>
      <c r="K2779">
        <v>0.53851648100000005</v>
      </c>
      <c r="L2779">
        <v>-39.311703092000002</v>
      </c>
      <c r="M2779">
        <v>39.850219572999997</v>
      </c>
      <c r="N2779">
        <v>37</v>
      </c>
      <c r="O2779">
        <v>14.8</v>
      </c>
      <c r="P2779">
        <v>7.4</v>
      </c>
      <c r="Q2779">
        <f>0+LEFT(TEXT(Table2[[#This Row],[canvas_ratio]],"000/000"),3)</f>
        <v>50</v>
      </c>
      <c r="R2779" s="5" t="str">
        <f t="shared" si="43"/>
        <v>/</v>
      </c>
      <c r="S2779" s="4">
        <f>0+RIGHT(TEXT(Table2[[#This Row],[canvas_ratio]],"000/000"),3)</f>
        <v>37</v>
      </c>
      <c r="T2779" s="16">
        <f>Table2[[#This Row],[canvas_ratio]]/Table2[[#This Row],[tan_angle]]</f>
        <v>0.54054054053091538</v>
      </c>
      <c r="U2779" s="15">
        <f>0+RIGHT(TEXT(Table2[[#This Row],[ratio]],"0000/0000"),4)/Table2[[#This Row],[tan_angle_numer]]</f>
        <v>7.4</v>
      </c>
      <c r="V2779" s="12" t="b">
        <f>Table2[[#This Row],[multiplier]]=Table2[[#This Row],[multiplier_calc]]</f>
        <v>1</v>
      </c>
    </row>
    <row r="2780" spans="1:22" x14ac:dyDescent="0.25">
      <c r="A2780">
        <f>TAN(RADIANS(Table2[[#This Row],[angle]]))</f>
        <v>2.5000000000445173</v>
      </c>
      <c r="B2780">
        <f>0+LEFT(TEXT(Table2[[#This Row],[tan_angle]],"000/000"),3)</f>
        <v>5</v>
      </c>
      <c r="C2780">
        <f>0+RIGHT(TEXT(Table2[[#This Row],[tan_angle]],"000/000"),3)</f>
        <v>2</v>
      </c>
      <c r="D2780" s="1">
        <v>0.74999999999999967</v>
      </c>
      <c r="E2780" s="6">
        <f>1/Table2[[#This Row],[canvas_width]]</f>
        <v>1.3333333333333339</v>
      </c>
      <c r="F2780">
        <v>68.198590514000003</v>
      </c>
      <c r="G2780">
        <v>0</v>
      </c>
      <c r="H2780">
        <v>0</v>
      </c>
      <c r="I2780">
        <v>14.019998032</v>
      </c>
      <c r="J2780">
        <v>-4.6423834999999997E-2</v>
      </c>
      <c r="K2780">
        <v>0.53851648100000005</v>
      </c>
      <c r="L2780">
        <v>-15.616977941</v>
      </c>
      <c r="M2780">
        <v>16.155494422</v>
      </c>
      <c r="N2780">
        <v>15</v>
      </c>
      <c r="O2780">
        <v>6</v>
      </c>
      <c r="P2780">
        <v>3</v>
      </c>
      <c r="Q2780">
        <f>0+LEFT(TEXT(Table2[[#This Row],[canvas_ratio]],"000/000"),3)</f>
        <v>4</v>
      </c>
      <c r="R2780" s="5" t="str">
        <f t="shared" si="43"/>
        <v>/</v>
      </c>
      <c r="S2780" s="4">
        <f>0+RIGHT(TEXT(Table2[[#This Row],[canvas_ratio]],"000/000"),3)</f>
        <v>3</v>
      </c>
      <c r="T2780" s="16">
        <f>Table2[[#This Row],[canvas_ratio]]/Table2[[#This Row],[tan_angle]]</f>
        <v>0.53333333332383659</v>
      </c>
      <c r="U2780" s="15">
        <f>0+RIGHT(TEXT(Table2[[#This Row],[ratio]],"0000/0000"),4)/Table2[[#This Row],[tan_angle_numer]]</f>
        <v>3</v>
      </c>
      <c r="V2780" s="12" t="b">
        <f>Table2[[#This Row],[multiplier]]=Table2[[#This Row],[multiplier_calc]]</f>
        <v>1</v>
      </c>
    </row>
    <row r="2781" spans="1:22" x14ac:dyDescent="0.25">
      <c r="A2781">
        <f>TAN(RADIANS(Table2[[#This Row],[angle]]))</f>
        <v>2.5000000000445173</v>
      </c>
      <c r="B2781">
        <f>0+LEFT(TEXT(Table2[[#This Row],[tan_angle]],"000/000"),3)</f>
        <v>5</v>
      </c>
      <c r="C2781">
        <f>0+RIGHT(TEXT(Table2[[#This Row],[tan_angle]],"000/000"),3)</f>
        <v>2</v>
      </c>
      <c r="D2781" s="1">
        <v>0.75999999999999968</v>
      </c>
      <c r="E2781" s="6">
        <f>1/Table2[[#This Row],[canvas_width]]</f>
        <v>1.3157894736842111</v>
      </c>
      <c r="F2781">
        <v>68.198590514000003</v>
      </c>
      <c r="G2781">
        <v>0</v>
      </c>
      <c r="H2781">
        <v>0</v>
      </c>
      <c r="I2781">
        <v>18.324415971000001</v>
      </c>
      <c r="J2781">
        <v>-3.7139067999999997E-2</v>
      </c>
      <c r="K2781">
        <v>0.53851648100000005</v>
      </c>
      <c r="L2781">
        <v>-19.925109786</v>
      </c>
      <c r="M2781">
        <v>20.463626266999999</v>
      </c>
      <c r="N2781">
        <v>19</v>
      </c>
      <c r="O2781">
        <v>7.6</v>
      </c>
      <c r="P2781">
        <v>3.8</v>
      </c>
      <c r="Q2781">
        <f>0+LEFT(TEXT(Table2[[#This Row],[canvas_ratio]],"000/000"),3)</f>
        <v>25</v>
      </c>
      <c r="R2781" s="5" t="str">
        <f t="shared" si="43"/>
        <v>/</v>
      </c>
      <c r="S2781" s="4">
        <f>0+RIGHT(TEXT(Table2[[#This Row],[canvas_ratio]],"000/000"),3)</f>
        <v>19</v>
      </c>
      <c r="T2781" s="16">
        <f>Table2[[#This Row],[canvas_ratio]]/Table2[[#This Row],[tan_angle]]</f>
        <v>0.52631578946431234</v>
      </c>
      <c r="U2781" s="15">
        <f>0+RIGHT(TEXT(Table2[[#This Row],[ratio]],"0000/0000"),4)/Table2[[#This Row],[tan_angle_numer]]</f>
        <v>3.8</v>
      </c>
      <c r="V2781" s="12" t="b">
        <f>Table2[[#This Row],[multiplier]]=Table2[[#This Row],[multiplier_calc]]</f>
        <v>1</v>
      </c>
    </row>
    <row r="2782" spans="1:22" x14ac:dyDescent="0.25">
      <c r="A2782">
        <f>TAN(RADIANS(Table2[[#This Row],[angle]]))</f>
        <v>2.5000000000445173</v>
      </c>
      <c r="B2782">
        <f>0+LEFT(TEXT(Table2[[#This Row],[tan_angle]],"000/000"),3)</f>
        <v>5</v>
      </c>
      <c r="C2782">
        <f>0+RIGHT(TEXT(Table2[[#This Row],[tan_angle]],"000/000"),3)</f>
        <v>2</v>
      </c>
      <c r="D2782" s="1">
        <v>0.76999999999999968</v>
      </c>
      <c r="E2782" s="6">
        <f>1/Table2[[#This Row],[canvas_width]]</f>
        <v>1.2987012987012991</v>
      </c>
      <c r="F2782">
        <v>68.198590514000003</v>
      </c>
      <c r="G2782">
        <v>0</v>
      </c>
      <c r="H2782">
        <v>0</v>
      </c>
      <c r="I2782">
        <v>26.929537942</v>
      </c>
      <c r="J2782">
        <v>-9.2847669999999993E-3</v>
      </c>
      <c r="K2782">
        <v>0.53851648100000005</v>
      </c>
      <c r="L2782">
        <v>-82.393021548999997</v>
      </c>
      <c r="M2782">
        <v>82.931538029999999</v>
      </c>
      <c r="N2782">
        <v>77</v>
      </c>
      <c r="O2782">
        <v>30.8</v>
      </c>
      <c r="P2782">
        <v>15.4</v>
      </c>
      <c r="Q2782">
        <f>0+LEFT(TEXT(Table2[[#This Row],[canvas_ratio]],"000/000"),3)</f>
        <v>100</v>
      </c>
      <c r="R2782" s="5" t="str">
        <f t="shared" si="43"/>
        <v>/</v>
      </c>
      <c r="S2782" s="4">
        <f>0+RIGHT(TEXT(Table2[[#This Row],[canvas_ratio]],"000/000"),3)</f>
        <v>77</v>
      </c>
      <c r="T2782" s="16">
        <f>Table2[[#This Row],[canvas_ratio]]/Table2[[#This Row],[tan_angle]]</f>
        <v>0.51948051947126928</v>
      </c>
      <c r="U2782" s="15">
        <f>0+RIGHT(TEXT(Table2[[#This Row],[ratio]],"0000/0000"),4)/Table2[[#This Row],[tan_angle_numer]]</f>
        <v>15.4</v>
      </c>
      <c r="V2782" s="12" t="b">
        <f>Table2[[#This Row],[multiplier]]=Table2[[#This Row],[multiplier_calc]]</f>
        <v>1</v>
      </c>
    </row>
    <row r="2783" spans="1:22" x14ac:dyDescent="0.25">
      <c r="A2783">
        <f>TAN(RADIANS(Table2[[#This Row],[angle]]))</f>
        <v>2.5000000000445173</v>
      </c>
      <c r="B2783">
        <f>0+LEFT(TEXT(Table2[[#This Row],[tan_angle]],"000/000"),3)</f>
        <v>5</v>
      </c>
      <c r="C2783">
        <f>0+RIGHT(TEXT(Table2[[#This Row],[tan_angle]],"000/000"),3)</f>
        <v>2</v>
      </c>
      <c r="D2783" s="1">
        <v>0.77999999999999969</v>
      </c>
      <c r="E2783" s="6">
        <f>1/Table2[[#This Row],[canvas_width]]</f>
        <v>1.2820512820512826</v>
      </c>
      <c r="F2783">
        <v>68.198590514000003</v>
      </c>
      <c r="G2783">
        <v>0</v>
      </c>
      <c r="H2783">
        <v>0</v>
      </c>
      <c r="I2783">
        <v>39.857647385999996</v>
      </c>
      <c r="J2783">
        <v>-1.8569533999999999E-2</v>
      </c>
      <c r="K2783">
        <v>0.53851648100000005</v>
      </c>
      <c r="L2783">
        <v>-41.465769014999999</v>
      </c>
      <c r="M2783">
        <v>42.004285496000001</v>
      </c>
      <c r="N2783">
        <v>39</v>
      </c>
      <c r="O2783">
        <v>15.6</v>
      </c>
      <c r="P2783">
        <v>7.8</v>
      </c>
      <c r="Q2783">
        <f>0+LEFT(TEXT(Table2[[#This Row],[canvas_ratio]],"000/000"),3)</f>
        <v>50</v>
      </c>
      <c r="R2783" s="5" t="str">
        <f t="shared" si="43"/>
        <v>/</v>
      </c>
      <c r="S2783" s="4">
        <f>0+RIGHT(TEXT(Table2[[#This Row],[canvas_ratio]],"000/000"),3)</f>
        <v>39</v>
      </c>
      <c r="T2783" s="16">
        <f>Table2[[#This Row],[canvas_ratio]]/Table2[[#This Row],[tan_angle]]</f>
        <v>0.5128205128113813</v>
      </c>
      <c r="U2783" s="15">
        <f>0+RIGHT(TEXT(Table2[[#This Row],[ratio]],"0000/0000"),4)/Table2[[#This Row],[tan_angle_numer]]</f>
        <v>7.8</v>
      </c>
      <c r="V2783" s="12" t="b">
        <f>Table2[[#This Row],[multiplier]]=Table2[[#This Row],[multiplier_calc]]</f>
        <v>1</v>
      </c>
    </row>
    <row r="2784" spans="1:22" x14ac:dyDescent="0.25">
      <c r="A2784">
        <f>TAN(RADIANS(Table2[[#This Row],[angle]]))</f>
        <v>2.5000000000445173</v>
      </c>
      <c r="B2784">
        <f>0+LEFT(TEXT(Table2[[#This Row],[tan_angle]],"000/000"),3)</f>
        <v>5</v>
      </c>
      <c r="C2784">
        <f>0+RIGHT(TEXT(Table2[[#This Row],[tan_angle]],"000/000"),3)</f>
        <v>2</v>
      </c>
      <c r="D2784" s="1">
        <v>0.78999999999999959</v>
      </c>
      <c r="E2784" s="6">
        <f>1/Table2[[#This Row],[canvas_width]]</f>
        <v>1.2658227848101273</v>
      </c>
      <c r="F2784">
        <v>68.198590514000003</v>
      </c>
      <c r="G2784">
        <v>0</v>
      </c>
      <c r="H2784">
        <v>0</v>
      </c>
      <c r="I2784">
        <v>82.935251937000004</v>
      </c>
      <c r="J2784">
        <v>-9.2847669999999993E-3</v>
      </c>
      <c r="K2784">
        <v>0.53851648100000005</v>
      </c>
      <c r="L2784">
        <v>-84.547087472000001</v>
      </c>
      <c r="M2784">
        <v>85.085603953000003</v>
      </c>
      <c r="N2784">
        <v>79</v>
      </c>
      <c r="O2784">
        <v>31.6</v>
      </c>
      <c r="P2784">
        <v>15.8</v>
      </c>
      <c r="Q2784">
        <f>0+LEFT(TEXT(Table2[[#This Row],[canvas_ratio]],"000/000"),3)</f>
        <v>100</v>
      </c>
      <c r="R2784" s="5" t="str">
        <f t="shared" si="43"/>
        <v>/</v>
      </c>
      <c r="S2784" s="4">
        <f>0+RIGHT(TEXT(Table2[[#This Row],[canvas_ratio]],"000/000"),3)</f>
        <v>79</v>
      </c>
      <c r="T2784" s="16">
        <f>Table2[[#This Row],[canvas_ratio]]/Table2[[#This Row],[tan_angle]]</f>
        <v>0.50632911391503477</v>
      </c>
      <c r="U2784" s="15">
        <f>0+RIGHT(TEXT(Table2[[#This Row],[ratio]],"0000/0000"),4)/Table2[[#This Row],[tan_angle_numer]]</f>
        <v>15.8</v>
      </c>
      <c r="V2784" s="12" t="b">
        <f>Table2[[#This Row],[multiplier]]=Table2[[#This Row],[multiplier_calc]]</f>
        <v>1</v>
      </c>
    </row>
    <row r="2785" spans="1:22" x14ac:dyDescent="0.25">
      <c r="A2785">
        <f>TAN(RADIANS(Table2[[#This Row],[angle]]))</f>
        <v>2.5000000000445173</v>
      </c>
      <c r="B2785">
        <f>0+LEFT(TEXT(Table2[[#This Row],[tan_angle]],"000/000"),3)</f>
        <v>5</v>
      </c>
      <c r="C2785">
        <f>0+RIGHT(TEXT(Table2[[#This Row],[tan_angle]],"000/000"),3)</f>
        <v>2</v>
      </c>
      <c r="D2785" s="1">
        <v>0.7999999999999996</v>
      </c>
      <c r="E2785" s="6">
        <f>1/Table2[[#This Row],[canvas_width]]</f>
        <v>1.2500000000000007</v>
      </c>
      <c r="F2785">
        <v>68.198590514000003</v>
      </c>
      <c r="G2785">
        <v>0</v>
      </c>
      <c r="H2785">
        <v>0</v>
      </c>
      <c r="I2785">
        <v>0.92847669099999997</v>
      </c>
      <c r="J2785">
        <v>0.37139067599999998</v>
      </c>
      <c r="K2785">
        <v>0.53851648100000005</v>
      </c>
      <c r="L2785">
        <v>-1.6155494420000001</v>
      </c>
      <c r="M2785">
        <v>2.1540659230000001</v>
      </c>
      <c r="N2785">
        <v>2</v>
      </c>
      <c r="O2785">
        <v>0.8</v>
      </c>
      <c r="P2785">
        <v>0.4</v>
      </c>
      <c r="Q2785">
        <f>0+LEFT(TEXT(Table2[[#This Row],[canvas_ratio]],"000/000"),3)</f>
        <v>5</v>
      </c>
      <c r="R2785" s="5" t="str">
        <f t="shared" si="43"/>
        <v>/</v>
      </c>
      <c r="S2785" s="4">
        <f>0+RIGHT(TEXT(Table2[[#This Row],[canvas_ratio]],"000/000"),3)</f>
        <v>4</v>
      </c>
      <c r="T2785" s="16">
        <f>Table2[[#This Row],[canvas_ratio]]/Table2[[#This Row],[tan_angle]]</f>
        <v>0.49999999999109679</v>
      </c>
      <c r="U2785" s="15">
        <f>0+RIGHT(TEXT(Table2[[#This Row],[ratio]],"0000/0000"),4)/Table2[[#This Row],[tan_angle_numer]]</f>
        <v>0.4</v>
      </c>
      <c r="V2785" s="12" t="b">
        <f>Table2[[#This Row],[multiplier]]=Table2[[#This Row],[multiplier_calc]]</f>
        <v>1</v>
      </c>
    </row>
    <row r="2786" spans="1:22" x14ac:dyDescent="0.25">
      <c r="A2786">
        <f>TAN(RADIANS(Table2[[#This Row],[angle]]))</f>
        <v>2.5000000000445173</v>
      </c>
      <c r="B2786">
        <f>0+LEFT(TEXT(Table2[[#This Row],[tan_angle]],"000/000"),3)</f>
        <v>5</v>
      </c>
      <c r="C2786">
        <f>0+RIGHT(TEXT(Table2[[#This Row],[tan_angle]],"000/000"),3)</f>
        <v>2</v>
      </c>
      <c r="D2786" s="1">
        <v>0.80999999999999961</v>
      </c>
      <c r="E2786" s="6">
        <f>1/Table2[[#This Row],[canvas_width]]</f>
        <v>1.2345679012345685</v>
      </c>
      <c r="F2786">
        <v>68.198590514000003</v>
      </c>
      <c r="G2786">
        <v>0</v>
      </c>
      <c r="H2786">
        <v>0</v>
      </c>
      <c r="I2786">
        <v>2.15777983</v>
      </c>
      <c r="J2786">
        <v>-9.2847669999999993E-3</v>
      </c>
      <c r="K2786">
        <v>0.53851648100000005</v>
      </c>
      <c r="L2786">
        <v>-86.701153395000006</v>
      </c>
      <c r="M2786">
        <v>87.239669876000008</v>
      </c>
      <c r="N2786">
        <v>81</v>
      </c>
      <c r="O2786">
        <v>32.4</v>
      </c>
      <c r="P2786">
        <v>16.2</v>
      </c>
      <c r="Q2786">
        <f>0+LEFT(TEXT(Table2[[#This Row],[canvas_ratio]],"000/000"),3)</f>
        <v>100</v>
      </c>
      <c r="R2786" s="5" t="str">
        <f t="shared" si="43"/>
        <v>/</v>
      </c>
      <c r="S2786" s="4">
        <f>0+RIGHT(TEXT(Table2[[#This Row],[canvas_ratio]],"000/000"),3)</f>
        <v>81</v>
      </c>
      <c r="T2786" s="16">
        <f>Table2[[#This Row],[canvas_ratio]]/Table2[[#This Row],[tan_angle]]</f>
        <v>0.49382716048503389</v>
      </c>
      <c r="U2786" s="15">
        <f>0+RIGHT(TEXT(Table2[[#This Row],[ratio]],"0000/0000"),4)/Table2[[#This Row],[tan_angle_numer]]</f>
        <v>16.2</v>
      </c>
      <c r="V2786" s="12" t="b">
        <f>Table2[[#This Row],[multiplier]]=Table2[[#This Row],[multiplier_calc]]</f>
        <v>1</v>
      </c>
    </row>
    <row r="2787" spans="1:22" x14ac:dyDescent="0.25">
      <c r="A2787">
        <f>TAN(RADIANS(Table2[[#This Row],[angle]]))</f>
        <v>2.5000000000445173</v>
      </c>
      <c r="B2787">
        <f>0+LEFT(TEXT(Table2[[#This Row],[tan_angle]],"000/000"),3)</f>
        <v>5</v>
      </c>
      <c r="C2787">
        <f>0+RIGHT(TEXT(Table2[[#This Row],[tan_angle]],"000/000"),3)</f>
        <v>2</v>
      </c>
      <c r="D2787" s="1">
        <v>0.81999999999999962</v>
      </c>
      <c r="E2787" s="6">
        <f>1/Table2[[#This Row],[canvas_width]]</f>
        <v>1.2195121951219519</v>
      </c>
      <c r="F2787">
        <v>68.198590514000003</v>
      </c>
      <c r="G2787">
        <v>0</v>
      </c>
      <c r="H2787">
        <v>0</v>
      </c>
      <c r="I2787">
        <v>2.1614937360000002</v>
      </c>
      <c r="J2787">
        <v>-1.8569533999999999E-2</v>
      </c>
      <c r="K2787">
        <v>0.53851648100000005</v>
      </c>
      <c r="L2787">
        <v>-43.619834937999997</v>
      </c>
      <c r="M2787">
        <v>44.158351418999999</v>
      </c>
      <c r="N2787">
        <v>41</v>
      </c>
      <c r="O2787">
        <v>16.399999999999999</v>
      </c>
      <c r="P2787">
        <v>8.1999999999999993</v>
      </c>
      <c r="Q2787">
        <f>0+LEFT(TEXT(Table2[[#This Row],[canvas_ratio]],"000/000"),3)</f>
        <v>50</v>
      </c>
      <c r="R2787" s="5" t="str">
        <f t="shared" si="43"/>
        <v>/</v>
      </c>
      <c r="S2787" s="4">
        <f>0+RIGHT(TEXT(Table2[[#This Row],[canvas_ratio]],"000/000"),3)</f>
        <v>41</v>
      </c>
      <c r="T2787" s="16">
        <f>Table2[[#This Row],[canvas_ratio]]/Table2[[#This Row],[tan_angle]]</f>
        <v>0.48780487804009443</v>
      </c>
      <c r="U2787" s="15">
        <f>0+RIGHT(TEXT(Table2[[#This Row],[ratio]],"0000/0000"),4)/Table2[[#This Row],[tan_angle_numer]]</f>
        <v>8.1999999999999993</v>
      </c>
      <c r="V2787" s="12" t="b">
        <f>Table2[[#This Row],[multiplier]]=Table2[[#This Row],[multiplier_calc]]</f>
        <v>1</v>
      </c>
    </row>
    <row r="2788" spans="1:22" x14ac:dyDescent="0.25">
      <c r="A2788">
        <f>TAN(RADIANS(Table2[[#This Row],[angle]]))</f>
        <v>2.5000000000445173</v>
      </c>
      <c r="B2788">
        <f>0+LEFT(TEXT(Table2[[#This Row],[tan_angle]],"000/000"),3)</f>
        <v>5</v>
      </c>
      <c r="C2788">
        <f>0+RIGHT(TEXT(Table2[[#This Row],[tan_angle]],"000/000"),3)</f>
        <v>2</v>
      </c>
      <c r="D2788" s="1">
        <v>0.82999999999999963</v>
      </c>
      <c r="E2788" s="6">
        <f>1/Table2[[#This Row],[canvas_width]]</f>
        <v>1.2048192771084343</v>
      </c>
      <c r="F2788">
        <v>68.198590514000003</v>
      </c>
      <c r="G2788">
        <v>0</v>
      </c>
      <c r="H2788">
        <v>0</v>
      </c>
      <c r="I2788">
        <v>60.317559746999997</v>
      </c>
      <c r="J2788">
        <v>-9.2847669999999993E-3</v>
      </c>
      <c r="K2788">
        <v>0.53851648100000005</v>
      </c>
      <c r="L2788">
        <v>-88.855219317999996</v>
      </c>
      <c r="M2788">
        <v>89.393735798999998</v>
      </c>
      <c r="N2788">
        <v>83</v>
      </c>
      <c r="O2788">
        <v>33.200000000000003</v>
      </c>
      <c r="P2788">
        <v>16.600000000000001</v>
      </c>
      <c r="Q2788">
        <f>0+LEFT(TEXT(Table2[[#This Row],[canvas_ratio]],"000/000"),3)</f>
        <v>100</v>
      </c>
      <c r="R2788" s="5" t="str">
        <f t="shared" si="43"/>
        <v>/</v>
      </c>
      <c r="S2788" s="4">
        <f>0+RIGHT(TEXT(Table2[[#This Row],[canvas_ratio]],"000/000"),3)</f>
        <v>83</v>
      </c>
      <c r="T2788" s="16">
        <f>Table2[[#This Row],[canvas_ratio]]/Table2[[#This Row],[tan_angle]]</f>
        <v>0.48192771083479208</v>
      </c>
      <c r="U2788" s="15">
        <f>0+RIGHT(TEXT(Table2[[#This Row],[ratio]],"0000/0000"),4)/Table2[[#This Row],[tan_angle_numer]]</f>
        <v>16.600000000000001</v>
      </c>
      <c r="V2788" s="12" t="b">
        <f>Table2[[#This Row],[multiplier]]=Table2[[#This Row],[multiplier_calc]]</f>
        <v>1</v>
      </c>
    </row>
    <row r="2789" spans="1:22" x14ac:dyDescent="0.25">
      <c r="A2789">
        <f>TAN(RADIANS(Table2[[#This Row],[angle]]))</f>
        <v>2.5000000000445173</v>
      </c>
      <c r="B2789">
        <f>0+LEFT(TEXT(Table2[[#This Row],[tan_angle]],"000/000"),3)</f>
        <v>5</v>
      </c>
      <c r="C2789">
        <f>0+RIGHT(TEXT(Table2[[#This Row],[tan_angle]],"000/000"),3)</f>
        <v>2</v>
      </c>
      <c r="D2789" s="1">
        <v>0.83999999999999964</v>
      </c>
      <c r="E2789" s="6">
        <f>1/Table2[[#This Row],[canvas_width]]</f>
        <v>1.1904761904761909</v>
      </c>
      <c r="F2789">
        <v>68.198590514000003</v>
      </c>
      <c r="G2789">
        <v>0</v>
      </c>
      <c r="H2789">
        <v>0</v>
      </c>
      <c r="I2789">
        <v>2.1689215499999999</v>
      </c>
      <c r="J2789">
        <v>-3.7139067999999997E-2</v>
      </c>
      <c r="K2789">
        <v>0.53851648100000005</v>
      </c>
      <c r="L2789">
        <v>-22.079175709000001</v>
      </c>
      <c r="M2789">
        <v>22.61769219</v>
      </c>
      <c r="N2789">
        <v>21</v>
      </c>
      <c r="O2789">
        <v>8.4</v>
      </c>
      <c r="P2789">
        <v>4.2</v>
      </c>
      <c r="Q2789">
        <f>0+LEFT(TEXT(Table2[[#This Row],[canvas_ratio]],"000/000"),3)</f>
        <v>25</v>
      </c>
      <c r="R2789" s="5" t="str">
        <f t="shared" si="43"/>
        <v>/</v>
      </c>
      <c r="S2789" s="4">
        <f>0+RIGHT(TEXT(Table2[[#This Row],[canvas_ratio]],"000/000"),3)</f>
        <v>21</v>
      </c>
      <c r="T2789" s="16">
        <f>Table2[[#This Row],[canvas_ratio]]/Table2[[#This Row],[tan_angle]]</f>
        <v>0.47619047618199689</v>
      </c>
      <c r="U2789" s="15">
        <f>0+RIGHT(TEXT(Table2[[#This Row],[ratio]],"0000/0000"),4)/Table2[[#This Row],[tan_angle_numer]]</f>
        <v>4.2</v>
      </c>
      <c r="V2789" s="14" t="b">
        <f>Table2[[#This Row],[multiplier]]=Table2[[#This Row],[multiplier_calc]]</f>
        <v>1</v>
      </c>
    </row>
    <row r="2790" spans="1:22" x14ac:dyDescent="0.25">
      <c r="A2790">
        <f>TAN(RADIANS(Table2[[#This Row],[angle]]))</f>
        <v>2.5000000000445173</v>
      </c>
      <c r="B2790">
        <f>0+LEFT(TEXT(Table2[[#This Row],[tan_angle]],"000/000"),3)</f>
        <v>5</v>
      </c>
      <c r="C2790">
        <f>0+RIGHT(TEXT(Table2[[#This Row],[tan_angle]],"000/000"),3)</f>
        <v>2</v>
      </c>
      <c r="D2790" s="1">
        <v>0.84999999999999964</v>
      </c>
      <c r="E2790" s="6">
        <f>1/Table2[[#This Row],[canvas_width]]</f>
        <v>1.1764705882352946</v>
      </c>
      <c r="F2790">
        <v>68.198590514000003</v>
      </c>
      <c r="G2790">
        <v>0</v>
      </c>
      <c r="H2790">
        <v>0</v>
      </c>
      <c r="I2790">
        <v>2.1726354570000002</v>
      </c>
      <c r="J2790">
        <v>-4.6423834999999997E-2</v>
      </c>
      <c r="K2790">
        <v>0.53851648100000005</v>
      </c>
      <c r="L2790">
        <v>-17.771043863999999</v>
      </c>
      <c r="M2790">
        <v>18.309560345000001</v>
      </c>
      <c r="N2790">
        <v>17</v>
      </c>
      <c r="O2790">
        <v>6.8</v>
      </c>
      <c r="P2790">
        <v>3.4</v>
      </c>
      <c r="Q2790">
        <f>0+LEFT(TEXT(Table2[[#This Row],[canvas_ratio]],"000/000"),3)</f>
        <v>20</v>
      </c>
      <c r="R2790" s="5" t="str">
        <f t="shared" si="43"/>
        <v>/</v>
      </c>
      <c r="S2790" s="4">
        <f>0+RIGHT(TEXT(Table2[[#This Row],[canvas_ratio]],"000/000"),3)</f>
        <v>17</v>
      </c>
      <c r="T2790" s="16">
        <f>Table2[[#This Row],[canvas_ratio]]/Table2[[#This Row],[tan_angle]]</f>
        <v>0.47058823528573812</v>
      </c>
      <c r="U2790" s="15">
        <f>0+RIGHT(TEXT(Table2[[#This Row],[ratio]],"0000/0000"),4)/Table2[[#This Row],[tan_angle_numer]]</f>
        <v>3.4</v>
      </c>
      <c r="V2790" s="12" t="b">
        <f>Table2[[#This Row],[multiplier]]=Table2[[#This Row],[multiplier_calc]]</f>
        <v>1</v>
      </c>
    </row>
    <row r="2791" spans="1:22" x14ac:dyDescent="0.25">
      <c r="A2791">
        <f>TAN(RADIANS(Table2[[#This Row],[angle]]))</f>
        <v>2.5000000000445173</v>
      </c>
      <c r="B2791">
        <f>0+LEFT(TEXT(Table2[[#This Row],[tan_angle]],"000/000"),3)</f>
        <v>5</v>
      </c>
      <c r="C2791">
        <f>0+RIGHT(TEXT(Table2[[#This Row],[tan_angle]],"000/000"),3)</f>
        <v>2</v>
      </c>
      <c r="D2791" s="1">
        <v>0.85999999999999954</v>
      </c>
      <c r="E2791" s="6">
        <f>1/Table2[[#This Row],[canvas_width]]</f>
        <v>1.1627906976744191</v>
      </c>
      <c r="F2791">
        <v>68.198590514000003</v>
      </c>
      <c r="G2791">
        <v>0</v>
      </c>
      <c r="H2791">
        <v>0</v>
      </c>
      <c r="I2791">
        <v>16.162922235</v>
      </c>
      <c r="J2791">
        <v>-1.8569533999999999E-2</v>
      </c>
      <c r="K2791">
        <v>0.53851648100000005</v>
      </c>
      <c r="L2791">
        <v>-45.773900861000001</v>
      </c>
      <c r="M2791">
        <v>46.312417342000003</v>
      </c>
      <c r="N2791">
        <v>43</v>
      </c>
      <c r="O2791">
        <v>17.2</v>
      </c>
      <c r="P2791">
        <v>8.6</v>
      </c>
      <c r="Q2791">
        <f>0+LEFT(TEXT(Table2[[#This Row],[canvas_ratio]],"000/000"),3)</f>
        <v>50</v>
      </c>
      <c r="R2791" s="5" t="str">
        <f t="shared" si="43"/>
        <v>/</v>
      </c>
      <c r="S2791" s="4">
        <f>0+RIGHT(TEXT(Table2[[#This Row],[canvas_ratio]],"000/000"),3)</f>
        <v>43</v>
      </c>
      <c r="T2791" s="16">
        <f>Table2[[#This Row],[canvas_ratio]]/Table2[[#This Row],[tan_angle]]</f>
        <v>0.46511627906148534</v>
      </c>
      <c r="U2791" s="15">
        <f>0+RIGHT(TEXT(Table2[[#This Row],[ratio]],"0000/0000"),4)/Table2[[#This Row],[tan_angle_numer]]</f>
        <v>8.6</v>
      </c>
      <c r="V2791" s="12" t="b">
        <f>Table2[[#This Row],[multiplier]]=Table2[[#This Row],[multiplier_calc]]</f>
        <v>1</v>
      </c>
    </row>
    <row r="2792" spans="1:22" x14ac:dyDescent="0.25">
      <c r="A2792">
        <f>TAN(RADIANS(Table2[[#This Row],[angle]]))</f>
        <v>2.5000000000445173</v>
      </c>
      <c r="B2792">
        <f>0+LEFT(TEXT(Table2[[#This Row],[tan_angle]],"000/000"),3)</f>
        <v>5</v>
      </c>
      <c r="C2792">
        <f>0+RIGHT(TEXT(Table2[[#This Row],[tan_angle]],"000/000"),3)</f>
        <v>2</v>
      </c>
      <c r="D2792" s="1">
        <v>0.86999999999999955</v>
      </c>
      <c r="E2792" s="6">
        <f>1/Table2[[#This Row],[canvas_width]]</f>
        <v>1.1494252873563224</v>
      </c>
      <c r="F2792">
        <v>68.198590514000003</v>
      </c>
      <c r="G2792">
        <v>0</v>
      </c>
      <c r="H2792">
        <v>0</v>
      </c>
      <c r="I2792">
        <v>53.855361977999998</v>
      </c>
      <c r="J2792">
        <v>-9.2847669999999993E-3</v>
      </c>
      <c r="K2792">
        <v>0.53851648100000005</v>
      </c>
      <c r="L2792">
        <v>-93.163351163000002</v>
      </c>
      <c r="M2792">
        <v>93.701867644000004</v>
      </c>
      <c r="N2792">
        <v>87</v>
      </c>
      <c r="O2792">
        <v>34.799999999999997</v>
      </c>
      <c r="P2792">
        <v>17.399999999999999</v>
      </c>
      <c r="Q2792">
        <f>0+LEFT(TEXT(Table2[[#This Row],[canvas_ratio]],"000/000"),3)</f>
        <v>100</v>
      </c>
      <c r="R2792" s="5" t="str">
        <f t="shared" si="43"/>
        <v>/</v>
      </c>
      <c r="S2792" s="4">
        <f>0+RIGHT(TEXT(Table2[[#This Row],[canvas_ratio]],"000/000"),3)</f>
        <v>87</v>
      </c>
      <c r="T2792" s="16">
        <f>Table2[[#This Row],[canvas_ratio]]/Table2[[#This Row],[tan_angle]]</f>
        <v>0.45977011493434189</v>
      </c>
      <c r="U2792" s="15">
        <f>0+RIGHT(TEXT(Table2[[#This Row],[ratio]],"0000/0000"),4)/Table2[[#This Row],[tan_angle_numer]]</f>
        <v>17.399999999999999</v>
      </c>
      <c r="V2792" s="12" t="b">
        <f>Table2[[#This Row],[multiplier]]=Table2[[#This Row],[multiplier_calc]]</f>
        <v>1</v>
      </c>
    </row>
    <row r="2793" spans="1:22" x14ac:dyDescent="0.25">
      <c r="A2793">
        <f>TAN(RADIANS(Table2[[#This Row],[angle]]))</f>
        <v>2.5000000000445173</v>
      </c>
      <c r="B2793">
        <f>0+LEFT(TEXT(Table2[[#This Row],[tan_angle]],"000/000"),3)</f>
        <v>5</v>
      </c>
      <c r="C2793">
        <f>0+RIGHT(TEXT(Table2[[#This Row],[tan_angle]],"000/000"),3)</f>
        <v>2</v>
      </c>
      <c r="D2793" s="1">
        <v>0.87999999999999956</v>
      </c>
      <c r="E2793" s="6">
        <f>1/Table2[[#This Row],[canvas_width]]</f>
        <v>1.1363636363636369</v>
      </c>
      <c r="F2793">
        <v>68.198590514000003</v>
      </c>
      <c r="G2793">
        <v>0</v>
      </c>
      <c r="H2793">
        <v>0</v>
      </c>
      <c r="I2793">
        <v>2.1837771770000001</v>
      </c>
      <c r="J2793">
        <v>-7.4278134999999995E-2</v>
      </c>
      <c r="K2793">
        <v>0.53851648100000005</v>
      </c>
      <c r="L2793">
        <v>-11.308846095</v>
      </c>
      <c r="M2793">
        <v>11.847362576</v>
      </c>
      <c r="N2793">
        <v>11</v>
      </c>
      <c r="O2793">
        <v>4.4000000000000004</v>
      </c>
      <c r="P2793">
        <v>2.2000000000000002</v>
      </c>
      <c r="Q2793">
        <f>0+LEFT(TEXT(Table2[[#This Row],[canvas_ratio]],"000/000"),3)</f>
        <v>25</v>
      </c>
      <c r="R2793" s="5" t="str">
        <f t="shared" si="43"/>
        <v>/</v>
      </c>
      <c r="S2793" s="4">
        <f>0+RIGHT(TEXT(Table2[[#This Row],[canvas_ratio]],"000/000"),3)</f>
        <v>22</v>
      </c>
      <c r="T2793" s="16">
        <f>Table2[[#This Row],[canvas_ratio]]/Table2[[#This Row],[tan_angle]]</f>
        <v>0.45454545453736073</v>
      </c>
      <c r="U2793" s="15">
        <f>0+RIGHT(TEXT(Table2[[#This Row],[ratio]],"0000/0000"),4)/Table2[[#This Row],[tan_angle_numer]]</f>
        <v>2.2000000000000002</v>
      </c>
      <c r="V2793" s="12" t="b">
        <f>Table2[[#This Row],[multiplier]]=Table2[[#This Row],[multiplier_calc]]</f>
        <v>1</v>
      </c>
    </row>
    <row r="2794" spans="1:22" x14ac:dyDescent="0.25">
      <c r="A2794">
        <f>TAN(RADIANS(Table2[[#This Row],[angle]]))</f>
        <v>2.5000000000445173</v>
      </c>
      <c r="B2794">
        <f>0+LEFT(TEXT(Table2[[#This Row],[tan_angle]],"000/000"),3)</f>
        <v>5</v>
      </c>
      <c r="C2794">
        <f>0+RIGHT(TEXT(Table2[[#This Row],[tan_angle]],"000/000"),3)</f>
        <v>2</v>
      </c>
      <c r="D2794" s="1">
        <v>0.88999999999999957</v>
      </c>
      <c r="E2794" s="6">
        <f>1/Table2[[#This Row],[canvas_width]]</f>
        <v>1.1235955056179781</v>
      </c>
      <c r="F2794">
        <v>68.198590514000003</v>
      </c>
      <c r="G2794">
        <v>0</v>
      </c>
      <c r="H2794">
        <v>0</v>
      </c>
      <c r="I2794">
        <v>21.544373135000001</v>
      </c>
      <c r="J2794">
        <v>-9.2847669999999993E-3</v>
      </c>
      <c r="K2794">
        <v>0.53851648100000005</v>
      </c>
      <c r="L2794">
        <v>-95.317417086000006</v>
      </c>
      <c r="M2794">
        <v>95.855933567000008</v>
      </c>
      <c r="N2794">
        <v>89</v>
      </c>
      <c r="O2794">
        <v>35.6</v>
      </c>
      <c r="P2794">
        <v>17.8</v>
      </c>
      <c r="Q2794">
        <f>0+LEFT(TEXT(Table2[[#This Row],[canvas_ratio]],"000/000"),3)</f>
        <v>100</v>
      </c>
      <c r="R2794" s="5" t="str">
        <f t="shared" ref="R2794:R2857" si="44">"/"</f>
        <v>/</v>
      </c>
      <c r="S2794" s="4">
        <f>0+RIGHT(TEXT(Table2[[#This Row],[canvas_ratio]],"000/000"),3)</f>
        <v>89</v>
      </c>
      <c r="T2794" s="16">
        <f>Table2[[#This Row],[canvas_ratio]]/Table2[[#This Row],[tan_angle]]</f>
        <v>0.44943820223918812</v>
      </c>
      <c r="U2794" s="15">
        <f>0+RIGHT(TEXT(Table2[[#This Row],[ratio]],"0000/0000"),4)/Table2[[#This Row],[tan_angle_numer]]</f>
        <v>17.8</v>
      </c>
      <c r="V2794" s="12" t="b">
        <f>Table2[[#This Row],[multiplier]]=Table2[[#This Row],[multiplier_calc]]</f>
        <v>1</v>
      </c>
    </row>
    <row r="2795" spans="1:22" x14ac:dyDescent="0.25">
      <c r="A2795">
        <f>TAN(RADIANS(Table2[[#This Row],[angle]]))</f>
        <v>2.5000000000445173</v>
      </c>
      <c r="B2795">
        <f>0+LEFT(TEXT(Table2[[#This Row],[tan_angle]],"000/000"),3)</f>
        <v>5</v>
      </c>
      <c r="C2795">
        <f>0+RIGHT(TEXT(Table2[[#This Row],[tan_angle]],"000/000"),3)</f>
        <v>2</v>
      </c>
      <c r="D2795" s="1">
        <v>0.89999999999999958</v>
      </c>
      <c r="E2795" s="6">
        <f>1/Table2[[#This Row],[canvas_width]]</f>
        <v>1.1111111111111116</v>
      </c>
      <c r="F2795">
        <v>68.198590514000003</v>
      </c>
      <c r="G2795">
        <v>0</v>
      </c>
      <c r="H2795">
        <v>0</v>
      </c>
      <c r="I2795">
        <v>2.1912049900000001</v>
      </c>
      <c r="J2795">
        <v>-9.2847668999999994E-2</v>
      </c>
      <c r="K2795">
        <v>0.53851648100000005</v>
      </c>
      <c r="L2795">
        <v>-9.1547801720000006</v>
      </c>
      <c r="M2795">
        <v>9.6932966530000009</v>
      </c>
      <c r="N2795">
        <v>9</v>
      </c>
      <c r="O2795">
        <v>3.6</v>
      </c>
      <c r="P2795">
        <v>1.8</v>
      </c>
      <c r="Q2795">
        <f>0+LEFT(TEXT(Table2[[#This Row],[canvas_ratio]],"000/000"),3)</f>
        <v>10</v>
      </c>
      <c r="R2795" s="5" t="str">
        <f t="shared" si="44"/>
        <v>/</v>
      </c>
      <c r="S2795" s="4">
        <f>0+RIGHT(TEXT(Table2[[#This Row],[canvas_ratio]],"000/000"),3)</f>
        <v>9</v>
      </c>
      <c r="T2795" s="16">
        <f>Table2[[#This Row],[canvas_ratio]]/Table2[[#This Row],[tan_angle]]</f>
        <v>0.44444444443653047</v>
      </c>
      <c r="U2795" s="15">
        <f>0+RIGHT(TEXT(Table2[[#This Row],[ratio]],"0000/0000"),4)/Table2[[#This Row],[tan_angle_numer]]</f>
        <v>1.8</v>
      </c>
      <c r="V2795" s="12" t="b">
        <f>Table2[[#This Row],[multiplier]]=Table2[[#This Row],[multiplier_calc]]</f>
        <v>1</v>
      </c>
    </row>
    <row r="2796" spans="1:22" x14ac:dyDescent="0.25">
      <c r="A2796">
        <f>TAN(RADIANS(Table2[[#This Row],[angle]]))</f>
        <v>2.5000000000445173</v>
      </c>
      <c r="B2796">
        <f>0+LEFT(TEXT(Table2[[#This Row],[tan_angle]],"000/000"),3)</f>
        <v>5</v>
      </c>
      <c r="C2796">
        <f>0+RIGHT(TEXT(Table2[[#This Row],[tan_angle]],"000/000"),3)</f>
        <v>2</v>
      </c>
      <c r="D2796" s="1">
        <v>0.90999999999999959</v>
      </c>
      <c r="E2796" s="6">
        <f>1/Table2[[#This Row],[canvas_width]]</f>
        <v>1.0989010989010994</v>
      </c>
      <c r="F2796">
        <v>68.198590514000003</v>
      </c>
      <c r="G2796">
        <v>0</v>
      </c>
      <c r="H2796">
        <v>0</v>
      </c>
      <c r="I2796">
        <v>26.929537942</v>
      </c>
      <c r="J2796">
        <v>-9.2847669999999993E-3</v>
      </c>
      <c r="K2796">
        <v>0.53851648100000005</v>
      </c>
      <c r="L2796">
        <v>-97.471483008999996</v>
      </c>
      <c r="M2796">
        <v>98.009999489999998</v>
      </c>
      <c r="N2796">
        <v>91</v>
      </c>
      <c r="O2796">
        <v>36.4</v>
      </c>
      <c r="P2796">
        <v>18.2</v>
      </c>
      <c r="Q2796">
        <f>0+LEFT(TEXT(Table2[[#This Row],[canvas_ratio]],"000/000"),3)</f>
        <v>100</v>
      </c>
      <c r="R2796" s="5" t="str">
        <f t="shared" si="44"/>
        <v>/</v>
      </c>
      <c r="S2796" s="4">
        <f>0+RIGHT(TEXT(Table2[[#This Row],[canvas_ratio]],"000/000"),3)</f>
        <v>91</v>
      </c>
      <c r="T2796" s="16">
        <f>Table2[[#This Row],[canvas_ratio]]/Table2[[#This Row],[tan_angle]]</f>
        <v>0.43956043955261254</v>
      </c>
      <c r="U2796" s="15">
        <f>0+RIGHT(TEXT(Table2[[#This Row],[ratio]],"0000/0000"),4)/Table2[[#This Row],[tan_angle_numer]]</f>
        <v>18.2</v>
      </c>
      <c r="V2796" s="12" t="b">
        <f>Table2[[#This Row],[multiplier]]=Table2[[#This Row],[multiplier_calc]]</f>
        <v>1</v>
      </c>
    </row>
    <row r="2797" spans="1:22" x14ac:dyDescent="0.25">
      <c r="A2797">
        <f>TAN(RADIANS(Table2[[#This Row],[angle]]))</f>
        <v>2.5000000000445173</v>
      </c>
      <c r="B2797">
        <f>0+LEFT(TEXT(Table2[[#This Row],[tan_angle]],"000/000"),3)</f>
        <v>5</v>
      </c>
      <c r="C2797">
        <f>0+RIGHT(TEXT(Table2[[#This Row],[tan_angle]],"000/000"),3)</f>
        <v>2</v>
      </c>
      <c r="D2797" s="1">
        <v>0.9199999999999996</v>
      </c>
      <c r="E2797" s="6">
        <f>1/Table2[[#This Row],[canvas_width]]</f>
        <v>1.0869565217391308</v>
      </c>
      <c r="F2797">
        <v>68.198590514000003</v>
      </c>
      <c r="G2797">
        <v>0</v>
      </c>
      <c r="H2797">
        <v>0</v>
      </c>
      <c r="I2797">
        <v>17.24738301</v>
      </c>
      <c r="J2797">
        <v>-3.7139067999999997E-2</v>
      </c>
      <c r="K2797">
        <v>0.53851648100000005</v>
      </c>
      <c r="L2797">
        <v>-24.233241631999999</v>
      </c>
      <c r="M2797">
        <v>24.771758113000001</v>
      </c>
      <c r="N2797">
        <v>23</v>
      </c>
      <c r="O2797">
        <v>9.1999999999999993</v>
      </c>
      <c r="P2797">
        <v>4.5999999999999996</v>
      </c>
      <c r="Q2797">
        <f>0+LEFT(TEXT(Table2[[#This Row],[canvas_ratio]],"000/000"),3)</f>
        <v>25</v>
      </c>
      <c r="R2797" s="5" t="str">
        <f t="shared" si="44"/>
        <v>/</v>
      </c>
      <c r="S2797" s="4">
        <f>0+RIGHT(TEXT(Table2[[#This Row],[canvas_ratio]],"000/000"),3)</f>
        <v>23</v>
      </c>
      <c r="T2797" s="16">
        <f>Table2[[#This Row],[canvas_ratio]]/Table2[[#This Row],[tan_angle]]</f>
        <v>0.43478260868791019</v>
      </c>
      <c r="U2797" s="15">
        <f>0+RIGHT(TEXT(Table2[[#This Row],[ratio]],"0000/0000"),4)/Table2[[#This Row],[tan_angle_numer]]</f>
        <v>4.5999999999999996</v>
      </c>
      <c r="V2797" s="12" t="b">
        <f>Table2[[#This Row],[multiplier]]=Table2[[#This Row],[multiplier_calc]]</f>
        <v>1</v>
      </c>
    </row>
    <row r="2798" spans="1:22" x14ac:dyDescent="0.25">
      <c r="A2798">
        <f>TAN(RADIANS(Table2[[#This Row],[angle]]))</f>
        <v>2.5000000000445173</v>
      </c>
      <c r="B2798">
        <f>0+LEFT(TEXT(Table2[[#This Row],[tan_angle]],"000/000"),3)</f>
        <v>5</v>
      </c>
      <c r="C2798">
        <f>0+RIGHT(TEXT(Table2[[#This Row],[tan_angle]],"000/000"),3)</f>
        <v>2</v>
      </c>
      <c r="D2798" s="1">
        <v>0.9299999999999996</v>
      </c>
      <c r="E2798" s="6">
        <f>1/Table2[[#This Row],[canvas_width]]</f>
        <v>1.0752688172043015</v>
      </c>
      <c r="F2798">
        <v>68.198590514000003</v>
      </c>
      <c r="G2798">
        <v>0</v>
      </c>
      <c r="H2798">
        <v>0</v>
      </c>
      <c r="I2798">
        <v>92.628548589000005</v>
      </c>
      <c r="J2798">
        <v>-9.2847669999999993E-3</v>
      </c>
      <c r="K2798">
        <v>0.53851648100000005</v>
      </c>
      <c r="L2798">
        <v>-99.625548932000001</v>
      </c>
      <c r="M2798">
        <v>100.164065413</v>
      </c>
      <c r="N2798">
        <v>93</v>
      </c>
      <c r="O2798">
        <v>37.200000000000003</v>
      </c>
      <c r="P2798">
        <v>18.600000000000001</v>
      </c>
      <c r="Q2798">
        <f>0+LEFT(TEXT(Table2[[#This Row],[canvas_ratio]],"000/000"),3)</f>
        <v>100</v>
      </c>
      <c r="R2798" s="5" t="str">
        <f t="shared" si="44"/>
        <v>/</v>
      </c>
      <c r="S2798" s="4">
        <f>0+RIGHT(TEXT(Table2[[#This Row],[canvas_ratio]],"000/000"),3)</f>
        <v>93</v>
      </c>
      <c r="T2798" s="16">
        <f>Table2[[#This Row],[canvas_ratio]]/Table2[[#This Row],[tan_angle]]</f>
        <v>0.43010752687406167</v>
      </c>
      <c r="U2798" s="15">
        <f>0+RIGHT(TEXT(Table2[[#This Row],[ratio]],"0000/0000"),4)/Table2[[#This Row],[tan_angle_numer]]</f>
        <v>18.600000000000001</v>
      </c>
      <c r="V2798" s="12" t="b">
        <f>Table2[[#This Row],[multiplier]]=Table2[[#This Row],[multiplier_calc]]</f>
        <v>1</v>
      </c>
    </row>
    <row r="2799" spans="1:22" x14ac:dyDescent="0.25">
      <c r="A2799">
        <f>TAN(RADIANS(Table2[[#This Row],[angle]]))</f>
        <v>2.5000000000445173</v>
      </c>
      <c r="B2799">
        <f>0+LEFT(TEXT(Table2[[#This Row],[tan_angle]],"000/000"),3)</f>
        <v>5</v>
      </c>
      <c r="C2799">
        <f>0+RIGHT(TEXT(Table2[[#This Row],[tan_angle]],"000/000"),3)</f>
        <v>2</v>
      </c>
      <c r="D2799" s="1">
        <v>0.93999999999999961</v>
      </c>
      <c r="E2799" s="6">
        <f>1/Table2[[#This Row],[canvas_width]]</f>
        <v>1.063829787234043</v>
      </c>
      <c r="F2799">
        <v>68.198590514000003</v>
      </c>
      <c r="G2799">
        <v>0</v>
      </c>
      <c r="H2799">
        <v>0</v>
      </c>
      <c r="I2799">
        <v>7.5466585439999996</v>
      </c>
      <c r="J2799">
        <v>-1.8569533999999999E-2</v>
      </c>
      <c r="K2799">
        <v>0.53851648100000005</v>
      </c>
      <c r="L2799">
        <v>-50.082032706</v>
      </c>
      <c r="M2799">
        <v>50.620549187000002</v>
      </c>
      <c r="N2799">
        <v>47</v>
      </c>
      <c r="O2799">
        <v>18.8</v>
      </c>
      <c r="P2799">
        <v>9.4</v>
      </c>
      <c r="Q2799">
        <f>0+LEFT(TEXT(Table2[[#This Row],[canvas_ratio]],"000/000"),3)</f>
        <v>50</v>
      </c>
      <c r="R2799" s="5" t="str">
        <f t="shared" si="44"/>
        <v>/</v>
      </c>
      <c r="S2799" s="4">
        <f>0+RIGHT(TEXT(Table2[[#This Row],[canvas_ratio]],"000/000"),3)</f>
        <v>47</v>
      </c>
      <c r="T2799" s="16">
        <f>Table2[[#This Row],[canvas_ratio]]/Table2[[#This Row],[tan_angle]]</f>
        <v>0.42553191488603981</v>
      </c>
      <c r="U2799" s="15">
        <f>0+RIGHT(TEXT(Table2[[#This Row],[ratio]],"0000/0000"),4)/Table2[[#This Row],[tan_angle_numer]]</f>
        <v>9.4</v>
      </c>
      <c r="V2799" s="12" t="b">
        <f>Table2[[#This Row],[multiplier]]=Table2[[#This Row],[multiplier_calc]]</f>
        <v>1</v>
      </c>
    </row>
    <row r="2800" spans="1:22" x14ac:dyDescent="0.25">
      <c r="A2800">
        <f>TAN(RADIANS(Table2[[#This Row],[angle]]))</f>
        <v>2.5000000000445173</v>
      </c>
      <c r="B2800">
        <f>0+LEFT(TEXT(Table2[[#This Row],[tan_angle]],"000/000"),3)</f>
        <v>5</v>
      </c>
      <c r="C2800">
        <f>0+RIGHT(TEXT(Table2[[#This Row],[tan_angle]],"000/000"),3)</f>
        <v>2</v>
      </c>
      <c r="D2800" s="1">
        <v>0.94999999999999951</v>
      </c>
      <c r="E2800" s="6">
        <f>1/Table2[[#This Row],[canvas_width]]</f>
        <v>1.052631578947369</v>
      </c>
      <c r="F2800">
        <v>68.198590514000003</v>
      </c>
      <c r="G2800">
        <v>0</v>
      </c>
      <c r="H2800">
        <v>0</v>
      </c>
      <c r="I2800">
        <v>7.5578002639999999</v>
      </c>
      <c r="J2800">
        <v>-4.6423834999999997E-2</v>
      </c>
      <c r="K2800">
        <v>0.53851648100000005</v>
      </c>
      <c r="L2800">
        <v>-19.925109786</v>
      </c>
      <c r="M2800">
        <v>20.463626266999999</v>
      </c>
      <c r="N2800">
        <v>19</v>
      </c>
      <c r="O2800">
        <v>7.6</v>
      </c>
      <c r="P2800">
        <v>3.8</v>
      </c>
      <c r="Q2800">
        <f>0+LEFT(TEXT(Table2[[#This Row],[canvas_ratio]],"000/000"),3)</f>
        <v>20</v>
      </c>
      <c r="R2800" s="5" t="str">
        <f t="shared" si="44"/>
        <v>/</v>
      </c>
      <c r="S2800" s="4">
        <f>0+RIGHT(TEXT(Table2[[#This Row],[canvas_ratio]],"000/000"),3)</f>
        <v>19</v>
      </c>
      <c r="T2800" s="16">
        <f>Table2[[#This Row],[canvas_ratio]]/Table2[[#This Row],[tan_angle]]</f>
        <v>0.42105263157144995</v>
      </c>
      <c r="U2800" s="15">
        <f>0+RIGHT(TEXT(Table2[[#This Row],[ratio]],"0000/0000"),4)/Table2[[#This Row],[tan_angle_numer]]</f>
        <v>3.8</v>
      </c>
      <c r="V2800" s="12" t="b">
        <f>Table2[[#This Row],[multiplier]]=Table2[[#This Row],[multiplier_calc]]</f>
        <v>1</v>
      </c>
    </row>
    <row r="2801" spans="1:22" x14ac:dyDescent="0.25">
      <c r="A2801">
        <f>TAN(RADIANS(Table2[[#This Row],[angle]]))</f>
        <v>2.5000000000445173</v>
      </c>
      <c r="B2801">
        <f>0+LEFT(TEXT(Table2[[#This Row],[tan_angle]],"000/000"),3)</f>
        <v>5</v>
      </c>
      <c r="C2801">
        <f>0+RIGHT(TEXT(Table2[[#This Row],[tan_angle]],"000/000"),3)</f>
        <v>2</v>
      </c>
      <c r="D2801" s="1">
        <v>0.95999999999999952</v>
      </c>
      <c r="E2801" s="6">
        <f>1/Table2[[#This Row],[canvas_width]]</f>
        <v>1.0416666666666672</v>
      </c>
      <c r="F2801">
        <v>68.198590514000003</v>
      </c>
      <c r="G2801">
        <v>0</v>
      </c>
      <c r="H2801">
        <v>0</v>
      </c>
      <c r="I2801">
        <v>7.5689419840000003</v>
      </c>
      <c r="J2801">
        <v>-7.4278134999999995E-2</v>
      </c>
      <c r="K2801">
        <v>0.53851648100000005</v>
      </c>
      <c r="L2801">
        <v>-12.385879056</v>
      </c>
      <c r="M2801">
        <v>12.924395537000001</v>
      </c>
      <c r="N2801">
        <v>12</v>
      </c>
      <c r="O2801">
        <v>4.8</v>
      </c>
      <c r="P2801">
        <v>2.4</v>
      </c>
      <c r="Q2801">
        <f>0+LEFT(TEXT(Table2[[#This Row],[canvas_ratio]],"000/000"),3)</f>
        <v>25</v>
      </c>
      <c r="R2801" s="5" t="str">
        <f t="shared" si="44"/>
        <v>/</v>
      </c>
      <c r="S2801" s="4">
        <f>0+RIGHT(TEXT(Table2[[#This Row],[canvas_ratio]],"000/000"),3)</f>
        <v>24</v>
      </c>
      <c r="T2801" s="16">
        <f>Table2[[#This Row],[canvas_ratio]]/Table2[[#This Row],[tan_angle]]</f>
        <v>0.41666666665924734</v>
      </c>
      <c r="U2801" s="15">
        <f>0+RIGHT(TEXT(Table2[[#This Row],[ratio]],"0000/0000"),4)/Table2[[#This Row],[tan_angle_numer]]</f>
        <v>2.4</v>
      </c>
      <c r="V2801" s="14" t="b">
        <f>Table2[[#This Row],[multiplier]]=Table2[[#This Row],[multiplier_calc]]</f>
        <v>1</v>
      </c>
    </row>
    <row r="2802" spans="1:22" x14ac:dyDescent="0.25">
      <c r="A2802">
        <f>TAN(RADIANS(Table2[[#This Row],[angle]]))</f>
        <v>2.5000000000445173</v>
      </c>
      <c r="B2802">
        <f>0+LEFT(TEXT(Table2[[#This Row],[tan_angle]],"000/000"),3)</f>
        <v>5</v>
      </c>
      <c r="C2802">
        <f>0+RIGHT(TEXT(Table2[[#This Row],[tan_angle]],"000/000"),3)</f>
        <v>2</v>
      </c>
      <c r="D2802" s="1">
        <v>0.96999999999999953</v>
      </c>
      <c r="E2802" s="6">
        <f>1/Table2[[#This Row],[canvas_width]]</f>
        <v>1.0309278350515469</v>
      </c>
      <c r="F2802">
        <v>68.198590514000003</v>
      </c>
      <c r="G2802">
        <v>0</v>
      </c>
      <c r="H2802">
        <v>0</v>
      </c>
      <c r="I2802">
        <v>86.166350820999995</v>
      </c>
      <c r="J2802">
        <v>-9.2847669999999993E-3</v>
      </c>
      <c r="K2802">
        <v>0.53851648100000005</v>
      </c>
      <c r="L2802">
        <v>-103.933680778</v>
      </c>
      <c r="M2802">
        <v>104.472197259</v>
      </c>
      <c r="N2802">
        <v>97</v>
      </c>
      <c r="O2802">
        <v>38.799999999999997</v>
      </c>
      <c r="P2802">
        <v>19.399999999999999</v>
      </c>
      <c r="Q2802">
        <f>0+LEFT(TEXT(Table2[[#This Row],[canvas_ratio]],"000/000"),3)</f>
        <v>100</v>
      </c>
      <c r="R2802" s="5" t="str">
        <f t="shared" si="44"/>
        <v>/</v>
      </c>
      <c r="S2802" s="4">
        <f>0+RIGHT(TEXT(Table2[[#This Row],[canvas_ratio]],"000/000"),3)</f>
        <v>97</v>
      </c>
      <c r="T2802" s="16">
        <f>Table2[[#This Row],[canvas_ratio]]/Table2[[#This Row],[tan_angle]]</f>
        <v>0.41237113401327574</v>
      </c>
      <c r="U2802" s="15">
        <f>0+RIGHT(TEXT(Table2[[#This Row],[ratio]],"0000/0000"),4)/Table2[[#This Row],[tan_angle_numer]]</f>
        <v>19.399999999999999</v>
      </c>
      <c r="V2802" s="12" t="b">
        <f>Table2[[#This Row],[multiplier]]=Table2[[#This Row],[multiplier_calc]]</f>
        <v>1</v>
      </c>
    </row>
    <row r="2803" spans="1:22" x14ac:dyDescent="0.25">
      <c r="A2803">
        <f>TAN(RADIANS(Table2[[#This Row],[angle]]))</f>
        <v>2.5000000000445173</v>
      </c>
      <c r="B2803">
        <f>0+LEFT(TEXT(Table2[[#This Row],[tan_angle]],"000/000"),3)</f>
        <v>5</v>
      </c>
      <c r="C2803">
        <f>0+RIGHT(TEXT(Table2[[#This Row],[tan_angle]],"000/000"),3)</f>
        <v>2</v>
      </c>
      <c r="D2803" s="1">
        <v>0.97999999999999954</v>
      </c>
      <c r="E2803" s="6">
        <f>1/Table2[[#This Row],[canvas_width]]</f>
        <v>1.0204081632653066</v>
      </c>
      <c r="F2803">
        <v>68.198590514000003</v>
      </c>
      <c r="G2803">
        <v>0</v>
      </c>
      <c r="H2803">
        <v>0</v>
      </c>
      <c r="I2803">
        <v>23.702152965</v>
      </c>
      <c r="J2803">
        <v>-1.8569533999999999E-2</v>
      </c>
      <c r="K2803">
        <v>0.53851648100000005</v>
      </c>
      <c r="L2803">
        <v>-52.236098628999997</v>
      </c>
      <c r="M2803">
        <v>52.774615109999999</v>
      </c>
      <c r="N2803">
        <v>49</v>
      </c>
      <c r="O2803">
        <v>19.600000000000001</v>
      </c>
      <c r="P2803">
        <v>9.8000000000000007</v>
      </c>
      <c r="Q2803">
        <f>0+LEFT(TEXT(Table2[[#This Row],[canvas_ratio]],"000/000"),3)</f>
        <v>50</v>
      </c>
      <c r="R2803" s="5" t="str">
        <f t="shared" si="44"/>
        <v>/</v>
      </c>
      <c r="S2803" s="4">
        <f>0+RIGHT(TEXT(Table2[[#This Row],[canvas_ratio]],"000/000"),3)</f>
        <v>49</v>
      </c>
      <c r="T2803" s="16">
        <f>Table2[[#This Row],[canvas_ratio]]/Table2[[#This Row],[tan_angle]]</f>
        <v>0.40816326529885449</v>
      </c>
      <c r="U2803" s="15">
        <f>0+RIGHT(TEXT(Table2[[#This Row],[ratio]],"0000/0000"),4)/Table2[[#This Row],[tan_angle_numer]]</f>
        <v>9.8000000000000007</v>
      </c>
      <c r="V2803" s="12" t="b">
        <f>Table2[[#This Row],[multiplier]]=Table2[[#This Row],[multiplier_calc]]</f>
        <v>1</v>
      </c>
    </row>
    <row r="2804" spans="1:22" x14ac:dyDescent="0.25">
      <c r="A2804">
        <f>TAN(RADIANS(Table2[[#This Row],[angle]]))</f>
        <v>2.5000000000445173</v>
      </c>
      <c r="B2804">
        <f>0+LEFT(TEXT(Table2[[#This Row],[tan_angle]],"000/000"),3)</f>
        <v>5</v>
      </c>
      <c r="C2804">
        <f>0+RIGHT(TEXT(Table2[[#This Row],[tan_angle]],"000/000"),3)</f>
        <v>2</v>
      </c>
      <c r="D2804" s="1">
        <v>0.98999999999999955</v>
      </c>
      <c r="E2804" s="6">
        <f>1/Table2[[#This Row],[canvas_width]]</f>
        <v>1.0101010101010106</v>
      </c>
      <c r="F2804">
        <v>68.198590514000003</v>
      </c>
      <c r="G2804">
        <v>0</v>
      </c>
      <c r="H2804">
        <v>0</v>
      </c>
      <c r="I2804">
        <v>50.624263094</v>
      </c>
      <c r="J2804">
        <v>-9.2847669999999993E-3</v>
      </c>
      <c r="K2804">
        <v>0.53851648100000005</v>
      </c>
      <c r="L2804">
        <v>-106.087746701</v>
      </c>
      <c r="M2804">
        <v>106.626263182</v>
      </c>
      <c r="N2804">
        <v>99</v>
      </c>
      <c r="O2804">
        <v>39.6</v>
      </c>
      <c r="P2804">
        <v>19.8</v>
      </c>
      <c r="Q2804">
        <f>0+LEFT(TEXT(Table2[[#This Row],[canvas_ratio]],"000/000"),3)</f>
        <v>100</v>
      </c>
      <c r="R2804" s="5" t="str">
        <f t="shared" si="44"/>
        <v>/</v>
      </c>
      <c r="S2804" s="4">
        <f>0+RIGHT(TEXT(Table2[[#This Row],[canvas_ratio]],"000/000"),3)</f>
        <v>99</v>
      </c>
      <c r="T2804" s="16">
        <f>Table2[[#This Row],[canvas_ratio]]/Table2[[#This Row],[tan_angle]]</f>
        <v>0.40404040403320951</v>
      </c>
      <c r="U2804" s="15">
        <f>0+RIGHT(TEXT(Table2[[#This Row],[ratio]],"0000/0000"),4)/Table2[[#This Row],[tan_angle_numer]]</f>
        <v>19.8</v>
      </c>
      <c r="V2804" s="12" t="b">
        <f>Table2[[#This Row],[multiplier]]=Table2[[#This Row],[multiplier_calc]]</f>
        <v>1</v>
      </c>
    </row>
    <row r="2805" spans="1:22" x14ac:dyDescent="0.25">
      <c r="A2805">
        <f>TAN(RADIANS(Table2[[#This Row],[angle]]))</f>
        <v>2.5000000000445173</v>
      </c>
      <c r="B2805">
        <f>0+LEFT(TEXT(Table2[[#This Row],[tan_angle]],"000/000"),3)</f>
        <v>5</v>
      </c>
      <c r="C2805">
        <f>0+RIGHT(TEXT(Table2[[#This Row],[tan_angle]],"000/000"),3)</f>
        <v>2</v>
      </c>
      <c r="D2805" s="1">
        <v>0.99999999999999956</v>
      </c>
      <c r="E2805" s="6">
        <f>1/Table2[[#This Row],[canvas_width]]</f>
        <v>1.0000000000000004</v>
      </c>
      <c r="F2805">
        <v>68.198590514000003</v>
      </c>
      <c r="G2805">
        <v>0</v>
      </c>
      <c r="H2805">
        <v>0</v>
      </c>
      <c r="I2805">
        <v>2.2283440579999998</v>
      </c>
      <c r="J2805">
        <v>-0.18569533799999999</v>
      </c>
      <c r="K2805">
        <v>0.53851648100000005</v>
      </c>
      <c r="L2805">
        <v>-4.8466483260000004</v>
      </c>
      <c r="M2805">
        <v>5.3851648070000007</v>
      </c>
      <c r="N2805">
        <v>5</v>
      </c>
      <c r="O2805">
        <v>2</v>
      </c>
      <c r="P2805">
        <v>1</v>
      </c>
      <c r="Q2805">
        <f>0+LEFT(TEXT(Table2[[#This Row],[canvas_ratio]],"000/000"),3)</f>
        <v>1</v>
      </c>
      <c r="R2805" s="5" t="str">
        <f t="shared" si="44"/>
        <v>/</v>
      </c>
      <c r="S2805" s="4">
        <f>0+RIGHT(TEXT(Table2[[#This Row],[canvas_ratio]],"000/000"),3)</f>
        <v>1</v>
      </c>
      <c r="T2805" s="16">
        <f>Table2[[#This Row],[canvas_ratio]]/Table2[[#This Row],[tan_angle]]</f>
        <v>0.39999999999287739</v>
      </c>
      <c r="U2805" s="15">
        <f>0+RIGHT(TEXT(Table2[[#This Row],[ratio]],"0000/0000"),4)/Table2[[#This Row],[tan_angle_numer]]</f>
        <v>1</v>
      </c>
      <c r="V2805" s="12" t="b">
        <f>Table2[[#This Row],[multiplier]]=Table2[[#This Row],[multiplier_calc]]</f>
        <v>1</v>
      </c>
    </row>
    <row r="2806" spans="1:22" x14ac:dyDescent="0.25">
      <c r="A2806">
        <f>TAN(RADIANS(Table2[[#This Row],[angle]]))</f>
        <v>2.5000000000445173</v>
      </c>
      <c r="B2806">
        <f>0+LEFT(TEXT(Table2[[#This Row],[tan_angle]],"000/000"),3)</f>
        <v>5</v>
      </c>
      <c r="C2806">
        <f>0+RIGHT(TEXT(Table2[[#This Row],[tan_angle]],"000/000"),3)</f>
        <v>2</v>
      </c>
      <c r="D2806" s="1">
        <v>1.01</v>
      </c>
      <c r="E2806" s="6">
        <f>1/Table2[[#This Row],[canvas_width]]</f>
        <v>0.99009900990099009</v>
      </c>
      <c r="F2806">
        <v>68.198590514000003</v>
      </c>
      <c r="G2806">
        <v>0</v>
      </c>
      <c r="H2806">
        <v>0</v>
      </c>
      <c r="I2806">
        <v>57.086460862000003</v>
      </c>
      <c r="J2806">
        <v>-9.2847669999999993E-3</v>
      </c>
      <c r="K2806">
        <v>0.53851648100000005</v>
      </c>
      <c r="L2806">
        <v>-108.241812623</v>
      </c>
      <c r="M2806">
        <v>108.780329104</v>
      </c>
      <c r="N2806">
        <v>101</v>
      </c>
      <c r="O2806">
        <v>40.4</v>
      </c>
      <c r="P2806">
        <v>20.2</v>
      </c>
      <c r="Q2806">
        <f>0+LEFT(TEXT(Table2[[#This Row],[canvas_ratio]],"000/000"),3)</f>
        <v>100</v>
      </c>
      <c r="R2806" s="5" t="str">
        <f t="shared" si="44"/>
        <v>/</v>
      </c>
      <c r="S2806" s="4">
        <f>0+RIGHT(TEXT(Table2[[#This Row],[canvas_ratio]],"000/000"),3)</f>
        <v>101</v>
      </c>
      <c r="T2806" s="16">
        <f>Table2[[#This Row],[canvas_ratio]]/Table2[[#This Row],[tan_angle]]</f>
        <v>0.39603960395334381</v>
      </c>
      <c r="U2806" s="15">
        <f>0+RIGHT(TEXT(Table2[[#This Row],[ratio]],"0000/0000"),4)/Table2[[#This Row],[tan_angle_numer]]</f>
        <v>20.2</v>
      </c>
      <c r="V2806" s="12" t="b">
        <f>Table2[[#This Row],[multiplier]]=Table2[[#This Row],[multiplier_calc]]</f>
        <v>1</v>
      </c>
    </row>
    <row r="2807" spans="1:22" x14ac:dyDescent="0.25">
      <c r="A2807">
        <f>TAN(RADIANS(Table2[[#This Row],[angle]]))</f>
        <v>2.5000000000445173</v>
      </c>
      <c r="B2807">
        <f>0+LEFT(TEXT(Table2[[#This Row],[tan_angle]],"000/000"),3)</f>
        <v>5</v>
      </c>
      <c r="C2807">
        <f>0+RIGHT(TEXT(Table2[[#This Row],[tan_angle]],"000/000"),3)</f>
        <v>2</v>
      </c>
      <c r="D2807" s="1">
        <v>1.02</v>
      </c>
      <c r="E2807" s="6">
        <f>1/Table2[[#This Row],[canvas_width]]</f>
        <v>0.98039215686274506</v>
      </c>
      <c r="F2807">
        <v>68.198590514000003</v>
      </c>
      <c r="G2807">
        <v>0</v>
      </c>
      <c r="H2807">
        <v>0</v>
      </c>
      <c r="I2807">
        <v>30.164350732999999</v>
      </c>
      <c r="J2807">
        <v>-1.8569533999999999E-2</v>
      </c>
      <c r="K2807">
        <v>0.53851648100000005</v>
      </c>
      <c r="L2807">
        <v>-54.390164552000002</v>
      </c>
      <c r="M2807">
        <v>54.928681032999997</v>
      </c>
      <c r="N2807">
        <v>51</v>
      </c>
      <c r="O2807">
        <v>20.399999999999999</v>
      </c>
      <c r="P2807">
        <v>10.199999999999999</v>
      </c>
      <c r="Q2807">
        <f>0+LEFT(TEXT(Table2[[#This Row],[canvas_ratio]],"000/000"),3)</f>
        <v>50</v>
      </c>
      <c r="R2807" s="5" t="str">
        <f t="shared" si="44"/>
        <v>/</v>
      </c>
      <c r="S2807" s="4">
        <f>0+RIGHT(TEXT(Table2[[#This Row],[canvas_ratio]],"000/000"),3)</f>
        <v>51</v>
      </c>
      <c r="T2807" s="16">
        <f>Table2[[#This Row],[canvas_ratio]]/Table2[[#This Row],[tan_angle]]</f>
        <v>0.3921568627381149</v>
      </c>
      <c r="U2807" s="15">
        <f>0+RIGHT(TEXT(Table2[[#This Row],[ratio]],"0000/0000"),4)/Table2[[#This Row],[tan_angle_numer]]</f>
        <v>10.199999999999999</v>
      </c>
      <c r="V2807" s="12" t="b">
        <f>Table2[[#This Row],[multiplier]]=Table2[[#This Row],[multiplier_calc]]</f>
        <v>1</v>
      </c>
    </row>
    <row r="2808" spans="1:22" x14ac:dyDescent="0.25">
      <c r="A2808">
        <f>TAN(RADIANS(Table2[[#This Row],[angle]]))</f>
        <v>2.5000000000445173</v>
      </c>
      <c r="B2808">
        <f>0+LEFT(TEXT(Table2[[#This Row],[tan_angle]],"000/000"),3)</f>
        <v>5</v>
      </c>
      <c r="C2808">
        <f>0+RIGHT(TEXT(Table2[[#This Row],[tan_angle]],"000/000"),3)</f>
        <v>2</v>
      </c>
      <c r="D2808" s="1">
        <v>1.03</v>
      </c>
      <c r="E2808" s="6">
        <f>1/Table2[[#This Row],[canvas_width]]</f>
        <v>0.970873786407767</v>
      </c>
      <c r="F2808">
        <v>68.198590514000003</v>
      </c>
      <c r="G2808">
        <v>0</v>
      </c>
      <c r="H2808">
        <v>0</v>
      </c>
      <c r="I2808">
        <v>19.390307212</v>
      </c>
      <c r="J2808">
        <v>-9.2847669999999993E-3</v>
      </c>
      <c r="K2808">
        <v>0.53851648100000005</v>
      </c>
      <c r="L2808">
        <v>-110.39587854600001</v>
      </c>
      <c r="M2808">
        <v>110.93439502699999</v>
      </c>
      <c r="N2808">
        <v>103</v>
      </c>
      <c r="O2808">
        <v>41.2</v>
      </c>
      <c r="P2808">
        <v>20.6</v>
      </c>
      <c r="Q2808">
        <f>0+LEFT(TEXT(Table2[[#This Row],[canvas_ratio]],"000/000"),3)</f>
        <v>100</v>
      </c>
      <c r="R2808" s="5" t="str">
        <f t="shared" si="44"/>
        <v>/</v>
      </c>
      <c r="S2808" s="4">
        <f>0+RIGHT(TEXT(Table2[[#This Row],[canvas_ratio]],"000/000"),3)</f>
        <v>103</v>
      </c>
      <c r="T2808" s="16">
        <f>Table2[[#This Row],[canvas_ratio]]/Table2[[#This Row],[tan_angle]]</f>
        <v>0.38834951455619149</v>
      </c>
      <c r="U2808" s="15">
        <f>0+RIGHT(TEXT(Table2[[#This Row],[ratio]],"0000/0000"),4)/Table2[[#This Row],[tan_angle_numer]]</f>
        <v>20.6</v>
      </c>
      <c r="V2808" s="12" t="b">
        <f>Table2[[#This Row],[multiplier]]=Table2[[#This Row],[multiplier_calc]]</f>
        <v>1</v>
      </c>
    </row>
    <row r="2809" spans="1:22" x14ac:dyDescent="0.25">
      <c r="A2809">
        <f>TAN(RADIANS(Table2[[#This Row],[angle]]))</f>
        <v>2.5000000000445173</v>
      </c>
      <c r="B2809">
        <f>0+LEFT(TEXT(Table2[[#This Row],[tan_angle]],"000/000"),3)</f>
        <v>5</v>
      </c>
      <c r="C2809">
        <f>0+RIGHT(TEXT(Table2[[#This Row],[tan_angle]],"000/000"),3)</f>
        <v>2</v>
      </c>
      <c r="D2809" s="1">
        <v>1.04</v>
      </c>
      <c r="E2809" s="6">
        <f>1/Table2[[#This Row],[canvas_width]]</f>
        <v>0.96153846153846145</v>
      </c>
      <c r="F2809">
        <v>68.198590514000003</v>
      </c>
      <c r="G2809">
        <v>0</v>
      </c>
      <c r="H2809">
        <v>0</v>
      </c>
      <c r="I2809">
        <v>5.4148760610000002</v>
      </c>
      <c r="J2809">
        <v>-7.4278134999999995E-2</v>
      </c>
      <c r="K2809">
        <v>0.53851648100000005</v>
      </c>
      <c r="L2809">
        <v>-13.462912018000001</v>
      </c>
      <c r="M2809">
        <v>14.001428498999999</v>
      </c>
      <c r="N2809">
        <v>13</v>
      </c>
      <c r="O2809">
        <v>5.2</v>
      </c>
      <c r="P2809">
        <v>2.6</v>
      </c>
      <c r="Q2809">
        <f>0+LEFT(TEXT(Table2[[#This Row],[canvas_ratio]],"000/000"),3)</f>
        <v>25</v>
      </c>
      <c r="R2809" s="5" t="str">
        <f t="shared" si="44"/>
        <v>/</v>
      </c>
      <c r="S2809" s="4">
        <f>0+RIGHT(TEXT(Table2[[#This Row],[canvas_ratio]],"000/000"),3)</f>
        <v>26</v>
      </c>
      <c r="T2809" s="16">
        <f>Table2[[#This Row],[canvas_ratio]]/Table2[[#This Row],[tan_angle]]</f>
        <v>0.38461538460853578</v>
      </c>
      <c r="U2809" s="15">
        <f>0+RIGHT(TEXT(Table2[[#This Row],[ratio]],"0000/0000"),4)/Table2[[#This Row],[tan_angle_numer]]</f>
        <v>2.6</v>
      </c>
      <c r="V2809" s="12" t="b">
        <f>Table2[[#This Row],[multiplier]]=Table2[[#This Row],[multiplier_calc]]</f>
        <v>1</v>
      </c>
    </row>
    <row r="2810" spans="1:22" x14ac:dyDescent="0.25">
      <c r="A2810">
        <f>TAN(RADIANS(Table2[[#This Row],[angle]]))</f>
        <v>2.5000000000445173</v>
      </c>
      <c r="B2810">
        <f>0+LEFT(TEXT(Table2[[#This Row],[tan_angle]],"000/000"),3)</f>
        <v>5</v>
      </c>
      <c r="C2810">
        <f>0+RIGHT(TEXT(Table2[[#This Row],[tan_angle]],"000/000"),3)</f>
        <v>2</v>
      </c>
      <c r="D2810" s="1">
        <v>1.05</v>
      </c>
      <c r="E2810" s="6">
        <f>1/Table2[[#This Row],[canvas_width]]</f>
        <v>0.95238095238095233</v>
      </c>
      <c r="F2810">
        <v>68.198590514000003</v>
      </c>
      <c r="G2810">
        <v>0</v>
      </c>
      <c r="H2810">
        <v>0</v>
      </c>
      <c r="I2810">
        <v>14.019998032</v>
      </c>
      <c r="J2810">
        <v>-4.6423834999999997E-2</v>
      </c>
      <c r="K2810">
        <v>0.53851648100000005</v>
      </c>
      <c r="L2810">
        <v>-22.079175709000001</v>
      </c>
      <c r="M2810">
        <v>22.61769219</v>
      </c>
      <c r="N2810">
        <v>21</v>
      </c>
      <c r="O2810">
        <v>8.4</v>
      </c>
      <c r="P2810">
        <v>4.2</v>
      </c>
      <c r="Q2810">
        <f>0+LEFT(TEXT(Table2[[#This Row],[canvas_ratio]],"000/000"),3)</f>
        <v>20</v>
      </c>
      <c r="R2810" s="5" t="str">
        <f t="shared" si="44"/>
        <v>/</v>
      </c>
      <c r="S2810" s="4">
        <f>0+RIGHT(TEXT(Table2[[#This Row],[canvas_ratio]],"000/000"),3)</f>
        <v>21</v>
      </c>
      <c r="T2810" s="16">
        <f>Table2[[#This Row],[canvas_ratio]]/Table2[[#This Row],[tan_angle]]</f>
        <v>0.38095238094559736</v>
      </c>
      <c r="U2810" s="15">
        <f>0+RIGHT(TEXT(Table2[[#This Row],[ratio]],"0000/0000"),4)/Table2[[#This Row],[tan_angle_numer]]</f>
        <v>4.2</v>
      </c>
      <c r="V2810" s="12" t="b">
        <f>Table2[[#This Row],[multiplier]]=Table2[[#This Row],[multiplier_calc]]</f>
        <v>1</v>
      </c>
    </row>
    <row r="2811" spans="1:22" x14ac:dyDescent="0.25">
      <c r="A2811">
        <f>TAN(RADIANS(Table2[[#This Row],[angle]]))</f>
        <v>2.5000000000445173</v>
      </c>
      <c r="B2811">
        <f>0+LEFT(TEXT(Table2[[#This Row],[tan_angle]],"000/000"),3)</f>
        <v>5</v>
      </c>
      <c r="C2811">
        <f>0+RIGHT(TEXT(Table2[[#This Row],[tan_angle]],"000/000"),3)</f>
        <v>2</v>
      </c>
      <c r="D2811" s="1">
        <v>1.06</v>
      </c>
      <c r="E2811" s="6">
        <f>1/Table2[[#This Row],[canvas_width]]</f>
        <v>0.94339622641509424</v>
      </c>
      <c r="F2811">
        <v>68.198590514000003</v>
      </c>
      <c r="G2811">
        <v>0</v>
      </c>
      <c r="H2811">
        <v>0</v>
      </c>
      <c r="I2811">
        <v>48.473911078</v>
      </c>
      <c r="J2811">
        <v>-1.8569533999999999E-2</v>
      </c>
      <c r="K2811">
        <v>0.53851648100000005</v>
      </c>
      <c r="L2811">
        <v>-56.544230474999999</v>
      </c>
      <c r="M2811">
        <v>57.082746956000001</v>
      </c>
      <c r="N2811">
        <v>53</v>
      </c>
      <c r="O2811">
        <v>21.2</v>
      </c>
      <c r="P2811">
        <v>10.6</v>
      </c>
      <c r="Q2811">
        <f>0+LEFT(TEXT(Table2[[#This Row],[canvas_ratio]],"000/000"),3)</f>
        <v>50</v>
      </c>
      <c r="R2811" s="5" t="str">
        <f t="shared" si="44"/>
        <v>/</v>
      </c>
      <c r="S2811" s="4">
        <f>0+RIGHT(TEXT(Table2[[#This Row],[canvas_ratio]],"000/000"),3)</f>
        <v>53</v>
      </c>
      <c r="T2811" s="16">
        <f>Table2[[#This Row],[canvas_ratio]]/Table2[[#This Row],[tan_angle]]</f>
        <v>0.37735849055931808</v>
      </c>
      <c r="U2811" s="15">
        <f>0+RIGHT(TEXT(Table2[[#This Row],[ratio]],"0000/0000"),4)/Table2[[#This Row],[tan_angle_numer]]</f>
        <v>10.6</v>
      </c>
      <c r="V2811" s="12" t="b">
        <f>Table2[[#This Row],[multiplier]]=Table2[[#This Row],[multiplier_calc]]</f>
        <v>1</v>
      </c>
    </row>
    <row r="2812" spans="1:22" x14ac:dyDescent="0.25">
      <c r="A2812">
        <f>TAN(RADIANS(Table2[[#This Row],[angle]]))</f>
        <v>2.5000000000445173</v>
      </c>
      <c r="B2812">
        <f>0+LEFT(TEXT(Table2[[#This Row],[tan_angle]],"000/000"),3)</f>
        <v>5</v>
      </c>
      <c r="C2812">
        <f>0+RIGHT(TEXT(Table2[[#This Row],[tan_angle]],"000/000"),3)</f>
        <v>2</v>
      </c>
      <c r="D2812" s="1">
        <v>1.07</v>
      </c>
      <c r="E2812" s="6">
        <f>1/Table2[[#This Row],[canvas_width]]</f>
        <v>0.93457943925233644</v>
      </c>
      <c r="F2812">
        <v>68.198590514000003</v>
      </c>
      <c r="G2812">
        <v>0</v>
      </c>
      <c r="H2812">
        <v>0</v>
      </c>
      <c r="I2812">
        <v>8.6199775980000002</v>
      </c>
      <c r="J2812">
        <v>-9.2847669999999993E-3</v>
      </c>
      <c r="K2812">
        <v>0.53851648100000005</v>
      </c>
      <c r="L2812">
        <v>-114.704010392</v>
      </c>
      <c r="M2812">
        <v>115.242526873</v>
      </c>
      <c r="N2812">
        <v>107</v>
      </c>
      <c r="O2812">
        <v>42.8</v>
      </c>
      <c r="P2812">
        <v>21.4</v>
      </c>
      <c r="Q2812">
        <f>0+LEFT(TEXT(Table2[[#This Row],[canvas_ratio]],"000/000"),3)</f>
        <v>100</v>
      </c>
      <c r="R2812" s="5" t="str">
        <f t="shared" si="44"/>
        <v>/</v>
      </c>
      <c r="S2812" s="4">
        <f>0+RIGHT(TEXT(Table2[[#This Row],[canvas_ratio]],"000/000"),3)</f>
        <v>107</v>
      </c>
      <c r="T2812" s="16">
        <f>Table2[[#This Row],[canvas_ratio]]/Table2[[#This Row],[tan_angle]]</f>
        <v>0.37383177569427778</v>
      </c>
      <c r="U2812" s="15">
        <f>0+RIGHT(TEXT(Table2[[#This Row],[ratio]],"0000/0000"),4)/Table2[[#This Row],[tan_angle_numer]]</f>
        <v>21.4</v>
      </c>
      <c r="V2812" s="12" t="b">
        <f>Table2[[#This Row],[multiplier]]=Table2[[#This Row],[multiplier_calc]]</f>
        <v>1</v>
      </c>
    </row>
    <row r="2813" spans="1:22" x14ac:dyDescent="0.25">
      <c r="A2813">
        <f>TAN(RADIANS(Table2[[#This Row],[angle]]))</f>
        <v>2.5000000000445173</v>
      </c>
      <c r="B2813">
        <f>0+LEFT(TEXT(Table2[[#This Row],[tan_angle]],"000/000"),3)</f>
        <v>5</v>
      </c>
      <c r="C2813">
        <f>0+RIGHT(TEXT(Table2[[#This Row],[tan_angle]],"000/000"),3)</f>
        <v>2</v>
      </c>
      <c r="D2813" s="1">
        <v>1.08</v>
      </c>
      <c r="E2813" s="6">
        <f>1/Table2[[#This Row],[canvas_width]]</f>
        <v>0.92592592592592582</v>
      </c>
      <c r="F2813">
        <v>68.198590514000003</v>
      </c>
      <c r="G2813">
        <v>0</v>
      </c>
      <c r="H2813">
        <v>0</v>
      </c>
      <c r="I2813">
        <v>8.6311193179999997</v>
      </c>
      <c r="J2813">
        <v>-3.7139067999999997E-2</v>
      </c>
      <c r="K2813">
        <v>0.53851648100000005</v>
      </c>
      <c r="L2813">
        <v>-28.541373478000001</v>
      </c>
      <c r="M2813">
        <v>29.079889958999999</v>
      </c>
      <c r="N2813">
        <v>27</v>
      </c>
      <c r="O2813">
        <v>10.8</v>
      </c>
      <c r="P2813">
        <v>5.4</v>
      </c>
      <c r="Q2813">
        <f>0+LEFT(TEXT(Table2[[#This Row],[canvas_ratio]],"000/000"),3)</f>
        <v>25</v>
      </c>
      <c r="R2813" s="5" t="str">
        <f t="shared" si="44"/>
        <v>/</v>
      </c>
      <c r="S2813" s="4">
        <f>0+RIGHT(TEXT(Table2[[#This Row],[canvas_ratio]],"000/000"),3)</f>
        <v>27</v>
      </c>
      <c r="T2813" s="16">
        <f>Table2[[#This Row],[canvas_ratio]]/Table2[[#This Row],[tan_angle]]</f>
        <v>0.37037037036377518</v>
      </c>
      <c r="U2813" s="15">
        <f>0+RIGHT(TEXT(Table2[[#This Row],[ratio]],"0000/0000"),4)/Table2[[#This Row],[tan_angle_numer]]</f>
        <v>5.4</v>
      </c>
      <c r="V2813" s="14" t="b">
        <f>Table2[[#This Row],[multiplier]]=Table2[[#This Row],[multiplier_calc]]</f>
        <v>1</v>
      </c>
    </row>
    <row r="2814" spans="1:22" hidden="1" x14ac:dyDescent="0.25">
      <c r="A2814">
        <f>TAN(RADIANS(Table2[[#This Row],[angle]]))</f>
        <v>1.6324552277619072E+16</v>
      </c>
      <c r="B2814" t="e">
        <f>0+LEFT(TEXT(Table2[[#This Row],[tan_angle]],"000/000"),3)</f>
        <v>#VALUE!</v>
      </c>
      <c r="C2814" t="e">
        <f>0+RIGHT(TEXT(Table2[[#This Row],[tan_angle]],"000/000"),3)</f>
        <v>#VALUE!</v>
      </c>
      <c r="D2814" s="1">
        <v>1.0900000000000001</v>
      </c>
      <c r="E2814" s="6">
        <f>1/Table2[[#This Row],[canvas_width]]</f>
        <v>0.9174311926605504</v>
      </c>
      <c r="F2814">
        <v>90</v>
      </c>
      <c r="G2814">
        <v>0</v>
      </c>
      <c r="H2814">
        <v>0</v>
      </c>
      <c r="I2814">
        <v>0</v>
      </c>
      <c r="J2814">
        <v>1.0900000000000001</v>
      </c>
      <c r="K2814">
        <v>0.5</v>
      </c>
      <c r="L2814">
        <v>-0.5</v>
      </c>
      <c r="M2814">
        <v>1</v>
      </c>
      <c r="N2814">
        <v>1</v>
      </c>
      <c r="O2814">
        <v>0</v>
      </c>
      <c r="P2814">
        <v>0</v>
      </c>
      <c r="Q2814">
        <f>0+LEFT(TEXT(Table2[[#This Row],[canvas_ratio]],"000/000"),3)</f>
        <v>100</v>
      </c>
      <c r="R2814" s="5" t="str">
        <f t="shared" si="44"/>
        <v>/</v>
      </c>
      <c r="S2814" s="4">
        <f>0+RIGHT(TEXT(Table2[[#This Row],[canvas_ratio]],"000/000"),3)</f>
        <v>109</v>
      </c>
      <c r="T2814" s="13">
        <f>Table2[[#This Row],[canvas_ratio]]/Table2[[#This Row],[tan_angle]]</f>
        <v>5.6199470408652286E-17</v>
      </c>
      <c r="U2814" s="10" t="e">
        <f>0+RIGHT(TEXT(Table2[[#This Row],[ratio]],"0000/0000"),4)/Table2[[#This Row],[tan_angle_numer]]</f>
        <v>#VALUE!</v>
      </c>
      <c r="V2814" s="10" t="e">
        <f>Table2[[#This Row],[multiplier]]=Table2[[#This Row],[multiplier_calc]]</f>
        <v>#VALUE!</v>
      </c>
    </row>
    <row r="2815" spans="1:22" x14ac:dyDescent="0.25">
      <c r="A2815">
        <f>TAN(RADIANS(Table2[[#This Row],[angle]]))</f>
        <v>2.5000000000445173</v>
      </c>
      <c r="B2815">
        <f>0+LEFT(TEXT(Table2[[#This Row],[tan_angle]],"000/000"),3)</f>
        <v>5</v>
      </c>
      <c r="C2815">
        <f>0+RIGHT(TEXT(Table2[[#This Row],[tan_angle]],"000/000"),3)</f>
        <v>2</v>
      </c>
      <c r="D2815" s="1">
        <v>1.1000000000000001</v>
      </c>
      <c r="E2815" s="6">
        <f>1/Table2[[#This Row],[canvas_width]]</f>
        <v>0.90909090909090906</v>
      </c>
      <c r="F2815">
        <v>68.198590514000003</v>
      </c>
      <c r="G2815">
        <v>0</v>
      </c>
      <c r="H2815">
        <v>0</v>
      </c>
      <c r="I2815">
        <v>8.6534027590000004</v>
      </c>
      <c r="J2815">
        <v>-9.2847668999999994E-2</v>
      </c>
      <c r="K2815">
        <v>0.53851648100000005</v>
      </c>
      <c r="L2815">
        <v>-11.308846095</v>
      </c>
      <c r="M2815">
        <v>11.847362576</v>
      </c>
      <c r="N2815">
        <v>11</v>
      </c>
      <c r="O2815">
        <v>4.4000000000000004</v>
      </c>
      <c r="P2815">
        <v>2.2000000000000002</v>
      </c>
      <c r="Q2815">
        <f>0+LEFT(TEXT(Table2[[#This Row],[canvas_ratio]],"000/000"),3)</f>
        <v>10</v>
      </c>
      <c r="R2815" s="5" t="str">
        <f t="shared" si="44"/>
        <v>/</v>
      </c>
      <c r="S2815" s="4">
        <f>0+RIGHT(TEXT(Table2[[#This Row],[canvas_ratio]],"000/000"),3)</f>
        <v>11</v>
      </c>
      <c r="T2815" s="16">
        <f>Table2[[#This Row],[canvas_ratio]]/Table2[[#This Row],[tan_angle]]</f>
        <v>0.36363636362988838</v>
      </c>
      <c r="U2815" s="15">
        <f>0+RIGHT(TEXT(Table2[[#This Row],[ratio]],"0000/0000"),4)/Table2[[#This Row],[tan_angle_numer]]</f>
        <v>2.2000000000000002</v>
      </c>
      <c r="V2815" s="12" t="b">
        <f>Table2[[#This Row],[multiplier]]=Table2[[#This Row],[multiplier_calc]]</f>
        <v>1</v>
      </c>
    </row>
    <row r="2816" spans="1:22" hidden="1" x14ac:dyDescent="0.25">
      <c r="A2816">
        <f>TAN(RADIANS(Table2[[#This Row],[angle]]))</f>
        <v>1.6324552277619072E+16</v>
      </c>
      <c r="B2816" t="e">
        <f>0+LEFT(TEXT(Table2[[#This Row],[tan_angle]],"000/000"),3)</f>
        <v>#VALUE!</v>
      </c>
      <c r="C2816" t="e">
        <f>0+RIGHT(TEXT(Table2[[#This Row],[tan_angle]],"000/000"),3)</f>
        <v>#VALUE!</v>
      </c>
      <c r="D2816" s="1">
        <v>1.1100000000000001</v>
      </c>
      <c r="E2816" s="6">
        <f>1/Table2[[#This Row],[canvas_width]]</f>
        <v>0.9009009009009008</v>
      </c>
      <c r="F2816">
        <v>90</v>
      </c>
      <c r="G2816">
        <v>0</v>
      </c>
      <c r="H2816">
        <v>0</v>
      </c>
      <c r="I2816">
        <v>0</v>
      </c>
      <c r="J2816">
        <v>1.1100000000000001</v>
      </c>
      <c r="K2816">
        <v>0.5</v>
      </c>
      <c r="L2816">
        <v>-0.5</v>
      </c>
      <c r="M2816">
        <v>1</v>
      </c>
      <c r="N2816">
        <v>1</v>
      </c>
      <c r="O2816">
        <v>0</v>
      </c>
      <c r="P2816">
        <v>0</v>
      </c>
      <c r="Q2816">
        <f>0+LEFT(TEXT(Table2[[#This Row],[canvas_ratio]],"000/000"),3)</f>
        <v>100</v>
      </c>
      <c r="R2816" s="5" t="str">
        <f t="shared" si="44"/>
        <v>/</v>
      </c>
      <c r="S2816" s="4">
        <f>0+RIGHT(TEXT(Table2[[#This Row],[canvas_ratio]],"000/000"),3)</f>
        <v>111</v>
      </c>
      <c r="T2816" s="13">
        <f>Table2[[#This Row],[canvas_ratio]]/Table2[[#This Row],[tan_angle]]</f>
        <v>5.5186867338226119E-17</v>
      </c>
      <c r="U2816" s="10" t="e">
        <f>0+RIGHT(TEXT(Table2[[#This Row],[ratio]],"0000/0000"),4)/Table2[[#This Row],[tan_angle_numer]]</f>
        <v>#VALUE!</v>
      </c>
      <c r="V2816" s="10" t="e">
        <f>Table2[[#This Row],[multiplier]]=Table2[[#This Row],[multiplier_calc]]</f>
        <v>#VALUE!</v>
      </c>
    </row>
    <row r="2817" spans="1:22" hidden="1" x14ac:dyDescent="0.25">
      <c r="A2817">
        <f>TAN(RADIANS(Table2[[#This Row],[angle]]))</f>
        <v>1.6324552277619072E+16</v>
      </c>
      <c r="B2817" t="e">
        <f>0+LEFT(TEXT(Table2[[#This Row],[tan_angle]],"000/000"),3)</f>
        <v>#VALUE!</v>
      </c>
      <c r="C2817" t="e">
        <f>0+RIGHT(TEXT(Table2[[#This Row],[tan_angle]],"000/000"),3)</f>
        <v>#VALUE!</v>
      </c>
      <c r="D2817" s="1">
        <v>1.1200000000000001</v>
      </c>
      <c r="E2817" s="6">
        <f>1/Table2[[#This Row],[canvas_width]]</f>
        <v>0.89285714285714279</v>
      </c>
      <c r="F2817">
        <v>90</v>
      </c>
      <c r="G2817">
        <v>0</v>
      </c>
      <c r="H2817">
        <v>0</v>
      </c>
      <c r="I2817">
        <v>0</v>
      </c>
      <c r="J2817">
        <v>1.1200000000000001</v>
      </c>
      <c r="K2817">
        <v>0.5</v>
      </c>
      <c r="L2817">
        <v>-0.5</v>
      </c>
      <c r="M2817">
        <v>1</v>
      </c>
      <c r="N2817">
        <v>1</v>
      </c>
      <c r="O2817">
        <v>0</v>
      </c>
      <c r="P2817">
        <v>0</v>
      </c>
      <c r="Q2817">
        <f>0+LEFT(TEXT(Table2[[#This Row],[canvas_ratio]],"000/000"),3)</f>
        <v>25</v>
      </c>
      <c r="R2817" s="5" t="str">
        <f t="shared" si="44"/>
        <v>/</v>
      </c>
      <c r="S2817" s="4">
        <f>0+RIGHT(TEXT(Table2[[#This Row],[canvas_ratio]],"000/000"),3)</f>
        <v>28</v>
      </c>
      <c r="T2817" s="13">
        <f>Table2[[#This Row],[canvas_ratio]]/Table2[[#This Row],[tan_angle]]</f>
        <v>5.4694127451277674E-17</v>
      </c>
      <c r="U2817" s="10" t="e">
        <f>0+RIGHT(TEXT(Table2[[#This Row],[ratio]],"0000/0000"),4)/Table2[[#This Row],[tan_angle_numer]]</f>
        <v>#VALUE!</v>
      </c>
      <c r="V2817" s="10" t="e">
        <f>Table2[[#This Row],[multiplier]]=Table2[[#This Row],[multiplier_calc]]</f>
        <v>#VALUE!</v>
      </c>
    </row>
    <row r="2818" spans="1:22" hidden="1" x14ac:dyDescent="0.25">
      <c r="A2818">
        <f>TAN(RADIANS(Table2[[#This Row],[angle]]))</f>
        <v>1.6324552277619072E+16</v>
      </c>
      <c r="B2818" t="e">
        <f>0+LEFT(TEXT(Table2[[#This Row],[tan_angle]],"000/000"),3)</f>
        <v>#VALUE!</v>
      </c>
      <c r="C2818" t="e">
        <f>0+RIGHT(TEXT(Table2[[#This Row],[tan_angle]],"000/000"),3)</f>
        <v>#VALUE!</v>
      </c>
      <c r="D2818" s="1">
        <v>1.1299999999999999</v>
      </c>
      <c r="E2818" s="6">
        <f>1/Table2[[#This Row],[canvas_width]]</f>
        <v>0.88495575221238942</v>
      </c>
      <c r="F2818">
        <v>90</v>
      </c>
      <c r="G2818">
        <v>0</v>
      </c>
      <c r="H2818">
        <v>0</v>
      </c>
      <c r="I2818">
        <v>0</v>
      </c>
      <c r="J2818">
        <v>1.1299999999999999</v>
      </c>
      <c r="K2818">
        <v>0.5</v>
      </c>
      <c r="L2818">
        <v>-0.5</v>
      </c>
      <c r="M2818">
        <v>1</v>
      </c>
      <c r="N2818">
        <v>1</v>
      </c>
      <c r="O2818">
        <v>0</v>
      </c>
      <c r="P2818">
        <v>0</v>
      </c>
      <c r="Q2818">
        <f>0+LEFT(TEXT(Table2[[#This Row],[canvas_ratio]],"000/000"),3)</f>
        <v>100</v>
      </c>
      <c r="R2818" s="5" t="str">
        <f t="shared" si="44"/>
        <v>/</v>
      </c>
      <c r="S2818" s="4">
        <f>0+RIGHT(TEXT(Table2[[#This Row],[canvas_ratio]],"000/000"),3)</f>
        <v>113</v>
      </c>
      <c r="T2818" s="13">
        <f>Table2[[#This Row],[canvas_ratio]]/Table2[[#This Row],[tan_angle]]</f>
        <v>5.4210108624275228E-17</v>
      </c>
      <c r="U2818" s="10" t="e">
        <f>0+RIGHT(TEXT(Table2[[#This Row],[ratio]],"0000/0000"),4)/Table2[[#This Row],[tan_angle_numer]]</f>
        <v>#VALUE!</v>
      </c>
      <c r="V2818" s="10" t="e">
        <f>Table2[[#This Row],[multiplier]]=Table2[[#This Row],[multiplier_calc]]</f>
        <v>#VALUE!</v>
      </c>
    </row>
    <row r="2819" spans="1:22" hidden="1" x14ac:dyDescent="0.25">
      <c r="A2819">
        <f>TAN(RADIANS(Table2[[#This Row],[angle]]))</f>
        <v>1.6324552277619072E+16</v>
      </c>
      <c r="B2819" t="e">
        <f>0+LEFT(TEXT(Table2[[#This Row],[tan_angle]],"000/000"),3)</f>
        <v>#VALUE!</v>
      </c>
      <c r="C2819" t="e">
        <f>0+RIGHT(TEXT(Table2[[#This Row],[tan_angle]],"000/000"),3)</f>
        <v>#VALUE!</v>
      </c>
      <c r="D2819" s="1">
        <v>1.1399999999999999</v>
      </c>
      <c r="E2819" s="6">
        <f>1/Table2[[#This Row],[canvas_width]]</f>
        <v>0.87719298245614041</v>
      </c>
      <c r="F2819">
        <v>90</v>
      </c>
      <c r="G2819">
        <v>0</v>
      </c>
      <c r="H2819">
        <v>0</v>
      </c>
      <c r="I2819">
        <v>0</v>
      </c>
      <c r="J2819">
        <v>1.1399999999999999</v>
      </c>
      <c r="K2819">
        <v>0.5</v>
      </c>
      <c r="L2819">
        <v>-0.5</v>
      </c>
      <c r="M2819">
        <v>1</v>
      </c>
      <c r="N2819">
        <v>1</v>
      </c>
      <c r="O2819">
        <v>0</v>
      </c>
      <c r="P2819">
        <v>0</v>
      </c>
      <c r="Q2819">
        <f>0+LEFT(TEXT(Table2[[#This Row],[canvas_ratio]],"000/000"),3)</f>
        <v>50</v>
      </c>
      <c r="R2819" s="5" t="str">
        <f t="shared" si="44"/>
        <v>/</v>
      </c>
      <c r="S2819" s="4">
        <f>0+RIGHT(TEXT(Table2[[#This Row],[canvas_ratio]],"000/000"),3)</f>
        <v>57</v>
      </c>
      <c r="T2819" s="13">
        <f>Table2[[#This Row],[canvas_ratio]]/Table2[[#This Row],[tan_angle]]</f>
        <v>5.3734581355641234E-17</v>
      </c>
      <c r="U2819" s="10" t="e">
        <f>0+RIGHT(TEXT(Table2[[#This Row],[ratio]],"0000/0000"),4)/Table2[[#This Row],[tan_angle_numer]]</f>
        <v>#VALUE!</v>
      </c>
      <c r="V2819" s="10" t="e">
        <f>Table2[[#This Row],[multiplier]]=Table2[[#This Row],[multiplier_calc]]</f>
        <v>#VALUE!</v>
      </c>
    </row>
    <row r="2820" spans="1:22" hidden="1" x14ac:dyDescent="0.25">
      <c r="A2820">
        <f>TAN(RADIANS(Table2[[#This Row],[angle]]))</f>
        <v>1.6324552277619072E+16</v>
      </c>
      <c r="B2820" t="e">
        <f>0+LEFT(TEXT(Table2[[#This Row],[tan_angle]],"000/000"),3)</f>
        <v>#VALUE!</v>
      </c>
      <c r="C2820" t="e">
        <f>0+RIGHT(TEXT(Table2[[#This Row],[tan_angle]],"000/000"),3)</f>
        <v>#VALUE!</v>
      </c>
      <c r="D2820" s="1">
        <v>1.149999999999999</v>
      </c>
      <c r="E2820" s="6">
        <f>1/Table2[[#This Row],[canvas_width]]</f>
        <v>0.8695652173913051</v>
      </c>
      <c r="F2820">
        <v>90</v>
      </c>
      <c r="G2820">
        <v>0</v>
      </c>
      <c r="H2820">
        <v>0</v>
      </c>
      <c r="I2820">
        <v>0</v>
      </c>
      <c r="J2820">
        <v>1.1499999999999999</v>
      </c>
      <c r="K2820">
        <v>0.5</v>
      </c>
      <c r="L2820">
        <v>-0.5</v>
      </c>
      <c r="M2820">
        <v>1</v>
      </c>
      <c r="N2820">
        <v>1</v>
      </c>
      <c r="O2820">
        <v>0</v>
      </c>
      <c r="P2820">
        <v>0</v>
      </c>
      <c r="Q2820">
        <f>0+LEFT(TEXT(Table2[[#This Row],[canvas_ratio]],"000/000"),3)</f>
        <v>20</v>
      </c>
      <c r="R2820" s="5" t="str">
        <f t="shared" si="44"/>
        <v>/</v>
      </c>
      <c r="S2820" s="4">
        <f>0+RIGHT(TEXT(Table2[[#This Row],[canvas_ratio]],"000/000"),3)</f>
        <v>23</v>
      </c>
      <c r="T2820" s="13">
        <f>Table2[[#This Row],[canvas_ratio]]/Table2[[#This Row],[tan_angle]]</f>
        <v>5.3267324126461787E-17</v>
      </c>
      <c r="U2820" s="10" t="e">
        <f>0+RIGHT(TEXT(Table2[[#This Row],[ratio]],"0000/0000"),4)/Table2[[#This Row],[tan_angle_numer]]</f>
        <v>#VALUE!</v>
      </c>
      <c r="V2820" s="10" t="e">
        <f>Table2[[#This Row],[multiplier]]=Table2[[#This Row],[multiplier_calc]]</f>
        <v>#VALUE!</v>
      </c>
    </row>
    <row r="2821" spans="1:22" hidden="1" x14ac:dyDescent="0.25">
      <c r="A2821">
        <f>TAN(RADIANS(Table2[[#This Row],[angle]]))</f>
        <v>1.6324552277619072E+16</v>
      </c>
      <c r="B2821" t="e">
        <f>0+LEFT(TEXT(Table2[[#This Row],[tan_angle]],"000/000"),3)</f>
        <v>#VALUE!</v>
      </c>
      <c r="C2821" t="e">
        <f>0+RIGHT(TEXT(Table2[[#This Row],[tan_angle]],"000/000"),3)</f>
        <v>#VALUE!</v>
      </c>
      <c r="D2821" s="1">
        <v>1.159999999999999</v>
      </c>
      <c r="E2821" s="6">
        <f>1/Table2[[#This Row],[canvas_width]]</f>
        <v>0.8620689655172421</v>
      </c>
      <c r="F2821">
        <v>90</v>
      </c>
      <c r="G2821">
        <v>0</v>
      </c>
      <c r="H2821">
        <v>0</v>
      </c>
      <c r="I2821">
        <v>0</v>
      </c>
      <c r="J2821">
        <v>1.1599999999999999</v>
      </c>
      <c r="K2821">
        <v>0.5</v>
      </c>
      <c r="L2821">
        <v>-0.5</v>
      </c>
      <c r="M2821">
        <v>1</v>
      </c>
      <c r="N2821">
        <v>1</v>
      </c>
      <c r="O2821">
        <v>0</v>
      </c>
      <c r="P2821">
        <v>0</v>
      </c>
      <c r="Q2821">
        <f>0+LEFT(TEXT(Table2[[#This Row],[canvas_ratio]],"000/000"),3)</f>
        <v>25</v>
      </c>
      <c r="R2821" s="5" t="str">
        <f t="shared" si="44"/>
        <v>/</v>
      </c>
      <c r="S2821" s="4">
        <f>0+RIGHT(TEXT(Table2[[#This Row],[canvas_ratio]],"000/000"),3)</f>
        <v>29</v>
      </c>
      <c r="T2821" s="13">
        <f>Table2[[#This Row],[canvas_ratio]]/Table2[[#This Row],[tan_angle]]</f>
        <v>5.280812305640608E-17</v>
      </c>
      <c r="U2821" s="10" t="e">
        <f>0+RIGHT(TEXT(Table2[[#This Row],[ratio]],"0000/0000"),4)/Table2[[#This Row],[tan_angle_numer]]</f>
        <v>#VALUE!</v>
      </c>
      <c r="V2821" s="10" t="e">
        <f>Table2[[#This Row],[multiplier]]=Table2[[#This Row],[multiplier_calc]]</f>
        <v>#VALUE!</v>
      </c>
    </row>
    <row r="2822" spans="1:22" x14ac:dyDescent="0.25">
      <c r="A2822">
        <f>TAN(RADIANS(Table2[[#This Row],[angle]]))</f>
        <v>2.5000000000445173</v>
      </c>
      <c r="B2822">
        <f>0+LEFT(TEXT(Table2[[#This Row],[tan_angle]],"000/000"),3)</f>
        <v>5</v>
      </c>
      <c r="C2822">
        <f>0+RIGHT(TEXT(Table2[[#This Row],[tan_angle]],"000/000"),3)</f>
        <v>2</v>
      </c>
      <c r="D2822" s="1">
        <v>1.169999999999999</v>
      </c>
      <c r="E2822" s="6">
        <f>1/Table2[[#This Row],[canvas_width]]</f>
        <v>0.85470085470085544</v>
      </c>
      <c r="F2822">
        <v>68.198590514000003</v>
      </c>
      <c r="G2822">
        <v>0</v>
      </c>
      <c r="H2822">
        <v>0</v>
      </c>
      <c r="I2822">
        <v>40.930966441000002</v>
      </c>
      <c r="J2822">
        <v>-9.2847669999999993E-3</v>
      </c>
      <c r="K2822">
        <v>0.53851648100000005</v>
      </c>
      <c r="L2822">
        <v>-125.47434000600001</v>
      </c>
      <c r="M2822">
        <v>126.01285648699999</v>
      </c>
      <c r="N2822">
        <v>117</v>
      </c>
      <c r="O2822">
        <v>46.8</v>
      </c>
      <c r="P2822">
        <v>23.4</v>
      </c>
      <c r="Q2822">
        <f>0+LEFT(TEXT(Table2[[#This Row],[canvas_ratio]],"000/000"),3)</f>
        <v>100</v>
      </c>
      <c r="R2822" s="5" t="str">
        <f t="shared" si="44"/>
        <v>/</v>
      </c>
      <c r="S2822" s="4">
        <f>0+RIGHT(TEXT(Table2[[#This Row],[canvas_ratio]],"000/000"),3)</f>
        <v>117</v>
      </c>
      <c r="T2822" s="16">
        <f>Table2[[#This Row],[canvas_ratio]]/Table2[[#This Row],[tan_angle]]</f>
        <v>0.34188034187425437</v>
      </c>
      <c r="U2822" s="15">
        <f>0+RIGHT(TEXT(Table2[[#This Row],[ratio]],"0000/0000"),4)/Table2[[#This Row],[tan_angle_numer]]</f>
        <v>23.4</v>
      </c>
      <c r="V2822" s="12" t="b">
        <f>Table2[[#This Row],[multiplier]]=Table2[[#This Row],[multiplier_calc]]</f>
        <v>1</v>
      </c>
    </row>
    <row r="2823" spans="1:22" x14ac:dyDescent="0.25">
      <c r="A2823">
        <f>TAN(RADIANS(Table2[[#This Row],[angle]]))</f>
        <v>2.5000000000445173</v>
      </c>
      <c r="B2823">
        <f>0+LEFT(TEXT(Table2[[#This Row],[tan_angle]],"000/000"),3)</f>
        <v>5</v>
      </c>
      <c r="C2823">
        <f>0+RIGHT(TEXT(Table2[[#This Row],[tan_angle]],"000/000"),3)</f>
        <v>2</v>
      </c>
      <c r="D2823" s="1">
        <v>1.179999999999999</v>
      </c>
      <c r="E2823" s="6">
        <f>1/Table2[[#This Row],[canvas_width]]</f>
        <v>0.8474576271186447</v>
      </c>
      <c r="F2823">
        <v>68.198590514000003</v>
      </c>
      <c r="G2823">
        <v>0</v>
      </c>
      <c r="H2823">
        <v>0</v>
      </c>
      <c r="I2823">
        <v>60.321273652999999</v>
      </c>
      <c r="J2823">
        <v>-1.8569533999999999E-2</v>
      </c>
      <c r="K2823">
        <v>0.53851648100000005</v>
      </c>
      <c r="L2823">
        <v>-63.006428243000002</v>
      </c>
      <c r="M2823">
        <v>63.544944723999997</v>
      </c>
      <c r="N2823">
        <v>59</v>
      </c>
      <c r="O2823">
        <v>23.6</v>
      </c>
      <c r="P2823">
        <v>11.8</v>
      </c>
      <c r="Q2823">
        <f>0+LEFT(TEXT(Table2[[#This Row],[canvas_ratio]],"000/000"),3)</f>
        <v>50</v>
      </c>
      <c r="R2823" s="5" t="str">
        <f t="shared" si="44"/>
        <v>/</v>
      </c>
      <c r="S2823" s="4">
        <f>0+RIGHT(TEXT(Table2[[#This Row],[canvas_ratio]],"000/000"),3)</f>
        <v>59</v>
      </c>
      <c r="T2823" s="16">
        <f>Table2[[#This Row],[canvas_ratio]]/Table2[[#This Row],[tan_angle]]</f>
        <v>0.33898305084142166</v>
      </c>
      <c r="U2823" s="15">
        <f>0+RIGHT(TEXT(Table2[[#This Row],[ratio]],"0000/0000"),4)/Table2[[#This Row],[tan_angle_numer]]</f>
        <v>11.8</v>
      </c>
      <c r="V2823" s="12" t="b">
        <f>Table2[[#This Row],[multiplier]]=Table2[[#This Row],[multiplier_calc]]</f>
        <v>1</v>
      </c>
    </row>
    <row r="2824" spans="1:22" x14ac:dyDescent="0.25">
      <c r="A2824">
        <f>TAN(RADIANS(Table2[[#This Row],[angle]]))</f>
        <v>2.5000000000445173</v>
      </c>
      <c r="B2824">
        <f>0+LEFT(TEXT(Table2[[#This Row],[tan_angle]],"000/000"),3)</f>
        <v>5</v>
      </c>
      <c r="C2824">
        <f>0+RIGHT(TEXT(Table2[[#This Row],[tan_angle]],"000/000"),3)</f>
        <v>2</v>
      </c>
      <c r="D2824" s="1">
        <v>1.19</v>
      </c>
      <c r="E2824" s="6">
        <f>1/Table2[[#This Row],[canvas_width]]</f>
        <v>0.84033613445378152</v>
      </c>
      <c r="F2824">
        <v>68.198590514000003</v>
      </c>
      <c r="G2824">
        <v>0</v>
      </c>
      <c r="H2824">
        <v>0</v>
      </c>
      <c r="I2824">
        <v>124.93953743199999</v>
      </c>
      <c r="J2824">
        <v>-9.2847669999999993E-3</v>
      </c>
      <c r="K2824">
        <v>0.53851648100000005</v>
      </c>
      <c r="L2824">
        <v>-127.628405929</v>
      </c>
      <c r="M2824">
        <v>128.16692241000001</v>
      </c>
      <c r="N2824">
        <v>119</v>
      </c>
      <c r="O2824">
        <v>47.6</v>
      </c>
      <c r="P2824">
        <v>23.8</v>
      </c>
      <c r="Q2824">
        <f>0+LEFT(TEXT(Table2[[#This Row],[canvas_ratio]],"000/000"),3)</f>
        <v>100</v>
      </c>
      <c r="R2824" s="5" t="str">
        <f t="shared" si="44"/>
        <v>/</v>
      </c>
      <c r="S2824" s="4">
        <f>0+RIGHT(TEXT(Table2[[#This Row],[canvas_ratio]],"000/000"),3)</f>
        <v>119</v>
      </c>
      <c r="T2824" s="16">
        <f>Table2[[#This Row],[canvas_ratio]]/Table2[[#This Row],[tan_angle]]</f>
        <v>0.33613445377552709</v>
      </c>
      <c r="U2824" s="15">
        <f>0+RIGHT(TEXT(Table2[[#This Row],[ratio]],"0000/0000"),4)/Table2[[#This Row],[tan_angle_numer]]</f>
        <v>23.8</v>
      </c>
      <c r="V2824" s="12" t="b">
        <f>Table2[[#This Row],[multiplier]]=Table2[[#This Row],[multiplier_calc]]</f>
        <v>1</v>
      </c>
    </row>
    <row r="2825" spans="1:22" x14ac:dyDescent="0.25">
      <c r="A2825">
        <f>TAN(RADIANS(Table2[[#This Row],[angle]]))</f>
        <v>2.5000000000445173</v>
      </c>
      <c r="B2825">
        <f>0+LEFT(TEXT(Table2[[#This Row],[tan_angle]],"000/000"),3)</f>
        <v>5</v>
      </c>
      <c r="C2825">
        <f>0+RIGHT(TEXT(Table2[[#This Row],[tan_angle]],"000/000"),3)</f>
        <v>2</v>
      </c>
      <c r="D2825" s="1">
        <v>1.2</v>
      </c>
      <c r="E2825" s="6">
        <f>1/Table2[[#This Row],[canvas_width]]</f>
        <v>0.83333333333333337</v>
      </c>
      <c r="F2825">
        <v>68.198590514000003</v>
      </c>
      <c r="G2825">
        <v>0</v>
      </c>
      <c r="H2825">
        <v>0</v>
      </c>
      <c r="I2825">
        <v>0.92847669099999997</v>
      </c>
      <c r="J2825">
        <v>0.37139067599999998</v>
      </c>
      <c r="K2825">
        <v>0.53851648100000005</v>
      </c>
      <c r="L2825">
        <v>-2.6925824039999999</v>
      </c>
      <c r="M2825">
        <v>3.2310988850000002</v>
      </c>
      <c r="N2825">
        <v>3</v>
      </c>
      <c r="O2825">
        <v>1.2</v>
      </c>
      <c r="P2825">
        <v>0.6</v>
      </c>
      <c r="Q2825">
        <f>0+LEFT(TEXT(Table2[[#This Row],[canvas_ratio]],"000/000"),3)</f>
        <v>5</v>
      </c>
      <c r="R2825" s="5" t="str">
        <f t="shared" si="44"/>
        <v>/</v>
      </c>
      <c r="S2825" s="4">
        <f>0+RIGHT(TEXT(Table2[[#This Row],[canvas_ratio]],"000/000"),3)</f>
        <v>6</v>
      </c>
      <c r="T2825" s="16">
        <f>Table2[[#This Row],[canvas_ratio]]/Table2[[#This Row],[tan_angle]]</f>
        <v>0.33333333332739773</v>
      </c>
      <c r="U2825" s="15">
        <f>0+RIGHT(TEXT(Table2[[#This Row],[ratio]],"0000/0000"),4)/Table2[[#This Row],[tan_angle_numer]]</f>
        <v>0.6</v>
      </c>
      <c r="V2825" s="14" t="b">
        <f>Table2[[#This Row],[multiplier]]=Table2[[#This Row],[multiplier_calc]]</f>
        <v>1</v>
      </c>
    </row>
    <row r="2826" spans="1:22" x14ac:dyDescent="0.25">
      <c r="A2826">
        <f>TAN(RADIANS(Table2[[#This Row],[angle]]))</f>
        <v>2.5000000000445173</v>
      </c>
      <c r="B2826">
        <f>0+LEFT(TEXT(Table2[[#This Row],[tan_angle]],"000/000"),3)</f>
        <v>5</v>
      </c>
      <c r="C2826">
        <f>0+RIGHT(TEXT(Table2[[#This Row],[tan_angle]],"000/000"),3)</f>
        <v>2</v>
      </c>
      <c r="D2826" s="1">
        <v>1.21</v>
      </c>
      <c r="E2826" s="6">
        <f>1/Table2[[#This Row],[canvas_width]]</f>
        <v>0.82644628099173556</v>
      </c>
      <c r="F2826">
        <v>68.198590514000003</v>
      </c>
      <c r="G2826">
        <v>0</v>
      </c>
      <c r="H2826">
        <v>0</v>
      </c>
      <c r="I2826">
        <v>3.234812791</v>
      </c>
      <c r="J2826">
        <v>-9.2847669999999993E-3</v>
      </c>
      <c r="K2826">
        <v>0.53851648100000005</v>
      </c>
      <c r="L2826">
        <v>-129.78247185199999</v>
      </c>
      <c r="M2826">
        <v>130.320988333</v>
      </c>
      <c r="N2826">
        <v>121</v>
      </c>
      <c r="O2826">
        <v>48.4</v>
      </c>
      <c r="P2826">
        <v>24.2</v>
      </c>
      <c r="Q2826">
        <f>0+LEFT(TEXT(Table2[[#This Row],[canvas_ratio]],"000/000"),3)</f>
        <v>100</v>
      </c>
      <c r="R2826" s="5" t="str">
        <f t="shared" si="44"/>
        <v>/</v>
      </c>
      <c r="S2826" s="4">
        <f>0+RIGHT(TEXT(Table2[[#This Row],[canvas_ratio]],"000/000"),3)</f>
        <v>121</v>
      </c>
      <c r="T2826" s="16">
        <f>Table2[[#This Row],[canvas_ratio]]/Table2[[#This Row],[tan_angle]]</f>
        <v>0.33057851239080766</v>
      </c>
      <c r="U2826" s="15">
        <f>0+RIGHT(TEXT(Table2[[#This Row],[ratio]],"0000/0000"),4)/Table2[[#This Row],[tan_angle_numer]]</f>
        <v>24.2</v>
      </c>
      <c r="V2826" s="12" t="b">
        <f>Table2[[#This Row],[multiplier]]=Table2[[#This Row],[multiplier_calc]]</f>
        <v>1</v>
      </c>
    </row>
    <row r="2827" spans="1:22" x14ac:dyDescent="0.25">
      <c r="A2827">
        <f>TAN(RADIANS(Table2[[#This Row],[angle]]))</f>
        <v>2.5000000000445173</v>
      </c>
      <c r="B2827">
        <f>0+LEFT(TEXT(Table2[[#This Row],[tan_angle]],"000/000"),3)</f>
        <v>5</v>
      </c>
      <c r="C2827">
        <f>0+RIGHT(TEXT(Table2[[#This Row],[tan_angle]],"000/000"),3)</f>
        <v>2</v>
      </c>
      <c r="D2827" s="1">
        <v>1.22</v>
      </c>
      <c r="E2827" s="6">
        <f>1/Table2[[#This Row],[canvas_width]]</f>
        <v>0.81967213114754101</v>
      </c>
      <c r="F2827">
        <v>68.198590514000003</v>
      </c>
      <c r="G2827">
        <v>0</v>
      </c>
      <c r="H2827">
        <v>0</v>
      </c>
      <c r="I2827">
        <v>3.2385266979999998</v>
      </c>
      <c r="J2827">
        <v>-1.8569533999999999E-2</v>
      </c>
      <c r="K2827">
        <v>0.53851648100000005</v>
      </c>
      <c r="L2827">
        <v>-65.160494166000007</v>
      </c>
      <c r="M2827">
        <v>65.699010647000009</v>
      </c>
      <c r="N2827">
        <v>61</v>
      </c>
      <c r="O2827">
        <v>24.4</v>
      </c>
      <c r="P2827">
        <v>12.2</v>
      </c>
      <c r="Q2827">
        <f>0+LEFT(TEXT(Table2[[#This Row],[canvas_ratio]],"000/000"),3)</f>
        <v>50</v>
      </c>
      <c r="R2827" s="5" t="str">
        <f t="shared" si="44"/>
        <v>/</v>
      </c>
      <c r="S2827" s="4">
        <f>0+RIGHT(TEXT(Table2[[#This Row],[canvas_ratio]],"000/000"),3)</f>
        <v>61</v>
      </c>
      <c r="T2827" s="16">
        <f>Table2[[#This Row],[canvas_ratio]]/Table2[[#This Row],[tan_angle]]</f>
        <v>0.32786885245317809</v>
      </c>
      <c r="U2827" s="15">
        <f>0+RIGHT(TEXT(Table2[[#This Row],[ratio]],"0000/0000"),4)/Table2[[#This Row],[tan_angle_numer]]</f>
        <v>12.2</v>
      </c>
      <c r="V2827" s="12" t="b">
        <f>Table2[[#This Row],[multiplier]]=Table2[[#This Row],[multiplier_calc]]</f>
        <v>1</v>
      </c>
    </row>
    <row r="2828" spans="1:22" x14ac:dyDescent="0.25">
      <c r="A2828">
        <f>TAN(RADIANS(Table2[[#This Row],[angle]]))</f>
        <v>2.5000000000445173</v>
      </c>
      <c r="B2828">
        <f>0+LEFT(TEXT(Table2[[#This Row],[tan_angle]],"000/000"),3)</f>
        <v>5</v>
      </c>
      <c r="C2828">
        <f>0+RIGHT(TEXT(Table2[[#This Row],[tan_angle]],"000/000"),3)</f>
        <v>2</v>
      </c>
      <c r="D2828" s="1">
        <v>1.23</v>
      </c>
      <c r="E2828" s="6">
        <f>1/Table2[[#This Row],[canvas_width]]</f>
        <v>0.81300813008130079</v>
      </c>
      <c r="F2828">
        <v>68.198590514000003</v>
      </c>
      <c r="G2828">
        <v>0</v>
      </c>
      <c r="H2828">
        <v>0</v>
      </c>
      <c r="I2828">
        <v>89.397449705</v>
      </c>
      <c r="J2828">
        <v>-9.2847669999999993E-3</v>
      </c>
      <c r="K2828">
        <v>0.53851648100000005</v>
      </c>
      <c r="L2828">
        <v>-131.93653777500001</v>
      </c>
      <c r="M2828">
        <v>132.47505425599999</v>
      </c>
      <c r="N2828">
        <v>123</v>
      </c>
      <c r="O2828">
        <v>49.2</v>
      </c>
      <c r="P2828">
        <v>24.6</v>
      </c>
      <c r="Q2828">
        <f>0+LEFT(TEXT(Table2[[#This Row],[canvas_ratio]],"000/000"),3)</f>
        <v>100</v>
      </c>
      <c r="R2828" s="5" t="str">
        <f t="shared" si="44"/>
        <v>/</v>
      </c>
      <c r="S2828" s="4">
        <f>0+RIGHT(TEXT(Table2[[#This Row],[canvas_ratio]],"000/000"),3)</f>
        <v>123</v>
      </c>
      <c r="T2828" s="16">
        <f>Table2[[#This Row],[canvas_ratio]]/Table2[[#This Row],[tan_angle]]</f>
        <v>0.32520325202672945</v>
      </c>
      <c r="U2828" s="15">
        <f>0+RIGHT(TEXT(Table2[[#This Row],[ratio]],"0000/0000"),4)/Table2[[#This Row],[tan_angle_numer]]</f>
        <v>24.6</v>
      </c>
      <c r="V2828" s="12" t="b">
        <f>Table2[[#This Row],[multiplier]]=Table2[[#This Row],[multiplier_calc]]</f>
        <v>1</v>
      </c>
    </row>
    <row r="2829" spans="1:22" x14ac:dyDescent="0.25">
      <c r="A2829">
        <f>TAN(RADIANS(Table2[[#This Row],[angle]]))</f>
        <v>2.5000000000445173</v>
      </c>
      <c r="B2829">
        <f>0+LEFT(TEXT(Table2[[#This Row],[tan_angle]],"000/000"),3)</f>
        <v>5</v>
      </c>
      <c r="C2829">
        <f>0+RIGHT(TEXT(Table2[[#This Row],[tan_angle]],"000/000"),3)</f>
        <v>2</v>
      </c>
      <c r="D2829" s="1">
        <v>1.24</v>
      </c>
      <c r="E2829" s="6">
        <f>1/Table2[[#This Row],[canvas_width]]</f>
        <v>0.80645161290322587</v>
      </c>
      <c r="F2829">
        <v>68.198590514000003</v>
      </c>
      <c r="G2829">
        <v>0</v>
      </c>
      <c r="H2829">
        <v>0</v>
      </c>
      <c r="I2829">
        <v>3.2459545109999999</v>
      </c>
      <c r="J2829">
        <v>-3.7139067999999997E-2</v>
      </c>
      <c r="K2829">
        <v>0.53851648100000005</v>
      </c>
      <c r="L2829">
        <v>-32.849505323999999</v>
      </c>
      <c r="M2829">
        <v>33.388021805000001</v>
      </c>
      <c r="N2829">
        <v>31</v>
      </c>
      <c r="O2829">
        <v>12.4</v>
      </c>
      <c r="P2829">
        <v>6.2</v>
      </c>
      <c r="Q2829">
        <f>0+LEFT(TEXT(Table2[[#This Row],[canvas_ratio]],"000/000"),3)</f>
        <v>25</v>
      </c>
      <c r="R2829" s="5" t="str">
        <f t="shared" si="44"/>
        <v>/</v>
      </c>
      <c r="S2829" s="4">
        <f>0+RIGHT(TEXT(Table2[[#This Row],[canvas_ratio]],"000/000"),3)</f>
        <v>31</v>
      </c>
      <c r="T2829" s="16">
        <f>Table2[[#This Row],[canvas_ratio]]/Table2[[#This Row],[tan_angle]]</f>
        <v>0.32258064515554619</v>
      </c>
      <c r="U2829" s="15">
        <f>0+RIGHT(TEXT(Table2[[#This Row],[ratio]],"0000/0000"),4)/Table2[[#This Row],[tan_angle_numer]]</f>
        <v>6.2</v>
      </c>
      <c r="V2829" s="12" t="b">
        <f>Table2[[#This Row],[multiplier]]=Table2[[#This Row],[multiplier_calc]]</f>
        <v>1</v>
      </c>
    </row>
    <row r="2830" spans="1:22" x14ac:dyDescent="0.25">
      <c r="A2830">
        <f>TAN(RADIANS(Table2[[#This Row],[angle]]))</f>
        <v>2.5000000000445173</v>
      </c>
      <c r="B2830">
        <f>0+LEFT(TEXT(Table2[[#This Row],[tan_angle]],"000/000"),3)</f>
        <v>5</v>
      </c>
      <c r="C2830">
        <f>0+RIGHT(TEXT(Table2[[#This Row],[tan_angle]],"000/000"),3)</f>
        <v>2</v>
      </c>
      <c r="D2830" s="1">
        <v>1.25</v>
      </c>
      <c r="E2830" s="6">
        <f>1/Table2[[#This Row],[canvas_width]]</f>
        <v>0.8</v>
      </c>
      <c r="F2830">
        <v>68.198590514000003</v>
      </c>
      <c r="G2830">
        <v>0</v>
      </c>
      <c r="H2830">
        <v>0</v>
      </c>
      <c r="I2830">
        <v>3.2496684180000002</v>
      </c>
      <c r="J2830">
        <v>-4.6423834999999997E-2</v>
      </c>
      <c r="K2830">
        <v>0.53851648100000005</v>
      </c>
      <c r="L2830">
        <v>-26.387307555</v>
      </c>
      <c r="M2830">
        <v>26.925824036000002</v>
      </c>
      <c r="N2830">
        <v>25</v>
      </c>
      <c r="O2830">
        <v>10</v>
      </c>
      <c r="P2830">
        <v>5</v>
      </c>
      <c r="Q2830">
        <f>0+LEFT(TEXT(Table2[[#This Row],[canvas_ratio]],"000/000"),3)</f>
        <v>4</v>
      </c>
      <c r="R2830" s="5" t="str">
        <f t="shared" si="44"/>
        <v>/</v>
      </c>
      <c r="S2830" s="4">
        <f>0+RIGHT(TEXT(Table2[[#This Row],[canvas_ratio]],"000/000"),3)</f>
        <v>5</v>
      </c>
      <c r="T2830" s="16">
        <f>Table2[[#This Row],[canvas_ratio]]/Table2[[#This Row],[tan_angle]]</f>
        <v>0.31999999999430179</v>
      </c>
      <c r="U2830" s="15">
        <f>0+RIGHT(TEXT(Table2[[#This Row],[ratio]],"0000/0000"),4)/Table2[[#This Row],[tan_angle_numer]]</f>
        <v>5</v>
      </c>
      <c r="V2830" s="12" t="b">
        <f>Table2[[#This Row],[multiplier]]=Table2[[#This Row],[multiplier_calc]]</f>
        <v>1</v>
      </c>
    </row>
    <row r="2831" spans="1:22" x14ac:dyDescent="0.25">
      <c r="A2831">
        <f>TAN(RADIANS(Table2[[#This Row],[angle]]))</f>
        <v>2.5000000000445173</v>
      </c>
      <c r="B2831">
        <f>0+LEFT(TEXT(Table2[[#This Row],[tan_angle]],"000/000"),3)</f>
        <v>5</v>
      </c>
      <c r="C2831">
        <f>0+RIGHT(TEXT(Table2[[#This Row],[tan_angle]],"000/000"),3)</f>
        <v>2</v>
      </c>
      <c r="D2831" s="1">
        <v>1.26</v>
      </c>
      <c r="E2831" s="6">
        <f>1/Table2[[#This Row],[canvas_width]]</f>
        <v>0.79365079365079361</v>
      </c>
      <c r="F2831">
        <v>68.198590514000003</v>
      </c>
      <c r="G2831">
        <v>0</v>
      </c>
      <c r="H2831">
        <v>0</v>
      </c>
      <c r="I2831">
        <v>23.702152965</v>
      </c>
      <c r="J2831">
        <v>-1.8569533999999999E-2</v>
      </c>
      <c r="K2831">
        <v>0.53851648100000005</v>
      </c>
      <c r="L2831">
        <v>-67.314560088999997</v>
      </c>
      <c r="M2831">
        <v>67.853076569999999</v>
      </c>
      <c r="N2831">
        <v>63</v>
      </c>
      <c r="O2831">
        <v>25.2</v>
      </c>
      <c r="P2831">
        <v>12.6</v>
      </c>
      <c r="Q2831">
        <f>0+LEFT(TEXT(Table2[[#This Row],[canvas_ratio]],"000/000"),3)</f>
        <v>50</v>
      </c>
      <c r="R2831" s="5" t="str">
        <f t="shared" si="44"/>
        <v>/</v>
      </c>
      <c r="S2831" s="4">
        <f>0+RIGHT(TEXT(Table2[[#This Row],[canvas_ratio]],"000/000"),3)</f>
        <v>63</v>
      </c>
      <c r="T2831" s="16">
        <f>Table2[[#This Row],[canvas_ratio]]/Table2[[#This Row],[tan_angle]]</f>
        <v>0.31746031745466446</v>
      </c>
      <c r="U2831" s="15">
        <f>0+RIGHT(TEXT(Table2[[#This Row],[ratio]],"0000/0000"),4)/Table2[[#This Row],[tan_angle_numer]]</f>
        <v>12.6</v>
      </c>
      <c r="V2831" s="12" t="b">
        <f>Table2[[#This Row],[multiplier]]=Table2[[#This Row],[multiplier_calc]]</f>
        <v>1</v>
      </c>
    </row>
    <row r="2832" spans="1:22" x14ac:dyDescent="0.25">
      <c r="A2832">
        <f>TAN(RADIANS(Table2[[#This Row],[angle]]))</f>
        <v>2.5000000000445173</v>
      </c>
      <c r="B2832">
        <f>0+LEFT(TEXT(Table2[[#This Row],[tan_angle]],"000/000"),3)</f>
        <v>5</v>
      </c>
      <c r="C2832">
        <f>0+RIGHT(TEXT(Table2[[#This Row],[tan_angle]],"000/000"),3)</f>
        <v>2</v>
      </c>
      <c r="D2832" s="1">
        <v>1.27</v>
      </c>
      <c r="E2832" s="6">
        <f>1/Table2[[#This Row],[canvas_width]]</f>
        <v>0.78740157480314954</v>
      </c>
      <c r="F2832">
        <v>68.198590514000003</v>
      </c>
      <c r="G2832">
        <v>0</v>
      </c>
      <c r="H2832">
        <v>0</v>
      </c>
      <c r="I2832">
        <v>78.627120090999995</v>
      </c>
      <c r="J2832">
        <v>-9.2847669999999993E-3</v>
      </c>
      <c r="K2832">
        <v>0.53851648100000005</v>
      </c>
      <c r="L2832">
        <v>-136.24466962100001</v>
      </c>
      <c r="M2832">
        <v>136.783186102</v>
      </c>
      <c r="N2832">
        <v>127</v>
      </c>
      <c r="O2832">
        <v>50.8</v>
      </c>
      <c r="P2832">
        <v>25.4</v>
      </c>
      <c r="Q2832">
        <f>0+LEFT(TEXT(Table2[[#This Row],[canvas_ratio]],"000/000"),3)</f>
        <v>100</v>
      </c>
      <c r="R2832" s="5" t="str">
        <f t="shared" si="44"/>
        <v>/</v>
      </c>
      <c r="S2832" s="4">
        <f>0+RIGHT(TEXT(Table2[[#This Row],[canvas_ratio]],"000/000"),3)</f>
        <v>127</v>
      </c>
      <c r="T2832" s="16">
        <f>Table2[[#This Row],[canvas_ratio]]/Table2[[#This Row],[tan_angle]]</f>
        <v>0.31496062991565132</v>
      </c>
      <c r="U2832" s="15">
        <f>0+RIGHT(TEXT(Table2[[#This Row],[ratio]],"0000/0000"),4)/Table2[[#This Row],[tan_angle_numer]]</f>
        <v>25.4</v>
      </c>
      <c r="V2832" s="12" t="b">
        <f>Table2[[#This Row],[multiplier]]=Table2[[#This Row],[multiplier_calc]]</f>
        <v>1</v>
      </c>
    </row>
    <row r="2833" spans="1:22" x14ac:dyDescent="0.25">
      <c r="A2833">
        <f>TAN(RADIANS(Table2[[#This Row],[angle]]))</f>
        <v>2.5000000000445173</v>
      </c>
      <c r="B2833">
        <f>0+LEFT(TEXT(Table2[[#This Row],[tan_angle]],"000/000"),3)</f>
        <v>5</v>
      </c>
      <c r="C2833">
        <f>0+RIGHT(TEXT(Table2[[#This Row],[tan_angle]],"000/000"),3)</f>
        <v>2</v>
      </c>
      <c r="D2833" s="1">
        <v>1.28</v>
      </c>
      <c r="E2833" s="6">
        <f>1/Table2[[#This Row],[canvas_width]]</f>
        <v>0.78125</v>
      </c>
      <c r="F2833">
        <v>68.198590514000003</v>
      </c>
      <c r="G2833">
        <v>0</v>
      </c>
      <c r="H2833">
        <v>0</v>
      </c>
      <c r="I2833">
        <v>3.2608101380000001</v>
      </c>
      <c r="J2833">
        <v>-7.4278134999999995E-2</v>
      </c>
      <c r="K2833">
        <v>0.53851648100000005</v>
      </c>
      <c r="L2833">
        <v>-16.694010901999999</v>
      </c>
      <c r="M2833">
        <v>17.232527383000001</v>
      </c>
      <c r="N2833">
        <v>16</v>
      </c>
      <c r="O2833">
        <v>6.4</v>
      </c>
      <c r="P2833">
        <v>3.2</v>
      </c>
      <c r="Q2833">
        <f>0+LEFT(TEXT(Table2[[#This Row],[canvas_ratio]],"000/000"),3)</f>
        <v>25</v>
      </c>
      <c r="R2833" s="5" t="str">
        <f t="shared" si="44"/>
        <v>/</v>
      </c>
      <c r="S2833" s="4">
        <f>0+RIGHT(TEXT(Table2[[#This Row],[canvas_ratio]],"000/000"),3)</f>
        <v>32</v>
      </c>
      <c r="T2833" s="16">
        <f>Table2[[#This Row],[canvas_ratio]]/Table2[[#This Row],[tan_angle]]</f>
        <v>0.31249999999443534</v>
      </c>
      <c r="U2833" s="15">
        <f>0+RIGHT(TEXT(Table2[[#This Row],[ratio]],"0000/0000"),4)/Table2[[#This Row],[tan_angle_numer]]</f>
        <v>3.2</v>
      </c>
      <c r="V2833" s="12" t="b">
        <f>Table2[[#This Row],[multiplier]]=Table2[[#This Row],[multiplier_calc]]</f>
        <v>1</v>
      </c>
    </row>
    <row r="2834" spans="1:22" x14ac:dyDescent="0.25">
      <c r="A2834">
        <f>TAN(RADIANS(Table2[[#This Row],[angle]]))</f>
        <v>2.5000000000445173</v>
      </c>
      <c r="B2834">
        <f>0+LEFT(TEXT(Table2[[#This Row],[tan_angle]],"000/000"),3)</f>
        <v>5</v>
      </c>
      <c r="C2834">
        <f>0+RIGHT(TEXT(Table2[[#This Row],[tan_angle]],"000/000"),3)</f>
        <v>2</v>
      </c>
      <c r="D2834" s="1">
        <v>1.29</v>
      </c>
      <c r="E2834" s="6">
        <f>1/Table2[[#This Row],[canvas_width]]</f>
        <v>0.77519379844961234</v>
      </c>
      <c r="F2834">
        <v>68.198590514000003</v>
      </c>
      <c r="G2834">
        <v>0</v>
      </c>
      <c r="H2834">
        <v>0</v>
      </c>
      <c r="I2834">
        <v>31.237669788000002</v>
      </c>
      <c r="J2834">
        <v>-9.2847669999999993E-3</v>
      </c>
      <c r="K2834">
        <v>0.53851648100000005</v>
      </c>
      <c r="L2834">
        <v>-138.39873554299999</v>
      </c>
      <c r="M2834">
        <v>138.937252024</v>
      </c>
      <c r="N2834">
        <v>129</v>
      </c>
      <c r="O2834">
        <v>51.6</v>
      </c>
      <c r="P2834">
        <v>25.8</v>
      </c>
      <c r="Q2834">
        <f>0+LEFT(TEXT(Table2[[#This Row],[canvas_ratio]],"000/000"),3)</f>
        <v>100</v>
      </c>
      <c r="R2834" s="5" t="str">
        <f t="shared" si="44"/>
        <v>/</v>
      </c>
      <c r="S2834" s="4">
        <f>0+RIGHT(TEXT(Table2[[#This Row],[canvas_ratio]],"000/000"),3)</f>
        <v>129</v>
      </c>
      <c r="T2834" s="16">
        <f>Table2[[#This Row],[canvas_ratio]]/Table2[[#This Row],[tan_angle]]</f>
        <v>0.31007751937432343</v>
      </c>
      <c r="U2834" s="15">
        <f>0+RIGHT(TEXT(Table2[[#This Row],[ratio]],"0000/0000"),4)/Table2[[#This Row],[tan_angle_numer]]</f>
        <v>25.8</v>
      </c>
      <c r="V2834" s="12" t="b">
        <f>Table2[[#This Row],[multiplier]]=Table2[[#This Row],[multiplier_calc]]</f>
        <v>1</v>
      </c>
    </row>
    <row r="2835" spans="1:22" x14ac:dyDescent="0.25">
      <c r="A2835">
        <f>TAN(RADIANS(Table2[[#This Row],[angle]]))</f>
        <v>2.5000000000445173</v>
      </c>
      <c r="B2835">
        <f>0+LEFT(TEXT(Table2[[#This Row],[tan_angle]],"000/000"),3)</f>
        <v>5</v>
      </c>
      <c r="C2835">
        <f>0+RIGHT(TEXT(Table2[[#This Row],[tan_angle]],"000/000"),3)</f>
        <v>2</v>
      </c>
      <c r="D2835" s="1">
        <v>1.2999999999999989</v>
      </c>
      <c r="E2835" s="6">
        <f>1/Table2[[#This Row],[canvas_width]]</f>
        <v>0.76923076923076983</v>
      </c>
      <c r="F2835">
        <v>68.198590514000003</v>
      </c>
      <c r="G2835">
        <v>0</v>
      </c>
      <c r="H2835">
        <v>0</v>
      </c>
      <c r="I2835">
        <v>3.2682379519999998</v>
      </c>
      <c r="J2835">
        <v>-9.2847668999999994E-2</v>
      </c>
      <c r="K2835">
        <v>0.53851648100000005</v>
      </c>
      <c r="L2835">
        <v>-13.462912018000001</v>
      </c>
      <c r="M2835">
        <v>14.001428498999999</v>
      </c>
      <c r="N2835">
        <v>13</v>
      </c>
      <c r="O2835">
        <v>5.2</v>
      </c>
      <c r="P2835">
        <v>2.6</v>
      </c>
      <c r="Q2835">
        <f>0+LEFT(TEXT(Table2[[#This Row],[canvas_ratio]],"000/000"),3)</f>
        <v>10</v>
      </c>
      <c r="R2835" s="5" t="str">
        <f t="shared" si="44"/>
        <v>/</v>
      </c>
      <c r="S2835" s="4">
        <f>0+RIGHT(TEXT(Table2[[#This Row],[canvas_ratio]],"000/000"),3)</f>
        <v>13</v>
      </c>
      <c r="T2835" s="16">
        <f>Table2[[#This Row],[canvas_ratio]]/Table2[[#This Row],[tan_angle]]</f>
        <v>0.30769230768682887</v>
      </c>
      <c r="U2835" s="15">
        <f>0+RIGHT(TEXT(Table2[[#This Row],[ratio]],"0000/0000"),4)/Table2[[#This Row],[tan_angle_numer]]</f>
        <v>2.6</v>
      </c>
      <c r="V2835" s="12" t="b">
        <f>Table2[[#This Row],[multiplier]]=Table2[[#This Row],[multiplier_calc]]</f>
        <v>1</v>
      </c>
    </row>
    <row r="2836" spans="1:22" x14ac:dyDescent="0.25">
      <c r="A2836">
        <f>TAN(RADIANS(Table2[[#This Row],[angle]]))</f>
        <v>2.5000000000445173</v>
      </c>
      <c r="B2836">
        <f>0+LEFT(TEXT(Table2[[#This Row],[tan_angle]],"000/000"),3)</f>
        <v>5</v>
      </c>
      <c r="C2836">
        <f>0+RIGHT(TEXT(Table2[[#This Row],[tan_angle]],"000/000"),3)</f>
        <v>2</v>
      </c>
      <c r="D2836" s="1">
        <v>1.3099999999999989</v>
      </c>
      <c r="E2836" s="6">
        <f>1/Table2[[#This Row],[canvas_width]]</f>
        <v>0.7633587786259548</v>
      </c>
      <c r="F2836">
        <v>68.198590514000003</v>
      </c>
      <c r="G2836">
        <v>0</v>
      </c>
      <c r="H2836">
        <v>0</v>
      </c>
      <c r="I2836">
        <v>38.776900517999998</v>
      </c>
      <c r="J2836">
        <v>-9.2847669999999993E-3</v>
      </c>
      <c r="K2836">
        <v>0.53851648100000005</v>
      </c>
      <c r="L2836">
        <v>-140.55280146600001</v>
      </c>
      <c r="M2836">
        <v>141.09131794699999</v>
      </c>
      <c r="N2836">
        <v>131</v>
      </c>
      <c r="O2836">
        <v>52.4</v>
      </c>
      <c r="P2836">
        <v>26.2</v>
      </c>
      <c r="Q2836">
        <f>0+LEFT(TEXT(Table2[[#This Row],[canvas_ratio]],"000/000"),3)</f>
        <v>100</v>
      </c>
      <c r="R2836" s="5" t="str">
        <f t="shared" si="44"/>
        <v>/</v>
      </c>
      <c r="S2836" s="4">
        <f>0+RIGHT(TEXT(Table2[[#This Row],[canvas_ratio]],"000/000"),3)</f>
        <v>131</v>
      </c>
      <c r="T2836" s="16">
        <f>Table2[[#This Row],[canvas_ratio]]/Table2[[#This Row],[tan_angle]]</f>
        <v>0.3053435114449447</v>
      </c>
      <c r="U2836" s="15">
        <f>0+RIGHT(TEXT(Table2[[#This Row],[ratio]],"0000/0000"),4)/Table2[[#This Row],[tan_angle_numer]]</f>
        <v>26.2</v>
      </c>
      <c r="V2836" s="12" t="b">
        <f>Table2[[#This Row],[multiplier]]=Table2[[#This Row],[multiplier_calc]]</f>
        <v>1</v>
      </c>
    </row>
    <row r="2837" spans="1:22" x14ac:dyDescent="0.25">
      <c r="A2837">
        <f>TAN(RADIANS(Table2[[#This Row],[angle]]))</f>
        <v>2.5000000000445173</v>
      </c>
      <c r="B2837">
        <f>0+LEFT(TEXT(Table2[[#This Row],[tan_angle]],"000/000"),3)</f>
        <v>5</v>
      </c>
      <c r="C2837">
        <f>0+RIGHT(TEXT(Table2[[#This Row],[tan_angle]],"000/000"),3)</f>
        <v>2</v>
      </c>
      <c r="D2837" s="1">
        <v>1.319999999999999</v>
      </c>
      <c r="E2837" s="6">
        <f>1/Table2[[#This Row],[canvas_width]]</f>
        <v>0.75757575757575812</v>
      </c>
      <c r="F2837">
        <v>68.198590514000003</v>
      </c>
      <c r="G2837">
        <v>0</v>
      </c>
      <c r="H2837">
        <v>0</v>
      </c>
      <c r="I2837">
        <v>24.78661374</v>
      </c>
      <c r="J2837">
        <v>-3.7139067999999997E-2</v>
      </c>
      <c r="K2837">
        <v>0.53851648100000005</v>
      </c>
      <c r="L2837">
        <v>-35.003571246</v>
      </c>
      <c r="M2837">
        <v>35.542087727000002</v>
      </c>
      <c r="N2837">
        <v>33</v>
      </c>
      <c r="O2837">
        <v>13.2</v>
      </c>
      <c r="P2837">
        <v>6.6</v>
      </c>
      <c r="Q2837">
        <f>0+LEFT(TEXT(Table2[[#This Row],[canvas_ratio]],"000/000"),3)</f>
        <v>25</v>
      </c>
      <c r="R2837" s="5" t="str">
        <f t="shared" si="44"/>
        <v>/</v>
      </c>
      <c r="S2837" s="4">
        <f>0+RIGHT(TEXT(Table2[[#This Row],[canvas_ratio]],"000/000"),3)</f>
        <v>33</v>
      </c>
      <c r="T2837" s="16">
        <f>Table2[[#This Row],[canvas_ratio]]/Table2[[#This Row],[tan_angle]]</f>
        <v>0.30303030302490719</v>
      </c>
      <c r="U2837" s="15">
        <f>0+RIGHT(TEXT(Table2[[#This Row],[ratio]],"0000/0000"),4)/Table2[[#This Row],[tan_angle_numer]]</f>
        <v>6.6</v>
      </c>
      <c r="V2837" s="14" t="b">
        <f>Table2[[#This Row],[multiplier]]=Table2[[#This Row],[multiplier_calc]]</f>
        <v>1</v>
      </c>
    </row>
    <row r="2838" spans="1:22" x14ac:dyDescent="0.25">
      <c r="A2838">
        <f>TAN(RADIANS(Table2[[#This Row],[angle]]))</f>
        <v>2.5000000000445173</v>
      </c>
      <c r="B2838">
        <f>0+LEFT(TEXT(Table2[[#This Row],[tan_angle]],"000/000"),3)</f>
        <v>5</v>
      </c>
      <c r="C2838">
        <f>0+RIGHT(TEXT(Table2[[#This Row],[tan_angle]],"000/000"),3)</f>
        <v>2</v>
      </c>
      <c r="D2838" s="1">
        <v>1.329999999999999</v>
      </c>
      <c r="E2838" s="6">
        <f>1/Table2[[#This Row],[canvas_width]]</f>
        <v>0.75187969924812093</v>
      </c>
      <c r="F2838">
        <v>68.198590514000003</v>
      </c>
      <c r="G2838">
        <v>0</v>
      </c>
      <c r="H2838">
        <v>0</v>
      </c>
      <c r="I2838">
        <v>132.47876816199999</v>
      </c>
      <c r="J2838">
        <v>-9.2847669999999993E-3</v>
      </c>
      <c r="K2838">
        <v>0.53851648100000005</v>
      </c>
      <c r="L2838">
        <v>-142.706867389</v>
      </c>
      <c r="M2838">
        <v>143.24538387000001</v>
      </c>
      <c r="N2838">
        <v>133</v>
      </c>
      <c r="O2838">
        <v>53.2</v>
      </c>
      <c r="P2838">
        <v>26.6</v>
      </c>
      <c r="Q2838">
        <f>0+LEFT(TEXT(Table2[[#This Row],[canvas_ratio]],"000/000"),3)</f>
        <v>100</v>
      </c>
      <c r="R2838" s="5" t="str">
        <f t="shared" si="44"/>
        <v>/</v>
      </c>
      <c r="S2838" s="4">
        <f>0+RIGHT(TEXT(Table2[[#This Row],[canvas_ratio]],"000/000"),3)</f>
        <v>133</v>
      </c>
      <c r="T2838" s="16">
        <f>Table2[[#This Row],[canvas_ratio]]/Table2[[#This Row],[tan_angle]]</f>
        <v>0.30075187969389289</v>
      </c>
      <c r="U2838" s="15">
        <f>0+RIGHT(TEXT(Table2[[#This Row],[ratio]],"0000/0000"),4)/Table2[[#This Row],[tan_angle_numer]]</f>
        <v>26.6</v>
      </c>
      <c r="V2838" s="12" t="b">
        <f>Table2[[#This Row],[multiplier]]=Table2[[#This Row],[multiplier_calc]]</f>
        <v>1</v>
      </c>
    </row>
    <row r="2839" spans="1:22" x14ac:dyDescent="0.25">
      <c r="A2839">
        <f>TAN(RADIANS(Table2[[#This Row],[angle]]))</f>
        <v>2.5000000000445173</v>
      </c>
      <c r="B2839">
        <f>0+LEFT(TEXT(Table2[[#This Row],[tan_angle]],"000/000"),3)</f>
        <v>5</v>
      </c>
      <c r="C2839">
        <f>0+RIGHT(TEXT(Table2[[#This Row],[tan_angle]],"000/000"),3)</f>
        <v>2</v>
      </c>
      <c r="D2839" s="1">
        <v>1.339999999999999</v>
      </c>
      <c r="E2839" s="6">
        <f>1/Table2[[#This Row],[canvas_width]]</f>
        <v>0.74626865671641851</v>
      </c>
      <c r="F2839">
        <v>68.198590514000003</v>
      </c>
      <c r="G2839">
        <v>0</v>
      </c>
      <c r="H2839">
        <v>0</v>
      </c>
      <c r="I2839">
        <v>10.777757427999999</v>
      </c>
      <c r="J2839">
        <v>-1.8569533999999999E-2</v>
      </c>
      <c r="K2839">
        <v>0.53851648100000005</v>
      </c>
      <c r="L2839">
        <v>-71.622691935000006</v>
      </c>
      <c r="M2839">
        <v>72.161208416000008</v>
      </c>
      <c r="N2839">
        <v>67</v>
      </c>
      <c r="O2839">
        <v>26.8</v>
      </c>
      <c r="P2839">
        <v>13.4</v>
      </c>
      <c r="Q2839">
        <f>0+LEFT(TEXT(Table2[[#This Row],[canvas_ratio]],"000/000"),3)</f>
        <v>50</v>
      </c>
      <c r="R2839" s="5" t="str">
        <f t="shared" si="44"/>
        <v>/</v>
      </c>
      <c r="S2839" s="4">
        <f>0+RIGHT(TEXT(Table2[[#This Row],[canvas_ratio]],"000/000"),3)</f>
        <v>67</v>
      </c>
      <c r="T2839" s="16">
        <f>Table2[[#This Row],[canvas_ratio]]/Table2[[#This Row],[tan_angle]]</f>
        <v>0.29850746268125189</v>
      </c>
      <c r="U2839" s="15">
        <f>0+RIGHT(TEXT(Table2[[#This Row],[ratio]],"0000/0000"),4)/Table2[[#This Row],[tan_angle_numer]]</f>
        <v>13.4</v>
      </c>
      <c r="V2839" s="12" t="b">
        <f>Table2[[#This Row],[multiplier]]=Table2[[#This Row],[multiplier_calc]]</f>
        <v>1</v>
      </c>
    </row>
    <row r="2840" spans="1:22" x14ac:dyDescent="0.25">
      <c r="A2840">
        <f>TAN(RADIANS(Table2[[#This Row],[angle]]))</f>
        <v>2.5000000000445173</v>
      </c>
      <c r="B2840">
        <f>0+LEFT(TEXT(Table2[[#This Row],[tan_angle]],"000/000"),3)</f>
        <v>5</v>
      </c>
      <c r="C2840">
        <f>0+RIGHT(TEXT(Table2[[#This Row],[tan_angle]],"000/000"),3)</f>
        <v>2</v>
      </c>
      <c r="D2840" s="1">
        <v>1.349999999999999</v>
      </c>
      <c r="E2840" s="6">
        <f>1/Table2[[#This Row],[canvas_width]]</f>
        <v>0.74074074074074125</v>
      </c>
      <c r="F2840">
        <v>68.198590514000003</v>
      </c>
      <c r="G2840">
        <v>0</v>
      </c>
      <c r="H2840">
        <v>0</v>
      </c>
      <c r="I2840">
        <v>10.788899148</v>
      </c>
      <c r="J2840">
        <v>-4.6423834999999997E-2</v>
      </c>
      <c r="K2840">
        <v>0.53851648100000005</v>
      </c>
      <c r="L2840">
        <v>-28.541373478000001</v>
      </c>
      <c r="M2840">
        <v>29.079889958999999</v>
      </c>
      <c r="N2840">
        <v>27</v>
      </c>
      <c r="O2840">
        <v>10.8</v>
      </c>
      <c r="P2840">
        <v>5.4</v>
      </c>
      <c r="Q2840">
        <f>0+LEFT(TEXT(Table2[[#This Row],[canvas_ratio]],"000/000"),3)</f>
        <v>20</v>
      </c>
      <c r="R2840" s="5" t="str">
        <f t="shared" si="44"/>
        <v>/</v>
      </c>
      <c r="S2840" s="4">
        <f>0+RIGHT(TEXT(Table2[[#This Row],[canvas_ratio]],"000/000"),3)</f>
        <v>27</v>
      </c>
      <c r="T2840" s="16">
        <f>Table2[[#This Row],[canvas_ratio]]/Table2[[#This Row],[tan_angle]]</f>
        <v>0.29629629629102039</v>
      </c>
      <c r="U2840" s="15">
        <f>0+RIGHT(TEXT(Table2[[#This Row],[ratio]],"0000/0000"),4)/Table2[[#This Row],[tan_angle_numer]]</f>
        <v>5.4</v>
      </c>
      <c r="V2840" s="12" t="b">
        <f>Table2[[#This Row],[multiplier]]=Table2[[#This Row],[multiplier_calc]]</f>
        <v>1</v>
      </c>
    </row>
    <row r="2841" spans="1:22" x14ac:dyDescent="0.25">
      <c r="A2841">
        <f>TAN(RADIANS(Table2[[#This Row],[angle]]))</f>
        <v>2.5000000000445173</v>
      </c>
      <c r="B2841">
        <f>0+LEFT(TEXT(Table2[[#This Row],[tan_angle]],"000/000"),3)</f>
        <v>5</v>
      </c>
      <c r="C2841">
        <f>0+RIGHT(TEXT(Table2[[#This Row],[tan_angle]],"000/000"),3)</f>
        <v>2</v>
      </c>
      <c r="D2841" s="1">
        <v>1.359999999999999</v>
      </c>
      <c r="E2841" s="6">
        <f>1/Table2[[#This Row],[canvas_width]]</f>
        <v>0.73529411764705932</v>
      </c>
      <c r="F2841">
        <v>68.198590514000003</v>
      </c>
      <c r="G2841">
        <v>0</v>
      </c>
      <c r="H2841">
        <v>0</v>
      </c>
      <c r="I2841">
        <v>10.800040868</v>
      </c>
      <c r="J2841">
        <v>-7.4278134999999995E-2</v>
      </c>
      <c r="K2841">
        <v>0.53851648100000005</v>
      </c>
      <c r="L2841">
        <v>-17.771043863999999</v>
      </c>
      <c r="M2841">
        <v>18.309560345000001</v>
      </c>
      <c r="N2841">
        <v>17</v>
      </c>
      <c r="O2841">
        <v>6.8</v>
      </c>
      <c r="P2841">
        <v>3.4</v>
      </c>
      <c r="Q2841">
        <f>0+LEFT(TEXT(Table2[[#This Row],[canvas_ratio]],"000/000"),3)</f>
        <v>25</v>
      </c>
      <c r="R2841" s="5" t="str">
        <f t="shared" si="44"/>
        <v>/</v>
      </c>
      <c r="S2841" s="4">
        <f>0+RIGHT(TEXT(Table2[[#This Row],[canvas_ratio]],"000/000"),3)</f>
        <v>34</v>
      </c>
      <c r="T2841" s="16">
        <f>Table2[[#This Row],[canvas_ratio]]/Table2[[#This Row],[tan_angle]]</f>
        <v>0.2941176470535864</v>
      </c>
      <c r="U2841" s="15">
        <f>0+RIGHT(TEXT(Table2[[#This Row],[ratio]],"0000/0000"),4)/Table2[[#This Row],[tan_angle_numer]]</f>
        <v>3.4</v>
      </c>
      <c r="V2841" s="12" t="b">
        <f>Table2[[#This Row],[multiplier]]=Table2[[#This Row],[multiplier_calc]]</f>
        <v>1</v>
      </c>
    </row>
    <row r="2842" spans="1:22" x14ac:dyDescent="0.25">
      <c r="A2842">
        <f>TAN(RADIANS(Table2[[#This Row],[angle]]))</f>
        <v>2.5000000000445173</v>
      </c>
      <c r="B2842">
        <f>0+LEFT(TEXT(Table2[[#This Row],[tan_angle]],"000/000"),3)</f>
        <v>5</v>
      </c>
      <c r="C2842">
        <f>0+RIGHT(TEXT(Table2[[#This Row],[tan_angle]],"000/000"),3)</f>
        <v>2</v>
      </c>
      <c r="D2842" s="1">
        <v>1.369999999999999</v>
      </c>
      <c r="E2842" s="6">
        <f>1/Table2[[#This Row],[canvas_width]]</f>
        <v>0.72992700729927062</v>
      </c>
      <c r="F2842">
        <v>68.198590514000003</v>
      </c>
      <c r="G2842">
        <v>0</v>
      </c>
      <c r="H2842">
        <v>0</v>
      </c>
      <c r="I2842">
        <v>121.708438548</v>
      </c>
      <c r="J2842">
        <v>-9.2847669999999993E-3</v>
      </c>
      <c r="K2842">
        <v>0.53851648100000005</v>
      </c>
      <c r="L2842">
        <v>-147.014999235</v>
      </c>
      <c r="M2842">
        <v>147.55351571599999</v>
      </c>
      <c r="N2842">
        <v>137</v>
      </c>
      <c r="O2842">
        <v>54.8</v>
      </c>
      <c r="P2842">
        <v>27.4</v>
      </c>
      <c r="Q2842">
        <f>0+LEFT(TEXT(Table2[[#This Row],[canvas_ratio]],"000/000"),3)</f>
        <v>100</v>
      </c>
      <c r="R2842" s="5" t="str">
        <f t="shared" si="44"/>
        <v>/</v>
      </c>
      <c r="S2842" s="4">
        <f>0+RIGHT(TEXT(Table2[[#This Row],[canvas_ratio]],"000/000"),3)</f>
        <v>137</v>
      </c>
      <c r="T2842" s="16">
        <f>Table2[[#This Row],[canvas_ratio]]/Table2[[#This Row],[tan_angle]]</f>
        <v>0.29197080291450916</v>
      </c>
      <c r="U2842" s="15">
        <f>0+RIGHT(TEXT(Table2[[#This Row],[ratio]],"0000/0000"),4)/Table2[[#This Row],[tan_angle_numer]]</f>
        <v>27.4</v>
      </c>
      <c r="V2842" s="12" t="b">
        <f>Table2[[#This Row],[multiplier]]=Table2[[#This Row],[multiplier_calc]]</f>
        <v>1</v>
      </c>
    </row>
    <row r="2843" spans="1:22" x14ac:dyDescent="0.25">
      <c r="A2843">
        <f>TAN(RADIANS(Table2[[#This Row],[angle]]))</f>
        <v>2.5000000000445173</v>
      </c>
      <c r="B2843">
        <f>0+LEFT(TEXT(Table2[[#This Row],[tan_angle]],"000/000"),3)</f>
        <v>5</v>
      </c>
      <c r="C2843">
        <f>0+RIGHT(TEXT(Table2[[#This Row],[tan_angle]],"000/000"),3)</f>
        <v>2</v>
      </c>
      <c r="D2843" s="1">
        <v>1.379999999999999</v>
      </c>
      <c r="E2843" s="6">
        <f>1/Table2[[#This Row],[canvas_width]]</f>
        <v>0.72463768115942084</v>
      </c>
      <c r="F2843">
        <v>68.198590514000003</v>
      </c>
      <c r="G2843">
        <v>0</v>
      </c>
      <c r="H2843">
        <v>0</v>
      </c>
      <c r="I2843">
        <v>33.395449618000001</v>
      </c>
      <c r="J2843">
        <v>-1.8569533999999999E-2</v>
      </c>
      <c r="K2843">
        <v>0.53851648100000005</v>
      </c>
      <c r="L2843">
        <v>-73.776757857999996</v>
      </c>
      <c r="M2843">
        <v>74.315274338999998</v>
      </c>
      <c r="N2843">
        <v>69</v>
      </c>
      <c r="O2843">
        <v>27.6</v>
      </c>
      <c r="P2843">
        <v>13.8</v>
      </c>
      <c r="Q2843">
        <f>0+LEFT(TEXT(Table2[[#This Row],[canvas_ratio]],"000/000"),3)</f>
        <v>50</v>
      </c>
      <c r="R2843" s="5" t="str">
        <f t="shared" si="44"/>
        <v>/</v>
      </c>
      <c r="S2843" s="4">
        <f>0+RIGHT(TEXT(Table2[[#This Row],[canvas_ratio]],"000/000"),3)</f>
        <v>69</v>
      </c>
      <c r="T2843" s="16">
        <f>Table2[[#This Row],[canvas_ratio]]/Table2[[#This Row],[tan_angle]]</f>
        <v>0.28985507245860692</v>
      </c>
      <c r="U2843" s="15">
        <f>0+RIGHT(TEXT(Table2[[#This Row],[ratio]],"0000/0000"),4)/Table2[[#This Row],[tan_angle_numer]]</f>
        <v>13.8</v>
      </c>
      <c r="V2843" s="12" t="b">
        <f>Table2[[#This Row],[multiplier]]=Table2[[#This Row],[multiplier_calc]]</f>
        <v>1</v>
      </c>
    </row>
    <row r="2844" spans="1:22" x14ac:dyDescent="0.25">
      <c r="A2844">
        <f>TAN(RADIANS(Table2[[#This Row],[angle]]))</f>
        <v>2.5000000000445173</v>
      </c>
      <c r="B2844">
        <f>0+LEFT(TEXT(Table2[[#This Row],[tan_angle]],"000/000"),3)</f>
        <v>5</v>
      </c>
      <c r="C2844">
        <f>0+RIGHT(TEXT(Table2[[#This Row],[tan_angle]],"000/000"),3)</f>
        <v>2</v>
      </c>
      <c r="D2844" s="1">
        <v>1.389999999999999</v>
      </c>
      <c r="E2844" s="6">
        <f>1/Table2[[#This Row],[canvas_width]]</f>
        <v>0.7194244604316552</v>
      </c>
      <c r="F2844">
        <v>68.198590514000003</v>
      </c>
      <c r="G2844">
        <v>0</v>
      </c>
      <c r="H2844">
        <v>0</v>
      </c>
      <c r="I2844">
        <v>71.087889360999995</v>
      </c>
      <c r="J2844">
        <v>-9.2847669999999993E-3</v>
      </c>
      <c r="K2844">
        <v>0.53851648100000005</v>
      </c>
      <c r="L2844">
        <v>-149.169065158</v>
      </c>
      <c r="M2844">
        <v>149.70758163900001</v>
      </c>
      <c r="N2844">
        <v>139</v>
      </c>
      <c r="O2844">
        <v>55.6</v>
      </c>
      <c r="P2844">
        <v>27.8</v>
      </c>
      <c r="Q2844">
        <f>0+LEFT(TEXT(Table2[[#This Row],[canvas_ratio]],"000/000"),3)</f>
        <v>100</v>
      </c>
      <c r="R2844" s="5" t="str">
        <f t="shared" si="44"/>
        <v>/</v>
      </c>
      <c r="S2844" s="4">
        <f>0+RIGHT(TEXT(Table2[[#This Row],[canvas_ratio]],"000/000"),3)</f>
        <v>139</v>
      </c>
      <c r="T2844" s="16">
        <f>Table2[[#This Row],[canvas_ratio]]/Table2[[#This Row],[tan_angle]]</f>
        <v>0.28776978416753779</v>
      </c>
      <c r="U2844" s="15">
        <f>0+RIGHT(TEXT(Table2[[#This Row],[ratio]],"0000/0000"),4)/Table2[[#This Row],[tan_angle_numer]]</f>
        <v>27.8</v>
      </c>
      <c r="V2844" s="12" t="b">
        <f>Table2[[#This Row],[multiplier]]=Table2[[#This Row],[multiplier_calc]]</f>
        <v>1</v>
      </c>
    </row>
    <row r="2845" spans="1:22" x14ac:dyDescent="0.25">
      <c r="A2845">
        <f>TAN(RADIANS(Table2[[#This Row],[angle]]))</f>
        <v>2.5000000000445173</v>
      </c>
      <c r="B2845">
        <f>0+LEFT(TEXT(Table2[[#This Row],[tan_angle]],"000/000"),3)</f>
        <v>5</v>
      </c>
      <c r="C2845">
        <f>0+RIGHT(TEXT(Table2[[#This Row],[tan_angle]],"000/000"),3)</f>
        <v>2</v>
      </c>
      <c r="D2845" s="1">
        <v>1.399999999999999</v>
      </c>
      <c r="E2845" s="6">
        <f>1/Table2[[#This Row],[canvas_width]]</f>
        <v>0.71428571428571475</v>
      </c>
      <c r="F2845">
        <v>68.198590514000003</v>
      </c>
      <c r="G2845">
        <v>0</v>
      </c>
      <c r="H2845">
        <v>0</v>
      </c>
      <c r="I2845">
        <v>3.3053770199999999</v>
      </c>
      <c r="J2845">
        <v>-0.18569533799999999</v>
      </c>
      <c r="K2845">
        <v>0.53851648100000005</v>
      </c>
      <c r="L2845">
        <v>-7.0007142489999996</v>
      </c>
      <c r="M2845">
        <v>7.5392307299999999</v>
      </c>
      <c r="N2845">
        <v>7</v>
      </c>
      <c r="O2845">
        <v>2.8</v>
      </c>
      <c r="P2845">
        <v>1.4</v>
      </c>
      <c r="Q2845">
        <f>0+LEFT(TEXT(Table2[[#This Row],[canvas_ratio]],"000/000"),3)</f>
        <v>5</v>
      </c>
      <c r="R2845" s="5" t="str">
        <f t="shared" si="44"/>
        <v>/</v>
      </c>
      <c r="S2845" s="4">
        <f>0+RIGHT(TEXT(Table2[[#This Row],[canvas_ratio]],"000/000"),3)</f>
        <v>7</v>
      </c>
      <c r="T2845" s="16">
        <f>Table2[[#This Row],[canvas_ratio]]/Table2[[#This Row],[tan_angle]]</f>
        <v>0.28571428570919821</v>
      </c>
      <c r="U2845" s="15">
        <f>0+RIGHT(TEXT(Table2[[#This Row],[ratio]],"0000/0000"),4)/Table2[[#This Row],[tan_angle_numer]]</f>
        <v>1.4</v>
      </c>
      <c r="V2845" s="12" t="b">
        <f>Table2[[#This Row],[multiplier]]=Table2[[#This Row],[multiplier_calc]]</f>
        <v>1</v>
      </c>
    </row>
    <row r="2846" spans="1:22" x14ac:dyDescent="0.25">
      <c r="A2846">
        <f>TAN(RADIANS(Table2[[#This Row],[angle]]))</f>
        <v>2.5000000000445173</v>
      </c>
      <c r="B2846">
        <f>0+LEFT(TEXT(Table2[[#This Row],[tan_angle]],"000/000"),3)</f>
        <v>5</v>
      </c>
      <c r="C2846">
        <f>0+RIGHT(TEXT(Table2[[#This Row],[tan_angle]],"000/000"),3)</f>
        <v>2</v>
      </c>
      <c r="D2846" s="1">
        <v>1.409999999999999</v>
      </c>
      <c r="E2846" s="6">
        <f>1/Table2[[#This Row],[canvas_width]]</f>
        <v>0.70921985815602884</v>
      </c>
      <c r="F2846">
        <v>68.198590514000003</v>
      </c>
      <c r="G2846">
        <v>0</v>
      </c>
      <c r="H2846">
        <v>0</v>
      </c>
      <c r="I2846">
        <v>79.704153051999995</v>
      </c>
      <c r="J2846">
        <v>-9.2847669999999993E-3</v>
      </c>
      <c r="K2846">
        <v>0.53851648100000005</v>
      </c>
      <c r="L2846">
        <v>-151.32313108</v>
      </c>
      <c r="M2846">
        <v>151.86164756100001</v>
      </c>
      <c r="N2846">
        <v>141</v>
      </c>
      <c r="O2846">
        <v>56.4</v>
      </c>
      <c r="P2846">
        <v>28.2</v>
      </c>
      <c r="Q2846">
        <f>0+LEFT(TEXT(Table2[[#This Row],[canvas_ratio]],"000/000"),3)</f>
        <v>100</v>
      </c>
      <c r="R2846" s="5" t="str">
        <f t="shared" si="44"/>
        <v>/</v>
      </c>
      <c r="S2846" s="4">
        <f>0+RIGHT(TEXT(Table2[[#This Row],[canvas_ratio]],"000/000"),3)</f>
        <v>141</v>
      </c>
      <c r="T2846" s="16">
        <f>Table2[[#This Row],[canvas_ratio]]/Table2[[#This Row],[tan_angle]]</f>
        <v>0.28368794325735991</v>
      </c>
      <c r="U2846" s="15">
        <f>0+RIGHT(TEXT(Table2[[#This Row],[ratio]],"0000/0000"),4)/Table2[[#This Row],[tan_angle_numer]]</f>
        <v>28.2</v>
      </c>
      <c r="V2846" s="12" t="b">
        <f>Table2[[#This Row],[multiplier]]=Table2[[#This Row],[multiplier_calc]]</f>
        <v>1</v>
      </c>
    </row>
    <row r="2847" spans="1:22" x14ac:dyDescent="0.25">
      <c r="A2847">
        <f>TAN(RADIANS(Table2[[#This Row],[angle]]))</f>
        <v>2.5000000000445173</v>
      </c>
      <c r="B2847">
        <f>0+LEFT(TEXT(Table2[[#This Row],[tan_angle]],"000/000"),3)</f>
        <v>5</v>
      </c>
      <c r="C2847">
        <f>0+RIGHT(TEXT(Table2[[#This Row],[tan_angle]],"000/000"),3)</f>
        <v>2</v>
      </c>
      <c r="D2847" s="1">
        <v>1.419999999999999</v>
      </c>
      <c r="E2847" s="6">
        <f>1/Table2[[#This Row],[canvas_width]]</f>
        <v>0.70422535211267656</v>
      </c>
      <c r="F2847">
        <v>68.198590514000003</v>
      </c>
      <c r="G2847">
        <v>0</v>
      </c>
      <c r="H2847">
        <v>0</v>
      </c>
      <c r="I2847">
        <v>42.011713309000001</v>
      </c>
      <c r="J2847">
        <v>-1.8569533999999999E-2</v>
      </c>
      <c r="K2847">
        <v>0.53851648100000005</v>
      </c>
      <c r="L2847">
        <v>-75.930823781000001</v>
      </c>
      <c r="M2847">
        <v>76.469340262000003</v>
      </c>
      <c r="N2847">
        <v>71</v>
      </c>
      <c r="O2847">
        <v>28.4</v>
      </c>
      <c r="P2847">
        <v>14.2</v>
      </c>
      <c r="Q2847">
        <f>0+LEFT(TEXT(Table2[[#This Row],[canvas_ratio]],"000/000"),3)</f>
        <v>50</v>
      </c>
      <c r="R2847" s="5" t="str">
        <f t="shared" si="44"/>
        <v>/</v>
      </c>
      <c r="S2847" s="4">
        <f>0+RIGHT(TEXT(Table2[[#This Row],[canvas_ratio]],"000/000"),3)</f>
        <v>71</v>
      </c>
      <c r="T2847" s="16">
        <f>Table2[[#This Row],[canvas_ratio]]/Table2[[#This Row],[tan_angle]]</f>
        <v>0.28169014084005461</v>
      </c>
      <c r="U2847" s="15">
        <f>0+RIGHT(TEXT(Table2[[#This Row],[ratio]],"0000/0000"),4)/Table2[[#This Row],[tan_angle_numer]]</f>
        <v>14.2</v>
      </c>
      <c r="V2847" s="12" t="b">
        <f>Table2[[#This Row],[multiplier]]=Table2[[#This Row],[multiplier_calc]]</f>
        <v>1</v>
      </c>
    </row>
    <row r="2848" spans="1:22" x14ac:dyDescent="0.25">
      <c r="A2848">
        <f>TAN(RADIANS(Table2[[#This Row],[angle]]))</f>
        <v>2.5000000000445173</v>
      </c>
      <c r="B2848">
        <f>0+LEFT(TEXT(Table2[[#This Row],[tan_angle]],"000/000"),3)</f>
        <v>5</v>
      </c>
      <c r="C2848">
        <f>0+RIGHT(TEXT(Table2[[#This Row],[tan_angle]],"000/000"),3)</f>
        <v>2</v>
      </c>
      <c r="D2848" s="1">
        <v>1.429999999999999</v>
      </c>
      <c r="E2848" s="6">
        <f>1/Table2[[#This Row],[canvas_width]]</f>
        <v>0.69930069930069971</v>
      </c>
      <c r="F2848">
        <v>68.198590514000003</v>
      </c>
      <c r="G2848">
        <v>0</v>
      </c>
      <c r="H2848">
        <v>0</v>
      </c>
      <c r="I2848">
        <v>26.929537942</v>
      </c>
      <c r="J2848">
        <v>-9.2847669999999993E-3</v>
      </c>
      <c r="K2848">
        <v>0.53851648100000005</v>
      </c>
      <c r="L2848">
        <v>-153.47719700299999</v>
      </c>
      <c r="M2848">
        <v>154.015713484</v>
      </c>
      <c r="N2848">
        <v>143</v>
      </c>
      <c r="O2848">
        <v>57.2</v>
      </c>
      <c r="P2848">
        <v>28.6</v>
      </c>
      <c r="Q2848">
        <f>0+LEFT(TEXT(Table2[[#This Row],[canvas_ratio]],"000/000"),3)</f>
        <v>100</v>
      </c>
      <c r="R2848" s="5" t="str">
        <f t="shared" si="44"/>
        <v>/</v>
      </c>
      <c r="S2848" s="4">
        <f>0+RIGHT(TEXT(Table2[[#This Row],[canvas_ratio]],"000/000"),3)</f>
        <v>143</v>
      </c>
      <c r="T2848" s="16">
        <f>Table2[[#This Row],[canvas_ratio]]/Table2[[#This Row],[tan_angle]]</f>
        <v>0.27972027971529895</v>
      </c>
      <c r="U2848" s="15">
        <f>0+RIGHT(TEXT(Table2[[#This Row],[ratio]],"0000/0000"),4)/Table2[[#This Row],[tan_angle_numer]]</f>
        <v>28.6</v>
      </c>
      <c r="V2848" s="12" t="b">
        <f>Table2[[#This Row],[multiplier]]=Table2[[#This Row],[multiplier_calc]]</f>
        <v>1</v>
      </c>
    </row>
    <row r="2849" spans="1:22" x14ac:dyDescent="0.25">
      <c r="A2849">
        <f>TAN(RADIANS(Table2[[#This Row],[angle]]))</f>
        <v>2.5000000000445173</v>
      </c>
      <c r="B2849">
        <f>0+LEFT(TEXT(Table2[[#This Row],[tan_angle]],"000/000"),3)</f>
        <v>5</v>
      </c>
      <c r="C2849">
        <f>0+RIGHT(TEXT(Table2[[#This Row],[tan_angle]],"000/000"),3)</f>
        <v>2</v>
      </c>
      <c r="D2849" s="1">
        <v>1.44</v>
      </c>
      <c r="E2849" s="6">
        <f>1/Table2[[#This Row],[canvas_width]]</f>
        <v>0.69444444444444442</v>
      </c>
      <c r="F2849">
        <v>68.198590514000003</v>
      </c>
      <c r="G2849">
        <v>0</v>
      </c>
      <c r="H2849">
        <v>0</v>
      </c>
      <c r="I2849">
        <v>7.5689419840000003</v>
      </c>
      <c r="J2849">
        <v>-7.4278134999999995E-2</v>
      </c>
      <c r="K2849">
        <v>0.53851648100000005</v>
      </c>
      <c r="L2849">
        <v>-18.848076825</v>
      </c>
      <c r="M2849">
        <v>19.386593306000002</v>
      </c>
      <c r="N2849">
        <v>18</v>
      </c>
      <c r="O2849">
        <v>7.2</v>
      </c>
      <c r="P2849">
        <v>3.6</v>
      </c>
      <c r="Q2849">
        <f>0+LEFT(TEXT(Table2[[#This Row],[canvas_ratio]],"000/000"),3)</f>
        <v>25</v>
      </c>
      <c r="R2849" s="5" t="str">
        <f t="shared" si="44"/>
        <v>/</v>
      </c>
      <c r="S2849" s="4">
        <f>0+RIGHT(TEXT(Table2[[#This Row],[canvas_ratio]],"000/000"),3)</f>
        <v>36</v>
      </c>
      <c r="T2849" s="16">
        <f>Table2[[#This Row],[canvas_ratio]]/Table2[[#This Row],[tan_angle]]</f>
        <v>0.27777777777283141</v>
      </c>
      <c r="U2849" s="15">
        <f>0+RIGHT(TEXT(Table2[[#This Row],[ratio]],"0000/0000"),4)/Table2[[#This Row],[tan_angle_numer]]</f>
        <v>3.6</v>
      </c>
      <c r="V2849" s="14" t="b">
        <f>Table2[[#This Row],[multiplier]]=Table2[[#This Row],[multiplier_calc]]</f>
        <v>1</v>
      </c>
    </row>
    <row r="2850" spans="1:22" x14ac:dyDescent="0.25">
      <c r="A2850">
        <f>TAN(RADIANS(Table2[[#This Row],[angle]]))</f>
        <v>2.5000000000445173</v>
      </c>
      <c r="B2850">
        <f>0+LEFT(TEXT(Table2[[#This Row],[tan_angle]],"000/000"),3)</f>
        <v>5</v>
      </c>
      <c r="C2850">
        <f>0+RIGHT(TEXT(Table2[[#This Row],[tan_angle]],"000/000"),3)</f>
        <v>2</v>
      </c>
      <c r="D2850" s="1">
        <v>1.45</v>
      </c>
      <c r="E2850" s="6">
        <f>1/Table2[[#This Row],[canvas_width]]</f>
        <v>0.68965517241379315</v>
      </c>
      <c r="F2850">
        <v>68.198590514000003</v>
      </c>
      <c r="G2850">
        <v>0</v>
      </c>
      <c r="H2850">
        <v>0</v>
      </c>
      <c r="I2850">
        <v>19.405162839999999</v>
      </c>
      <c r="J2850">
        <v>-4.6423834999999997E-2</v>
      </c>
      <c r="K2850">
        <v>0.53851648100000005</v>
      </c>
      <c r="L2850">
        <v>-30.695439401000002</v>
      </c>
      <c r="M2850">
        <v>31.233955882</v>
      </c>
      <c r="N2850">
        <v>29</v>
      </c>
      <c r="O2850">
        <v>11.6</v>
      </c>
      <c r="P2850">
        <v>5.8</v>
      </c>
      <c r="Q2850">
        <f>0+LEFT(TEXT(Table2[[#This Row],[canvas_ratio]],"000/000"),3)</f>
        <v>20</v>
      </c>
      <c r="R2850" s="5" t="str">
        <f t="shared" si="44"/>
        <v>/</v>
      </c>
      <c r="S2850" s="4">
        <f>0+RIGHT(TEXT(Table2[[#This Row],[canvas_ratio]],"000/000"),3)</f>
        <v>29</v>
      </c>
      <c r="T2850" s="16">
        <f>Table2[[#This Row],[canvas_ratio]]/Table2[[#This Row],[tan_angle]]</f>
        <v>0.275862068960605</v>
      </c>
      <c r="U2850" s="15">
        <f>0+RIGHT(TEXT(Table2[[#This Row],[ratio]],"0000/0000"),4)/Table2[[#This Row],[tan_angle_numer]]</f>
        <v>5.8</v>
      </c>
      <c r="V2850" s="12" t="b">
        <f>Table2[[#This Row],[multiplier]]=Table2[[#This Row],[multiplier_calc]]</f>
        <v>1</v>
      </c>
    </row>
    <row r="2851" spans="1:22" x14ac:dyDescent="0.25">
      <c r="A2851">
        <f>TAN(RADIANS(Table2[[#This Row],[angle]]))</f>
        <v>2.5000000000445173</v>
      </c>
      <c r="B2851">
        <f>0+LEFT(TEXT(Table2[[#This Row],[tan_angle]],"000/000"),3)</f>
        <v>5</v>
      </c>
      <c r="C2851">
        <f>0+RIGHT(TEXT(Table2[[#This Row],[tan_angle]],"000/000"),3)</f>
        <v>2</v>
      </c>
      <c r="D2851" s="1">
        <v>1.46</v>
      </c>
      <c r="E2851" s="6">
        <f>1/Table2[[#This Row],[canvas_width]]</f>
        <v>0.68493150684931503</v>
      </c>
      <c r="F2851">
        <v>68.198590514000003</v>
      </c>
      <c r="G2851">
        <v>0</v>
      </c>
      <c r="H2851">
        <v>0</v>
      </c>
      <c r="I2851">
        <v>66.783471422000005</v>
      </c>
      <c r="J2851">
        <v>-1.8569533999999999E-2</v>
      </c>
      <c r="K2851">
        <v>0.53851648100000005</v>
      </c>
      <c r="L2851">
        <v>-78.084889703000002</v>
      </c>
      <c r="M2851">
        <v>78.623406184000004</v>
      </c>
      <c r="N2851">
        <v>73</v>
      </c>
      <c r="O2851">
        <v>29.2</v>
      </c>
      <c r="P2851">
        <v>14.6</v>
      </c>
      <c r="Q2851">
        <f>0+LEFT(TEXT(Table2[[#This Row],[canvas_ratio]],"000/000"),3)</f>
        <v>50</v>
      </c>
      <c r="R2851" s="5" t="str">
        <f t="shared" si="44"/>
        <v>/</v>
      </c>
      <c r="S2851" s="4">
        <f>0+RIGHT(TEXT(Table2[[#This Row],[canvas_ratio]],"000/000"),3)</f>
        <v>73</v>
      </c>
      <c r="T2851" s="16">
        <f>Table2[[#This Row],[canvas_ratio]]/Table2[[#This Row],[tan_angle]]</f>
        <v>0.27397260273484741</v>
      </c>
      <c r="U2851" s="15">
        <f>0+RIGHT(TEXT(Table2[[#This Row],[ratio]],"0000/0000"),4)/Table2[[#This Row],[tan_angle_numer]]</f>
        <v>14.6</v>
      </c>
      <c r="V2851" s="12" t="b">
        <f>Table2[[#This Row],[multiplier]]=Table2[[#This Row],[multiplier_calc]]</f>
        <v>1</v>
      </c>
    </row>
    <row r="2852" spans="1:22" x14ac:dyDescent="0.25">
      <c r="A2852">
        <f>TAN(RADIANS(Table2[[#This Row],[angle]]))</f>
        <v>2.5000000000445173</v>
      </c>
      <c r="B2852">
        <f>0+LEFT(TEXT(Table2[[#This Row],[tan_angle]],"000/000"),3)</f>
        <v>5</v>
      </c>
      <c r="C2852">
        <f>0+RIGHT(TEXT(Table2[[#This Row],[tan_angle]],"000/000"),3)</f>
        <v>2</v>
      </c>
      <c r="D2852" s="1">
        <v>1.4699999999999991</v>
      </c>
      <c r="E2852" s="6">
        <f>1/Table2[[#This Row],[canvas_width]]</f>
        <v>0.68027210884353784</v>
      </c>
      <c r="F2852">
        <v>68.198590514000003</v>
      </c>
      <c r="G2852">
        <v>0</v>
      </c>
      <c r="H2852">
        <v>0</v>
      </c>
      <c r="I2852">
        <v>11.851076482</v>
      </c>
      <c r="J2852">
        <v>-9.2847669999999993E-3</v>
      </c>
      <c r="K2852">
        <v>0.53851648100000005</v>
      </c>
      <c r="L2852">
        <v>-157.785328849</v>
      </c>
      <c r="M2852">
        <v>158.32384533000001</v>
      </c>
      <c r="N2852">
        <v>147</v>
      </c>
      <c r="O2852">
        <v>58.8</v>
      </c>
      <c r="P2852">
        <v>29.4</v>
      </c>
      <c r="Q2852">
        <f>0+LEFT(TEXT(Table2[[#This Row],[canvas_ratio]],"000/000"),3)</f>
        <v>100</v>
      </c>
      <c r="R2852" s="5" t="str">
        <f t="shared" si="44"/>
        <v>/</v>
      </c>
      <c r="S2852" s="4">
        <f>0+RIGHT(TEXT(Table2[[#This Row],[canvas_ratio]],"000/000"),3)</f>
        <v>147</v>
      </c>
      <c r="T2852" s="16">
        <f>Table2[[#This Row],[canvas_ratio]]/Table2[[#This Row],[tan_angle]]</f>
        <v>0.2721088435325697</v>
      </c>
      <c r="U2852" s="15">
        <f>0+RIGHT(TEXT(Table2[[#This Row],[ratio]],"0000/0000"),4)/Table2[[#This Row],[tan_angle_numer]]</f>
        <v>29.4</v>
      </c>
      <c r="V2852" s="12" t="b">
        <f>Table2[[#This Row],[multiplier]]=Table2[[#This Row],[multiplier_calc]]</f>
        <v>1</v>
      </c>
    </row>
    <row r="2853" spans="1:22" x14ac:dyDescent="0.25">
      <c r="A2853">
        <f>TAN(RADIANS(Table2[[#This Row],[angle]]))</f>
        <v>2.5000000000445173</v>
      </c>
      <c r="B2853">
        <f>0+LEFT(TEXT(Table2[[#This Row],[tan_angle]],"000/000"),3)</f>
        <v>5</v>
      </c>
      <c r="C2853">
        <f>0+RIGHT(TEXT(Table2[[#This Row],[tan_angle]],"000/000"),3)</f>
        <v>2</v>
      </c>
      <c r="D2853" s="1">
        <v>1.4799999999999991</v>
      </c>
      <c r="E2853" s="6">
        <f>1/Table2[[#This Row],[canvas_width]]</f>
        <v>0.6756756756756761</v>
      </c>
      <c r="F2853">
        <v>68.198590514000003</v>
      </c>
      <c r="G2853">
        <v>0</v>
      </c>
      <c r="H2853">
        <v>0</v>
      </c>
      <c r="I2853">
        <v>11.862218202999999</v>
      </c>
      <c r="J2853">
        <v>-3.7139067999999997E-2</v>
      </c>
      <c r="K2853">
        <v>0.53851648100000005</v>
      </c>
      <c r="L2853">
        <v>-39.311703092000002</v>
      </c>
      <c r="M2853">
        <v>39.850219572999997</v>
      </c>
      <c r="N2853">
        <v>37</v>
      </c>
      <c r="O2853">
        <v>14.8</v>
      </c>
      <c r="P2853">
        <v>7.4</v>
      </c>
      <c r="Q2853">
        <f>0+LEFT(TEXT(Table2[[#This Row],[canvas_ratio]],"000/000"),3)</f>
        <v>25</v>
      </c>
      <c r="R2853" s="5" t="str">
        <f t="shared" si="44"/>
        <v>/</v>
      </c>
      <c r="S2853" s="4">
        <f>0+RIGHT(TEXT(Table2[[#This Row],[canvas_ratio]],"000/000"),3)</f>
        <v>37</v>
      </c>
      <c r="T2853" s="16">
        <f>Table2[[#This Row],[canvas_ratio]]/Table2[[#This Row],[tan_angle]]</f>
        <v>0.27027027026545775</v>
      </c>
      <c r="U2853" s="15">
        <f>0+RIGHT(TEXT(Table2[[#This Row],[ratio]],"0000/0000"),4)/Table2[[#This Row],[tan_angle_numer]]</f>
        <v>7.4</v>
      </c>
      <c r="V2853" s="12" t="b">
        <f>Table2[[#This Row],[multiplier]]=Table2[[#This Row],[multiplier_calc]]</f>
        <v>1</v>
      </c>
    </row>
    <row r="2854" spans="1:22" x14ac:dyDescent="0.25">
      <c r="A2854">
        <f>TAN(RADIANS(Table2[[#This Row],[angle]]))</f>
        <v>2.5000000000445173</v>
      </c>
      <c r="B2854">
        <f>0+LEFT(TEXT(Table2[[#This Row],[tan_angle]],"000/000"),3)</f>
        <v>5</v>
      </c>
      <c r="C2854">
        <f>0+RIGHT(TEXT(Table2[[#This Row],[tan_angle]],"000/000"),3)</f>
        <v>2</v>
      </c>
      <c r="D2854" s="1">
        <v>1.4899999999999991</v>
      </c>
      <c r="E2854" s="6">
        <f>1/Table2[[#This Row],[canvas_width]]</f>
        <v>0.6711409395973158</v>
      </c>
      <c r="F2854">
        <v>68.198590514000003</v>
      </c>
      <c r="G2854">
        <v>0</v>
      </c>
      <c r="H2854">
        <v>0</v>
      </c>
      <c r="I2854">
        <v>116.32327374099999</v>
      </c>
      <c r="J2854">
        <v>-9.2847669999999993E-3</v>
      </c>
      <c r="K2854">
        <v>0.53851648100000005</v>
      </c>
      <c r="L2854">
        <v>-159.93939477200001</v>
      </c>
      <c r="M2854">
        <v>160.477911253</v>
      </c>
      <c r="N2854">
        <v>149</v>
      </c>
      <c r="O2854">
        <v>59.6</v>
      </c>
      <c r="P2854">
        <v>29.8</v>
      </c>
      <c r="Q2854">
        <f>0+LEFT(TEXT(Table2[[#This Row],[canvas_ratio]],"000/000"),3)</f>
        <v>100</v>
      </c>
      <c r="R2854" s="5" t="str">
        <f t="shared" si="44"/>
        <v>/</v>
      </c>
      <c r="S2854" s="4">
        <f>0+RIGHT(TEXT(Table2[[#This Row],[canvas_ratio]],"000/000"),3)</f>
        <v>149</v>
      </c>
      <c r="T2854" s="16">
        <f>Table2[[#This Row],[canvas_ratio]]/Table2[[#This Row],[tan_angle]]</f>
        <v>0.26845637583414594</v>
      </c>
      <c r="U2854" s="15">
        <f>0+RIGHT(TEXT(Table2[[#This Row],[ratio]],"0000/0000"),4)/Table2[[#This Row],[tan_angle_numer]]</f>
        <v>29.8</v>
      </c>
      <c r="V2854" s="12" t="b">
        <f>Table2[[#This Row],[multiplier]]=Table2[[#This Row],[multiplier_calc]]</f>
        <v>1</v>
      </c>
    </row>
    <row r="2855" spans="1:22" x14ac:dyDescent="0.25">
      <c r="A2855">
        <f>TAN(RADIANS(Table2[[#This Row],[angle]]))</f>
        <v>2.5000000000445173</v>
      </c>
      <c r="B2855">
        <f>0+LEFT(TEXT(Table2[[#This Row],[tan_angle]],"000/000"),3)</f>
        <v>5</v>
      </c>
      <c r="C2855">
        <f>0+RIGHT(TEXT(Table2[[#This Row],[tan_angle]],"000/000"),3)</f>
        <v>2</v>
      </c>
      <c r="D2855" s="1">
        <v>1.4999999999999989</v>
      </c>
      <c r="E2855" s="6">
        <f>1/Table2[[#This Row],[canvas_width]]</f>
        <v>0.66666666666666718</v>
      </c>
      <c r="F2855">
        <v>68.198590514000003</v>
      </c>
      <c r="G2855">
        <v>0</v>
      </c>
      <c r="H2855">
        <v>0</v>
      </c>
      <c r="I2855">
        <v>11.884501643</v>
      </c>
      <c r="J2855">
        <v>-9.2847668999999994E-2</v>
      </c>
      <c r="K2855">
        <v>0.53851648100000005</v>
      </c>
      <c r="L2855">
        <v>-15.616977941</v>
      </c>
      <c r="M2855">
        <v>16.155494422</v>
      </c>
      <c r="N2855">
        <v>15</v>
      </c>
      <c r="O2855">
        <v>6</v>
      </c>
      <c r="P2855">
        <v>3</v>
      </c>
      <c r="Q2855">
        <f>0+LEFT(TEXT(Table2[[#This Row],[canvas_ratio]],"000/000"),3)</f>
        <v>2</v>
      </c>
      <c r="R2855" s="5" t="str">
        <f t="shared" si="44"/>
        <v>/</v>
      </c>
      <c r="S2855" s="4">
        <f>0+RIGHT(TEXT(Table2[[#This Row],[canvas_ratio]],"000/000"),3)</f>
        <v>3</v>
      </c>
      <c r="T2855" s="16">
        <f>Table2[[#This Row],[canvas_ratio]]/Table2[[#This Row],[tan_angle]]</f>
        <v>0.26666666666191835</v>
      </c>
      <c r="U2855" s="15">
        <f>0+RIGHT(TEXT(Table2[[#This Row],[ratio]],"0000/0000"),4)/Table2[[#This Row],[tan_angle_numer]]</f>
        <v>3</v>
      </c>
      <c r="V2855" s="12" t="b">
        <f>Table2[[#This Row],[multiplier]]=Table2[[#This Row],[multiplier_calc]]</f>
        <v>1</v>
      </c>
    </row>
    <row r="2856" spans="1:22" x14ac:dyDescent="0.25">
      <c r="A2856">
        <f>TAN(RADIANS(Table2[[#This Row],[angle]]))</f>
        <v>2.5000000000445173</v>
      </c>
      <c r="B2856">
        <f>0+LEFT(TEXT(Table2[[#This Row],[tan_angle]],"000/000"),3)</f>
        <v>5</v>
      </c>
      <c r="C2856">
        <f>0+RIGHT(TEXT(Table2[[#This Row],[tan_angle]],"000/000"),3)</f>
        <v>2</v>
      </c>
      <c r="D2856" s="1">
        <v>1.5099999999999989</v>
      </c>
      <c r="E2856" s="6">
        <f>1/Table2[[#This Row],[canvas_width]]</f>
        <v>0.66225165562913957</v>
      </c>
      <c r="F2856">
        <v>68.198590514000003</v>
      </c>
      <c r="G2856">
        <v>0</v>
      </c>
      <c r="H2856">
        <v>0</v>
      </c>
      <c r="I2856">
        <v>126.016570394</v>
      </c>
      <c r="J2856">
        <v>-9.2847669999999993E-3</v>
      </c>
      <c r="K2856">
        <v>0.53851648100000005</v>
      </c>
      <c r="L2856">
        <v>-162.093460695</v>
      </c>
      <c r="M2856">
        <v>162.63197717599999</v>
      </c>
      <c r="N2856">
        <v>151</v>
      </c>
      <c r="O2856">
        <v>60.4</v>
      </c>
      <c r="P2856">
        <v>30.2</v>
      </c>
      <c r="Q2856">
        <f>0+LEFT(TEXT(Table2[[#This Row],[canvas_ratio]],"000/000"),3)</f>
        <v>100</v>
      </c>
      <c r="R2856" s="5" t="str">
        <f t="shared" si="44"/>
        <v>/</v>
      </c>
      <c r="S2856" s="4">
        <f>0+RIGHT(TEXT(Table2[[#This Row],[canvas_ratio]],"000/000"),3)</f>
        <v>151</v>
      </c>
      <c r="T2856" s="16">
        <f>Table2[[#This Row],[canvas_ratio]]/Table2[[#This Row],[tan_angle]]</f>
        <v>0.26490066224693876</v>
      </c>
      <c r="U2856" s="15">
        <f>0+RIGHT(TEXT(Table2[[#This Row],[ratio]],"0000/0000"),4)/Table2[[#This Row],[tan_angle_numer]]</f>
        <v>30.2</v>
      </c>
      <c r="V2856" s="12" t="b">
        <f>Table2[[#This Row],[multiplier]]=Table2[[#This Row],[multiplier_calc]]</f>
        <v>1</v>
      </c>
    </row>
    <row r="2857" spans="1:22" x14ac:dyDescent="0.25">
      <c r="A2857">
        <f>TAN(RADIANS(Table2[[#This Row],[angle]]))</f>
        <v>2.5000000000445173</v>
      </c>
      <c r="B2857">
        <f>0+LEFT(TEXT(Table2[[#This Row],[tan_angle]],"000/000"),3)</f>
        <v>5</v>
      </c>
      <c r="C2857">
        <f>0+RIGHT(TEXT(Table2[[#This Row],[tan_angle]],"000/000"),3)</f>
        <v>2</v>
      </c>
      <c r="D2857" s="1">
        <v>1.5199999999999989</v>
      </c>
      <c r="E2857" s="6">
        <f>1/Table2[[#This Row],[canvas_width]]</f>
        <v>0.65789473684210575</v>
      </c>
      <c r="F2857">
        <v>68.198590514000003</v>
      </c>
      <c r="G2857">
        <v>0</v>
      </c>
      <c r="H2857">
        <v>0</v>
      </c>
      <c r="I2857">
        <v>16.185205675999999</v>
      </c>
      <c r="J2857">
        <v>-7.4278134999999995E-2</v>
      </c>
      <c r="K2857">
        <v>0.53851648100000005</v>
      </c>
      <c r="L2857">
        <v>-19.925109786</v>
      </c>
      <c r="M2857">
        <v>20.463626266999999</v>
      </c>
      <c r="N2857">
        <v>19</v>
      </c>
      <c r="O2857">
        <v>7.6</v>
      </c>
      <c r="P2857">
        <v>3.8</v>
      </c>
      <c r="Q2857">
        <f>0+LEFT(TEXT(Table2[[#This Row],[canvas_ratio]],"000/000"),3)</f>
        <v>25</v>
      </c>
      <c r="R2857" s="5" t="str">
        <f t="shared" si="44"/>
        <v>/</v>
      </c>
      <c r="S2857" s="4">
        <f>0+RIGHT(TEXT(Table2[[#This Row],[canvas_ratio]],"000/000"),3)</f>
        <v>38</v>
      </c>
      <c r="T2857" s="16">
        <f>Table2[[#This Row],[canvas_ratio]]/Table2[[#This Row],[tan_angle]]</f>
        <v>0.26315789473215628</v>
      </c>
      <c r="U2857" s="15">
        <f>0+RIGHT(TEXT(Table2[[#This Row],[ratio]],"0000/0000"),4)/Table2[[#This Row],[tan_angle_numer]]</f>
        <v>3.8</v>
      </c>
      <c r="V2857" s="12" t="b">
        <f>Table2[[#This Row],[multiplier]]=Table2[[#This Row],[multiplier_calc]]</f>
        <v>1</v>
      </c>
    </row>
    <row r="2858" spans="1:22" x14ac:dyDescent="0.25">
      <c r="A2858">
        <f>TAN(RADIANS(Table2[[#This Row],[angle]]))</f>
        <v>2.5000000000445173</v>
      </c>
      <c r="B2858">
        <f>0+LEFT(TEXT(Table2[[#This Row],[tan_angle]],"000/000"),3)</f>
        <v>5</v>
      </c>
      <c r="C2858">
        <f>0+RIGHT(TEXT(Table2[[#This Row],[tan_angle]],"000/000"),3)</f>
        <v>2</v>
      </c>
      <c r="D2858" s="1">
        <v>1.5299999999999989</v>
      </c>
      <c r="E2858" s="6">
        <f>1/Table2[[#This Row],[canvas_width]]</f>
        <v>0.65359477124183052</v>
      </c>
      <c r="F2858">
        <v>68.198590514000003</v>
      </c>
      <c r="G2858">
        <v>0</v>
      </c>
      <c r="H2858">
        <v>0</v>
      </c>
      <c r="I2858">
        <v>70.010856399999994</v>
      </c>
      <c r="J2858">
        <v>-9.2847669999999993E-3</v>
      </c>
      <c r="K2858">
        <v>0.53851648100000005</v>
      </c>
      <c r="L2858">
        <v>-164.24752661799999</v>
      </c>
      <c r="M2858">
        <v>164.78604309900001</v>
      </c>
      <c r="N2858">
        <v>153</v>
      </c>
      <c r="O2858">
        <v>61.2</v>
      </c>
      <c r="P2858">
        <v>30.6</v>
      </c>
      <c r="Q2858">
        <f>0+LEFT(TEXT(Table2[[#This Row],[canvas_ratio]],"000/000"),3)</f>
        <v>100</v>
      </c>
      <c r="R2858" s="5" t="str">
        <f t="shared" ref="R2858:R2921" si="45">"/"</f>
        <v>/</v>
      </c>
      <c r="S2858" s="4">
        <f>0+RIGHT(TEXT(Table2[[#This Row],[canvas_ratio]],"000/000"),3)</f>
        <v>153</v>
      </c>
      <c r="T2858" s="16">
        <f>Table2[[#This Row],[canvas_ratio]]/Table2[[#This Row],[tan_angle]]</f>
        <v>0.26143790849207682</v>
      </c>
      <c r="U2858" s="15">
        <f>0+RIGHT(TEXT(Table2[[#This Row],[ratio]],"0000/0000"),4)/Table2[[#This Row],[tan_angle_numer]]</f>
        <v>30.6</v>
      </c>
      <c r="V2858" s="12" t="b">
        <f>Table2[[#This Row],[multiplier]]=Table2[[#This Row],[multiplier_calc]]</f>
        <v>1</v>
      </c>
    </row>
    <row r="2859" spans="1:22" x14ac:dyDescent="0.25">
      <c r="A2859">
        <f>TAN(RADIANS(Table2[[#This Row],[angle]]))</f>
        <v>2.5000000000445173</v>
      </c>
      <c r="B2859">
        <f>0+LEFT(TEXT(Table2[[#This Row],[tan_angle]],"000/000"),3)</f>
        <v>5</v>
      </c>
      <c r="C2859">
        <f>0+RIGHT(TEXT(Table2[[#This Row],[tan_angle]],"000/000"),3)</f>
        <v>2</v>
      </c>
      <c r="D2859" s="1">
        <v>1.5399999999999989</v>
      </c>
      <c r="E2859" s="6">
        <f>1/Table2[[#This Row],[canvas_width]]</f>
        <v>0.64935064935064979</v>
      </c>
      <c r="F2859">
        <v>68.198590514000003</v>
      </c>
      <c r="G2859">
        <v>0</v>
      </c>
      <c r="H2859">
        <v>0</v>
      </c>
      <c r="I2859">
        <v>53.859075885000003</v>
      </c>
      <c r="J2859">
        <v>-1.8569533999999999E-2</v>
      </c>
      <c r="K2859">
        <v>0.53851648100000005</v>
      </c>
      <c r="L2859">
        <v>-82.393021548999997</v>
      </c>
      <c r="M2859">
        <v>82.931538029999999</v>
      </c>
      <c r="N2859">
        <v>77</v>
      </c>
      <c r="O2859">
        <v>30.8</v>
      </c>
      <c r="P2859">
        <v>15.4</v>
      </c>
      <c r="Q2859">
        <f>0+LEFT(TEXT(Table2[[#This Row],[canvas_ratio]],"000/000"),3)</f>
        <v>50</v>
      </c>
      <c r="R2859" s="5" t="str">
        <f t="shared" si="45"/>
        <v>/</v>
      </c>
      <c r="S2859" s="4">
        <f>0+RIGHT(TEXT(Table2[[#This Row],[canvas_ratio]],"000/000"),3)</f>
        <v>77</v>
      </c>
      <c r="T2859" s="16">
        <f>Table2[[#This Row],[canvas_ratio]]/Table2[[#This Row],[tan_angle]]</f>
        <v>0.25974025973563475</v>
      </c>
      <c r="U2859" s="15">
        <f>0+RIGHT(TEXT(Table2[[#This Row],[ratio]],"0000/0000"),4)/Table2[[#This Row],[tan_angle_numer]]</f>
        <v>15.4</v>
      </c>
      <c r="V2859" s="12" t="b">
        <f>Table2[[#This Row],[multiplier]]=Table2[[#This Row],[multiplier_calc]]</f>
        <v>1</v>
      </c>
    </row>
    <row r="2860" spans="1:22" x14ac:dyDescent="0.25">
      <c r="A2860">
        <f>TAN(RADIANS(Table2[[#This Row],[angle]]))</f>
        <v>2.5000000000445173</v>
      </c>
      <c r="B2860">
        <f>0+LEFT(TEXT(Table2[[#This Row],[tan_angle]],"000/000"),3)</f>
        <v>5</v>
      </c>
      <c r="C2860">
        <f>0+RIGHT(TEXT(Table2[[#This Row],[tan_angle]],"000/000"),3)</f>
        <v>2</v>
      </c>
      <c r="D2860" s="1">
        <v>1.5499999999999989</v>
      </c>
      <c r="E2860" s="6">
        <f>1/Table2[[#This Row],[canvas_width]]</f>
        <v>0.64516129032258107</v>
      </c>
      <c r="F2860">
        <v>68.198590514000003</v>
      </c>
      <c r="G2860">
        <v>0</v>
      </c>
      <c r="H2860">
        <v>0</v>
      </c>
      <c r="I2860">
        <v>29.098459492</v>
      </c>
      <c r="J2860">
        <v>-4.6423834999999997E-2</v>
      </c>
      <c r="K2860">
        <v>0.53851648100000005</v>
      </c>
      <c r="L2860">
        <v>-32.849505323999999</v>
      </c>
      <c r="M2860">
        <v>33.388021805000001</v>
      </c>
      <c r="N2860">
        <v>31</v>
      </c>
      <c r="O2860">
        <v>12.4</v>
      </c>
      <c r="P2860">
        <v>6.2</v>
      </c>
      <c r="Q2860">
        <f>0+LEFT(TEXT(Table2[[#This Row],[canvas_ratio]],"000/000"),3)</f>
        <v>20</v>
      </c>
      <c r="R2860" s="5" t="str">
        <f t="shared" si="45"/>
        <v>/</v>
      </c>
      <c r="S2860" s="4">
        <f>0+RIGHT(TEXT(Table2[[#This Row],[canvas_ratio]],"000/000"),3)</f>
        <v>31</v>
      </c>
      <c r="T2860" s="16">
        <f>Table2[[#This Row],[canvas_ratio]]/Table2[[#This Row],[tan_angle]]</f>
        <v>0.25806451612443709</v>
      </c>
      <c r="U2860" s="15">
        <f>0+RIGHT(TEXT(Table2[[#This Row],[ratio]],"0000/0000"),4)/Table2[[#This Row],[tan_angle_numer]]</f>
        <v>6.2</v>
      </c>
      <c r="V2860" s="12" t="b">
        <f>Table2[[#This Row],[multiplier]]=Table2[[#This Row],[multiplier_calc]]</f>
        <v>1</v>
      </c>
    </row>
    <row r="2861" spans="1:22" x14ac:dyDescent="0.25">
      <c r="A2861">
        <f>TAN(RADIANS(Table2[[#This Row],[angle]]))</f>
        <v>2.5000000000445173</v>
      </c>
      <c r="B2861">
        <f>0+LEFT(TEXT(Table2[[#This Row],[tan_angle]],"000/000"),3)</f>
        <v>5</v>
      </c>
      <c r="C2861">
        <f>0+RIGHT(TEXT(Table2[[#This Row],[tan_angle]],"000/000"),3)</f>
        <v>2</v>
      </c>
      <c r="D2861" s="1">
        <v>1.5599999999999989</v>
      </c>
      <c r="E2861" s="6">
        <f>1/Table2[[#This Row],[canvas_width]]</f>
        <v>0.64102564102564141</v>
      </c>
      <c r="F2861">
        <v>68.198590514000003</v>
      </c>
      <c r="G2861">
        <v>0</v>
      </c>
      <c r="H2861">
        <v>0</v>
      </c>
      <c r="I2861">
        <v>37.711009277000002</v>
      </c>
      <c r="J2861">
        <v>-3.7139067999999997E-2</v>
      </c>
      <c r="K2861">
        <v>0.53851648100000005</v>
      </c>
      <c r="L2861">
        <v>-41.465769014999999</v>
      </c>
      <c r="M2861">
        <v>42.004285496000001</v>
      </c>
      <c r="N2861">
        <v>39</v>
      </c>
      <c r="O2861">
        <v>15.6</v>
      </c>
      <c r="P2861">
        <v>7.8</v>
      </c>
      <c r="Q2861">
        <f>0+LEFT(TEXT(Table2[[#This Row],[canvas_ratio]],"000/000"),3)</f>
        <v>25</v>
      </c>
      <c r="R2861" s="5" t="str">
        <f t="shared" si="45"/>
        <v>/</v>
      </c>
      <c r="S2861" s="4">
        <f>0+RIGHT(TEXT(Table2[[#This Row],[canvas_ratio]],"000/000"),3)</f>
        <v>39</v>
      </c>
      <c r="T2861" s="16">
        <f>Table2[[#This Row],[canvas_ratio]]/Table2[[#This Row],[tan_angle]]</f>
        <v>0.25641025640569071</v>
      </c>
      <c r="U2861" s="15">
        <f>0+RIGHT(TEXT(Table2[[#This Row],[ratio]],"0000/0000"),4)/Table2[[#This Row],[tan_angle_numer]]</f>
        <v>7.8</v>
      </c>
      <c r="V2861" s="14" t="b">
        <f>Table2[[#This Row],[multiplier]]=Table2[[#This Row],[multiplier_calc]]</f>
        <v>1</v>
      </c>
    </row>
    <row r="2862" spans="1:22" x14ac:dyDescent="0.25">
      <c r="A2862">
        <f>TAN(RADIANS(Table2[[#This Row],[angle]]))</f>
        <v>2.5000000000445173</v>
      </c>
      <c r="B2862">
        <f>0+LEFT(TEXT(Table2[[#This Row],[tan_angle]],"000/000"),3)</f>
        <v>5</v>
      </c>
      <c r="C2862">
        <f>0+RIGHT(TEXT(Table2[[#This Row],[tan_angle]],"000/000"),3)</f>
        <v>2</v>
      </c>
      <c r="D2862" s="1">
        <v>1.569999999999999</v>
      </c>
      <c r="E2862" s="6">
        <f>1/Table2[[#This Row],[canvas_width]]</f>
        <v>0.63694267515923608</v>
      </c>
      <c r="F2862">
        <v>68.198590514000003</v>
      </c>
      <c r="G2862">
        <v>0</v>
      </c>
      <c r="H2862">
        <v>0</v>
      </c>
      <c r="I2862">
        <v>54.932394940000002</v>
      </c>
      <c r="J2862">
        <v>-9.2847669999999993E-3</v>
      </c>
      <c r="K2862">
        <v>0.53851648100000005</v>
      </c>
      <c r="L2862">
        <v>-168.55565846299999</v>
      </c>
      <c r="M2862">
        <v>169.094174944</v>
      </c>
      <c r="N2862">
        <v>157</v>
      </c>
      <c r="O2862">
        <v>62.8</v>
      </c>
      <c r="P2862">
        <v>31.4</v>
      </c>
      <c r="Q2862">
        <f>0+LEFT(TEXT(Table2[[#This Row],[canvas_ratio]],"000/000"),3)</f>
        <v>100</v>
      </c>
      <c r="R2862" s="5" t="str">
        <f t="shared" si="45"/>
        <v>/</v>
      </c>
      <c r="S2862" s="4">
        <f>0+RIGHT(TEXT(Table2[[#This Row],[canvas_ratio]],"000/000"),3)</f>
        <v>157</v>
      </c>
      <c r="T2862" s="16">
        <f>Table2[[#This Row],[canvas_ratio]]/Table2[[#This Row],[tan_angle]]</f>
        <v>0.25477707005915762</v>
      </c>
      <c r="U2862" s="15">
        <f>0+RIGHT(TEXT(Table2[[#This Row],[ratio]],"0000/0000"),4)/Table2[[#This Row],[tan_angle_numer]]</f>
        <v>31.4</v>
      </c>
      <c r="V2862" s="12" t="b">
        <f>Table2[[#This Row],[multiplier]]=Table2[[#This Row],[multiplier_calc]]</f>
        <v>1</v>
      </c>
    </row>
    <row r="2863" spans="1:22" x14ac:dyDescent="0.25">
      <c r="A2863">
        <f>TAN(RADIANS(Table2[[#This Row],[angle]]))</f>
        <v>2.5000000000445173</v>
      </c>
      <c r="B2863">
        <f>0+LEFT(TEXT(Table2[[#This Row],[tan_angle]],"000/000"),3)</f>
        <v>5</v>
      </c>
      <c r="C2863">
        <f>0+RIGHT(TEXT(Table2[[#This Row],[tan_angle]],"000/000"),3)</f>
        <v>2</v>
      </c>
      <c r="D2863" s="1">
        <v>1.579999999999999</v>
      </c>
      <c r="E2863" s="6">
        <f>1/Table2[[#This Row],[canvas_width]]</f>
        <v>0.63291139240506367</v>
      </c>
      <c r="F2863">
        <v>68.198590514000003</v>
      </c>
      <c r="G2863">
        <v>0</v>
      </c>
      <c r="H2863">
        <v>0</v>
      </c>
      <c r="I2863">
        <v>80.784899921000004</v>
      </c>
      <c r="J2863">
        <v>-1.8569533999999999E-2</v>
      </c>
      <c r="K2863">
        <v>0.53851648100000005</v>
      </c>
      <c r="L2863">
        <v>-84.547087472000001</v>
      </c>
      <c r="M2863">
        <v>85.085603953000003</v>
      </c>
      <c r="N2863">
        <v>79</v>
      </c>
      <c r="O2863">
        <v>31.6</v>
      </c>
      <c r="P2863">
        <v>15.8</v>
      </c>
      <c r="Q2863">
        <f>0+LEFT(TEXT(Table2[[#This Row],[canvas_ratio]],"000/000"),3)</f>
        <v>50</v>
      </c>
      <c r="R2863" s="5" t="str">
        <f t="shared" si="45"/>
        <v>/</v>
      </c>
      <c r="S2863" s="4">
        <f>0+RIGHT(TEXT(Table2[[#This Row],[canvas_ratio]],"000/000"),3)</f>
        <v>79</v>
      </c>
      <c r="T2863" s="16">
        <f>Table2[[#This Row],[canvas_ratio]]/Table2[[#This Row],[tan_angle]]</f>
        <v>0.25316455695751738</v>
      </c>
      <c r="U2863" s="15">
        <f>0+RIGHT(TEXT(Table2[[#This Row],[ratio]],"0000/0000"),4)/Table2[[#This Row],[tan_angle_numer]]</f>
        <v>15.8</v>
      </c>
      <c r="V2863" s="12" t="b">
        <f>Table2[[#This Row],[multiplier]]=Table2[[#This Row],[multiplier_calc]]</f>
        <v>1</v>
      </c>
    </row>
    <row r="2864" spans="1:22" x14ac:dyDescent="0.25">
      <c r="A2864">
        <f>TAN(RADIANS(Table2[[#This Row],[angle]]))</f>
        <v>2.5000000000445173</v>
      </c>
      <c r="B2864">
        <f>0+LEFT(TEXT(Table2[[#This Row],[tan_angle]],"000/000"),3)</f>
        <v>5</v>
      </c>
      <c r="C2864">
        <f>0+RIGHT(TEXT(Table2[[#This Row],[tan_angle]],"000/000"),3)</f>
        <v>2</v>
      </c>
      <c r="D2864" s="1">
        <v>1.589999999999999</v>
      </c>
      <c r="E2864" s="6">
        <f>1/Table2[[#This Row],[canvas_width]]</f>
        <v>0.62893081761006331</v>
      </c>
      <c r="F2864">
        <v>68.198590514000003</v>
      </c>
      <c r="G2864">
        <v>0</v>
      </c>
      <c r="H2864">
        <v>0</v>
      </c>
      <c r="I2864">
        <v>166.943822928</v>
      </c>
      <c r="J2864">
        <v>-9.2847669999999993E-3</v>
      </c>
      <c r="K2864">
        <v>0.53851648100000005</v>
      </c>
      <c r="L2864">
        <v>-170.709724386</v>
      </c>
      <c r="M2864">
        <v>171.24824086699999</v>
      </c>
      <c r="N2864">
        <v>159</v>
      </c>
      <c r="O2864">
        <v>63.6</v>
      </c>
      <c r="P2864">
        <v>31.8</v>
      </c>
      <c r="Q2864">
        <f>0+LEFT(TEXT(Table2[[#This Row],[canvas_ratio]],"000/000"),3)</f>
        <v>100</v>
      </c>
      <c r="R2864" s="5" t="str">
        <f t="shared" si="45"/>
        <v>/</v>
      </c>
      <c r="S2864" s="4">
        <f>0+RIGHT(TEXT(Table2[[#This Row],[canvas_ratio]],"000/000"),3)</f>
        <v>159</v>
      </c>
      <c r="T2864" s="16">
        <f>Table2[[#This Row],[canvas_ratio]]/Table2[[#This Row],[tan_angle]]</f>
        <v>0.25157232703954557</v>
      </c>
      <c r="U2864" s="15">
        <f>0+RIGHT(TEXT(Table2[[#This Row],[ratio]],"0000/0000"),4)/Table2[[#This Row],[tan_angle_numer]]</f>
        <v>31.8</v>
      </c>
      <c r="V2864" s="12" t="b">
        <f>Table2[[#This Row],[multiplier]]=Table2[[#This Row],[multiplier_calc]]</f>
        <v>1</v>
      </c>
    </row>
    <row r="2865" spans="1:22" x14ac:dyDescent="0.25">
      <c r="A2865">
        <f>TAN(RADIANS(Table2[[#This Row],[angle]]))</f>
        <v>2.5000000000445173</v>
      </c>
      <c r="B2865">
        <f>0+LEFT(TEXT(Table2[[#This Row],[tan_angle]],"000/000"),3)</f>
        <v>5</v>
      </c>
      <c r="C2865">
        <f>0+RIGHT(TEXT(Table2[[#This Row],[tan_angle]],"000/000"),3)</f>
        <v>2</v>
      </c>
      <c r="D2865" s="1">
        <v>1.599999999999999</v>
      </c>
      <c r="E2865" s="6">
        <f>1/Table2[[#This Row],[canvas_width]]</f>
        <v>0.62500000000000044</v>
      </c>
      <c r="F2865">
        <v>68.198590514000003</v>
      </c>
      <c r="G2865">
        <v>0</v>
      </c>
      <c r="H2865">
        <v>0</v>
      </c>
      <c r="I2865">
        <v>0.92847669099999997</v>
      </c>
      <c r="J2865">
        <v>0.37139067599999998</v>
      </c>
      <c r="K2865">
        <v>0.53851648100000005</v>
      </c>
      <c r="L2865">
        <v>-3.7696153649999999</v>
      </c>
      <c r="M2865">
        <v>4.3081318460000002</v>
      </c>
      <c r="N2865">
        <v>4</v>
      </c>
      <c r="O2865">
        <v>1.6</v>
      </c>
      <c r="P2865">
        <v>0.8</v>
      </c>
      <c r="Q2865">
        <f>0+LEFT(TEXT(Table2[[#This Row],[canvas_ratio]],"000/000"),3)</f>
        <v>5</v>
      </c>
      <c r="R2865" s="5" t="str">
        <f t="shared" si="45"/>
        <v>/</v>
      </c>
      <c r="S2865" s="4">
        <f>0+RIGHT(TEXT(Table2[[#This Row],[canvas_ratio]],"000/000"),3)</f>
        <v>8</v>
      </c>
      <c r="T2865" s="16">
        <f>Table2[[#This Row],[canvas_ratio]]/Table2[[#This Row],[tan_angle]]</f>
        <v>0.24999999999554845</v>
      </c>
      <c r="U2865" s="15">
        <f>0+RIGHT(TEXT(Table2[[#This Row],[ratio]],"0000/0000"),4)/Table2[[#This Row],[tan_angle_numer]]</f>
        <v>0.8</v>
      </c>
      <c r="V2865" s="12" t="b">
        <f>Table2[[#This Row],[multiplier]]=Table2[[#This Row],[multiplier_calc]]</f>
        <v>1</v>
      </c>
    </row>
    <row r="2866" spans="1:22" x14ac:dyDescent="0.25">
      <c r="A2866">
        <f>TAN(RADIANS(Table2[[#This Row],[angle]]))</f>
        <v>2.5000000000445173</v>
      </c>
      <c r="B2866">
        <f>0+LEFT(TEXT(Table2[[#This Row],[tan_angle]],"000/000"),3)</f>
        <v>5</v>
      </c>
      <c r="C2866">
        <f>0+RIGHT(TEXT(Table2[[#This Row],[tan_angle]],"000/000"),3)</f>
        <v>2</v>
      </c>
      <c r="D2866" s="1">
        <v>1.609999999999999</v>
      </c>
      <c r="E2866" s="6">
        <f>1/Table2[[#This Row],[canvas_width]]</f>
        <v>0.62111801242236064</v>
      </c>
      <c r="F2866">
        <v>68.198590514000003</v>
      </c>
      <c r="G2866">
        <v>0</v>
      </c>
      <c r="H2866">
        <v>0</v>
      </c>
      <c r="I2866">
        <v>4.311845752</v>
      </c>
      <c r="J2866">
        <v>-9.2847669999999993E-3</v>
      </c>
      <c r="K2866">
        <v>0.53851648100000005</v>
      </c>
      <c r="L2866">
        <v>-172.863790309</v>
      </c>
      <c r="M2866">
        <v>173.40230679000001</v>
      </c>
      <c r="N2866">
        <v>161</v>
      </c>
      <c r="O2866">
        <v>64.400000000000006</v>
      </c>
      <c r="P2866">
        <v>32.200000000000003</v>
      </c>
      <c r="Q2866">
        <f>0+LEFT(TEXT(Table2[[#This Row],[canvas_ratio]],"000/000"),3)</f>
        <v>100</v>
      </c>
      <c r="R2866" s="5" t="str">
        <f t="shared" si="45"/>
        <v>/</v>
      </c>
      <c r="S2866" s="4">
        <f>0+RIGHT(TEXT(Table2[[#This Row],[canvas_ratio]],"000/000"),3)</f>
        <v>161</v>
      </c>
      <c r="T2866" s="16">
        <f>Table2[[#This Row],[canvas_ratio]]/Table2[[#This Row],[tan_angle]]</f>
        <v>0.24844720496452019</v>
      </c>
      <c r="U2866" s="15">
        <f>0+RIGHT(TEXT(Table2[[#This Row],[ratio]],"0000/0000"),4)/Table2[[#This Row],[tan_angle_numer]]</f>
        <v>32.200000000000003</v>
      </c>
      <c r="V2866" s="12" t="b">
        <f>Table2[[#This Row],[multiplier]]=Table2[[#This Row],[multiplier_calc]]</f>
        <v>1</v>
      </c>
    </row>
    <row r="2867" spans="1:22" x14ac:dyDescent="0.25">
      <c r="A2867">
        <f>TAN(RADIANS(Table2[[#This Row],[angle]]))</f>
        <v>2.5000000000445173</v>
      </c>
      <c r="B2867">
        <f>0+LEFT(TEXT(Table2[[#This Row],[tan_angle]],"000/000"),3)</f>
        <v>5</v>
      </c>
      <c r="C2867">
        <f>0+RIGHT(TEXT(Table2[[#This Row],[tan_angle]],"000/000"),3)</f>
        <v>2</v>
      </c>
      <c r="D2867" s="1">
        <v>1.619999999999999</v>
      </c>
      <c r="E2867" s="6">
        <f>1/Table2[[#This Row],[canvas_width]]</f>
        <v>0.61728395061728436</v>
      </c>
      <c r="F2867">
        <v>68.198590514000003</v>
      </c>
      <c r="G2867">
        <v>0</v>
      </c>
      <c r="H2867">
        <v>0</v>
      </c>
      <c r="I2867">
        <v>4.3155596589999998</v>
      </c>
      <c r="J2867">
        <v>-1.8569533999999999E-2</v>
      </c>
      <c r="K2867">
        <v>0.53851648100000005</v>
      </c>
      <c r="L2867">
        <v>-86.701153395000006</v>
      </c>
      <c r="M2867">
        <v>87.239669876000008</v>
      </c>
      <c r="N2867">
        <v>81</v>
      </c>
      <c r="O2867">
        <v>32.4</v>
      </c>
      <c r="P2867">
        <v>16.2</v>
      </c>
      <c r="Q2867">
        <f>0+LEFT(TEXT(Table2[[#This Row],[canvas_ratio]],"000/000"),3)</f>
        <v>50</v>
      </c>
      <c r="R2867" s="5" t="str">
        <f t="shared" si="45"/>
        <v>/</v>
      </c>
      <c r="S2867" s="4">
        <f>0+RIGHT(TEXT(Table2[[#This Row],[canvas_ratio]],"000/000"),3)</f>
        <v>81</v>
      </c>
      <c r="T2867" s="16">
        <f>Table2[[#This Row],[canvas_ratio]]/Table2[[#This Row],[tan_angle]]</f>
        <v>0.24691358024251697</v>
      </c>
      <c r="U2867" s="15">
        <f>0+RIGHT(TEXT(Table2[[#This Row],[ratio]],"0000/0000"),4)/Table2[[#This Row],[tan_angle_numer]]</f>
        <v>16.2</v>
      </c>
      <c r="V2867" s="12" t="b">
        <f>Table2[[#This Row],[multiplier]]=Table2[[#This Row],[multiplier_calc]]</f>
        <v>1</v>
      </c>
    </row>
    <row r="2868" spans="1:22" x14ac:dyDescent="0.25">
      <c r="A2868">
        <f>TAN(RADIANS(Table2[[#This Row],[angle]]))</f>
        <v>2.5000000000445173</v>
      </c>
      <c r="B2868">
        <f>0+LEFT(TEXT(Table2[[#This Row],[tan_angle]],"000/000"),3)</f>
        <v>5</v>
      </c>
      <c r="C2868">
        <f>0+RIGHT(TEXT(Table2[[#This Row],[tan_angle]],"000/000"),3)</f>
        <v>2</v>
      </c>
      <c r="D2868" s="1">
        <v>1.629999999999999</v>
      </c>
      <c r="E2868" s="6">
        <f>1/Table2[[#This Row],[canvas_width]]</f>
        <v>0.61349693251533777</v>
      </c>
      <c r="F2868">
        <v>68.198590514000003</v>
      </c>
      <c r="G2868">
        <v>0</v>
      </c>
      <c r="H2868">
        <v>0</v>
      </c>
      <c r="I2868">
        <v>118.477339664</v>
      </c>
      <c r="J2868">
        <v>-9.2847669999999993E-3</v>
      </c>
      <c r="K2868">
        <v>0.53851648100000005</v>
      </c>
      <c r="L2868">
        <v>-175.01785623200001</v>
      </c>
      <c r="M2868">
        <v>175.556372713</v>
      </c>
      <c r="N2868">
        <v>163</v>
      </c>
      <c r="O2868">
        <v>65.2</v>
      </c>
      <c r="P2868">
        <v>32.6</v>
      </c>
      <c r="Q2868">
        <f>0+LEFT(TEXT(Table2[[#This Row],[canvas_ratio]],"000/000"),3)</f>
        <v>100</v>
      </c>
      <c r="R2868" s="5" t="str">
        <f t="shared" si="45"/>
        <v>/</v>
      </c>
      <c r="S2868" s="4">
        <f>0+RIGHT(TEXT(Table2[[#This Row],[canvas_ratio]],"000/000"),3)</f>
        <v>163</v>
      </c>
      <c r="T2868" s="16">
        <f>Table2[[#This Row],[canvas_ratio]]/Table2[[#This Row],[tan_angle]]</f>
        <v>0.24539877300176532</v>
      </c>
      <c r="U2868" s="15">
        <f>0+RIGHT(TEXT(Table2[[#This Row],[ratio]],"0000/0000"),4)/Table2[[#This Row],[tan_angle_numer]]</f>
        <v>32.6</v>
      </c>
      <c r="V2868" s="12" t="b">
        <f>Table2[[#This Row],[multiplier]]=Table2[[#This Row],[multiplier_calc]]</f>
        <v>1</v>
      </c>
    </row>
    <row r="2869" spans="1:22" x14ac:dyDescent="0.25">
      <c r="A2869">
        <f>TAN(RADIANS(Table2[[#This Row],[angle]]))</f>
        <v>2.5000000000445173</v>
      </c>
      <c r="B2869">
        <f>0+LEFT(TEXT(Table2[[#This Row],[tan_angle]],"000/000"),3)</f>
        <v>5</v>
      </c>
      <c r="C2869">
        <f>0+RIGHT(TEXT(Table2[[#This Row],[tan_angle]],"000/000"),3)</f>
        <v>2</v>
      </c>
      <c r="D2869" s="1">
        <v>1.639999999999999</v>
      </c>
      <c r="E2869" s="6">
        <f>1/Table2[[#This Row],[canvas_width]]</f>
        <v>0.60975609756097593</v>
      </c>
      <c r="F2869">
        <v>68.198590514000003</v>
      </c>
      <c r="G2869">
        <v>0</v>
      </c>
      <c r="H2869">
        <v>0</v>
      </c>
      <c r="I2869">
        <v>4.3229874730000004</v>
      </c>
      <c r="J2869">
        <v>-3.7139067999999997E-2</v>
      </c>
      <c r="K2869">
        <v>0.53851648100000005</v>
      </c>
      <c r="L2869">
        <v>-43.619834937999997</v>
      </c>
      <c r="M2869">
        <v>44.158351418999999</v>
      </c>
      <c r="N2869">
        <v>41</v>
      </c>
      <c r="O2869">
        <v>16.399999999999999</v>
      </c>
      <c r="P2869">
        <v>8.1999999999999993</v>
      </c>
      <c r="Q2869">
        <f>0+LEFT(TEXT(Table2[[#This Row],[canvas_ratio]],"000/000"),3)</f>
        <v>25</v>
      </c>
      <c r="R2869" s="5" t="str">
        <f t="shared" si="45"/>
        <v>/</v>
      </c>
      <c r="S2869" s="4">
        <f>0+RIGHT(TEXT(Table2[[#This Row],[canvas_ratio]],"000/000"),3)</f>
        <v>41</v>
      </c>
      <c r="T2869" s="16">
        <f>Table2[[#This Row],[canvas_ratio]]/Table2[[#This Row],[tan_angle]]</f>
        <v>0.24390243902004721</v>
      </c>
      <c r="U2869" s="15">
        <f>0+RIGHT(TEXT(Table2[[#This Row],[ratio]],"0000/0000"),4)/Table2[[#This Row],[tan_angle_numer]]</f>
        <v>8.1999999999999993</v>
      </c>
      <c r="V2869" s="12" t="b">
        <f>Table2[[#This Row],[multiplier]]=Table2[[#This Row],[multiplier_calc]]</f>
        <v>1</v>
      </c>
    </row>
    <row r="2870" spans="1:22" x14ac:dyDescent="0.25">
      <c r="A2870">
        <f>TAN(RADIANS(Table2[[#This Row],[angle]]))</f>
        <v>2.5000000000445173</v>
      </c>
      <c r="B2870">
        <f>0+LEFT(TEXT(Table2[[#This Row],[tan_angle]],"000/000"),3)</f>
        <v>5</v>
      </c>
      <c r="C2870">
        <f>0+RIGHT(TEXT(Table2[[#This Row],[tan_angle]],"000/000"),3)</f>
        <v>2</v>
      </c>
      <c r="D2870" s="1">
        <v>1.649999999999999</v>
      </c>
      <c r="E2870" s="6">
        <f>1/Table2[[#This Row],[canvas_width]]</f>
        <v>0.60606060606060641</v>
      </c>
      <c r="F2870">
        <v>68.198590514000003</v>
      </c>
      <c r="G2870">
        <v>0</v>
      </c>
      <c r="H2870">
        <v>0</v>
      </c>
      <c r="I2870">
        <v>4.3267013800000003</v>
      </c>
      <c r="J2870">
        <v>-4.6423834999999997E-2</v>
      </c>
      <c r="K2870">
        <v>0.53851648100000005</v>
      </c>
      <c r="L2870">
        <v>-35.003571246</v>
      </c>
      <c r="M2870">
        <v>35.542087727000002</v>
      </c>
      <c r="N2870">
        <v>33</v>
      </c>
      <c r="O2870">
        <v>13.2</v>
      </c>
      <c r="P2870">
        <v>6.6</v>
      </c>
      <c r="Q2870">
        <f>0+LEFT(TEXT(Table2[[#This Row],[canvas_ratio]],"000/000"),3)</f>
        <v>20</v>
      </c>
      <c r="R2870" s="5" t="str">
        <f t="shared" si="45"/>
        <v>/</v>
      </c>
      <c r="S2870" s="4">
        <f>0+RIGHT(TEXT(Table2[[#This Row],[canvas_ratio]],"000/000"),3)</f>
        <v>33</v>
      </c>
      <c r="T2870" s="16">
        <f>Table2[[#This Row],[canvas_ratio]]/Table2[[#This Row],[tan_angle]]</f>
        <v>0.24242424241992575</v>
      </c>
      <c r="U2870" s="15">
        <f>0+RIGHT(TEXT(Table2[[#This Row],[ratio]],"0000/0000"),4)/Table2[[#This Row],[tan_angle_numer]]</f>
        <v>6.6</v>
      </c>
      <c r="V2870" s="12" t="b">
        <f>Table2[[#This Row],[multiplier]]=Table2[[#This Row],[multiplier_calc]]</f>
        <v>1</v>
      </c>
    </row>
    <row r="2871" spans="1:22" x14ac:dyDescent="0.25">
      <c r="A2871">
        <f>TAN(RADIANS(Table2[[#This Row],[angle]]))</f>
        <v>2.5000000000445173</v>
      </c>
      <c r="B2871">
        <f>0+LEFT(TEXT(Table2[[#This Row],[tan_angle]],"000/000"),3)</f>
        <v>5</v>
      </c>
      <c r="C2871">
        <f>0+RIGHT(TEXT(Table2[[#This Row],[tan_angle]],"000/000"),3)</f>
        <v>2</v>
      </c>
      <c r="D2871" s="1">
        <v>1.659999999999999</v>
      </c>
      <c r="E2871" s="6">
        <f>1/Table2[[#This Row],[canvas_width]]</f>
        <v>0.60240963855421725</v>
      </c>
      <c r="F2871">
        <v>68.198590514000003</v>
      </c>
      <c r="G2871">
        <v>0</v>
      </c>
      <c r="H2871">
        <v>0</v>
      </c>
      <c r="I2871">
        <v>31.241383695</v>
      </c>
      <c r="J2871">
        <v>-1.8569533999999999E-2</v>
      </c>
      <c r="K2871">
        <v>0.53851648100000005</v>
      </c>
      <c r="L2871">
        <v>-88.855219317999996</v>
      </c>
      <c r="M2871">
        <v>89.393735798999998</v>
      </c>
      <c r="N2871">
        <v>83</v>
      </c>
      <c r="O2871">
        <v>33.200000000000003</v>
      </c>
      <c r="P2871">
        <v>16.600000000000001</v>
      </c>
      <c r="Q2871">
        <f>0+LEFT(TEXT(Table2[[#This Row],[canvas_ratio]],"000/000"),3)</f>
        <v>50</v>
      </c>
      <c r="R2871" s="5" t="str">
        <f t="shared" si="45"/>
        <v>/</v>
      </c>
      <c r="S2871" s="4">
        <f>0+RIGHT(TEXT(Table2[[#This Row],[canvas_ratio]],"000/000"),3)</f>
        <v>83</v>
      </c>
      <c r="T2871" s="16">
        <f>Table2[[#This Row],[canvas_ratio]]/Table2[[#This Row],[tan_angle]]</f>
        <v>0.24096385541739607</v>
      </c>
      <c r="U2871" s="15">
        <f>0+RIGHT(TEXT(Table2[[#This Row],[ratio]],"0000/0000"),4)/Table2[[#This Row],[tan_angle_numer]]</f>
        <v>16.600000000000001</v>
      </c>
      <c r="V2871" s="12" t="b">
        <f>Table2[[#This Row],[multiplier]]=Table2[[#This Row],[multiplier_calc]]</f>
        <v>1</v>
      </c>
    </row>
    <row r="2872" spans="1:22" x14ac:dyDescent="0.25">
      <c r="A2872">
        <f>TAN(RADIANS(Table2[[#This Row],[angle]]))</f>
        <v>2.5000000000445173</v>
      </c>
      <c r="B2872">
        <f>0+LEFT(TEXT(Table2[[#This Row],[tan_angle]],"000/000"),3)</f>
        <v>5</v>
      </c>
      <c r="C2872">
        <f>0+RIGHT(TEXT(Table2[[#This Row],[tan_angle]],"000/000"),3)</f>
        <v>2</v>
      </c>
      <c r="D2872" s="1">
        <v>1.669999999999999</v>
      </c>
      <c r="E2872" s="6">
        <f>1/Table2[[#This Row],[canvas_width]]</f>
        <v>0.59880239520958123</v>
      </c>
      <c r="F2872">
        <v>68.198590514000003</v>
      </c>
      <c r="G2872">
        <v>0</v>
      </c>
      <c r="H2872">
        <v>0</v>
      </c>
      <c r="I2872">
        <v>103.398878204</v>
      </c>
      <c r="J2872">
        <v>-9.2847669999999993E-3</v>
      </c>
      <c r="K2872">
        <v>0.53851648100000005</v>
      </c>
      <c r="L2872">
        <v>-179.32598807799999</v>
      </c>
      <c r="M2872">
        <v>179.86450455900001</v>
      </c>
      <c r="N2872">
        <v>167</v>
      </c>
      <c r="O2872">
        <v>66.8</v>
      </c>
      <c r="P2872">
        <v>33.4</v>
      </c>
      <c r="Q2872">
        <f>0+LEFT(TEXT(Table2[[#This Row],[canvas_ratio]],"000/000"),3)</f>
        <v>100</v>
      </c>
      <c r="R2872" s="5" t="str">
        <f t="shared" si="45"/>
        <v>/</v>
      </c>
      <c r="S2872" s="4">
        <f>0+RIGHT(TEXT(Table2[[#This Row],[canvas_ratio]],"000/000"),3)</f>
        <v>167</v>
      </c>
      <c r="T2872" s="16">
        <f>Table2[[#This Row],[canvas_ratio]]/Table2[[#This Row],[tan_angle]]</f>
        <v>0.23952095807956736</v>
      </c>
      <c r="U2872" s="15">
        <f>0+RIGHT(TEXT(Table2[[#This Row],[ratio]],"0000/0000"),4)/Table2[[#This Row],[tan_angle_numer]]</f>
        <v>33.4</v>
      </c>
      <c r="V2872" s="12" t="b">
        <f>Table2[[#This Row],[multiplier]]=Table2[[#This Row],[multiplier_calc]]</f>
        <v>1</v>
      </c>
    </row>
    <row r="2873" spans="1:22" x14ac:dyDescent="0.25">
      <c r="A2873">
        <f>TAN(RADIANS(Table2[[#This Row],[angle]]))</f>
        <v>2.5000000000445173</v>
      </c>
      <c r="B2873">
        <f>0+LEFT(TEXT(Table2[[#This Row],[tan_angle]],"000/000"),3)</f>
        <v>5</v>
      </c>
      <c r="C2873">
        <f>0+RIGHT(TEXT(Table2[[#This Row],[tan_angle]],"000/000"),3)</f>
        <v>2</v>
      </c>
      <c r="D2873" s="1">
        <v>1.679999999999999</v>
      </c>
      <c r="E2873" s="6">
        <f>1/Table2[[#This Row],[canvas_width]]</f>
        <v>0.59523809523809557</v>
      </c>
      <c r="F2873">
        <v>68.198590514000003</v>
      </c>
      <c r="G2873">
        <v>0</v>
      </c>
      <c r="H2873">
        <v>0</v>
      </c>
      <c r="I2873">
        <v>4.3378430999999997</v>
      </c>
      <c r="J2873">
        <v>-7.4278134999999995E-2</v>
      </c>
      <c r="K2873">
        <v>0.53851648100000005</v>
      </c>
      <c r="L2873">
        <v>-22.079175709000001</v>
      </c>
      <c r="M2873">
        <v>22.61769219</v>
      </c>
      <c r="N2873">
        <v>21</v>
      </c>
      <c r="O2873">
        <v>8.4</v>
      </c>
      <c r="P2873">
        <v>4.2</v>
      </c>
      <c r="Q2873">
        <f>0+LEFT(TEXT(Table2[[#This Row],[canvas_ratio]],"000/000"),3)</f>
        <v>25</v>
      </c>
      <c r="R2873" s="5" t="str">
        <f t="shared" si="45"/>
        <v>/</v>
      </c>
      <c r="S2873" s="4">
        <f>0+RIGHT(TEXT(Table2[[#This Row],[canvas_ratio]],"000/000"),3)</f>
        <v>42</v>
      </c>
      <c r="T2873" s="16">
        <f>Table2[[#This Row],[canvas_ratio]]/Table2[[#This Row],[tan_angle]]</f>
        <v>0.23809523809099847</v>
      </c>
      <c r="U2873" s="15">
        <f>0+RIGHT(TEXT(Table2[[#This Row],[ratio]],"0000/0000"),4)/Table2[[#This Row],[tan_angle_numer]]</f>
        <v>4.2</v>
      </c>
      <c r="V2873" s="14" t="b">
        <f>Table2[[#This Row],[multiplier]]=Table2[[#This Row],[multiplier_calc]]</f>
        <v>1</v>
      </c>
    </row>
    <row r="2874" spans="1:22" x14ac:dyDescent="0.25">
      <c r="A2874">
        <f>TAN(RADIANS(Table2[[#This Row],[angle]]))</f>
        <v>2.5000000000445173</v>
      </c>
      <c r="B2874">
        <f>0+LEFT(TEXT(Table2[[#This Row],[tan_angle]],"000/000"),3)</f>
        <v>5</v>
      </c>
      <c r="C2874">
        <f>0+RIGHT(TEXT(Table2[[#This Row],[tan_angle]],"000/000"),3)</f>
        <v>2</v>
      </c>
      <c r="D2874" s="1">
        <v>1.6899999999999991</v>
      </c>
      <c r="E2874" s="6">
        <f>1/Table2[[#This Row],[canvas_width]]</f>
        <v>0.5917159763313613</v>
      </c>
      <c r="F2874">
        <v>68.198590514000003</v>
      </c>
      <c r="G2874">
        <v>0</v>
      </c>
      <c r="H2874">
        <v>0</v>
      </c>
      <c r="I2874">
        <v>40.930966441000002</v>
      </c>
      <c r="J2874">
        <v>-9.2847669999999993E-3</v>
      </c>
      <c r="K2874">
        <v>0.53851648100000005</v>
      </c>
      <c r="L2874">
        <v>-181.480054</v>
      </c>
      <c r="M2874">
        <v>182.01857048100001</v>
      </c>
      <c r="N2874">
        <v>169</v>
      </c>
      <c r="O2874">
        <v>67.599999999999994</v>
      </c>
      <c r="P2874">
        <v>33.799999999999997</v>
      </c>
      <c r="Q2874">
        <f>0+LEFT(TEXT(Table2[[#This Row],[canvas_ratio]],"000/000"),3)</f>
        <v>100</v>
      </c>
      <c r="R2874" s="5" t="str">
        <f t="shared" si="45"/>
        <v>/</v>
      </c>
      <c r="S2874" s="4">
        <f>0+RIGHT(TEXT(Table2[[#This Row],[canvas_ratio]],"000/000"),3)</f>
        <v>169</v>
      </c>
      <c r="T2874" s="16">
        <f>Table2[[#This Row],[canvas_ratio]]/Table2[[#This Row],[tan_angle]]</f>
        <v>0.23668639052832988</v>
      </c>
      <c r="U2874" s="15">
        <f>0+RIGHT(TEXT(Table2[[#This Row],[ratio]],"0000/0000"),4)/Table2[[#This Row],[tan_angle_numer]]</f>
        <v>33.799999999999997</v>
      </c>
      <c r="V2874" s="12" t="b">
        <f>Table2[[#This Row],[multiplier]]=Table2[[#This Row],[multiplier_calc]]</f>
        <v>1</v>
      </c>
    </row>
    <row r="2875" spans="1:22" x14ac:dyDescent="0.25">
      <c r="A2875">
        <f>TAN(RADIANS(Table2[[#This Row],[angle]]))</f>
        <v>2.5000000000445173</v>
      </c>
      <c r="B2875">
        <f>0+LEFT(TEXT(Table2[[#This Row],[tan_angle]],"000/000"),3)</f>
        <v>5</v>
      </c>
      <c r="C2875">
        <f>0+RIGHT(TEXT(Table2[[#This Row],[tan_angle]],"000/000"),3)</f>
        <v>2</v>
      </c>
      <c r="D2875" s="1">
        <v>1.6999999999999991</v>
      </c>
      <c r="E2875" s="6">
        <f>1/Table2[[#This Row],[canvas_width]]</f>
        <v>0.58823529411764741</v>
      </c>
      <c r="F2875">
        <v>68.198590514000003</v>
      </c>
      <c r="G2875">
        <v>0</v>
      </c>
      <c r="H2875">
        <v>0</v>
      </c>
      <c r="I2875">
        <v>4.3452709130000002</v>
      </c>
      <c r="J2875">
        <v>-9.2847668999999994E-2</v>
      </c>
      <c r="K2875">
        <v>0.53851648100000005</v>
      </c>
      <c r="L2875">
        <v>-17.771043863999999</v>
      </c>
      <c r="M2875">
        <v>18.309560345000001</v>
      </c>
      <c r="N2875">
        <v>17</v>
      </c>
      <c r="O2875">
        <v>6.8</v>
      </c>
      <c r="P2875">
        <v>3.4</v>
      </c>
      <c r="Q2875">
        <f>0+LEFT(TEXT(Table2[[#This Row],[canvas_ratio]],"000/000"),3)</f>
        <v>10</v>
      </c>
      <c r="R2875" s="5" t="str">
        <f t="shared" si="45"/>
        <v>/</v>
      </c>
      <c r="S2875" s="4">
        <f>0+RIGHT(TEXT(Table2[[#This Row],[canvas_ratio]],"000/000"),3)</f>
        <v>17</v>
      </c>
      <c r="T2875" s="16">
        <f>Table2[[#This Row],[canvas_ratio]]/Table2[[#This Row],[tan_angle]]</f>
        <v>0.23529411764286912</v>
      </c>
      <c r="U2875" s="15">
        <f>0+RIGHT(TEXT(Table2[[#This Row],[ratio]],"0000/0000"),4)/Table2[[#This Row],[tan_angle_numer]]</f>
        <v>3.4</v>
      </c>
      <c r="V2875" s="12" t="b">
        <f>Table2[[#This Row],[multiplier]]=Table2[[#This Row],[multiplier_calc]]</f>
        <v>1</v>
      </c>
    </row>
    <row r="2876" spans="1:22" x14ac:dyDescent="0.25">
      <c r="A2876">
        <f>TAN(RADIANS(Table2[[#This Row],[angle]]))</f>
        <v>2.5000000000445173</v>
      </c>
      <c r="B2876">
        <f>0+LEFT(TEXT(Table2[[#This Row],[tan_angle]],"000/000"),3)</f>
        <v>5</v>
      </c>
      <c r="C2876">
        <f>0+RIGHT(TEXT(Table2[[#This Row],[tan_angle]],"000/000"),3)</f>
        <v>2</v>
      </c>
      <c r="D2876" s="1">
        <v>1.7099999999999991</v>
      </c>
      <c r="E2876" s="6">
        <f>1/Table2[[#This Row],[canvas_width]]</f>
        <v>0.5847953216374272</v>
      </c>
      <c r="F2876">
        <v>68.198590514000003</v>
      </c>
      <c r="G2876">
        <v>0</v>
      </c>
      <c r="H2876">
        <v>0</v>
      </c>
      <c r="I2876">
        <v>50.624263094</v>
      </c>
      <c r="J2876">
        <v>-9.2847669999999993E-3</v>
      </c>
      <c r="K2876">
        <v>0.53851648100000005</v>
      </c>
      <c r="L2876">
        <v>-183.63411992299999</v>
      </c>
      <c r="M2876">
        <v>184.172636404</v>
      </c>
      <c r="N2876">
        <v>171</v>
      </c>
      <c r="O2876">
        <v>68.400000000000006</v>
      </c>
      <c r="P2876">
        <v>34.200000000000003</v>
      </c>
      <c r="Q2876">
        <f>0+LEFT(TEXT(Table2[[#This Row],[canvas_ratio]],"000/000"),3)</f>
        <v>100</v>
      </c>
      <c r="R2876" s="5" t="str">
        <f t="shared" si="45"/>
        <v>/</v>
      </c>
      <c r="S2876" s="4">
        <f>0+RIGHT(TEXT(Table2[[#This Row],[canvas_ratio]],"000/000"),3)</f>
        <v>171</v>
      </c>
      <c r="T2876" s="16">
        <f>Table2[[#This Row],[canvas_ratio]]/Table2[[#This Row],[tan_angle]]</f>
        <v>0.23391812865080552</v>
      </c>
      <c r="U2876" s="15">
        <f>0+RIGHT(TEXT(Table2[[#This Row],[ratio]],"0000/0000"),4)/Table2[[#This Row],[tan_angle_numer]]</f>
        <v>34.200000000000003</v>
      </c>
      <c r="V2876" s="12" t="b">
        <f>Table2[[#This Row],[multiplier]]=Table2[[#This Row],[multiplier_calc]]</f>
        <v>1</v>
      </c>
    </row>
    <row r="2877" spans="1:22" x14ac:dyDescent="0.25">
      <c r="A2877">
        <f>TAN(RADIANS(Table2[[#This Row],[angle]]))</f>
        <v>2.5000000000445173</v>
      </c>
      <c r="B2877">
        <f>0+LEFT(TEXT(Table2[[#This Row],[tan_angle]],"000/000"),3)</f>
        <v>5</v>
      </c>
      <c r="C2877">
        <f>0+RIGHT(TEXT(Table2[[#This Row],[tan_angle]],"000/000"),3)</f>
        <v>2</v>
      </c>
      <c r="D2877" s="1">
        <v>1.7199999999999991</v>
      </c>
      <c r="E2877" s="6">
        <f>1/Table2[[#This Row],[canvas_width]]</f>
        <v>0.58139534883720956</v>
      </c>
      <c r="F2877">
        <v>68.198590514000003</v>
      </c>
      <c r="G2877">
        <v>0</v>
      </c>
      <c r="H2877">
        <v>0</v>
      </c>
      <c r="I2877">
        <v>32.32584447</v>
      </c>
      <c r="J2877">
        <v>-3.7139067999999997E-2</v>
      </c>
      <c r="K2877">
        <v>0.53851648100000005</v>
      </c>
      <c r="L2877">
        <v>-45.773900861000001</v>
      </c>
      <c r="M2877">
        <v>46.312417342000003</v>
      </c>
      <c r="N2877">
        <v>43</v>
      </c>
      <c r="O2877">
        <v>17.2</v>
      </c>
      <c r="P2877">
        <v>8.6</v>
      </c>
      <c r="Q2877">
        <f>0+LEFT(TEXT(Table2[[#This Row],[canvas_ratio]],"000/000"),3)</f>
        <v>25</v>
      </c>
      <c r="R2877" s="5" t="str">
        <f t="shared" si="45"/>
        <v>/</v>
      </c>
      <c r="S2877" s="4">
        <f>0+RIGHT(TEXT(Table2[[#This Row],[canvas_ratio]],"000/000"),3)</f>
        <v>43</v>
      </c>
      <c r="T2877" s="16">
        <f>Table2[[#This Row],[canvas_ratio]]/Table2[[#This Row],[tan_angle]]</f>
        <v>0.23255813953074267</v>
      </c>
      <c r="U2877" s="15">
        <f>0+RIGHT(TEXT(Table2[[#This Row],[ratio]],"0000/0000"),4)/Table2[[#This Row],[tan_angle_numer]]</f>
        <v>8.6</v>
      </c>
      <c r="V2877" s="12" t="b">
        <f>Table2[[#This Row],[multiplier]]=Table2[[#This Row],[multiplier_calc]]</f>
        <v>1</v>
      </c>
    </row>
    <row r="2878" spans="1:22" x14ac:dyDescent="0.25">
      <c r="A2878">
        <f>TAN(RADIANS(Table2[[#This Row],[angle]]))</f>
        <v>2.5000000000445173</v>
      </c>
      <c r="B2878">
        <f>0+LEFT(TEXT(Table2[[#This Row],[tan_angle]],"000/000"),3)</f>
        <v>5</v>
      </c>
      <c r="C2878">
        <f>0+RIGHT(TEXT(Table2[[#This Row],[tan_angle]],"000/000"),3)</f>
        <v>2</v>
      </c>
      <c r="D2878" s="1">
        <v>1.7299999999999991</v>
      </c>
      <c r="E2878" s="6">
        <f>1/Table2[[#This Row],[canvas_width]]</f>
        <v>0.57803468208092512</v>
      </c>
      <c r="F2878">
        <v>68.198590514000003</v>
      </c>
      <c r="G2878">
        <v>0</v>
      </c>
      <c r="H2878">
        <v>0</v>
      </c>
      <c r="I2878">
        <v>172.328987735</v>
      </c>
      <c r="J2878">
        <v>-9.2847669999999993E-3</v>
      </c>
      <c r="K2878">
        <v>0.53851648100000005</v>
      </c>
      <c r="L2878">
        <v>-185.788185846</v>
      </c>
      <c r="M2878">
        <v>186.32670232699999</v>
      </c>
      <c r="N2878">
        <v>173</v>
      </c>
      <c r="O2878">
        <v>69.2</v>
      </c>
      <c r="P2878">
        <v>34.6</v>
      </c>
      <c r="Q2878">
        <f>0+LEFT(TEXT(Table2[[#This Row],[canvas_ratio]],"000/000"),3)</f>
        <v>100</v>
      </c>
      <c r="R2878" s="5" t="str">
        <f t="shared" si="45"/>
        <v>/</v>
      </c>
      <c r="S2878" s="4">
        <f>0+RIGHT(TEXT(Table2[[#This Row],[canvas_ratio]],"000/000"),3)</f>
        <v>173</v>
      </c>
      <c r="T2878" s="16">
        <f>Table2[[#This Row],[canvas_ratio]]/Table2[[#This Row],[tan_angle]]</f>
        <v>0.23121387282825284</v>
      </c>
      <c r="U2878" s="15">
        <f>0+RIGHT(TEXT(Table2[[#This Row],[ratio]],"0000/0000"),4)/Table2[[#This Row],[tan_angle_numer]]</f>
        <v>34.6</v>
      </c>
      <c r="V2878" s="12" t="b">
        <f>Table2[[#This Row],[multiplier]]=Table2[[#This Row],[multiplier_calc]]</f>
        <v>1</v>
      </c>
    </row>
    <row r="2879" spans="1:22" x14ac:dyDescent="0.25">
      <c r="A2879">
        <f>TAN(RADIANS(Table2[[#This Row],[angle]]))</f>
        <v>2.5000000000445173</v>
      </c>
      <c r="B2879">
        <f>0+LEFT(TEXT(Table2[[#This Row],[tan_angle]],"000/000"),3)</f>
        <v>5</v>
      </c>
      <c r="C2879">
        <f>0+RIGHT(TEXT(Table2[[#This Row],[tan_angle]],"000/000"),3)</f>
        <v>2</v>
      </c>
      <c r="D2879" s="1">
        <v>1.7399999999999991</v>
      </c>
      <c r="E2879" s="6">
        <f>1/Table2[[#This Row],[canvas_width]]</f>
        <v>0.57471264367816122</v>
      </c>
      <c r="F2879">
        <v>68.198590514000003</v>
      </c>
      <c r="G2879">
        <v>0</v>
      </c>
      <c r="H2879">
        <v>0</v>
      </c>
      <c r="I2879">
        <v>14.008856312000001</v>
      </c>
      <c r="J2879">
        <v>-1.8569533999999999E-2</v>
      </c>
      <c r="K2879">
        <v>0.53851648100000005</v>
      </c>
      <c r="L2879">
        <v>-93.163351163000002</v>
      </c>
      <c r="M2879">
        <v>93.701867644000004</v>
      </c>
      <c r="N2879">
        <v>87</v>
      </c>
      <c r="O2879">
        <v>34.799999999999997</v>
      </c>
      <c r="P2879">
        <v>17.399999999999999</v>
      </c>
      <c r="Q2879">
        <f>0+LEFT(TEXT(Table2[[#This Row],[canvas_ratio]],"000/000"),3)</f>
        <v>50</v>
      </c>
      <c r="R2879" s="5" t="str">
        <f t="shared" si="45"/>
        <v>/</v>
      </c>
      <c r="S2879" s="4">
        <f>0+RIGHT(TEXT(Table2[[#This Row],[canvas_ratio]],"000/000"),3)</f>
        <v>87</v>
      </c>
      <c r="T2879" s="16">
        <f>Table2[[#This Row],[canvas_ratio]]/Table2[[#This Row],[tan_angle]]</f>
        <v>0.22988505746717094</v>
      </c>
      <c r="U2879" s="15">
        <f>0+RIGHT(TEXT(Table2[[#This Row],[ratio]],"0000/0000"),4)/Table2[[#This Row],[tan_angle_numer]]</f>
        <v>17.399999999999999</v>
      </c>
      <c r="V2879" s="12" t="b">
        <f>Table2[[#This Row],[multiplier]]=Table2[[#This Row],[multiplier_calc]]</f>
        <v>1</v>
      </c>
    </row>
    <row r="2880" spans="1:22" x14ac:dyDescent="0.25">
      <c r="A2880">
        <f>TAN(RADIANS(Table2[[#This Row],[angle]]))</f>
        <v>2.5000000000445173</v>
      </c>
      <c r="B2880">
        <f>0+LEFT(TEXT(Table2[[#This Row],[tan_angle]],"000/000"),3)</f>
        <v>5</v>
      </c>
      <c r="C2880">
        <f>0+RIGHT(TEXT(Table2[[#This Row],[tan_angle]],"000/000"),3)</f>
        <v>2</v>
      </c>
      <c r="D2880" s="1">
        <v>1.7499999999999989</v>
      </c>
      <c r="E2880" s="6">
        <f>1/Table2[[#This Row],[canvas_width]]</f>
        <v>0.57142857142857184</v>
      </c>
      <c r="F2880">
        <v>68.198590514000003</v>
      </c>
      <c r="G2880">
        <v>0</v>
      </c>
      <c r="H2880">
        <v>0</v>
      </c>
      <c r="I2880">
        <v>14.019998032</v>
      </c>
      <c r="J2880">
        <v>-4.6423834999999997E-2</v>
      </c>
      <c r="K2880">
        <v>0.53851648100000005</v>
      </c>
      <c r="L2880">
        <v>-37.157637168999997</v>
      </c>
      <c r="M2880">
        <v>37.696153649999999</v>
      </c>
      <c r="N2880">
        <v>35</v>
      </c>
      <c r="O2880">
        <v>14</v>
      </c>
      <c r="P2880">
        <v>7</v>
      </c>
      <c r="Q2880">
        <f>0+LEFT(TEXT(Table2[[#This Row],[canvas_ratio]],"000/000"),3)</f>
        <v>4</v>
      </c>
      <c r="R2880" s="5" t="str">
        <f t="shared" si="45"/>
        <v>/</v>
      </c>
      <c r="S2880" s="4">
        <f>0+RIGHT(TEXT(Table2[[#This Row],[canvas_ratio]],"000/000"),3)</f>
        <v>7</v>
      </c>
      <c r="T2880" s="16">
        <f>Table2[[#This Row],[canvas_ratio]]/Table2[[#This Row],[tan_angle]]</f>
        <v>0.2285714285673586</v>
      </c>
      <c r="U2880" s="15">
        <f>0+RIGHT(TEXT(Table2[[#This Row],[ratio]],"0000/0000"),4)/Table2[[#This Row],[tan_angle_numer]]</f>
        <v>7</v>
      </c>
      <c r="V2880" s="12" t="b">
        <f>Table2[[#This Row],[multiplier]]=Table2[[#This Row],[multiplier_calc]]</f>
        <v>1</v>
      </c>
    </row>
    <row r="2881" spans="1:22" x14ac:dyDescent="0.25">
      <c r="A2881">
        <f>TAN(RADIANS(Table2[[#This Row],[angle]]))</f>
        <v>2.5000000000445173</v>
      </c>
      <c r="B2881">
        <f>0+LEFT(TEXT(Table2[[#This Row],[tan_angle]],"000/000"),3)</f>
        <v>5</v>
      </c>
      <c r="C2881">
        <f>0+RIGHT(TEXT(Table2[[#This Row],[tan_angle]],"000/000"),3)</f>
        <v>2</v>
      </c>
      <c r="D2881" s="1">
        <v>1.7599999999999989</v>
      </c>
      <c r="E2881" s="6">
        <f>1/Table2[[#This Row],[canvas_width]]</f>
        <v>0.56818181818181857</v>
      </c>
      <c r="F2881">
        <v>68.198590514000003</v>
      </c>
      <c r="G2881">
        <v>0</v>
      </c>
      <c r="H2881">
        <v>0</v>
      </c>
      <c r="I2881">
        <v>14.031139753</v>
      </c>
      <c r="J2881">
        <v>-7.4278134999999995E-2</v>
      </c>
      <c r="K2881">
        <v>0.53851648100000005</v>
      </c>
      <c r="L2881">
        <v>-23.156208671000002</v>
      </c>
      <c r="M2881">
        <v>23.694725152</v>
      </c>
      <c r="N2881">
        <v>22</v>
      </c>
      <c r="O2881">
        <v>8.8000000000000007</v>
      </c>
      <c r="P2881">
        <v>4.4000000000000004</v>
      </c>
      <c r="Q2881">
        <f>0+LEFT(TEXT(Table2[[#This Row],[canvas_ratio]],"000/000"),3)</f>
        <v>25</v>
      </c>
      <c r="R2881" s="5" t="str">
        <f t="shared" si="45"/>
        <v>/</v>
      </c>
      <c r="S2881" s="4">
        <f>0+RIGHT(TEXT(Table2[[#This Row],[canvas_ratio]],"000/000"),3)</f>
        <v>44</v>
      </c>
      <c r="T2881" s="16">
        <f>Table2[[#This Row],[canvas_ratio]]/Table2[[#This Row],[tan_angle]]</f>
        <v>0.22727272726868039</v>
      </c>
      <c r="U2881" s="15">
        <f>0+RIGHT(TEXT(Table2[[#This Row],[ratio]],"0000/0000"),4)/Table2[[#This Row],[tan_angle_numer]]</f>
        <v>4.4000000000000004</v>
      </c>
      <c r="V2881" s="12" t="b">
        <f>Table2[[#This Row],[multiplier]]=Table2[[#This Row],[multiplier_calc]]</f>
        <v>1</v>
      </c>
    </row>
    <row r="2882" spans="1:22" x14ac:dyDescent="0.25">
      <c r="A2882">
        <f>TAN(RADIANS(Table2[[#This Row],[angle]]))</f>
        <v>2.5000000000445173</v>
      </c>
      <c r="B2882">
        <f>0+LEFT(TEXT(Table2[[#This Row],[tan_angle]],"000/000"),3)</f>
        <v>5</v>
      </c>
      <c r="C2882">
        <f>0+RIGHT(TEXT(Table2[[#This Row],[tan_angle]],"000/000"),3)</f>
        <v>2</v>
      </c>
      <c r="D2882" s="1">
        <v>1.7699999999999989</v>
      </c>
      <c r="E2882" s="6">
        <f>1/Table2[[#This Row],[canvas_width]]</f>
        <v>0.56497175141242972</v>
      </c>
      <c r="F2882">
        <v>68.198590514000003</v>
      </c>
      <c r="G2882">
        <v>0</v>
      </c>
      <c r="H2882">
        <v>0</v>
      </c>
      <c r="I2882">
        <v>157.250526275</v>
      </c>
      <c r="J2882">
        <v>-9.2847669999999993E-3</v>
      </c>
      <c r="K2882">
        <v>0.53851648100000005</v>
      </c>
      <c r="L2882">
        <v>-190.09631769200001</v>
      </c>
      <c r="M2882">
        <v>190.634834173</v>
      </c>
      <c r="N2882">
        <v>177</v>
      </c>
      <c r="O2882">
        <v>70.8</v>
      </c>
      <c r="P2882">
        <v>35.4</v>
      </c>
      <c r="Q2882">
        <f>0+LEFT(TEXT(Table2[[#This Row],[canvas_ratio]],"000/000"),3)</f>
        <v>100</v>
      </c>
      <c r="R2882" s="5" t="str">
        <f t="shared" si="45"/>
        <v>/</v>
      </c>
      <c r="S2882" s="4">
        <f>0+RIGHT(TEXT(Table2[[#This Row],[canvas_ratio]],"000/000"),3)</f>
        <v>177</v>
      </c>
      <c r="T2882" s="16">
        <f>Table2[[#This Row],[canvas_ratio]]/Table2[[#This Row],[tan_angle]]</f>
        <v>0.22598870056094772</v>
      </c>
      <c r="U2882" s="15">
        <f>0+RIGHT(TEXT(Table2[[#This Row],[ratio]],"0000/0000"),4)/Table2[[#This Row],[tan_angle_numer]]</f>
        <v>35.4</v>
      </c>
      <c r="V2882" s="12" t="b">
        <f>Table2[[#This Row],[multiplier]]=Table2[[#This Row],[multiplier_calc]]</f>
        <v>1</v>
      </c>
    </row>
    <row r="2883" spans="1:22" x14ac:dyDescent="0.25">
      <c r="A2883">
        <f>TAN(RADIANS(Table2[[#This Row],[angle]]))</f>
        <v>2.5000000000445173</v>
      </c>
      <c r="B2883">
        <f>0+LEFT(TEXT(Table2[[#This Row],[tan_angle]],"000/000"),3)</f>
        <v>5</v>
      </c>
      <c r="C2883">
        <f>0+RIGHT(TEXT(Table2[[#This Row],[tan_angle]],"000/000"),3)</f>
        <v>2</v>
      </c>
      <c r="D2883" s="1">
        <v>1.7799999999999989</v>
      </c>
      <c r="E2883" s="6">
        <f>1/Table2[[#This Row],[canvas_width]]</f>
        <v>0.56179775280898914</v>
      </c>
      <c r="F2883">
        <v>68.198590514000003</v>
      </c>
      <c r="G2883">
        <v>0</v>
      </c>
      <c r="H2883">
        <v>0</v>
      </c>
      <c r="I2883">
        <v>43.088746270999998</v>
      </c>
      <c r="J2883">
        <v>-1.8569533999999999E-2</v>
      </c>
      <c r="K2883">
        <v>0.53851648100000005</v>
      </c>
      <c r="L2883">
        <v>-95.317417086000006</v>
      </c>
      <c r="M2883">
        <v>95.855933567000008</v>
      </c>
      <c r="N2883">
        <v>89</v>
      </c>
      <c r="O2883">
        <v>35.6</v>
      </c>
      <c r="P2883">
        <v>17.8</v>
      </c>
      <c r="Q2883">
        <f>0+LEFT(TEXT(Table2[[#This Row],[canvas_ratio]],"000/000"),3)</f>
        <v>50</v>
      </c>
      <c r="R2883" s="5" t="str">
        <f t="shared" si="45"/>
        <v>/</v>
      </c>
      <c r="S2883" s="4">
        <f>0+RIGHT(TEXT(Table2[[#This Row],[canvas_ratio]],"000/000"),3)</f>
        <v>89</v>
      </c>
      <c r="T2883" s="16">
        <f>Table2[[#This Row],[canvas_ratio]]/Table2[[#This Row],[tan_angle]]</f>
        <v>0.22471910111959409</v>
      </c>
      <c r="U2883" s="15">
        <f>0+RIGHT(TEXT(Table2[[#This Row],[ratio]],"0000/0000"),4)/Table2[[#This Row],[tan_angle_numer]]</f>
        <v>17.8</v>
      </c>
      <c r="V2883" s="12" t="b">
        <f>Table2[[#This Row],[multiplier]]=Table2[[#This Row],[multiplier_calc]]</f>
        <v>1</v>
      </c>
    </row>
    <row r="2884" spans="1:22" x14ac:dyDescent="0.25">
      <c r="A2884">
        <f>TAN(RADIANS(Table2[[#This Row],[angle]]))</f>
        <v>2.5000000000445173</v>
      </c>
      <c r="B2884">
        <f>0+LEFT(TEXT(Table2[[#This Row],[tan_angle]],"000/000"),3)</f>
        <v>5</v>
      </c>
      <c r="C2884">
        <f>0+RIGHT(TEXT(Table2[[#This Row],[tan_angle]],"000/000"),3)</f>
        <v>2</v>
      </c>
      <c r="D2884" s="1">
        <v>1.7899999999999989</v>
      </c>
      <c r="E2884" s="6">
        <f>1/Table2[[#This Row],[canvas_width]]</f>
        <v>0.55865921787709527</v>
      </c>
      <c r="F2884">
        <v>68.198590514000003</v>
      </c>
      <c r="G2884">
        <v>0</v>
      </c>
      <c r="H2884">
        <v>0</v>
      </c>
      <c r="I2884">
        <v>91.551515628000004</v>
      </c>
      <c r="J2884">
        <v>-9.2847669999999993E-3</v>
      </c>
      <c r="K2884">
        <v>0.53851648100000005</v>
      </c>
      <c r="L2884">
        <v>-192.250383615</v>
      </c>
      <c r="M2884">
        <v>192.78890009599999</v>
      </c>
      <c r="N2884">
        <v>179</v>
      </c>
      <c r="O2884">
        <v>71.599999999999994</v>
      </c>
      <c r="P2884">
        <v>35.799999999999997</v>
      </c>
      <c r="Q2884">
        <f>0+LEFT(TEXT(Table2[[#This Row],[canvas_ratio]],"000/000"),3)</f>
        <v>100</v>
      </c>
      <c r="R2884" s="5" t="str">
        <f t="shared" si="45"/>
        <v>/</v>
      </c>
      <c r="S2884" s="4">
        <f>0+RIGHT(TEXT(Table2[[#This Row],[canvas_ratio]],"000/000"),3)</f>
        <v>179</v>
      </c>
      <c r="T2884" s="16">
        <f>Table2[[#This Row],[canvas_ratio]]/Table2[[#This Row],[tan_angle]]</f>
        <v>0.22346368714685891</v>
      </c>
      <c r="U2884" s="15">
        <f>0+RIGHT(TEXT(Table2[[#This Row],[ratio]],"0000/0000"),4)/Table2[[#This Row],[tan_angle_numer]]</f>
        <v>35.799999999999997</v>
      </c>
      <c r="V2884" s="12" t="b">
        <f>Table2[[#This Row],[multiplier]]=Table2[[#This Row],[multiplier_calc]]</f>
        <v>1</v>
      </c>
    </row>
    <row r="2885" spans="1:22" x14ac:dyDescent="0.25">
      <c r="A2885">
        <f>TAN(RADIANS(Table2[[#This Row],[angle]]))</f>
        <v>2.5000000000445173</v>
      </c>
      <c r="B2885">
        <f>0+LEFT(TEXT(Table2[[#This Row],[tan_angle]],"000/000"),3)</f>
        <v>5</v>
      </c>
      <c r="C2885">
        <f>0+RIGHT(TEXT(Table2[[#This Row],[tan_angle]],"000/000"),3)</f>
        <v>2</v>
      </c>
      <c r="D2885" s="1">
        <v>1.7999999999999989</v>
      </c>
      <c r="E2885" s="6">
        <f>1/Table2[[#This Row],[canvas_width]]</f>
        <v>0.55555555555555591</v>
      </c>
      <c r="F2885">
        <v>68.198590514000003</v>
      </c>
      <c r="G2885">
        <v>0</v>
      </c>
      <c r="H2885">
        <v>0</v>
      </c>
      <c r="I2885">
        <v>4.3824099810000003</v>
      </c>
      <c r="J2885">
        <v>-0.18569533799999999</v>
      </c>
      <c r="K2885">
        <v>0.53851648100000005</v>
      </c>
      <c r="L2885">
        <v>-9.1547801720000006</v>
      </c>
      <c r="M2885">
        <v>9.6932966530000009</v>
      </c>
      <c r="N2885">
        <v>9</v>
      </c>
      <c r="O2885">
        <v>3.6</v>
      </c>
      <c r="P2885">
        <v>1.8</v>
      </c>
      <c r="Q2885">
        <f>0+LEFT(TEXT(Table2[[#This Row],[canvas_ratio]],"000/000"),3)</f>
        <v>5</v>
      </c>
      <c r="R2885" s="5" t="str">
        <f t="shared" si="45"/>
        <v>/</v>
      </c>
      <c r="S2885" s="4">
        <f>0+RIGHT(TEXT(Table2[[#This Row],[canvas_ratio]],"000/000"),3)</f>
        <v>9</v>
      </c>
      <c r="T2885" s="16">
        <f>Table2[[#This Row],[canvas_ratio]]/Table2[[#This Row],[tan_angle]]</f>
        <v>0.22222222221826526</v>
      </c>
      <c r="U2885" s="15">
        <f>0+RIGHT(TEXT(Table2[[#This Row],[ratio]],"0000/0000"),4)/Table2[[#This Row],[tan_angle_numer]]</f>
        <v>1.8</v>
      </c>
      <c r="V2885" s="14" t="b">
        <f>Table2[[#This Row],[multiplier]]=Table2[[#This Row],[multiplier_calc]]</f>
        <v>1</v>
      </c>
    </row>
    <row r="2886" spans="1:22" x14ac:dyDescent="0.25">
      <c r="A2886">
        <f>TAN(RADIANS(Table2[[#This Row],[angle]]))</f>
        <v>2.5000000000445173</v>
      </c>
      <c r="B2886">
        <f>0+LEFT(TEXT(Table2[[#This Row],[tan_angle]],"000/000"),3)</f>
        <v>5</v>
      </c>
      <c r="C2886">
        <f>0+RIGHT(TEXT(Table2[[#This Row],[tan_angle]],"000/000"),3)</f>
        <v>2</v>
      </c>
      <c r="D2886" s="1">
        <v>1.8099999999999989</v>
      </c>
      <c r="E2886" s="6">
        <f>1/Table2[[#This Row],[canvas_width]]</f>
        <v>0.55248618784530423</v>
      </c>
      <c r="F2886">
        <v>68.198590514000003</v>
      </c>
      <c r="G2886">
        <v>0</v>
      </c>
      <c r="H2886">
        <v>0</v>
      </c>
      <c r="I2886">
        <v>102.32184524199999</v>
      </c>
      <c r="J2886">
        <v>-9.2847669999999993E-3</v>
      </c>
      <c r="K2886">
        <v>0.53851648100000005</v>
      </c>
      <c r="L2886">
        <v>-194.40444953799999</v>
      </c>
      <c r="M2886">
        <v>194.94296601900001</v>
      </c>
      <c r="N2886">
        <v>181</v>
      </c>
      <c r="O2886">
        <v>72.400000000000006</v>
      </c>
      <c r="P2886">
        <v>36.200000000000003</v>
      </c>
      <c r="Q2886">
        <f>0+LEFT(TEXT(Table2[[#This Row],[canvas_ratio]],"000/000"),3)</f>
        <v>100</v>
      </c>
      <c r="R2886" s="5" t="str">
        <f t="shared" si="45"/>
        <v>/</v>
      </c>
      <c r="S2886" s="4">
        <f>0+RIGHT(TEXT(Table2[[#This Row],[canvas_ratio]],"000/000"),3)</f>
        <v>181</v>
      </c>
      <c r="T2886" s="16">
        <f>Table2[[#This Row],[canvas_ratio]]/Table2[[#This Row],[tan_angle]]</f>
        <v>0.22099447513418646</v>
      </c>
      <c r="U2886" s="15">
        <f>0+RIGHT(TEXT(Table2[[#This Row],[ratio]],"0000/0000"),4)/Table2[[#This Row],[tan_angle_numer]]</f>
        <v>36.200000000000003</v>
      </c>
      <c r="V2886" s="12" t="b">
        <f>Table2[[#This Row],[multiplier]]=Table2[[#This Row],[multiplier_calc]]</f>
        <v>1</v>
      </c>
    </row>
    <row r="2887" spans="1:22" x14ac:dyDescent="0.25">
      <c r="A2887">
        <f>TAN(RADIANS(Table2[[#This Row],[angle]]))</f>
        <v>2.5000000000445173</v>
      </c>
      <c r="B2887">
        <f>0+LEFT(TEXT(Table2[[#This Row],[tan_angle]],"000/000"),3)</f>
        <v>5</v>
      </c>
      <c r="C2887">
        <f>0+RIGHT(TEXT(Table2[[#This Row],[tan_angle]],"000/000"),3)</f>
        <v>2</v>
      </c>
      <c r="D2887" s="1">
        <v>1.819999999999999</v>
      </c>
      <c r="E2887" s="6">
        <f>1/Table2[[#This Row],[canvas_width]]</f>
        <v>0.54945054945054972</v>
      </c>
      <c r="F2887">
        <v>68.198590514000003</v>
      </c>
      <c r="G2887">
        <v>0</v>
      </c>
      <c r="H2887">
        <v>0</v>
      </c>
      <c r="I2887">
        <v>53.859075885000003</v>
      </c>
      <c r="J2887">
        <v>-1.8569533999999999E-2</v>
      </c>
      <c r="K2887">
        <v>0.53851648100000005</v>
      </c>
      <c r="L2887">
        <v>-97.471483008999996</v>
      </c>
      <c r="M2887">
        <v>98.009999489999998</v>
      </c>
      <c r="N2887">
        <v>91</v>
      </c>
      <c r="O2887">
        <v>36.4</v>
      </c>
      <c r="P2887">
        <v>18.2</v>
      </c>
      <c r="Q2887">
        <f>0+LEFT(TEXT(Table2[[#This Row],[canvas_ratio]],"000/000"),3)</f>
        <v>50</v>
      </c>
      <c r="R2887" s="5" t="str">
        <f t="shared" si="45"/>
        <v>/</v>
      </c>
      <c r="S2887" s="4">
        <f>0+RIGHT(TEXT(Table2[[#This Row],[canvas_ratio]],"000/000"),3)</f>
        <v>91</v>
      </c>
      <c r="T2887" s="16">
        <f>Table2[[#This Row],[canvas_ratio]]/Table2[[#This Row],[tan_angle]]</f>
        <v>0.21978021977630627</v>
      </c>
      <c r="U2887" s="15">
        <f>0+RIGHT(TEXT(Table2[[#This Row],[ratio]],"0000/0000"),4)/Table2[[#This Row],[tan_angle_numer]]</f>
        <v>18.2</v>
      </c>
      <c r="V2887" s="12" t="b">
        <f>Table2[[#This Row],[multiplier]]=Table2[[#This Row],[multiplier_calc]]</f>
        <v>1</v>
      </c>
    </row>
    <row r="2888" spans="1:22" x14ac:dyDescent="0.25">
      <c r="A2888">
        <f>TAN(RADIANS(Table2[[#This Row],[angle]]))</f>
        <v>2.5000000000445173</v>
      </c>
      <c r="B2888">
        <f>0+LEFT(TEXT(Table2[[#This Row],[tan_angle]],"000/000"),3)</f>
        <v>5</v>
      </c>
      <c r="C2888">
        <f>0+RIGHT(TEXT(Table2[[#This Row],[tan_angle]],"000/000"),3)</f>
        <v>2</v>
      </c>
      <c r="D2888" s="1">
        <v>1.829999999999999</v>
      </c>
      <c r="E2888" s="6">
        <f>1/Table2[[#This Row],[canvas_width]]</f>
        <v>0.54644808743169426</v>
      </c>
      <c r="F2888">
        <v>68.198590514000003</v>
      </c>
      <c r="G2888">
        <v>0</v>
      </c>
      <c r="H2888">
        <v>0</v>
      </c>
      <c r="I2888">
        <v>34.468768672000003</v>
      </c>
      <c r="J2888">
        <v>-9.2847669999999993E-3</v>
      </c>
      <c r="K2888">
        <v>0.53851648100000005</v>
      </c>
      <c r="L2888">
        <v>-196.55851546</v>
      </c>
      <c r="M2888">
        <v>197.09703194100001</v>
      </c>
      <c r="N2888">
        <v>183</v>
      </c>
      <c r="O2888">
        <v>73.2</v>
      </c>
      <c r="P2888">
        <v>36.6</v>
      </c>
      <c r="Q2888">
        <f>0+LEFT(TEXT(Table2[[#This Row],[canvas_ratio]],"000/000"),3)</f>
        <v>100</v>
      </c>
      <c r="R2888" s="5" t="str">
        <f t="shared" si="45"/>
        <v>/</v>
      </c>
      <c r="S2888" s="4">
        <f>0+RIGHT(TEXT(Table2[[#This Row],[canvas_ratio]],"000/000"),3)</f>
        <v>183</v>
      </c>
      <c r="T2888" s="16">
        <f>Table2[[#This Row],[canvas_ratio]]/Table2[[#This Row],[tan_angle]]</f>
        <v>0.21857923496878548</v>
      </c>
      <c r="U2888" s="15">
        <f>0+RIGHT(TEXT(Table2[[#This Row],[ratio]],"0000/0000"),4)/Table2[[#This Row],[tan_angle_numer]]</f>
        <v>36.6</v>
      </c>
      <c r="V2888" s="12" t="b">
        <f>Table2[[#This Row],[multiplier]]=Table2[[#This Row],[multiplier_calc]]</f>
        <v>1</v>
      </c>
    </row>
    <row r="2889" spans="1:22" x14ac:dyDescent="0.25">
      <c r="A2889">
        <f>TAN(RADIANS(Table2[[#This Row],[angle]]))</f>
        <v>2.5000000000445173</v>
      </c>
      <c r="B2889">
        <f>0+LEFT(TEXT(Table2[[#This Row],[tan_angle]],"000/000"),3)</f>
        <v>5</v>
      </c>
      <c r="C2889">
        <f>0+RIGHT(TEXT(Table2[[#This Row],[tan_angle]],"000/000"),3)</f>
        <v>2</v>
      </c>
      <c r="D2889" s="1">
        <v>1.839999999999999</v>
      </c>
      <c r="E2889" s="6">
        <f>1/Table2[[#This Row],[canvas_width]]</f>
        <v>0.54347826086956552</v>
      </c>
      <c r="F2889">
        <v>68.198590514000003</v>
      </c>
      <c r="G2889">
        <v>0</v>
      </c>
      <c r="H2889">
        <v>0</v>
      </c>
      <c r="I2889">
        <v>9.7230079069999995</v>
      </c>
      <c r="J2889">
        <v>-7.4278134999999995E-2</v>
      </c>
      <c r="K2889">
        <v>0.53851648100000005</v>
      </c>
      <c r="L2889">
        <v>-24.233241631999999</v>
      </c>
      <c r="M2889">
        <v>24.771758113000001</v>
      </c>
      <c r="N2889">
        <v>23</v>
      </c>
      <c r="O2889">
        <v>9.1999999999999993</v>
      </c>
      <c r="P2889">
        <v>4.5999999999999996</v>
      </c>
      <c r="Q2889">
        <f>0+LEFT(TEXT(Table2[[#This Row],[canvas_ratio]],"000/000"),3)</f>
        <v>25</v>
      </c>
      <c r="R2889" s="5" t="str">
        <f t="shared" si="45"/>
        <v>/</v>
      </c>
      <c r="S2889" s="4">
        <f>0+RIGHT(TEXT(Table2[[#This Row],[canvas_ratio]],"000/000"),3)</f>
        <v>46</v>
      </c>
      <c r="T2889" s="16">
        <f>Table2[[#This Row],[canvas_ratio]]/Table2[[#This Row],[tan_angle]]</f>
        <v>0.21739130434395515</v>
      </c>
      <c r="U2889" s="15">
        <f>0+RIGHT(TEXT(Table2[[#This Row],[ratio]],"0000/0000"),4)/Table2[[#This Row],[tan_angle_numer]]</f>
        <v>4.5999999999999996</v>
      </c>
      <c r="V2889" s="12" t="b">
        <f>Table2[[#This Row],[multiplier]]=Table2[[#This Row],[multiplier_calc]]</f>
        <v>1</v>
      </c>
    </row>
    <row r="2890" spans="1:22" x14ac:dyDescent="0.25">
      <c r="A2890">
        <f>TAN(RADIANS(Table2[[#This Row],[angle]]))</f>
        <v>2.5000000000445173</v>
      </c>
      <c r="B2890">
        <f>0+LEFT(TEXT(Table2[[#This Row],[tan_angle]],"000/000"),3)</f>
        <v>5</v>
      </c>
      <c r="C2890">
        <f>0+RIGHT(TEXT(Table2[[#This Row],[tan_angle]],"000/000"),3)</f>
        <v>2</v>
      </c>
      <c r="D2890" s="1">
        <v>1.849999999999999</v>
      </c>
      <c r="E2890" s="6">
        <f>1/Table2[[#This Row],[canvas_width]]</f>
        <v>0.54054054054054079</v>
      </c>
      <c r="F2890">
        <v>68.198590514000003</v>
      </c>
      <c r="G2890">
        <v>0</v>
      </c>
      <c r="H2890">
        <v>0</v>
      </c>
      <c r="I2890">
        <v>24.790327647000002</v>
      </c>
      <c r="J2890">
        <v>-4.6423834999999997E-2</v>
      </c>
      <c r="K2890">
        <v>0.53851648100000005</v>
      </c>
      <c r="L2890">
        <v>-39.311703092000002</v>
      </c>
      <c r="M2890">
        <v>39.850219572999997</v>
      </c>
      <c r="N2890">
        <v>37</v>
      </c>
      <c r="O2890">
        <v>14.8</v>
      </c>
      <c r="P2890">
        <v>7.4</v>
      </c>
      <c r="Q2890">
        <f>0+LEFT(TEXT(Table2[[#This Row],[canvas_ratio]],"000/000"),3)</f>
        <v>20</v>
      </c>
      <c r="R2890" s="5" t="str">
        <f t="shared" si="45"/>
        <v>/</v>
      </c>
      <c r="S2890" s="4">
        <f>0+RIGHT(TEXT(Table2[[#This Row],[canvas_ratio]],"000/000"),3)</f>
        <v>37</v>
      </c>
      <c r="T2890" s="16">
        <f>Table2[[#This Row],[canvas_ratio]]/Table2[[#This Row],[tan_angle]]</f>
        <v>0.21621621621236617</v>
      </c>
      <c r="U2890" s="15">
        <f>0+RIGHT(TEXT(Table2[[#This Row],[ratio]],"0000/0000"),4)/Table2[[#This Row],[tan_angle_numer]]</f>
        <v>7.4</v>
      </c>
      <c r="V2890" s="12" t="b">
        <f>Table2[[#This Row],[multiplier]]=Table2[[#This Row],[multiplier_calc]]</f>
        <v>1</v>
      </c>
    </row>
    <row r="2891" spans="1:22" x14ac:dyDescent="0.25">
      <c r="A2891">
        <f>TAN(RADIANS(Table2[[#This Row],[angle]]))</f>
        <v>2.5000000000445173</v>
      </c>
      <c r="B2891">
        <f>0+LEFT(TEXT(Table2[[#This Row],[tan_angle]],"000/000"),3)</f>
        <v>5</v>
      </c>
      <c r="C2891">
        <f>0+RIGHT(TEXT(Table2[[#This Row],[tan_angle]],"000/000"),3)</f>
        <v>2</v>
      </c>
      <c r="D2891" s="1">
        <v>1.859999999999999</v>
      </c>
      <c r="E2891" s="6">
        <f>1/Table2[[#This Row],[canvas_width]]</f>
        <v>0.53763440860215084</v>
      </c>
      <c r="F2891">
        <v>68.198590514000003</v>
      </c>
      <c r="G2891">
        <v>0</v>
      </c>
      <c r="H2891">
        <v>0</v>
      </c>
      <c r="I2891">
        <v>85.093031765999996</v>
      </c>
      <c r="J2891">
        <v>-1.8569533999999999E-2</v>
      </c>
      <c r="K2891">
        <v>0.53851648100000005</v>
      </c>
      <c r="L2891">
        <v>-99.625548932000001</v>
      </c>
      <c r="M2891">
        <v>100.164065413</v>
      </c>
      <c r="N2891">
        <v>93</v>
      </c>
      <c r="O2891">
        <v>37.200000000000003</v>
      </c>
      <c r="P2891">
        <v>18.600000000000001</v>
      </c>
      <c r="Q2891">
        <f>0+LEFT(TEXT(Table2[[#This Row],[canvas_ratio]],"000/000"),3)</f>
        <v>50</v>
      </c>
      <c r="R2891" s="5" t="str">
        <f t="shared" si="45"/>
        <v>/</v>
      </c>
      <c r="S2891" s="4">
        <f>0+RIGHT(TEXT(Table2[[#This Row],[canvas_ratio]],"000/000"),3)</f>
        <v>93</v>
      </c>
      <c r="T2891" s="16">
        <f>Table2[[#This Row],[canvas_ratio]]/Table2[[#This Row],[tan_angle]]</f>
        <v>0.21505376343703089</v>
      </c>
      <c r="U2891" s="15">
        <f>0+RIGHT(TEXT(Table2[[#This Row],[ratio]],"0000/0000"),4)/Table2[[#This Row],[tan_angle_numer]]</f>
        <v>18.600000000000001</v>
      </c>
      <c r="V2891" s="12" t="b">
        <f>Table2[[#This Row],[multiplier]]=Table2[[#This Row],[multiplier_calc]]</f>
        <v>1</v>
      </c>
    </row>
    <row r="2892" spans="1:22" x14ac:dyDescent="0.25">
      <c r="A2892">
        <f>TAN(RADIANS(Table2[[#This Row],[angle]]))</f>
        <v>2.5000000000445173</v>
      </c>
      <c r="B2892">
        <f>0+LEFT(TEXT(Table2[[#This Row],[tan_angle]],"000/000"),3)</f>
        <v>5</v>
      </c>
      <c r="C2892">
        <f>0+RIGHT(TEXT(Table2[[#This Row],[tan_angle]],"000/000"),3)</f>
        <v>2</v>
      </c>
      <c r="D2892" s="1">
        <v>1.869999999999999</v>
      </c>
      <c r="E2892" s="6">
        <f>1/Table2[[#This Row],[canvas_width]]</f>
        <v>0.5347593582887703</v>
      </c>
      <c r="F2892">
        <v>68.198590514000003</v>
      </c>
      <c r="G2892">
        <v>0</v>
      </c>
      <c r="H2892">
        <v>0</v>
      </c>
      <c r="I2892">
        <v>15.082175367</v>
      </c>
      <c r="J2892">
        <v>-9.2847669999999993E-3</v>
      </c>
      <c r="K2892">
        <v>0.53851648100000005</v>
      </c>
      <c r="L2892">
        <v>-200.866647306</v>
      </c>
      <c r="M2892">
        <v>201.40516378699999</v>
      </c>
      <c r="N2892">
        <v>187</v>
      </c>
      <c r="O2892">
        <v>74.8</v>
      </c>
      <c r="P2892">
        <v>37.4</v>
      </c>
      <c r="Q2892">
        <f>0+LEFT(TEXT(Table2[[#This Row],[canvas_ratio]],"000/000"),3)</f>
        <v>100</v>
      </c>
      <c r="R2892" s="5" t="str">
        <f t="shared" si="45"/>
        <v>/</v>
      </c>
      <c r="S2892" s="4">
        <f>0+RIGHT(TEXT(Table2[[#This Row],[canvas_ratio]],"000/000"),3)</f>
        <v>187</v>
      </c>
      <c r="T2892" s="16">
        <f>Table2[[#This Row],[canvas_ratio]]/Table2[[#This Row],[tan_angle]]</f>
        <v>0.21390374331169915</v>
      </c>
      <c r="U2892" s="15">
        <f>0+RIGHT(TEXT(Table2[[#This Row],[ratio]],"0000/0000"),4)/Table2[[#This Row],[tan_angle_numer]]</f>
        <v>37.4</v>
      </c>
      <c r="V2892" s="12" t="b">
        <f>Table2[[#This Row],[multiplier]]=Table2[[#This Row],[multiplier_calc]]</f>
        <v>1</v>
      </c>
    </row>
    <row r="2893" spans="1:22" x14ac:dyDescent="0.25">
      <c r="A2893">
        <f>TAN(RADIANS(Table2[[#This Row],[angle]]))</f>
        <v>2.5000000000445173</v>
      </c>
      <c r="B2893">
        <f>0+LEFT(TEXT(Table2[[#This Row],[tan_angle]],"000/000"),3)</f>
        <v>5</v>
      </c>
      <c r="C2893">
        <f>0+RIGHT(TEXT(Table2[[#This Row],[tan_angle]],"000/000"),3)</f>
        <v>2</v>
      </c>
      <c r="D2893" s="1">
        <v>1.879999999999999</v>
      </c>
      <c r="E2893" s="6">
        <f>1/Table2[[#This Row],[canvas_width]]</f>
        <v>0.5319148936170216</v>
      </c>
      <c r="F2893">
        <v>68.198590514000003</v>
      </c>
      <c r="G2893">
        <v>0</v>
      </c>
      <c r="H2893">
        <v>0</v>
      </c>
      <c r="I2893">
        <v>15.093317087000001</v>
      </c>
      <c r="J2893">
        <v>-3.7139067999999997E-2</v>
      </c>
      <c r="K2893">
        <v>0.53851648100000005</v>
      </c>
      <c r="L2893">
        <v>-50.082032706</v>
      </c>
      <c r="M2893">
        <v>50.620549187000002</v>
      </c>
      <c r="N2893">
        <v>47</v>
      </c>
      <c r="O2893">
        <v>18.8</v>
      </c>
      <c r="P2893">
        <v>9.4</v>
      </c>
      <c r="Q2893">
        <f>0+LEFT(TEXT(Table2[[#This Row],[canvas_ratio]],"000/000"),3)</f>
        <v>25</v>
      </c>
      <c r="R2893" s="5" t="str">
        <f t="shared" si="45"/>
        <v>/</v>
      </c>
      <c r="S2893" s="4">
        <f>0+RIGHT(TEXT(Table2[[#This Row],[canvas_ratio]],"000/000"),3)</f>
        <v>47</v>
      </c>
      <c r="T2893" s="16">
        <f>Table2[[#This Row],[canvas_ratio]]/Table2[[#This Row],[tan_angle]]</f>
        <v>0.21276595744301993</v>
      </c>
      <c r="U2893" s="15">
        <f>0+RIGHT(TEXT(Table2[[#This Row],[ratio]],"0000/0000"),4)/Table2[[#This Row],[tan_angle_numer]]</f>
        <v>9.4</v>
      </c>
      <c r="V2893" s="12" t="b">
        <f>Table2[[#This Row],[multiplier]]=Table2[[#This Row],[multiplier_calc]]</f>
        <v>1</v>
      </c>
    </row>
    <row r="2894" spans="1:22" x14ac:dyDescent="0.25">
      <c r="A2894">
        <f>TAN(RADIANS(Table2[[#This Row],[angle]]))</f>
        <v>2.5000000000445173</v>
      </c>
      <c r="B2894">
        <f>0+LEFT(TEXT(Table2[[#This Row],[tan_angle]],"000/000"),3)</f>
        <v>5</v>
      </c>
      <c r="C2894">
        <f>0+RIGHT(TEXT(Table2[[#This Row],[tan_angle]],"000/000"),3)</f>
        <v>2</v>
      </c>
      <c r="D2894" s="1">
        <v>1.889999999999999</v>
      </c>
      <c r="E2894" s="6">
        <f>1/Table2[[#This Row],[canvas_width]]</f>
        <v>0.5291005291005294</v>
      </c>
      <c r="F2894">
        <v>68.198590514000003</v>
      </c>
      <c r="G2894">
        <v>0</v>
      </c>
      <c r="H2894">
        <v>0</v>
      </c>
      <c r="I2894">
        <v>147.55722962199999</v>
      </c>
      <c r="J2894">
        <v>-9.2847669999999993E-3</v>
      </c>
      <c r="K2894">
        <v>0.53851648100000005</v>
      </c>
      <c r="L2894">
        <v>-203.02071322899999</v>
      </c>
      <c r="M2894">
        <v>203.55922971000001</v>
      </c>
      <c r="N2894">
        <v>189</v>
      </c>
      <c r="O2894">
        <v>75.599999999999994</v>
      </c>
      <c r="P2894">
        <v>37.799999999999997</v>
      </c>
      <c r="Q2894">
        <f>0+LEFT(TEXT(Table2[[#This Row],[canvas_ratio]],"000/000"),3)</f>
        <v>100</v>
      </c>
      <c r="R2894" s="5" t="str">
        <f t="shared" si="45"/>
        <v>/</v>
      </c>
      <c r="S2894" s="4">
        <f>0+RIGHT(TEXT(Table2[[#This Row],[canvas_ratio]],"000/000"),3)</f>
        <v>189</v>
      </c>
      <c r="T2894" s="16">
        <f>Table2[[#This Row],[canvas_ratio]]/Table2[[#This Row],[tan_angle]]</f>
        <v>0.21164021163644312</v>
      </c>
      <c r="U2894" s="15">
        <f>0+RIGHT(TEXT(Table2[[#This Row],[ratio]],"0000/0000"),4)/Table2[[#This Row],[tan_angle_numer]]</f>
        <v>37.799999999999997</v>
      </c>
      <c r="V2894" s="12" t="b">
        <f>Table2[[#This Row],[multiplier]]=Table2[[#This Row],[multiplier_calc]]</f>
        <v>1</v>
      </c>
    </row>
    <row r="2895" spans="1:22" x14ac:dyDescent="0.25">
      <c r="A2895">
        <f>TAN(RADIANS(Table2[[#This Row],[angle]]))</f>
        <v>2.5000000000445173</v>
      </c>
      <c r="B2895">
        <f>0+LEFT(TEXT(Table2[[#This Row],[tan_angle]],"000/000"),3)</f>
        <v>5</v>
      </c>
      <c r="C2895">
        <f>0+RIGHT(TEXT(Table2[[#This Row],[tan_angle]],"000/000"),3)</f>
        <v>2</v>
      </c>
      <c r="D2895" s="1">
        <v>1.899999999999999</v>
      </c>
      <c r="E2895" s="6">
        <f>1/Table2[[#This Row],[canvas_width]]</f>
        <v>0.52631578947368451</v>
      </c>
      <c r="F2895">
        <v>68.198590514000003</v>
      </c>
      <c r="G2895">
        <v>0</v>
      </c>
      <c r="H2895">
        <v>0</v>
      </c>
      <c r="I2895">
        <v>15.115600528</v>
      </c>
      <c r="J2895">
        <v>-9.2847668999999994E-2</v>
      </c>
      <c r="K2895">
        <v>0.53851648100000005</v>
      </c>
      <c r="L2895">
        <v>-19.925109786</v>
      </c>
      <c r="M2895">
        <v>20.463626266999999</v>
      </c>
      <c r="N2895">
        <v>19</v>
      </c>
      <c r="O2895">
        <v>7.6</v>
      </c>
      <c r="P2895">
        <v>3.8</v>
      </c>
      <c r="Q2895">
        <f>0+LEFT(TEXT(Table2[[#This Row],[canvas_ratio]],"000/000"),3)</f>
        <v>10</v>
      </c>
      <c r="R2895" s="5" t="str">
        <f t="shared" si="45"/>
        <v>/</v>
      </c>
      <c r="S2895" s="4">
        <f>0+RIGHT(TEXT(Table2[[#This Row],[canvas_ratio]],"000/000"),3)</f>
        <v>19</v>
      </c>
      <c r="T2895" s="16">
        <f>Table2[[#This Row],[canvas_ratio]]/Table2[[#This Row],[tan_angle]]</f>
        <v>0.21052631578572498</v>
      </c>
      <c r="U2895" s="15">
        <f>0+RIGHT(TEXT(Table2[[#This Row],[ratio]],"0000/0000"),4)/Table2[[#This Row],[tan_angle_numer]]</f>
        <v>3.8</v>
      </c>
      <c r="V2895" s="12" t="b">
        <f>Table2[[#This Row],[multiplier]]=Table2[[#This Row],[multiplier_calc]]</f>
        <v>1</v>
      </c>
    </row>
    <row r="2896" spans="1:22" x14ac:dyDescent="0.25">
      <c r="A2896">
        <f>TAN(RADIANS(Table2[[#This Row],[angle]]))</f>
        <v>2.5000000000445173</v>
      </c>
      <c r="B2896">
        <f>0+LEFT(TEXT(Table2[[#This Row],[tan_angle]],"000/000"),3)</f>
        <v>5</v>
      </c>
      <c r="C2896">
        <f>0+RIGHT(TEXT(Table2[[#This Row],[tan_angle]],"000/000"),3)</f>
        <v>2</v>
      </c>
      <c r="D2896" s="1">
        <v>1.909999999999999</v>
      </c>
      <c r="E2896" s="6">
        <f>1/Table2[[#This Row],[canvas_width]]</f>
        <v>0.52356020942408399</v>
      </c>
      <c r="F2896">
        <v>68.198590514000003</v>
      </c>
      <c r="G2896">
        <v>0</v>
      </c>
      <c r="H2896">
        <v>0</v>
      </c>
      <c r="I2896">
        <v>159.40459219799999</v>
      </c>
      <c r="J2896">
        <v>-9.2847669999999993E-3</v>
      </c>
      <c r="K2896">
        <v>0.53851648100000005</v>
      </c>
      <c r="L2896">
        <v>-205.17477915200001</v>
      </c>
      <c r="M2896">
        <v>205.713295633</v>
      </c>
      <c r="N2896">
        <v>191</v>
      </c>
      <c r="O2896">
        <v>76.400000000000006</v>
      </c>
      <c r="P2896">
        <v>38.200000000000003</v>
      </c>
      <c r="Q2896">
        <f>0+LEFT(TEXT(Table2[[#This Row],[canvas_ratio]],"000/000"),3)</f>
        <v>100</v>
      </c>
      <c r="R2896" s="5" t="str">
        <f t="shared" si="45"/>
        <v>/</v>
      </c>
      <c r="S2896" s="4">
        <f>0+RIGHT(TEXT(Table2[[#This Row],[canvas_ratio]],"000/000"),3)</f>
        <v>191</v>
      </c>
      <c r="T2896" s="16">
        <f>Table2[[#This Row],[canvas_ratio]]/Table2[[#This Row],[tan_angle]]</f>
        <v>0.20942408376590441</v>
      </c>
      <c r="U2896" s="15">
        <f>0+RIGHT(TEXT(Table2[[#This Row],[ratio]],"0000/0000"),4)/Table2[[#This Row],[tan_angle_numer]]</f>
        <v>38.200000000000003</v>
      </c>
      <c r="V2896" s="12" t="b">
        <f>Table2[[#This Row],[multiplier]]=Table2[[#This Row],[multiplier_calc]]</f>
        <v>1</v>
      </c>
    </row>
    <row r="2897" spans="1:22" x14ac:dyDescent="0.25">
      <c r="A2897">
        <f>TAN(RADIANS(Table2[[#This Row],[angle]]))</f>
        <v>2.5000000000445173</v>
      </c>
      <c r="B2897">
        <f>0+LEFT(TEXT(Table2[[#This Row],[tan_angle]],"000/000"),3)</f>
        <v>5</v>
      </c>
      <c r="C2897">
        <f>0+RIGHT(TEXT(Table2[[#This Row],[tan_angle]],"000/000"),3)</f>
        <v>2</v>
      </c>
      <c r="D2897" s="1">
        <v>1.919999999999999</v>
      </c>
      <c r="E2897" s="6">
        <f>1/Table2[[#This Row],[canvas_width]]</f>
        <v>0.52083333333333359</v>
      </c>
      <c r="F2897">
        <v>68.198590514000003</v>
      </c>
      <c r="G2897">
        <v>0</v>
      </c>
      <c r="H2897">
        <v>0</v>
      </c>
      <c r="I2897">
        <v>20.493337521000001</v>
      </c>
      <c r="J2897">
        <v>-7.4278134999999995E-2</v>
      </c>
      <c r="K2897">
        <v>0.53851648100000005</v>
      </c>
      <c r="L2897">
        <v>-25.310274593999999</v>
      </c>
      <c r="M2897">
        <v>25.848791075000001</v>
      </c>
      <c r="N2897">
        <v>24</v>
      </c>
      <c r="O2897">
        <v>9.6</v>
      </c>
      <c r="P2897">
        <v>4.8</v>
      </c>
      <c r="Q2897">
        <f>0+LEFT(TEXT(Table2[[#This Row],[canvas_ratio]],"000/000"),3)</f>
        <v>25</v>
      </c>
      <c r="R2897" s="5" t="str">
        <f t="shared" si="45"/>
        <v>/</v>
      </c>
      <c r="S2897" s="4">
        <f>0+RIGHT(TEXT(Table2[[#This Row],[canvas_ratio]],"000/000"),3)</f>
        <v>48</v>
      </c>
      <c r="T2897" s="16">
        <f>Table2[[#This Row],[canvas_ratio]]/Table2[[#This Row],[tan_angle]]</f>
        <v>0.20833333332962367</v>
      </c>
      <c r="U2897" s="15">
        <f>0+RIGHT(TEXT(Table2[[#This Row],[ratio]],"0000/0000"),4)/Table2[[#This Row],[tan_angle_numer]]</f>
        <v>4.8</v>
      </c>
      <c r="V2897" s="14" t="b">
        <f>Table2[[#This Row],[multiplier]]=Table2[[#This Row],[multiplier_calc]]</f>
        <v>1</v>
      </c>
    </row>
    <row r="2898" spans="1:22" x14ac:dyDescent="0.25">
      <c r="A2898">
        <f>TAN(RADIANS(Table2[[#This Row],[angle]]))</f>
        <v>2.5000000000445173</v>
      </c>
      <c r="B2898">
        <f>0+LEFT(TEXT(Table2[[#This Row],[tan_angle]],"000/000"),3)</f>
        <v>5</v>
      </c>
      <c r="C2898">
        <f>0+RIGHT(TEXT(Table2[[#This Row],[tan_angle]],"000/000"),3)</f>
        <v>2</v>
      </c>
      <c r="D2898" s="1">
        <v>1.929999999999999</v>
      </c>
      <c r="E2898" s="6">
        <f>1/Table2[[#This Row],[canvas_width]]</f>
        <v>0.51813471502590702</v>
      </c>
      <c r="F2898">
        <v>68.198590514000003</v>
      </c>
      <c r="G2898">
        <v>0</v>
      </c>
      <c r="H2898">
        <v>0</v>
      </c>
      <c r="I2898">
        <v>88.320416743999999</v>
      </c>
      <c r="J2898">
        <v>-9.2847669999999993E-3</v>
      </c>
      <c r="K2898">
        <v>0.53851648100000005</v>
      </c>
      <c r="L2898">
        <v>-207.328845075</v>
      </c>
      <c r="M2898">
        <v>207.86736155599999</v>
      </c>
      <c r="N2898">
        <v>193</v>
      </c>
      <c r="O2898">
        <v>77.2</v>
      </c>
      <c r="P2898">
        <v>38.6</v>
      </c>
      <c r="Q2898">
        <f>0+LEFT(TEXT(Table2[[#This Row],[canvas_ratio]],"000/000"),3)</f>
        <v>100</v>
      </c>
      <c r="R2898" s="5" t="str">
        <f t="shared" si="45"/>
        <v>/</v>
      </c>
      <c r="S2898" s="4">
        <f>0+RIGHT(TEXT(Table2[[#This Row],[canvas_ratio]],"000/000"),3)</f>
        <v>193</v>
      </c>
      <c r="T2898" s="16">
        <f>Table2[[#This Row],[canvas_ratio]]/Table2[[#This Row],[tan_angle]]</f>
        <v>0.20725388600667224</v>
      </c>
      <c r="U2898" s="15">
        <f>0+RIGHT(TEXT(Table2[[#This Row],[ratio]],"0000/0000"),4)/Table2[[#This Row],[tan_angle_numer]]</f>
        <v>38.6</v>
      </c>
      <c r="V2898" s="12" t="b">
        <f>Table2[[#This Row],[multiplier]]=Table2[[#This Row],[multiplier_calc]]</f>
        <v>1</v>
      </c>
    </row>
    <row r="2899" spans="1:22" x14ac:dyDescent="0.25">
      <c r="A2899">
        <f>TAN(RADIANS(Table2[[#This Row],[angle]]))</f>
        <v>2.5000000000445173</v>
      </c>
      <c r="B2899">
        <f>0+LEFT(TEXT(Table2[[#This Row],[tan_angle]],"000/000"),3)</f>
        <v>5</v>
      </c>
      <c r="C2899">
        <f>0+RIGHT(TEXT(Table2[[#This Row],[tan_angle]],"000/000"),3)</f>
        <v>2</v>
      </c>
      <c r="D2899" s="1">
        <v>1.9399999999999991</v>
      </c>
      <c r="E2899" s="6">
        <f>1/Table2[[#This Row],[canvas_width]]</f>
        <v>0.51546391752577347</v>
      </c>
      <c r="F2899">
        <v>68.198590514000003</v>
      </c>
      <c r="G2899">
        <v>0</v>
      </c>
      <c r="H2899">
        <v>0</v>
      </c>
      <c r="I2899">
        <v>67.860504383000006</v>
      </c>
      <c r="J2899">
        <v>-1.8569533999999999E-2</v>
      </c>
      <c r="K2899">
        <v>0.53851648100000005</v>
      </c>
      <c r="L2899">
        <v>-103.933680778</v>
      </c>
      <c r="M2899">
        <v>104.472197259</v>
      </c>
      <c r="N2899">
        <v>97</v>
      </c>
      <c r="O2899">
        <v>38.799999999999997</v>
      </c>
      <c r="P2899">
        <v>19.399999999999999</v>
      </c>
      <c r="Q2899">
        <f>0+LEFT(TEXT(Table2[[#This Row],[canvas_ratio]],"000/000"),3)</f>
        <v>50</v>
      </c>
      <c r="R2899" s="5" t="str">
        <f t="shared" si="45"/>
        <v>/</v>
      </c>
      <c r="S2899" s="4">
        <f>0+RIGHT(TEXT(Table2[[#This Row],[canvas_ratio]],"000/000"),3)</f>
        <v>97</v>
      </c>
      <c r="T2899" s="16">
        <f>Table2[[#This Row],[canvas_ratio]]/Table2[[#This Row],[tan_angle]]</f>
        <v>0.20618556700663787</v>
      </c>
      <c r="U2899" s="15">
        <f>0+RIGHT(TEXT(Table2[[#This Row],[ratio]],"0000/0000"),4)/Table2[[#This Row],[tan_angle_numer]]</f>
        <v>19.399999999999999</v>
      </c>
      <c r="V2899" s="12" t="b">
        <f>Table2[[#This Row],[multiplier]]=Table2[[#This Row],[multiplier_calc]]</f>
        <v>1</v>
      </c>
    </row>
    <row r="2900" spans="1:22" x14ac:dyDescent="0.25">
      <c r="A2900">
        <f>TAN(RADIANS(Table2[[#This Row],[angle]]))</f>
        <v>2.5000000000445173</v>
      </c>
      <c r="B2900">
        <f>0+LEFT(TEXT(Table2[[#This Row],[tan_angle]],"000/000"),3)</f>
        <v>5</v>
      </c>
      <c r="C2900">
        <f>0+RIGHT(TEXT(Table2[[#This Row],[tan_angle]],"000/000"),3)</f>
        <v>2</v>
      </c>
      <c r="D2900" s="1">
        <v>1.9499999999999991</v>
      </c>
      <c r="E2900" s="6">
        <f>1/Table2[[#This Row],[canvas_width]]</f>
        <v>0.51282051282051311</v>
      </c>
      <c r="F2900">
        <v>68.198590514000003</v>
      </c>
      <c r="G2900">
        <v>0</v>
      </c>
      <c r="H2900">
        <v>0</v>
      </c>
      <c r="I2900">
        <v>36.637690222000003</v>
      </c>
      <c r="J2900">
        <v>-4.6423834999999997E-2</v>
      </c>
      <c r="K2900">
        <v>0.53851648100000005</v>
      </c>
      <c r="L2900">
        <v>-41.465769014999999</v>
      </c>
      <c r="M2900">
        <v>42.004285496000001</v>
      </c>
      <c r="N2900">
        <v>39</v>
      </c>
      <c r="O2900">
        <v>15.6</v>
      </c>
      <c r="P2900">
        <v>7.8</v>
      </c>
      <c r="Q2900">
        <f>0+LEFT(TEXT(Table2[[#This Row],[canvas_ratio]],"000/000"),3)</f>
        <v>20</v>
      </c>
      <c r="R2900" s="5" t="str">
        <f t="shared" si="45"/>
        <v>/</v>
      </c>
      <c r="S2900" s="4">
        <f>0+RIGHT(TEXT(Table2[[#This Row],[canvas_ratio]],"000/000"),3)</f>
        <v>39</v>
      </c>
      <c r="T2900" s="16">
        <f>Table2[[#This Row],[canvas_ratio]]/Table2[[#This Row],[tan_angle]]</f>
        <v>0.20512820512455254</v>
      </c>
      <c r="U2900" s="15">
        <f>0+RIGHT(TEXT(Table2[[#This Row],[ratio]],"0000/0000"),4)/Table2[[#This Row],[tan_angle_numer]]</f>
        <v>7.8</v>
      </c>
      <c r="V2900" s="12" t="b">
        <f>Table2[[#This Row],[multiplier]]=Table2[[#This Row],[multiplier_calc]]</f>
        <v>1</v>
      </c>
    </row>
    <row r="2901" spans="1:22" x14ac:dyDescent="0.25">
      <c r="A2901">
        <f>TAN(RADIANS(Table2[[#This Row],[angle]]))</f>
        <v>2.5000000000445173</v>
      </c>
      <c r="B2901">
        <f>0+LEFT(TEXT(Table2[[#This Row],[tan_angle]],"000/000"),3)</f>
        <v>5</v>
      </c>
      <c r="C2901">
        <f>0+RIGHT(TEXT(Table2[[#This Row],[tan_angle]],"000/000"),3)</f>
        <v>2</v>
      </c>
      <c r="D2901" s="1">
        <v>1.9599999999999991</v>
      </c>
      <c r="E2901" s="6">
        <f>1/Table2[[#This Row],[canvas_width]]</f>
        <v>0.51020408163265329</v>
      </c>
      <c r="F2901">
        <v>68.198590514000003</v>
      </c>
      <c r="G2901">
        <v>0</v>
      </c>
      <c r="H2901">
        <v>0</v>
      </c>
      <c r="I2901">
        <v>47.40430593</v>
      </c>
      <c r="J2901">
        <v>-3.7139067999999997E-2</v>
      </c>
      <c r="K2901">
        <v>0.53851648100000005</v>
      </c>
      <c r="L2901">
        <v>-52.236098628999997</v>
      </c>
      <c r="M2901">
        <v>52.774615109999999</v>
      </c>
      <c r="N2901">
        <v>49</v>
      </c>
      <c r="O2901">
        <v>19.600000000000001</v>
      </c>
      <c r="P2901">
        <v>9.8000000000000007</v>
      </c>
      <c r="Q2901">
        <f>0+LEFT(TEXT(Table2[[#This Row],[canvas_ratio]],"000/000"),3)</f>
        <v>25</v>
      </c>
      <c r="R2901" s="5" t="str">
        <f t="shared" si="45"/>
        <v>/</v>
      </c>
      <c r="S2901" s="4">
        <f>0+RIGHT(TEXT(Table2[[#This Row],[canvas_ratio]],"000/000"),3)</f>
        <v>49</v>
      </c>
      <c r="T2901" s="16">
        <f>Table2[[#This Row],[canvas_ratio]]/Table2[[#This Row],[tan_angle]]</f>
        <v>0.20408163264942725</v>
      </c>
      <c r="U2901" s="15">
        <f>0+RIGHT(TEXT(Table2[[#This Row],[ratio]],"0000/0000"),4)/Table2[[#This Row],[tan_angle_numer]]</f>
        <v>9.8000000000000007</v>
      </c>
      <c r="V2901" s="12" t="b">
        <f>Table2[[#This Row],[multiplier]]=Table2[[#This Row],[multiplier_calc]]</f>
        <v>1</v>
      </c>
    </row>
    <row r="2902" spans="1:22" x14ac:dyDescent="0.25">
      <c r="A2902">
        <f>TAN(RADIANS(Table2[[#This Row],[angle]]))</f>
        <v>2.5000000000445173</v>
      </c>
      <c r="B2902">
        <f>0+LEFT(TEXT(Table2[[#This Row],[tan_angle]],"000/000"),3)</f>
        <v>5</v>
      </c>
      <c r="C2902">
        <f>0+RIGHT(TEXT(Table2[[#This Row],[tan_angle]],"000/000"),3)</f>
        <v>2</v>
      </c>
      <c r="D2902" s="1">
        <v>1.9699999999999991</v>
      </c>
      <c r="E2902" s="6">
        <f>1/Table2[[#This Row],[canvas_width]]</f>
        <v>0.50761421319796973</v>
      </c>
      <c r="F2902">
        <v>68.198590514000003</v>
      </c>
      <c r="G2902">
        <v>0</v>
      </c>
      <c r="H2902">
        <v>0</v>
      </c>
      <c r="I2902">
        <v>68.933823438000005</v>
      </c>
      <c r="J2902">
        <v>-9.2847669999999993E-3</v>
      </c>
      <c r="K2902">
        <v>0.53851648100000005</v>
      </c>
      <c r="L2902">
        <v>-211.63697692</v>
      </c>
      <c r="M2902">
        <v>212.17549340100001</v>
      </c>
      <c r="N2902">
        <v>197</v>
      </c>
      <c r="O2902">
        <v>78.8</v>
      </c>
      <c r="P2902">
        <v>39.4</v>
      </c>
      <c r="Q2902">
        <f>0+LEFT(TEXT(Table2[[#This Row],[canvas_ratio]],"000/000"),3)</f>
        <v>100</v>
      </c>
      <c r="R2902" s="5" t="str">
        <f t="shared" si="45"/>
        <v>/</v>
      </c>
      <c r="S2902" s="4">
        <f>0+RIGHT(TEXT(Table2[[#This Row],[canvas_ratio]],"000/000"),3)</f>
        <v>197</v>
      </c>
      <c r="T2902" s="16">
        <f>Table2[[#This Row],[canvas_ratio]]/Table2[[#This Row],[tan_angle]]</f>
        <v>0.20304568527557226</v>
      </c>
      <c r="U2902" s="15">
        <f>0+RIGHT(TEXT(Table2[[#This Row],[ratio]],"0000/0000"),4)/Table2[[#This Row],[tan_angle_numer]]</f>
        <v>39.4</v>
      </c>
      <c r="V2902" s="12" t="b">
        <f>Table2[[#This Row],[multiplier]]=Table2[[#This Row],[multiplier_calc]]</f>
        <v>1</v>
      </c>
    </row>
    <row r="2903" spans="1:22" x14ac:dyDescent="0.25">
      <c r="A2903">
        <f>TAN(RADIANS(Table2[[#This Row],[angle]]))</f>
        <v>2.5000000000445173</v>
      </c>
      <c r="B2903">
        <f>0+LEFT(TEXT(Table2[[#This Row],[tan_angle]],"000/000"),3)</f>
        <v>5</v>
      </c>
      <c r="C2903">
        <f>0+RIGHT(TEXT(Table2[[#This Row],[tan_angle]],"000/000"),3)</f>
        <v>2</v>
      </c>
      <c r="D2903" s="1">
        <v>1.9799999999999991</v>
      </c>
      <c r="E2903" s="6">
        <f>1/Table2[[#This Row],[canvas_width]]</f>
        <v>0.50505050505050531</v>
      </c>
      <c r="F2903">
        <v>68.198590514000003</v>
      </c>
      <c r="G2903">
        <v>0</v>
      </c>
      <c r="H2903">
        <v>0</v>
      </c>
      <c r="I2903">
        <v>101.248526188</v>
      </c>
      <c r="J2903">
        <v>-1.8569533999999999E-2</v>
      </c>
      <c r="K2903">
        <v>0.53851648100000005</v>
      </c>
      <c r="L2903">
        <v>-106.087746701</v>
      </c>
      <c r="M2903">
        <v>106.626263182</v>
      </c>
      <c r="N2903">
        <v>99</v>
      </c>
      <c r="O2903">
        <v>39.6</v>
      </c>
      <c r="P2903">
        <v>19.8</v>
      </c>
      <c r="Q2903">
        <f>0+LEFT(TEXT(Table2[[#This Row],[canvas_ratio]],"000/000"),3)</f>
        <v>50</v>
      </c>
      <c r="R2903" s="5" t="str">
        <f t="shared" si="45"/>
        <v>/</v>
      </c>
      <c r="S2903" s="4">
        <f>0+RIGHT(TEXT(Table2[[#This Row],[canvas_ratio]],"000/000"),3)</f>
        <v>99</v>
      </c>
      <c r="T2903" s="16">
        <f>Table2[[#This Row],[canvas_ratio]]/Table2[[#This Row],[tan_angle]]</f>
        <v>0.20202020201660476</v>
      </c>
      <c r="U2903" s="15">
        <f>0+RIGHT(TEXT(Table2[[#This Row],[ratio]],"0000/0000"),4)/Table2[[#This Row],[tan_angle_numer]]</f>
        <v>19.8</v>
      </c>
      <c r="V2903" s="12" t="b">
        <f>Table2[[#This Row],[multiplier]]=Table2[[#This Row],[multiplier_calc]]</f>
        <v>1</v>
      </c>
    </row>
    <row r="2904" spans="1:22" x14ac:dyDescent="0.25">
      <c r="A2904">
        <f>TAN(RADIANS(Table2[[#This Row],[angle]]))</f>
        <v>2.5000000000445173</v>
      </c>
      <c r="B2904">
        <f>0+LEFT(TEXT(Table2[[#This Row],[tan_angle]],"000/000"),3)</f>
        <v>5</v>
      </c>
      <c r="C2904">
        <f>0+RIGHT(TEXT(Table2[[#This Row],[tan_angle]],"000/000"),3)</f>
        <v>2</v>
      </c>
      <c r="D2904" s="1">
        <v>1.9899999999999991</v>
      </c>
      <c r="E2904" s="6">
        <f>1/Table2[[#This Row],[canvas_width]]</f>
        <v>0.50251256281407053</v>
      </c>
      <c r="F2904">
        <v>68.198590514000003</v>
      </c>
      <c r="G2904">
        <v>0</v>
      </c>
      <c r="H2904">
        <v>0</v>
      </c>
      <c r="I2904">
        <v>208.948108424</v>
      </c>
      <c r="J2904">
        <v>-9.2847669999999993E-3</v>
      </c>
      <c r="K2904">
        <v>0.53851648100000005</v>
      </c>
      <c r="L2904">
        <v>-213.79104284300001</v>
      </c>
      <c r="M2904">
        <v>214.329559324</v>
      </c>
      <c r="N2904">
        <v>199</v>
      </c>
      <c r="O2904">
        <v>79.599999999999994</v>
      </c>
      <c r="P2904">
        <v>39.799999999999997</v>
      </c>
      <c r="Q2904">
        <f>0+LEFT(TEXT(Table2[[#This Row],[canvas_ratio]],"000/000"),3)</f>
        <v>100</v>
      </c>
      <c r="R2904" s="5" t="str">
        <f t="shared" si="45"/>
        <v>/</v>
      </c>
      <c r="S2904" s="4">
        <f>0+RIGHT(TEXT(Table2[[#This Row],[canvas_ratio]],"000/000"),3)</f>
        <v>199</v>
      </c>
      <c r="T2904" s="16">
        <f>Table2[[#This Row],[canvas_ratio]]/Table2[[#This Row],[tan_angle]]</f>
        <v>0.20100502512204893</v>
      </c>
      <c r="U2904" s="15">
        <f>0+RIGHT(TEXT(Table2[[#This Row],[ratio]],"0000/0000"),4)/Table2[[#This Row],[tan_angle_numer]]</f>
        <v>39.799999999999997</v>
      </c>
      <c r="V2904" s="12" t="b">
        <f>Table2[[#This Row],[multiplier]]=Table2[[#This Row],[multiplier_calc]]</f>
        <v>1</v>
      </c>
    </row>
    <row r="2905" spans="1:22" x14ac:dyDescent="0.25">
      <c r="A2905">
        <f>TAN(RADIANS(Table2[[#This Row],[angle]]))</f>
        <v>2.5000000000445173</v>
      </c>
      <c r="B2905">
        <f>0+LEFT(TEXT(Table2[[#This Row],[tan_angle]],"000/000"),3)</f>
        <v>5</v>
      </c>
      <c r="C2905">
        <f>0+RIGHT(TEXT(Table2[[#This Row],[tan_angle]],"000/000"),3)</f>
        <v>2</v>
      </c>
      <c r="D2905" s="1">
        <v>1.9999999999999989</v>
      </c>
      <c r="E2905" s="6">
        <f>1/Table2[[#This Row],[canvas_width]]</f>
        <v>0.50000000000000022</v>
      </c>
      <c r="F2905">
        <v>68.198590514000003</v>
      </c>
      <c r="G2905">
        <v>0</v>
      </c>
      <c r="H2905">
        <v>0</v>
      </c>
      <c r="I2905">
        <v>0.92847669099999997</v>
      </c>
      <c r="J2905">
        <v>0.37139067599999998</v>
      </c>
      <c r="K2905">
        <v>0.53851648100000005</v>
      </c>
      <c r="L2905">
        <v>-4.8466483260000004</v>
      </c>
      <c r="M2905">
        <v>5.3851648070000007</v>
      </c>
      <c r="N2905">
        <v>5</v>
      </c>
      <c r="O2905">
        <v>2</v>
      </c>
      <c r="P2905">
        <v>1</v>
      </c>
      <c r="Q2905">
        <f>0+LEFT(TEXT(Table2[[#This Row],[canvas_ratio]],"000/000"),3)</f>
        <v>1</v>
      </c>
      <c r="R2905" s="5" t="str">
        <f t="shared" si="45"/>
        <v>/</v>
      </c>
      <c r="S2905" s="4">
        <f>0+RIGHT(TEXT(Table2[[#This Row],[canvas_ratio]],"000/000"),3)</f>
        <v>2</v>
      </c>
      <c r="T2905" s="16">
        <f>Table2[[#This Row],[canvas_ratio]]/Table2[[#This Row],[tan_angle]]</f>
        <v>0.19999999999643869</v>
      </c>
      <c r="U2905" s="15">
        <f>0+RIGHT(TEXT(Table2[[#This Row],[ratio]],"0000/0000"),4)/Table2[[#This Row],[tan_angle_numer]]</f>
        <v>1</v>
      </c>
      <c r="V2905" s="12" t="b">
        <f>Table2[[#This Row],[multiplier]]=Table2[[#This Row],[multiplier_calc]]</f>
        <v>1</v>
      </c>
    </row>
    <row r="2906" spans="1:22" hidden="1" x14ac:dyDescent="0.25">
      <c r="A2906">
        <f>TAN(RADIANS(Table2[[#This Row],[angle]]))</f>
        <v>1.6324552277619072E+16</v>
      </c>
      <c r="B2906" t="e">
        <f>0+LEFT(TEXT(Table2[[#This Row],[tan_angle]],"000/000"),3)</f>
        <v>#VALUE!</v>
      </c>
      <c r="C2906" t="e">
        <f>0+RIGHT(TEXT(Table2[[#This Row],[tan_angle]],"000/000"),3)</f>
        <v>#VALUE!</v>
      </c>
      <c r="D2906" s="1">
        <v>2.0099999999999989</v>
      </c>
      <c r="E2906" s="6">
        <f>1/Table2[[#This Row],[canvas_width]]</f>
        <v>0.49751243781094556</v>
      </c>
      <c r="F2906">
        <v>90</v>
      </c>
      <c r="G2906">
        <v>0</v>
      </c>
      <c r="H2906">
        <v>0</v>
      </c>
      <c r="I2906">
        <v>0</v>
      </c>
      <c r="J2906">
        <v>2.0099999999999998</v>
      </c>
      <c r="K2906">
        <v>0.5</v>
      </c>
      <c r="L2906">
        <v>-0.5</v>
      </c>
      <c r="M2906">
        <v>1</v>
      </c>
      <c r="N2906">
        <v>1</v>
      </c>
      <c r="O2906">
        <v>0</v>
      </c>
      <c r="P2906">
        <v>0</v>
      </c>
      <c r="Q2906">
        <f>0+LEFT(TEXT(Table2[[#This Row],[canvas_ratio]],"000/000"),3)</f>
        <v>100</v>
      </c>
      <c r="R2906" s="5" t="str">
        <f t="shared" si="45"/>
        <v>/</v>
      </c>
      <c r="S2906" s="4">
        <f>0+RIGHT(TEXT(Table2[[#This Row],[canvas_ratio]],"000/000"),3)</f>
        <v>201</v>
      </c>
      <c r="T2906" s="13">
        <f>Table2[[#This Row],[canvas_ratio]]/Table2[[#This Row],[tan_angle]]</f>
        <v>3.0476329724095041E-17</v>
      </c>
      <c r="U2906" s="10" t="e">
        <f>0+RIGHT(TEXT(Table2[[#This Row],[ratio]],"0000/0000"),4)/Table2[[#This Row],[tan_angle_numer]]</f>
        <v>#VALUE!</v>
      </c>
      <c r="V2906" s="10" t="e">
        <f>Table2[[#This Row],[multiplier]]=Table2[[#This Row],[multiplier_calc]]</f>
        <v>#VALUE!</v>
      </c>
    </row>
    <row r="2907" spans="1:22" x14ac:dyDescent="0.25">
      <c r="A2907">
        <f>TAN(RADIANS(Table2[[#This Row],[angle]]))</f>
        <v>2.5000000000445173</v>
      </c>
      <c r="B2907">
        <f>0+LEFT(TEXT(Table2[[#This Row],[tan_angle]],"000/000"),3)</f>
        <v>5</v>
      </c>
      <c r="C2907">
        <f>0+RIGHT(TEXT(Table2[[#This Row],[tan_angle]],"000/000"),3)</f>
        <v>2</v>
      </c>
      <c r="D2907" s="1">
        <v>2.0199999999999991</v>
      </c>
      <c r="E2907" s="6">
        <f>1/Table2[[#This Row],[canvas_width]]</f>
        <v>0.49504950495049527</v>
      </c>
      <c r="F2907">
        <v>68.198590514000003</v>
      </c>
      <c r="G2907">
        <v>0</v>
      </c>
      <c r="H2907">
        <v>0</v>
      </c>
      <c r="I2907">
        <v>5.3925926210000004</v>
      </c>
      <c r="J2907">
        <v>-1.8569533999999999E-2</v>
      </c>
      <c r="K2907">
        <v>0.53851648100000005</v>
      </c>
      <c r="L2907">
        <v>-108.241812623</v>
      </c>
      <c r="M2907">
        <v>108.780329104</v>
      </c>
      <c r="N2907">
        <v>101</v>
      </c>
      <c r="O2907">
        <v>40.4</v>
      </c>
      <c r="P2907">
        <v>20.2</v>
      </c>
      <c r="Q2907">
        <f>0+LEFT(TEXT(Table2[[#This Row],[canvas_ratio]],"000/000"),3)</f>
        <v>50</v>
      </c>
      <c r="R2907" s="5" t="str">
        <f t="shared" si="45"/>
        <v>/</v>
      </c>
      <c r="S2907" s="4">
        <f>0+RIGHT(TEXT(Table2[[#This Row],[canvas_ratio]],"000/000"),3)</f>
        <v>101</v>
      </c>
      <c r="T2907" s="16">
        <f>Table2[[#This Row],[canvas_ratio]]/Table2[[#This Row],[tan_angle]]</f>
        <v>0.19801980197667199</v>
      </c>
      <c r="U2907" s="15">
        <f>0+RIGHT(TEXT(Table2[[#This Row],[ratio]],"0000/0000"),4)/Table2[[#This Row],[tan_angle_numer]]</f>
        <v>20.2</v>
      </c>
      <c r="V2907" s="12" t="b">
        <f>Table2[[#This Row],[multiplier]]=Table2[[#This Row],[multiplier_calc]]</f>
        <v>1</v>
      </c>
    </row>
    <row r="2908" spans="1:22" hidden="1" x14ac:dyDescent="0.25">
      <c r="A2908">
        <f>TAN(RADIANS(Table2[[#This Row],[angle]]))</f>
        <v>1.6324552277619072E+16</v>
      </c>
      <c r="B2908" t="e">
        <f>0+LEFT(TEXT(Table2[[#This Row],[tan_angle]],"000/000"),3)</f>
        <v>#VALUE!</v>
      </c>
      <c r="C2908" t="e">
        <f>0+RIGHT(TEXT(Table2[[#This Row],[tan_angle]],"000/000"),3)</f>
        <v>#VALUE!</v>
      </c>
      <c r="D2908" s="1">
        <v>2.0299999999999989</v>
      </c>
      <c r="E2908" s="6">
        <f>1/Table2[[#This Row],[canvas_width]]</f>
        <v>0.49261083743842393</v>
      </c>
      <c r="F2908">
        <v>90</v>
      </c>
      <c r="G2908">
        <v>0</v>
      </c>
      <c r="H2908">
        <v>0</v>
      </c>
      <c r="I2908">
        <v>0</v>
      </c>
      <c r="J2908">
        <v>2.0299999999999998</v>
      </c>
      <c r="K2908">
        <v>0.5</v>
      </c>
      <c r="L2908">
        <v>-0.5</v>
      </c>
      <c r="M2908">
        <v>1</v>
      </c>
      <c r="N2908">
        <v>1</v>
      </c>
      <c r="O2908">
        <v>0</v>
      </c>
      <c r="P2908">
        <v>0</v>
      </c>
      <c r="Q2908">
        <f>0+LEFT(TEXT(Table2[[#This Row],[canvas_ratio]],"000/000"),3)</f>
        <v>100</v>
      </c>
      <c r="R2908" s="5" t="str">
        <f t="shared" si="45"/>
        <v>/</v>
      </c>
      <c r="S2908" s="4">
        <f>0+RIGHT(TEXT(Table2[[#This Row],[canvas_ratio]],"000/000"),3)</f>
        <v>203</v>
      </c>
      <c r="T2908" s="13">
        <f>Table2[[#This Row],[canvas_ratio]]/Table2[[#This Row],[tan_angle]]</f>
        <v>3.0176070317946323E-17</v>
      </c>
      <c r="U2908" s="10" t="e">
        <f>0+RIGHT(TEXT(Table2[[#This Row],[ratio]],"0000/0000"),4)/Table2[[#This Row],[tan_angle_numer]]</f>
        <v>#VALUE!</v>
      </c>
      <c r="V2908" s="10" t="e">
        <f>Table2[[#This Row],[multiplier]]=Table2[[#This Row],[multiplier_calc]]</f>
        <v>#VALUE!</v>
      </c>
    </row>
    <row r="2909" spans="1:22" x14ac:dyDescent="0.25">
      <c r="A2909">
        <f>TAN(RADIANS(Table2[[#This Row],[angle]]))</f>
        <v>2.5000000000445173</v>
      </c>
      <c r="B2909">
        <f>0+LEFT(TEXT(Table2[[#This Row],[tan_angle]],"000/000"),3)</f>
        <v>5</v>
      </c>
      <c r="C2909">
        <f>0+RIGHT(TEXT(Table2[[#This Row],[tan_angle]],"000/000"),3)</f>
        <v>2</v>
      </c>
      <c r="D2909" s="1">
        <v>2.0399999999999991</v>
      </c>
      <c r="E2909" s="6">
        <f>1/Table2[[#This Row],[canvas_width]]</f>
        <v>0.49019607843137275</v>
      </c>
      <c r="F2909">
        <v>68.198590514000003</v>
      </c>
      <c r="G2909">
        <v>0</v>
      </c>
      <c r="H2909">
        <v>0</v>
      </c>
      <c r="I2909">
        <v>5.400020434</v>
      </c>
      <c r="J2909">
        <v>-3.7139067999999997E-2</v>
      </c>
      <c r="K2909">
        <v>0.53851648100000005</v>
      </c>
      <c r="L2909">
        <v>-54.390164552000002</v>
      </c>
      <c r="M2909">
        <v>54.928681032999997</v>
      </c>
      <c r="N2909">
        <v>51</v>
      </c>
      <c r="O2909">
        <v>20.399999999999999</v>
      </c>
      <c r="P2909">
        <v>10.199999999999999</v>
      </c>
      <c r="Q2909">
        <f>0+LEFT(TEXT(Table2[[#This Row],[canvas_ratio]],"000/000"),3)</f>
        <v>25</v>
      </c>
      <c r="R2909" s="5" t="str">
        <f t="shared" si="45"/>
        <v>/</v>
      </c>
      <c r="S2909" s="4">
        <f>0+RIGHT(TEXT(Table2[[#This Row],[canvas_ratio]],"000/000"),3)</f>
        <v>51</v>
      </c>
      <c r="T2909" s="16">
        <f>Table2[[#This Row],[canvas_ratio]]/Table2[[#This Row],[tan_angle]]</f>
        <v>0.19607843136905756</v>
      </c>
      <c r="U2909" s="15">
        <f>0+RIGHT(TEXT(Table2[[#This Row],[ratio]],"0000/0000"),4)/Table2[[#This Row],[tan_angle_numer]]</f>
        <v>10.199999999999999</v>
      </c>
      <c r="V2909" s="14" t="b">
        <f>Table2[[#This Row],[multiplier]]=Table2[[#This Row],[multiplier_calc]]</f>
        <v>1</v>
      </c>
    </row>
    <row r="2910" spans="1:22" hidden="1" x14ac:dyDescent="0.25">
      <c r="A2910">
        <f>TAN(RADIANS(Table2[[#This Row],[angle]]))</f>
        <v>1.6324552277619072E+16</v>
      </c>
      <c r="B2910" t="e">
        <f>0+LEFT(TEXT(Table2[[#This Row],[tan_angle]],"000/000"),3)</f>
        <v>#VALUE!</v>
      </c>
      <c r="C2910" t="e">
        <f>0+RIGHT(TEXT(Table2[[#This Row],[tan_angle]],"000/000"),3)</f>
        <v>#VALUE!</v>
      </c>
      <c r="D2910" s="1">
        <v>2.0499999999999989</v>
      </c>
      <c r="E2910" s="6">
        <f>1/Table2[[#This Row],[canvas_width]]</f>
        <v>0.48780487804878075</v>
      </c>
      <c r="F2910">
        <v>90</v>
      </c>
      <c r="G2910">
        <v>0</v>
      </c>
      <c r="H2910">
        <v>0</v>
      </c>
      <c r="I2910">
        <v>0</v>
      </c>
      <c r="J2910">
        <v>2.0499999999999998</v>
      </c>
      <c r="K2910">
        <v>0.5</v>
      </c>
      <c r="L2910">
        <v>-0.5</v>
      </c>
      <c r="M2910">
        <v>1</v>
      </c>
      <c r="N2910">
        <v>1</v>
      </c>
      <c r="O2910">
        <v>0</v>
      </c>
      <c r="P2910">
        <v>0</v>
      </c>
      <c r="Q2910">
        <f>0+LEFT(TEXT(Table2[[#This Row],[canvas_ratio]],"000/000"),3)</f>
        <v>20</v>
      </c>
      <c r="R2910" s="5" t="str">
        <f t="shared" si="45"/>
        <v>/</v>
      </c>
      <c r="S2910" s="4">
        <f>0+RIGHT(TEXT(Table2[[#This Row],[canvas_ratio]],"000/000"),3)</f>
        <v>41</v>
      </c>
      <c r="T2910" s="13">
        <f>Table2[[#This Row],[canvas_ratio]]/Table2[[#This Row],[tan_angle]]</f>
        <v>2.9881669631917575E-17</v>
      </c>
      <c r="U2910" s="10" t="e">
        <f>0+RIGHT(TEXT(Table2[[#This Row],[ratio]],"0000/0000"),4)/Table2[[#This Row],[tan_angle_numer]]</f>
        <v>#VALUE!</v>
      </c>
      <c r="V2910" s="10" t="e">
        <f>Table2[[#This Row],[multiplier]]=Table2[[#This Row],[multiplier_calc]]</f>
        <v>#VALUE!</v>
      </c>
    </row>
    <row r="2911" spans="1:22" x14ac:dyDescent="0.25">
      <c r="A2911">
        <f>TAN(RADIANS(Table2[[#This Row],[angle]]))</f>
        <v>2.5000000000445173</v>
      </c>
      <c r="B2911">
        <f>0+LEFT(TEXT(Table2[[#This Row],[tan_angle]],"000/000"),3)</f>
        <v>5</v>
      </c>
      <c r="C2911">
        <f>0+RIGHT(TEXT(Table2[[#This Row],[tan_angle]],"000/000"),3)</f>
        <v>2</v>
      </c>
      <c r="D2911" s="1">
        <v>2.0599999999999992</v>
      </c>
      <c r="E2911" s="6">
        <f>1/Table2[[#This Row],[canvas_width]]</f>
        <v>0.48543689320388367</v>
      </c>
      <c r="F2911">
        <v>68.198590514000003</v>
      </c>
      <c r="G2911">
        <v>0</v>
      </c>
      <c r="H2911">
        <v>0</v>
      </c>
      <c r="I2911">
        <v>38.780614425000003</v>
      </c>
      <c r="J2911">
        <v>-1.8569533999999999E-2</v>
      </c>
      <c r="K2911">
        <v>0.53851648100000005</v>
      </c>
      <c r="L2911">
        <v>-110.39587854600001</v>
      </c>
      <c r="M2911">
        <v>110.93439502699999</v>
      </c>
      <c r="N2911">
        <v>103</v>
      </c>
      <c r="O2911">
        <v>41.2</v>
      </c>
      <c r="P2911">
        <v>20.6</v>
      </c>
      <c r="Q2911">
        <f>0+LEFT(TEXT(Table2[[#This Row],[canvas_ratio]],"000/000"),3)</f>
        <v>50</v>
      </c>
      <c r="R2911" s="5" t="str">
        <f t="shared" si="45"/>
        <v>/</v>
      </c>
      <c r="S2911" s="4">
        <f>0+RIGHT(TEXT(Table2[[#This Row],[canvas_ratio]],"000/000"),3)</f>
        <v>103</v>
      </c>
      <c r="T2911" s="16">
        <f>Table2[[#This Row],[canvas_ratio]]/Table2[[#This Row],[tan_angle]]</f>
        <v>0.19417475727809583</v>
      </c>
      <c r="U2911" s="15">
        <f>0+RIGHT(TEXT(Table2[[#This Row],[ratio]],"0000/0000"),4)/Table2[[#This Row],[tan_angle_numer]]</f>
        <v>20.6</v>
      </c>
      <c r="V2911" s="12" t="b">
        <f>Table2[[#This Row],[multiplier]]=Table2[[#This Row],[multiplier_calc]]</f>
        <v>1</v>
      </c>
    </row>
    <row r="2912" spans="1:22" hidden="1" x14ac:dyDescent="0.25">
      <c r="A2912">
        <f>TAN(RADIANS(Table2[[#This Row],[angle]]))</f>
        <v>1.6324552277619072E+16</v>
      </c>
      <c r="B2912" t="e">
        <f>0+LEFT(TEXT(Table2[[#This Row],[tan_angle]],"000/000"),3)</f>
        <v>#VALUE!</v>
      </c>
      <c r="C2912" t="e">
        <f>0+RIGHT(TEXT(Table2[[#This Row],[tan_angle]],"000/000"),3)</f>
        <v>#VALUE!</v>
      </c>
      <c r="D2912" s="1">
        <v>2.069999999999999</v>
      </c>
      <c r="E2912" s="6">
        <f>1/Table2[[#This Row],[canvas_width]]</f>
        <v>0.48309178743961378</v>
      </c>
      <c r="F2912">
        <v>90</v>
      </c>
      <c r="G2912">
        <v>0</v>
      </c>
      <c r="H2912">
        <v>0</v>
      </c>
      <c r="I2912">
        <v>0</v>
      </c>
      <c r="J2912">
        <v>2.0699999999999998</v>
      </c>
      <c r="K2912">
        <v>0.5</v>
      </c>
      <c r="L2912">
        <v>-0.5</v>
      </c>
      <c r="M2912">
        <v>1</v>
      </c>
      <c r="N2912">
        <v>1</v>
      </c>
      <c r="O2912">
        <v>0</v>
      </c>
      <c r="P2912">
        <v>0</v>
      </c>
      <c r="Q2912">
        <f>0+LEFT(TEXT(Table2[[#This Row],[canvas_ratio]],"000/000"),3)</f>
        <v>100</v>
      </c>
      <c r="R2912" s="5" t="str">
        <f t="shared" si="45"/>
        <v>/</v>
      </c>
      <c r="S2912" s="4">
        <f>0+RIGHT(TEXT(Table2[[#This Row],[canvas_ratio]],"000/000"),3)</f>
        <v>207</v>
      </c>
      <c r="T2912" s="13">
        <f>Table2[[#This Row],[canvas_ratio]]/Table2[[#This Row],[tan_angle]]</f>
        <v>2.9592957848034314E-17</v>
      </c>
      <c r="U2912" s="10" t="e">
        <f>0+RIGHT(TEXT(Table2[[#This Row],[ratio]],"0000/0000"),4)/Table2[[#This Row],[tan_angle_numer]]</f>
        <v>#VALUE!</v>
      </c>
      <c r="V2912" s="10" t="e">
        <f>Table2[[#This Row],[multiplier]]=Table2[[#This Row],[multiplier_calc]]</f>
        <v>#VALUE!</v>
      </c>
    </row>
    <row r="2913" spans="1:22" x14ac:dyDescent="0.25">
      <c r="A2913">
        <f>TAN(RADIANS(Table2[[#This Row],[angle]]))</f>
        <v>2.5000000000445173</v>
      </c>
      <c r="B2913">
        <f>0+LEFT(TEXT(Table2[[#This Row],[tan_angle]],"000/000"),3)</f>
        <v>5</v>
      </c>
      <c r="C2913">
        <f>0+RIGHT(TEXT(Table2[[#This Row],[tan_angle]],"000/000"),3)</f>
        <v>2</v>
      </c>
      <c r="D2913" s="1">
        <v>2.0799999999999992</v>
      </c>
      <c r="E2913" s="6">
        <f>1/Table2[[#This Row],[canvas_width]]</f>
        <v>0.48076923076923095</v>
      </c>
      <c r="F2913">
        <v>68.198590514000003</v>
      </c>
      <c r="G2913">
        <v>0</v>
      </c>
      <c r="H2913">
        <v>0</v>
      </c>
      <c r="I2913">
        <v>5.4148760610000002</v>
      </c>
      <c r="J2913">
        <v>-7.4278134999999995E-2</v>
      </c>
      <c r="K2913">
        <v>0.53851648100000005</v>
      </c>
      <c r="L2913">
        <v>-27.464340516</v>
      </c>
      <c r="M2913">
        <v>28.002856996999999</v>
      </c>
      <c r="N2913">
        <v>26</v>
      </c>
      <c r="O2913">
        <v>10.4</v>
      </c>
      <c r="P2913">
        <v>5.2</v>
      </c>
      <c r="Q2913">
        <f>0+LEFT(TEXT(Table2[[#This Row],[canvas_ratio]],"000/000"),3)</f>
        <v>25</v>
      </c>
      <c r="R2913" s="5" t="str">
        <f t="shared" si="45"/>
        <v>/</v>
      </c>
      <c r="S2913" s="4">
        <f>0+RIGHT(TEXT(Table2[[#This Row],[canvas_ratio]],"000/000"),3)</f>
        <v>52</v>
      </c>
      <c r="T2913" s="16">
        <f>Table2[[#This Row],[canvas_ratio]]/Table2[[#This Row],[tan_angle]]</f>
        <v>0.19230769230426797</v>
      </c>
      <c r="U2913" s="15">
        <f>0+RIGHT(TEXT(Table2[[#This Row],[ratio]],"0000/0000"),4)/Table2[[#This Row],[tan_angle_numer]]</f>
        <v>5.2</v>
      </c>
      <c r="V2913" s="12" t="b">
        <f>Table2[[#This Row],[multiplier]]=Table2[[#This Row],[multiplier_calc]]</f>
        <v>1</v>
      </c>
    </row>
    <row r="2914" spans="1:22" x14ac:dyDescent="0.25">
      <c r="A2914">
        <f>TAN(RADIANS(Table2[[#This Row],[angle]]))</f>
        <v>2.5000000000445173</v>
      </c>
      <c r="B2914">
        <f>0+LEFT(TEXT(Table2[[#This Row],[tan_angle]],"000/000"),3)</f>
        <v>5</v>
      </c>
      <c r="C2914">
        <f>0+RIGHT(TEXT(Table2[[#This Row],[tan_angle]],"000/000"),3)</f>
        <v>2</v>
      </c>
      <c r="D2914" s="1">
        <v>2.089999999999999</v>
      </c>
      <c r="E2914" s="6">
        <f>1/Table2[[#This Row],[canvas_width]]</f>
        <v>0.47846889952153132</v>
      </c>
      <c r="F2914">
        <v>68.198590514000003</v>
      </c>
      <c r="G2914">
        <v>0</v>
      </c>
      <c r="H2914">
        <v>0</v>
      </c>
      <c r="I2914">
        <v>50.624263094</v>
      </c>
      <c r="J2914">
        <v>-9.2847669999999993E-3</v>
      </c>
      <c r="K2914">
        <v>0.53851648100000005</v>
      </c>
      <c r="L2914">
        <v>-224.56137245799999</v>
      </c>
      <c r="M2914">
        <v>225.09988893900001</v>
      </c>
      <c r="N2914">
        <v>209</v>
      </c>
      <c r="O2914">
        <v>83.6</v>
      </c>
      <c r="P2914">
        <v>41.8</v>
      </c>
      <c r="Q2914">
        <f>0+LEFT(TEXT(Table2[[#This Row],[canvas_ratio]],"000/000"),3)</f>
        <v>100</v>
      </c>
      <c r="R2914" s="5" t="str">
        <f t="shared" si="45"/>
        <v>/</v>
      </c>
      <c r="S2914" s="4">
        <f>0+RIGHT(TEXT(Table2[[#This Row],[canvas_ratio]],"000/000"),3)</f>
        <v>209</v>
      </c>
      <c r="T2914" s="16">
        <f>Table2[[#This Row],[canvas_ratio]]/Table2[[#This Row],[tan_angle]]</f>
        <v>0.1913875598052045</v>
      </c>
      <c r="U2914" s="15">
        <f>0+RIGHT(TEXT(Table2[[#This Row],[ratio]],"0000/0000"),4)/Table2[[#This Row],[tan_angle_numer]]</f>
        <v>41.8</v>
      </c>
      <c r="V2914" s="12" t="b">
        <f>Table2[[#This Row],[multiplier]]=Table2[[#This Row],[multiplier_calc]]</f>
        <v>1</v>
      </c>
    </row>
    <row r="2915" spans="1:22" x14ac:dyDescent="0.25">
      <c r="A2915">
        <f>TAN(RADIANS(Table2[[#This Row],[angle]]))</f>
        <v>2.5000000000445173</v>
      </c>
      <c r="B2915">
        <f>0+LEFT(TEXT(Table2[[#This Row],[tan_angle]],"000/000"),3)</f>
        <v>5</v>
      </c>
      <c r="C2915">
        <f>0+RIGHT(TEXT(Table2[[#This Row],[tan_angle]],"000/000"),3)</f>
        <v>2</v>
      </c>
      <c r="D2915" s="1">
        <v>2.0999999999999992</v>
      </c>
      <c r="E2915" s="6">
        <f>1/Table2[[#This Row],[canvas_width]]</f>
        <v>0.47619047619047639</v>
      </c>
      <c r="F2915">
        <v>68.198590514000003</v>
      </c>
      <c r="G2915">
        <v>0</v>
      </c>
      <c r="H2915">
        <v>0</v>
      </c>
      <c r="I2915">
        <v>5.4223038749999999</v>
      </c>
      <c r="J2915">
        <v>-9.2847668999999994E-2</v>
      </c>
      <c r="K2915">
        <v>0.53851648100000005</v>
      </c>
      <c r="L2915">
        <v>-22.079175709000001</v>
      </c>
      <c r="M2915">
        <v>22.61769219</v>
      </c>
      <c r="N2915">
        <v>21</v>
      </c>
      <c r="O2915">
        <v>8.4</v>
      </c>
      <c r="P2915">
        <v>4.2</v>
      </c>
      <c r="Q2915">
        <f>0+LEFT(TEXT(Table2[[#This Row],[canvas_ratio]],"000/000"),3)</f>
        <v>10</v>
      </c>
      <c r="R2915" s="5" t="str">
        <f t="shared" si="45"/>
        <v>/</v>
      </c>
      <c r="S2915" s="4">
        <f>0+RIGHT(TEXT(Table2[[#This Row],[canvas_ratio]],"000/000"),3)</f>
        <v>21</v>
      </c>
      <c r="T2915" s="16">
        <f>Table2[[#This Row],[canvas_ratio]]/Table2[[#This Row],[tan_angle]]</f>
        <v>0.19047619047279876</v>
      </c>
      <c r="U2915" s="15">
        <f>0+RIGHT(TEXT(Table2[[#This Row],[ratio]],"0000/0000"),4)/Table2[[#This Row],[tan_angle_numer]]</f>
        <v>4.2</v>
      </c>
      <c r="V2915" s="12" t="b">
        <f>Table2[[#This Row],[multiplier]]=Table2[[#This Row],[multiplier_calc]]</f>
        <v>1</v>
      </c>
    </row>
    <row r="2916" spans="1:22" x14ac:dyDescent="0.25">
      <c r="A2916">
        <f>TAN(RADIANS(Table2[[#This Row],[angle]]))</f>
        <v>2.5000000000445173</v>
      </c>
      <c r="B2916">
        <f>0+LEFT(TEXT(Table2[[#This Row],[tan_angle]],"000/000"),3)</f>
        <v>5</v>
      </c>
      <c r="C2916">
        <f>0+RIGHT(TEXT(Table2[[#This Row],[tan_angle]],"000/000"),3)</f>
        <v>2</v>
      </c>
      <c r="D2916" s="1">
        <v>2.109999999999999</v>
      </c>
      <c r="E2916" s="6">
        <f>1/Table2[[#This Row],[canvas_width]]</f>
        <v>0.47393364928909976</v>
      </c>
      <c r="F2916">
        <v>68.198590514000003</v>
      </c>
      <c r="G2916">
        <v>0</v>
      </c>
      <c r="H2916">
        <v>0</v>
      </c>
      <c r="I2916">
        <v>62.471625670000002</v>
      </c>
      <c r="J2916">
        <v>-9.2847669999999993E-3</v>
      </c>
      <c r="K2916">
        <v>0.53851648100000005</v>
      </c>
      <c r="L2916">
        <v>-226.71543837999999</v>
      </c>
      <c r="M2916">
        <v>227.25395486100001</v>
      </c>
      <c r="N2916">
        <v>211</v>
      </c>
      <c r="O2916">
        <v>84.4</v>
      </c>
      <c r="P2916">
        <v>42.2</v>
      </c>
      <c r="Q2916">
        <f>0+LEFT(TEXT(Table2[[#This Row],[canvas_ratio]],"000/000"),3)</f>
        <v>100</v>
      </c>
      <c r="R2916" s="5" t="str">
        <f t="shared" si="45"/>
        <v>/</v>
      </c>
      <c r="S2916" s="4">
        <f>0+RIGHT(TEXT(Table2[[#This Row],[canvas_ratio]],"000/000"),3)</f>
        <v>211</v>
      </c>
      <c r="T2916" s="16">
        <f>Table2[[#This Row],[canvas_ratio]]/Table2[[#This Row],[tan_angle]]</f>
        <v>0.18957345971226419</v>
      </c>
      <c r="U2916" s="15">
        <f>0+RIGHT(TEXT(Table2[[#This Row],[ratio]],"0000/0000"),4)/Table2[[#This Row],[tan_angle_numer]]</f>
        <v>42.2</v>
      </c>
      <c r="V2916" s="12" t="b">
        <f>Table2[[#This Row],[multiplier]]=Table2[[#This Row],[multiplier_calc]]</f>
        <v>1</v>
      </c>
    </row>
    <row r="2917" spans="1:22" x14ac:dyDescent="0.25">
      <c r="A2917">
        <f>TAN(RADIANS(Table2[[#This Row],[angle]]))</f>
        <v>2.5000000000445173</v>
      </c>
      <c r="B2917">
        <f>0+LEFT(TEXT(Table2[[#This Row],[tan_angle]],"000/000"),3)</f>
        <v>5</v>
      </c>
      <c r="C2917">
        <f>0+RIGHT(TEXT(Table2[[#This Row],[tan_angle]],"000/000"),3)</f>
        <v>2</v>
      </c>
      <c r="D2917" s="1">
        <v>2.1199999999999992</v>
      </c>
      <c r="E2917" s="6">
        <f>1/Table2[[#This Row],[canvas_width]]</f>
        <v>0.47169811320754734</v>
      </c>
      <c r="F2917">
        <v>68.198590514000003</v>
      </c>
      <c r="G2917">
        <v>0</v>
      </c>
      <c r="H2917">
        <v>0</v>
      </c>
      <c r="I2917">
        <v>39.8650752</v>
      </c>
      <c r="J2917">
        <v>-3.7139067999999997E-2</v>
      </c>
      <c r="K2917">
        <v>0.53851648100000005</v>
      </c>
      <c r="L2917">
        <v>-56.544230474999999</v>
      </c>
      <c r="M2917">
        <v>57.082746956000001</v>
      </c>
      <c r="N2917">
        <v>53</v>
      </c>
      <c r="O2917">
        <v>21.2</v>
      </c>
      <c r="P2917">
        <v>10.6</v>
      </c>
      <c r="Q2917">
        <f>0+LEFT(TEXT(Table2[[#This Row],[canvas_ratio]],"000/000"),3)</f>
        <v>25</v>
      </c>
      <c r="R2917" s="5" t="str">
        <f t="shared" si="45"/>
        <v>/</v>
      </c>
      <c r="S2917" s="4">
        <f>0+RIGHT(TEXT(Table2[[#This Row],[canvas_ratio]],"000/000"),3)</f>
        <v>53</v>
      </c>
      <c r="T2917" s="16">
        <f>Table2[[#This Row],[canvas_ratio]]/Table2[[#This Row],[tan_angle]]</f>
        <v>0.18867924527965915</v>
      </c>
      <c r="U2917" s="15">
        <f>0+RIGHT(TEXT(Table2[[#This Row],[ratio]],"0000/0000"),4)/Table2[[#This Row],[tan_angle_numer]]</f>
        <v>10.6</v>
      </c>
      <c r="V2917" s="12" t="b">
        <f>Table2[[#This Row],[multiplier]]=Table2[[#This Row],[multiplier_calc]]</f>
        <v>1</v>
      </c>
    </row>
    <row r="2918" spans="1:22" x14ac:dyDescent="0.25">
      <c r="A2918">
        <f>TAN(RADIANS(Table2[[#This Row],[angle]]))</f>
        <v>2.5000000000445173</v>
      </c>
      <c r="B2918">
        <f>0+LEFT(TEXT(Table2[[#This Row],[tan_angle]],"000/000"),3)</f>
        <v>5</v>
      </c>
      <c r="C2918">
        <f>0+RIGHT(TEXT(Table2[[#This Row],[tan_angle]],"000/000"),3)</f>
        <v>2</v>
      </c>
      <c r="D2918" s="1">
        <v>2.129999999999999</v>
      </c>
      <c r="E2918" s="6">
        <f>1/Table2[[#This Row],[canvas_width]]</f>
        <v>0.4694835680751176</v>
      </c>
      <c r="F2918">
        <v>68.198590514000003</v>
      </c>
      <c r="G2918">
        <v>0</v>
      </c>
      <c r="H2918">
        <v>0</v>
      </c>
      <c r="I2918">
        <v>212.179207308</v>
      </c>
      <c r="J2918">
        <v>-9.2847669999999993E-3</v>
      </c>
      <c r="K2918">
        <v>0.53851648100000005</v>
      </c>
      <c r="L2918">
        <v>-228.86950430300001</v>
      </c>
      <c r="M2918">
        <v>229.408020784</v>
      </c>
      <c r="N2918">
        <v>213</v>
      </c>
      <c r="O2918">
        <v>85.2</v>
      </c>
      <c r="P2918">
        <v>42.6</v>
      </c>
      <c r="Q2918">
        <f>0+LEFT(TEXT(Table2[[#This Row],[canvas_ratio]],"000/000"),3)</f>
        <v>100</v>
      </c>
      <c r="R2918" s="5" t="str">
        <f t="shared" si="45"/>
        <v>/</v>
      </c>
      <c r="S2918" s="4">
        <f>0+RIGHT(TEXT(Table2[[#This Row],[canvas_ratio]],"000/000"),3)</f>
        <v>213</v>
      </c>
      <c r="T2918" s="16">
        <f>Table2[[#This Row],[canvas_ratio]]/Table2[[#This Row],[tan_angle]]</f>
        <v>0.18779342722670303</v>
      </c>
      <c r="U2918" s="15">
        <f>0+RIGHT(TEXT(Table2[[#This Row],[ratio]],"0000/0000"),4)/Table2[[#This Row],[tan_angle_numer]]</f>
        <v>42.6</v>
      </c>
      <c r="V2918" s="12" t="b">
        <f>Table2[[#This Row],[multiplier]]=Table2[[#This Row],[multiplier_calc]]</f>
        <v>1</v>
      </c>
    </row>
    <row r="2919" spans="1:22" x14ac:dyDescent="0.25">
      <c r="A2919">
        <f>TAN(RADIANS(Table2[[#This Row],[angle]]))</f>
        <v>2.5000000000445173</v>
      </c>
      <c r="B2919">
        <f>0+LEFT(TEXT(Table2[[#This Row],[tan_angle]],"000/000"),3)</f>
        <v>5</v>
      </c>
      <c r="C2919">
        <f>0+RIGHT(TEXT(Table2[[#This Row],[tan_angle]],"000/000"),3)</f>
        <v>2</v>
      </c>
      <c r="D2919" s="1">
        <v>2.1399999999999988</v>
      </c>
      <c r="E2919" s="6">
        <f>1/Table2[[#This Row],[canvas_width]]</f>
        <v>0.4672897196261685</v>
      </c>
      <c r="F2919">
        <v>68.198590514000003</v>
      </c>
      <c r="G2919">
        <v>0</v>
      </c>
      <c r="H2919">
        <v>0</v>
      </c>
      <c r="I2919">
        <v>17.239955196</v>
      </c>
      <c r="J2919">
        <v>-1.8569533999999999E-2</v>
      </c>
      <c r="K2919">
        <v>0.53851648100000005</v>
      </c>
      <c r="L2919">
        <v>-114.704010392</v>
      </c>
      <c r="M2919">
        <v>115.242526873</v>
      </c>
      <c r="N2919">
        <v>107</v>
      </c>
      <c r="O2919">
        <v>42.8</v>
      </c>
      <c r="P2919">
        <v>21.4</v>
      </c>
      <c r="Q2919">
        <f>0+LEFT(TEXT(Table2[[#This Row],[canvas_ratio]],"000/000"),3)</f>
        <v>50</v>
      </c>
      <c r="R2919" s="5" t="str">
        <f t="shared" si="45"/>
        <v>/</v>
      </c>
      <c r="S2919" s="4">
        <f>0+RIGHT(TEXT(Table2[[#This Row],[canvas_ratio]],"000/000"),3)</f>
        <v>107</v>
      </c>
      <c r="T2919" s="16">
        <f>Table2[[#This Row],[canvas_ratio]]/Table2[[#This Row],[tan_angle]]</f>
        <v>0.186915887847139</v>
      </c>
      <c r="U2919" s="15">
        <f>0+RIGHT(TEXT(Table2[[#This Row],[ratio]],"0000/0000"),4)/Table2[[#This Row],[tan_angle_numer]]</f>
        <v>21.4</v>
      </c>
      <c r="V2919" s="12" t="b">
        <f>Table2[[#This Row],[multiplier]]=Table2[[#This Row],[multiplier_calc]]</f>
        <v>1</v>
      </c>
    </row>
    <row r="2920" spans="1:22" x14ac:dyDescent="0.25">
      <c r="A2920">
        <f>TAN(RADIANS(Table2[[#This Row],[angle]]))</f>
        <v>2.5000000000445173</v>
      </c>
      <c r="B2920">
        <f>0+LEFT(TEXT(Table2[[#This Row],[tan_angle]],"000/000"),3)</f>
        <v>5</v>
      </c>
      <c r="C2920">
        <f>0+RIGHT(TEXT(Table2[[#This Row],[tan_angle]],"000/000"),3)</f>
        <v>2</v>
      </c>
      <c r="D2920" s="1">
        <v>2.149999999999999</v>
      </c>
      <c r="E2920" s="6">
        <f>1/Table2[[#This Row],[canvas_width]]</f>
        <v>0.46511627906976766</v>
      </c>
      <c r="F2920">
        <v>68.198590514000003</v>
      </c>
      <c r="G2920">
        <v>0</v>
      </c>
      <c r="H2920">
        <v>0</v>
      </c>
      <c r="I2920">
        <v>17.251096917000002</v>
      </c>
      <c r="J2920">
        <v>-4.6423834999999997E-2</v>
      </c>
      <c r="K2920">
        <v>0.53851648100000005</v>
      </c>
      <c r="L2920">
        <v>-45.773900861000001</v>
      </c>
      <c r="M2920">
        <v>46.312417342000003</v>
      </c>
      <c r="N2920">
        <v>43</v>
      </c>
      <c r="O2920">
        <v>17.2</v>
      </c>
      <c r="P2920">
        <v>8.6</v>
      </c>
      <c r="Q2920">
        <f>0+LEFT(TEXT(Table2[[#This Row],[canvas_ratio]],"000/000"),3)</f>
        <v>20</v>
      </c>
      <c r="R2920" s="5" t="str">
        <f t="shared" si="45"/>
        <v>/</v>
      </c>
      <c r="S2920" s="4">
        <f>0+RIGHT(TEXT(Table2[[#This Row],[canvas_ratio]],"000/000"),3)</f>
        <v>43</v>
      </c>
      <c r="T2920" s="16">
        <f>Table2[[#This Row],[canvas_ratio]]/Table2[[#This Row],[tan_angle]]</f>
        <v>0.18604651162459415</v>
      </c>
      <c r="U2920" s="15">
        <f>0+RIGHT(TEXT(Table2[[#This Row],[ratio]],"0000/0000"),4)/Table2[[#This Row],[tan_angle_numer]]</f>
        <v>8.6</v>
      </c>
      <c r="V2920" s="12" t="b">
        <f>Table2[[#This Row],[multiplier]]=Table2[[#This Row],[multiplier_calc]]</f>
        <v>1</v>
      </c>
    </row>
    <row r="2921" spans="1:22" x14ac:dyDescent="0.25">
      <c r="A2921">
        <f>TAN(RADIANS(Table2[[#This Row],[angle]]))</f>
        <v>2.5000000000445173</v>
      </c>
      <c r="B2921">
        <f>0+LEFT(TEXT(Table2[[#This Row],[tan_angle]],"000/000"),3)</f>
        <v>5</v>
      </c>
      <c r="C2921">
        <f>0+RIGHT(TEXT(Table2[[#This Row],[tan_angle]],"000/000"),3)</f>
        <v>2</v>
      </c>
      <c r="D2921" s="1">
        <v>2.1599999999999988</v>
      </c>
      <c r="E2921" s="6">
        <f>1/Table2[[#This Row],[canvas_width]]</f>
        <v>0.46296296296296324</v>
      </c>
      <c r="F2921">
        <v>68.198590514000003</v>
      </c>
      <c r="G2921">
        <v>0</v>
      </c>
      <c r="H2921">
        <v>0</v>
      </c>
      <c r="I2921">
        <v>17.262238636999999</v>
      </c>
      <c r="J2921">
        <v>-7.4278134999999995E-2</v>
      </c>
      <c r="K2921">
        <v>0.53851648100000005</v>
      </c>
      <c r="L2921">
        <v>-28.541373478000001</v>
      </c>
      <c r="M2921">
        <v>29.079889958999999</v>
      </c>
      <c r="N2921">
        <v>27</v>
      </c>
      <c r="O2921">
        <v>10.8</v>
      </c>
      <c r="P2921">
        <v>5.4</v>
      </c>
      <c r="Q2921">
        <f>0+LEFT(TEXT(Table2[[#This Row],[canvas_ratio]],"000/000"),3)</f>
        <v>25</v>
      </c>
      <c r="R2921" s="5" t="str">
        <f t="shared" si="45"/>
        <v>/</v>
      </c>
      <c r="S2921" s="4">
        <f>0+RIGHT(TEXT(Table2[[#This Row],[canvas_ratio]],"000/000"),3)</f>
        <v>54</v>
      </c>
      <c r="T2921" s="16">
        <f>Table2[[#This Row],[canvas_ratio]]/Table2[[#This Row],[tan_angle]]</f>
        <v>0.18518518518188773</v>
      </c>
      <c r="U2921" s="15">
        <f>0+RIGHT(TEXT(Table2[[#This Row],[ratio]],"0000/0000"),4)/Table2[[#This Row],[tan_angle_numer]]</f>
        <v>5.4</v>
      </c>
      <c r="V2921" s="14" t="b">
        <f>Table2[[#This Row],[multiplier]]=Table2[[#This Row],[multiplier_calc]]</f>
        <v>1</v>
      </c>
    </row>
    <row r="2922" spans="1:22" x14ac:dyDescent="0.25">
      <c r="A2922">
        <f>TAN(RADIANS(Table2[[#This Row],[angle]]))</f>
        <v>2.5000000000445173</v>
      </c>
      <c r="B2922">
        <f>0+LEFT(TEXT(Table2[[#This Row],[tan_angle]],"000/000"),3)</f>
        <v>5</v>
      </c>
      <c r="C2922">
        <f>0+RIGHT(TEXT(Table2[[#This Row],[tan_angle]],"000/000"),3)</f>
        <v>2</v>
      </c>
      <c r="D2922" s="1">
        <v>2.169999999999999</v>
      </c>
      <c r="E2922" s="6">
        <f>1/Table2[[#This Row],[canvas_width]]</f>
        <v>0.46082949308755783</v>
      </c>
      <c r="F2922">
        <v>68.198590514000003</v>
      </c>
      <c r="G2922">
        <v>0</v>
      </c>
      <c r="H2922">
        <v>0</v>
      </c>
      <c r="I2922">
        <v>192.79261400199999</v>
      </c>
      <c r="J2922">
        <v>-9.2847669999999993E-3</v>
      </c>
      <c r="K2922">
        <v>0.53851648100000005</v>
      </c>
      <c r="L2922">
        <v>-233.17763614899999</v>
      </c>
      <c r="M2922">
        <v>233.71615263000001</v>
      </c>
      <c r="N2922">
        <v>217</v>
      </c>
      <c r="O2922">
        <v>86.8</v>
      </c>
      <c r="P2922">
        <v>43.4</v>
      </c>
      <c r="Q2922">
        <f>0+LEFT(TEXT(Table2[[#This Row],[canvas_ratio]],"000/000"),3)</f>
        <v>100</v>
      </c>
      <c r="R2922" s="5" t="str">
        <f t="shared" ref="R2922:R2985" si="46">"/"</f>
        <v>/</v>
      </c>
      <c r="S2922" s="4">
        <f>0+RIGHT(TEXT(Table2[[#This Row],[canvas_ratio]],"000/000"),3)</f>
        <v>217</v>
      </c>
      <c r="T2922" s="16">
        <f>Table2[[#This Row],[canvas_ratio]]/Table2[[#This Row],[tan_angle]]</f>
        <v>0.18433179723174076</v>
      </c>
      <c r="U2922" s="15">
        <f>0+RIGHT(TEXT(Table2[[#This Row],[ratio]],"0000/0000"),4)/Table2[[#This Row],[tan_angle_numer]]</f>
        <v>43.4</v>
      </c>
      <c r="V2922" s="12" t="b">
        <f>Table2[[#This Row],[multiplier]]=Table2[[#This Row],[multiplier_calc]]</f>
        <v>1</v>
      </c>
    </row>
    <row r="2923" spans="1:22" hidden="1" x14ac:dyDescent="0.25">
      <c r="A2923">
        <f>TAN(RADIANS(Table2[[#This Row],[angle]]))</f>
        <v>1.6324552277619072E+16</v>
      </c>
      <c r="B2923" t="e">
        <f>0+LEFT(TEXT(Table2[[#This Row],[tan_angle]],"000/000"),3)</f>
        <v>#VALUE!</v>
      </c>
      <c r="C2923" t="e">
        <f>0+RIGHT(TEXT(Table2[[#This Row],[tan_angle]],"000/000"),3)</f>
        <v>#VALUE!</v>
      </c>
      <c r="D2923" s="1">
        <v>2.1799999999999988</v>
      </c>
      <c r="E2923" s="6">
        <f>1/Table2[[#This Row],[canvas_width]]</f>
        <v>0.45871559633027548</v>
      </c>
      <c r="F2923">
        <v>90</v>
      </c>
      <c r="G2923">
        <v>0</v>
      </c>
      <c r="H2923">
        <v>0</v>
      </c>
      <c r="I2923">
        <v>0</v>
      </c>
      <c r="J2923">
        <v>2.1800000000000002</v>
      </c>
      <c r="K2923">
        <v>0.5</v>
      </c>
      <c r="L2923">
        <v>-0.5</v>
      </c>
      <c r="M2923">
        <v>1</v>
      </c>
      <c r="N2923">
        <v>1</v>
      </c>
      <c r="O2923">
        <v>0</v>
      </c>
      <c r="P2923">
        <v>0</v>
      </c>
      <c r="Q2923">
        <f>0+LEFT(TEXT(Table2[[#This Row],[canvas_ratio]],"000/000"),3)</f>
        <v>50</v>
      </c>
      <c r="R2923" s="5" t="str">
        <f t="shared" si="46"/>
        <v>/</v>
      </c>
      <c r="S2923" s="4">
        <f>0+RIGHT(TEXT(Table2[[#This Row],[canvas_ratio]],"000/000"),3)</f>
        <v>109</v>
      </c>
      <c r="T2923" s="13">
        <f>Table2[[#This Row],[canvas_ratio]]/Table2[[#This Row],[tan_angle]]</f>
        <v>2.8099735204326162E-17</v>
      </c>
      <c r="U2923" s="10" t="e">
        <f>0+RIGHT(TEXT(Table2[[#This Row],[ratio]],"0000/0000"),4)/Table2[[#This Row],[tan_angle_numer]]</f>
        <v>#VALUE!</v>
      </c>
      <c r="V2923" s="10" t="e">
        <f>Table2[[#This Row],[multiplier]]=Table2[[#This Row],[multiplier_calc]]</f>
        <v>#VALUE!</v>
      </c>
    </row>
    <row r="2924" spans="1:22" x14ac:dyDescent="0.25">
      <c r="A2924">
        <f>TAN(RADIANS(Table2[[#This Row],[angle]]))</f>
        <v>2.5000000000445173</v>
      </c>
      <c r="B2924">
        <f>0+LEFT(TEXT(Table2[[#This Row],[tan_angle]],"000/000"),3)</f>
        <v>5</v>
      </c>
      <c r="C2924">
        <f>0+RIGHT(TEXT(Table2[[#This Row],[tan_angle]],"000/000"),3)</f>
        <v>2</v>
      </c>
      <c r="D2924" s="1">
        <v>2.1899999999999991</v>
      </c>
      <c r="E2924" s="6">
        <f>1/Table2[[#This Row],[canvas_width]]</f>
        <v>0.45662100456621024</v>
      </c>
      <c r="F2924">
        <v>68.198590514000003</v>
      </c>
      <c r="G2924">
        <v>0</v>
      </c>
      <c r="H2924">
        <v>0</v>
      </c>
      <c r="I2924">
        <v>112.015141895</v>
      </c>
      <c r="J2924">
        <v>-9.2847669999999993E-3</v>
      </c>
      <c r="K2924">
        <v>0.53851648100000005</v>
      </c>
      <c r="L2924">
        <v>-235.33170207200001</v>
      </c>
      <c r="M2924">
        <v>235.870218553</v>
      </c>
      <c r="N2924">
        <v>219</v>
      </c>
      <c r="O2924">
        <v>87.6</v>
      </c>
      <c r="P2924">
        <v>43.8</v>
      </c>
      <c r="Q2924">
        <f>0+LEFT(TEXT(Table2[[#This Row],[canvas_ratio]],"000/000"),3)</f>
        <v>100</v>
      </c>
      <c r="R2924" s="5" t="str">
        <f t="shared" si="46"/>
        <v>/</v>
      </c>
      <c r="S2924" s="4">
        <f>0+RIGHT(TEXT(Table2[[#This Row],[canvas_ratio]],"000/000"),3)</f>
        <v>219</v>
      </c>
      <c r="T2924" s="16">
        <f>Table2[[#This Row],[canvas_ratio]]/Table2[[#This Row],[tan_angle]]</f>
        <v>0.18264840182323169</v>
      </c>
      <c r="U2924" s="15">
        <f>0+RIGHT(TEXT(Table2[[#This Row],[ratio]],"0000/0000"),4)/Table2[[#This Row],[tan_angle_numer]]</f>
        <v>43.8</v>
      </c>
      <c r="V2924" s="12" t="b">
        <f>Table2[[#This Row],[multiplier]]=Table2[[#This Row],[multiplier_calc]]</f>
        <v>1</v>
      </c>
    </row>
    <row r="2925" spans="1:22" x14ac:dyDescent="0.25">
      <c r="A2925">
        <f>TAN(RADIANS(Table2[[#This Row],[angle]]))</f>
        <v>2.5000000000445173</v>
      </c>
      <c r="B2925">
        <f>0+LEFT(TEXT(Table2[[#This Row],[tan_angle]],"000/000"),3)</f>
        <v>5</v>
      </c>
      <c r="C2925">
        <f>0+RIGHT(TEXT(Table2[[#This Row],[tan_angle]],"000/000"),3)</f>
        <v>2</v>
      </c>
      <c r="D2925" s="1">
        <v>2.1999999999999988</v>
      </c>
      <c r="E2925" s="6">
        <f>1/Table2[[#This Row],[canvas_width]]</f>
        <v>0.45454545454545481</v>
      </c>
      <c r="F2925">
        <v>68.198590514000003</v>
      </c>
      <c r="G2925">
        <v>0</v>
      </c>
      <c r="H2925">
        <v>0</v>
      </c>
      <c r="I2925">
        <v>5.4594429419999999</v>
      </c>
      <c r="J2925">
        <v>-0.18569533799999999</v>
      </c>
      <c r="K2925">
        <v>0.53851648100000005</v>
      </c>
      <c r="L2925">
        <v>-11.308846095</v>
      </c>
      <c r="M2925">
        <v>11.847362576</v>
      </c>
      <c r="N2925">
        <v>11</v>
      </c>
      <c r="O2925">
        <v>4.4000000000000004</v>
      </c>
      <c r="P2925">
        <v>2.2000000000000002</v>
      </c>
      <c r="Q2925">
        <f>0+LEFT(TEXT(Table2[[#This Row],[canvas_ratio]],"000/000"),3)</f>
        <v>5</v>
      </c>
      <c r="R2925" s="5" t="str">
        <f t="shared" si="46"/>
        <v>/</v>
      </c>
      <c r="S2925" s="4">
        <f>0+RIGHT(TEXT(Table2[[#This Row],[canvas_ratio]],"000/000"),3)</f>
        <v>11</v>
      </c>
      <c r="T2925" s="16">
        <f>Table2[[#This Row],[canvas_ratio]]/Table2[[#This Row],[tan_angle]]</f>
        <v>0.1818181818149443</v>
      </c>
      <c r="U2925" s="15">
        <f>0+RIGHT(TEXT(Table2[[#This Row],[ratio]],"0000/0000"),4)/Table2[[#This Row],[tan_angle_numer]]</f>
        <v>2.2000000000000002</v>
      </c>
      <c r="V2925" s="12" t="b">
        <f>Table2[[#This Row],[multiplier]]=Table2[[#This Row],[multiplier_calc]]</f>
        <v>1</v>
      </c>
    </row>
    <row r="2926" spans="1:22" x14ac:dyDescent="0.25">
      <c r="A2926">
        <f>TAN(RADIANS(Table2[[#This Row],[angle]]))</f>
        <v>2.5000000000445173</v>
      </c>
      <c r="B2926">
        <f>0+LEFT(TEXT(Table2[[#This Row],[tan_angle]],"000/000"),3)</f>
        <v>5</v>
      </c>
      <c r="C2926">
        <f>0+RIGHT(TEXT(Table2[[#This Row],[tan_angle]],"000/000"),3)</f>
        <v>2</v>
      </c>
      <c r="D2926" s="1">
        <v>2.2099999999999991</v>
      </c>
      <c r="E2926" s="6">
        <f>1/Table2[[#This Row],[canvas_width]]</f>
        <v>0.4524886877828056</v>
      </c>
      <c r="F2926">
        <v>68.198590514000003</v>
      </c>
      <c r="G2926">
        <v>0</v>
      </c>
      <c r="H2926">
        <v>0</v>
      </c>
      <c r="I2926">
        <v>124.93953743199999</v>
      </c>
      <c r="J2926">
        <v>-9.2847669999999993E-3</v>
      </c>
      <c r="K2926">
        <v>0.53851648100000005</v>
      </c>
      <c r="L2926">
        <v>-237.485767995</v>
      </c>
      <c r="M2926">
        <v>238.02428447599999</v>
      </c>
      <c r="N2926">
        <v>221</v>
      </c>
      <c r="O2926">
        <v>88.4</v>
      </c>
      <c r="P2926">
        <v>44.2</v>
      </c>
      <c r="Q2926">
        <f>0+LEFT(TEXT(Table2[[#This Row],[canvas_ratio]],"000/000"),3)</f>
        <v>100</v>
      </c>
      <c r="R2926" s="5" t="str">
        <f t="shared" si="46"/>
        <v>/</v>
      </c>
      <c r="S2926" s="4">
        <f>0+RIGHT(TEXT(Table2[[#This Row],[canvas_ratio]],"000/000"),3)</f>
        <v>221</v>
      </c>
      <c r="T2926" s="16">
        <f>Table2[[#This Row],[canvas_ratio]]/Table2[[#This Row],[tan_angle]]</f>
        <v>0.18099547510989927</v>
      </c>
      <c r="U2926" s="15">
        <f>0+RIGHT(TEXT(Table2[[#This Row],[ratio]],"0000/0000"),4)/Table2[[#This Row],[tan_angle_numer]]</f>
        <v>44.2</v>
      </c>
      <c r="V2926" s="12" t="b">
        <f>Table2[[#This Row],[multiplier]]=Table2[[#This Row],[multiplier_calc]]</f>
        <v>1</v>
      </c>
    </row>
    <row r="2927" spans="1:22" hidden="1" x14ac:dyDescent="0.25">
      <c r="A2927">
        <f>TAN(RADIANS(Table2[[#This Row],[angle]]))</f>
        <v>1.6324552277619072E+16</v>
      </c>
      <c r="B2927" t="e">
        <f>0+LEFT(TEXT(Table2[[#This Row],[tan_angle]],"000/000"),3)</f>
        <v>#VALUE!</v>
      </c>
      <c r="C2927" t="e">
        <f>0+RIGHT(TEXT(Table2[[#This Row],[tan_angle]],"000/000"),3)</f>
        <v>#VALUE!</v>
      </c>
      <c r="D2927" s="1">
        <v>2.2199999999999989</v>
      </c>
      <c r="E2927" s="6">
        <f>1/Table2[[#This Row],[canvas_width]]</f>
        <v>0.45045045045045068</v>
      </c>
      <c r="F2927">
        <v>90</v>
      </c>
      <c r="G2927">
        <v>0</v>
      </c>
      <c r="H2927">
        <v>0</v>
      </c>
      <c r="I2927">
        <v>0</v>
      </c>
      <c r="J2927">
        <v>2.2200000000000002</v>
      </c>
      <c r="K2927">
        <v>0.5</v>
      </c>
      <c r="L2927">
        <v>-0.5</v>
      </c>
      <c r="M2927">
        <v>1</v>
      </c>
      <c r="N2927">
        <v>1</v>
      </c>
      <c r="O2927">
        <v>0</v>
      </c>
      <c r="P2927">
        <v>0</v>
      </c>
      <c r="Q2927">
        <f>0+LEFT(TEXT(Table2[[#This Row],[canvas_ratio]],"000/000"),3)</f>
        <v>50</v>
      </c>
      <c r="R2927" s="5" t="str">
        <f t="shared" si="46"/>
        <v>/</v>
      </c>
      <c r="S2927" s="4">
        <f>0+RIGHT(TEXT(Table2[[#This Row],[canvas_ratio]],"000/000"),3)</f>
        <v>111</v>
      </c>
      <c r="T2927" s="13">
        <f>Table2[[#This Row],[canvas_ratio]]/Table2[[#This Row],[tan_angle]]</f>
        <v>2.7593433669113078E-17</v>
      </c>
      <c r="U2927" s="10" t="e">
        <f>0+RIGHT(TEXT(Table2[[#This Row],[ratio]],"0000/0000"),4)/Table2[[#This Row],[tan_angle_numer]]</f>
        <v>#VALUE!</v>
      </c>
      <c r="V2927" s="10" t="e">
        <f>Table2[[#This Row],[multiplier]]=Table2[[#This Row],[multiplier_calc]]</f>
        <v>#VALUE!</v>
      </c>
    </row>
    <row r="2928" spans="1:22" x14ac:dyDescent="0.25">
      <c r="A2928">
        <f>TAN(RADIANS(Table2[[#This Row],[angle]]))</f>
        <v>2.5000000000445173</v>
      </c>
      <c r="B2928">
        <f>0+LEFT(TEXT(Table2[[#This Row],[tan_angle]],"000/000"),3)</f>
        <v>5</v>
      </c>
      <c r="C2928">
        <f>0+RIGHT(TEXT(Table2[[#This Row],[tan_angle]],"000/000"),3)</f>
        <v>2</v>
      </c>
      <c r="D2928" s="1">
        <v>2.2299999999999991</v>
      </c>
      <c r="E2928" s="6">
        <f>1/Table2[[#This Row],[canvas_width]]</f>
        <v>0.44843049327354279</v>
      </c>
      <c r="F2928">
        <v>68.198590514000003</v>
      </c>
      <c r="G2928">
        <v>0</v>
      </c>
      <c r="H2928">
        <v>0</v>
      </c>
      <c r="I2928">
        <v>42.007999402000003</v>
      </c>
      <c r="J2928">
        <v>-9.2847669999999993E-3</v>
      </c>
      <c r="K2928">
        <v>0.53851648100000005</v>
      </c>
      <c r="L2928">
        <v>-239.639833917</v>
      </c>
      <c r="M2928">
        <v>240.17835039799999</v>
      </c>
      <c r="N2928">
        <v>223</v>
      </c>
      <c r="O2928">
        <v>89.2</v>
      </c>
      <c r="P2928">
        <v>44.6</v>
      </c>
      <c r="Q2928">
        <f>0+LEFT(TEXT(Table2[[#This Row],[canvas_ratio]],"000/000"),3)</f>
        <v>100</v>
      </c>
      <c r="R2928" s="5" t="str">
        <f t="shared" si="46"/>
        <v>/</v>
      </c>
      <c r="S2928" s="4">
        <f>0+RIGHT(TEXT(Table2[[#This Row],[canvas_ratio]],"000/000"),3)</f>
        <v>223</v>
      </c>
      <c r="T2928" s="16">
        <f>Table2[[#This Row],[canvas_ratio]]/Table2[[#This Row],[tan_angle]]</f>
        <v>0.17937219730622306</v>
      </c>
      <c r="U2928" s="15">
        <f>0+RIGHT(TEXT(Table2[[#This Row],[ratio]],"0000/0000"),4)/Table2[[#This Row],[tan_angle_numer]]</f>
        <v>44.6</v>
      </c>
      <c r="V2928" s="12" t="b">
        <f>Table2[[#This Row],[multiplier]]=Table2[[#This Row],[multiplier_calc]]</f>
        <v>1</v>
      </c>
    </row>
    <row r="2929" spans="1:22" hidden="1" x14ac:dyDescent="0.25">
      <c r="A2929">
        <f>TAN(RADIANS(Table2[[#This Row],[angle]]))</f>
        <v>1.6324552277619072E+16</v>
      </c>
      <c r="B2929" t="e">
        <f>0+LEFT(TEXT(Table2[[#This Row],[tan_angle]],"000/000"),3)</f>
        <v>#VALUE!</v>
      </c>
      <c r="C2929" t="e">
        <f>0+RIGHT(TEXT(Table2[[#This Row],[tan_angle]],"000/000"),3)</f>
        <v>#VALUE!</v>
      </c>
      <c r="D2929" s="1">
        <v>2.2399999999999989</v>
      </c>
      <c r="E2929" s="6">
        <f>1/Table2[[#This Row],[canvas_width]]</f>
        <v>0.44642857142857167</v>
      </c>
      <c r="F2929">
        <v>90</v>
      </c>
      <c r="G2929">
        <v>0</v>
      </c>
      <c r="H2929">
        <v>0</v>
      </c>
      <c r="I2929">
        <v>0</v>
      </c>
      <c r="J2929">
        <v>2.2400000000000002</v>
      </c>
      <c r="K2929">
        <v>0.5</v>
      </c>
      <c r="L2929">
        <v>-0.5</v>
      </c>
      <c r="M2929">
        <v>1</v>
      </c>
      <c r="N2929">
        <v>1</v>
      </c>
      <c r="O2929">
        <v>0</v>
      </c>
      <c r="P2929">
        <v>0</v>
      </c>
      <c r="Q2929">
        <f>0+LEFT(TEXT(Table2[[#This Row],[canvas_ratio]],"000/000"),3)</f>
        <v>25</v>
      </c>
      <c r="R2929" s="5" t="str">
        <f t="shared" si="46"/>
        <v>/</v>
      </c>
      <c r="S2929" s="4">
        <f>0+RIGHT(TEXT(Table2[[#This Row],[canvas_ratio]],"000/000"),3)</f>
        <v>56</v>
      </c>
      <c r="T2929" s="13">
        <f>Table2[[#This Row],[canvas_ratio]]/Table2[[#This Row],[tan_angle]]</f>
        <v>2.7347063725638855E-17</v>
      </c>
      <c r="U2929" s="10" t="e">
        <f>0+RIGHT(TEXT(Table2[[#This Row],[ratio]],"0000/0000"),4)/Table2[[#This Row],[tan_angle_numer]]</f>
        <v>#VALUE!</v>
      </c>
      <c r="V2929" s="10" t="e">
        <f>Table2[[#This Row],[multiplier]]=Table2[[#This Row],[multiplier_calc]]</f>
        <v>#VALUE!</v>
      </c>
    </row>
    <row r="2930" spans="1:22" x14ac:dyDescent="0.25">
      <c r="A2930">
        <f>TAN(RADIANS(Table2[[#This Row],[angle]]))</f>
        <v>2.5000000000445173</v>
      </c>
      <c r="B2930">
        <f>0+LEFT(TEXT(Table2[[#This Row],[tan_angle]],"000/000"),3)</f>
        <v>5</v>
      </c>
      <c r="C2930">
        <f>0+RIGHT(TEXT(Table2[[#This Row],[tan_angle]],"000/000"),3)</f>
        <v>2</v>
      </c>
      <c r="D2930" s="1">
        <v>2.2499999999999991</v>
      </c>
      <c r="E2930" s="6">
        <f>1/Table2[[#This Row],[canvas_width]]</f>
        <v>0.44444444444444464</v>
      </c>
      <c r="F2930">
        <v>68.198590514000003</v>
      </c>
      <c r="G2930">
        <v>0</v>
      </c>
      <c r="H2930">
        <v>0</v>
      </c>
      <c r="I2930">
        <v>30.175492454</v>
      </c>
      <c r="J2930">
        <v>-4.6423834999999997E-2</v>
      </c>
      <c r="K2930">
        <v>0.53851648100000005</v>
      </c>
      <c r="L2930">
        <v>-47.927966783000002</v>
      </c>
      <c r="M2930">
        <v>48.466483263999997</v>
      </c>
      <c r="N2930">
        <v>45</v>
      </c>
      <c r="O2930">
        <v>18</v>
      </c>
      <c r="P2930">
        <v>9</v>
      </c>
      <c r="Q2930">
        <f>0+LEFT(TEXT(Table2[[#This Row],[canvas_ratio]],"000/000"),3)</f>
        <v>4</v>
      </c>
      <c r="R2930" s="5" t="str">
        <f t="shared" si="46"/>
        <v>/</v>
      </c>
      <c r="S2930" s="4">
        <f>0+RIGHT(TEXT(Table2[[#This Row],[canvas_ratio]],"000/000"),3)</f>
        <v>9</v>
      </c>
      <c r="T2930" s="16">
        <f>Table2[[#This Row],[canvas_ratio]]/Table2[[#This Row],[tan_angle]]</f>
        <v>0.17777777777461218</v>
      </c>
      <c r="U2930" s="15">
        <f>0+RIGHT(TEXT(Table2[[#This Row],[ratio]],"0000/0000"),4)/Table2[[#This Row],[tan_angle_numer]]</f>
        <v>9</v>
      </c>
      <c r="V2930" s="12" t="b">
        <f>Table2[[#This Row],[multiplier]]=Table2[[#This Row],[multiplier_calc]]</f>
        <v>1</v>
      </c>
    </row>
    <row r="2931" spans="1:22" hidden="1" x14ac:dyDescent="0.25">
      <c r="A2931">
        <f>TAN(RADIANS(Table2[[#This Row],[angle]]))</f>
        <v>1.6324552277619072E+16</v>
      </c>
      <c r="B2931" t="e">
        <f>0+LEFT(TEXT(Table2[[#This Row],[tan_angle]],"000/000"),3)</f>
        <v>#VALUE!</v>
      </c>
      <c r="C2931" t="e">
        <f>0+RIGHT(TEXT(Table2[[#This Row],[tan_angle]],"000/000"),3)</f>
        <v>#VALUE!</v>
      </c>
      <c r="D2931" s="1">
        <v>2.2599999999999989</v>
      </c>
      <c r="E2931" s="6">
        <f>1/Table2[[#This Row],[canvas_width]]</f>
        <v>0.44247787610619488</v>
      </c>
      <c r="F2931">
        <v>90</v>
      </c>
      <c r="G2931">
        <v>0</v>
      </c>
      <c r="H2931">
        <v>0</v>
      </c>
      <c r="I2931">
        <v>0</v>
      </c>
      <c r="J2931">
        <v>2.2599999999999998</v>
      </c>
      <c r="K2931">
        <v>0.5</v>
      </c>
      <c r="L2931">
        <v>-0.5</v>
      </c>
      <c r="M2931">
        <v>1</v>
      </c>
      <c r="N2931">
        <v>1</v>
      </c>
      <c r="O2931">
        <v>0</v>
      </c>
      <c r="P2931">
        <v>0</v>
      </c>
      <c r="Q2931">
        <f>0+LEFT(TEXT(Table2[[#This Row],[canvas_ratio]],"000/000"),3)</f>
        <v>50</v>
      </c>
      <c r="R2931" s="5" t="str">
        <f t="shared" si="46"/>
        <v>/</v>
      </c>
      <c r="S2931" s="4">
        <f>0+RIGHT(TEXT(Table2[[#This Row],[canvas_ratio]],"000/000"),3)</f>
        <v>113</v>
      </c>
      <c r="T2931" s="13">
        <f>Table2[[#This Row],[canvas_ratio]]/Table2[[#This Row],[tan_angle]]</f>
        <v>2.7105054312137623E-17</v>
      </c>
      <c r="U2931" s="10" t="e">
        <f>0+RIGHT(TEXT(Table2[[#This Row],[ratio]],"0000/0000"),4)/Table2[[#This Row],[tan_angle_numer]]</f>
        <v>#VALUE!</v>
      </c>
      <c r="V2931" s="10" t="e">
        <f>Table2[[#This Row],[multiplier]]=Table2[[#This Row],[multiplier_calc]]</f>
        <v>#VALUE!</v>
      </c>
    </row>
    <row r="2932" spans="1:22" x14ac:dyDescent="0.25">
      <c r="A2932">
        <f>TAN(RADIANS(Table2[[#This Row],[angle]]))</f>
        <v>2.5000000000445173</v>
      </c>
      <c r="B2932">
        <f>0+LEFT(TEXT(Table2[[#This Row],[tan_angle]],"000/000"),3)</f>
        <v>5</v>
      </c>
      <c r="C2932">
        <f>0+RIGHT(TEXT(Table2[[#This Row],[tan_angle]],"000/000"),3)</f>
        <v>2</v>
      </c>
      <c r="D2932" s="1">
        <v>2.2699999999999991</v>
      </c>
      <c r="E2932" s="6">
        <f>1/Table2[[#This Row],[canvas_width]]</f>
        <v>0.44052863436123363</v>
      </c>
      <c r="F2932">
        <v>68.198590514000003</v>
      </c>
      <c r="G2932">
        <v>0</v>
      </c>
      <c r="H2932">
        <v>0</v>
      </c>
      <c r="I2932">
        <v>18.313274250999999</v>
      </c>
      <c r="J2932">
        <v>-9.2847669999999993E-3</v>
      </c>
      <c r="K2932">
        <v>0.53851648100000005</v>
      </c>
      <c r="L2932">
        <v>-243.94796576300001</v>
      </c>
      <c r="M2932">
        <v>244.486482244</v>
      </c>
      <c r="N2932">
        <v>227</v>
      </c>
      <c r="O2932">
        <v>90.8</v>
      </c>
      <c r="P2932">
        <v>45.4</v>
      </c>
      <c r="Q2932">
        <f>0+LEFT(TEXT(Table2[[#This Row],[canvas_ratio]],"000/000"),3)</f>
        <v>100</v>
      </c>
      <c r="R2932" s="5" t="str">
        <f t="shared" si="46"/>
        <v>/</v>
      </c>
      <c r="S2932" s="4">
        <f>0+RIGHT(TEXT(Table2[[#This Row],[canvas_ratio]],"000/000"),3)</f>
        <v>227</v>
      </c>
      <c r="T2932" s="16">
        <f>Table2[[#This Row],[canvas_ratio]]/Table2[[#This Row],[tan_angle]]</f>
        <v>0.17621145374135566</v>
      </c>
      <c r="U2932" s="15">
        <f>0+RIGHT(TEXT(Table2[[#This Row],[ratio]],"0000/0000"),4)/Table2[[#This Row],[tan_angle_numer]]</f>
        <v>45.4</v>
      </c>
      <c r="V2932" s="12" t="b">
        <f>Table2[[#This Row],[multiplier]]=Table2[[#This Row],[multiplier_calc]]</f>
        <v>1</v>
      </c>
    </row>
    <row r="2933" spans="1:22" hidden="1" x14ac:dyDescent="0.25">
      <c r="A2933">
        <f>TAN(RADIANS(Table2[[#This Row],[angle]]))</f>
        <v>1.6324552277619072E+16</v>
      </c>
      <c r="B2933" t="e">
        <f>0+LEFT(TEXT(Table2[[#This Row],[tan_angle]],"000/000"),3)</f>
        <v>#VALUE!</v>
      </c>
      <c r="C2933" t="e">
        <f>0+RIGHT(TEXT(Table2[[#This Row],[tan_angle]],"000/000"),3)</f>
        <v>#VALUE!</v>
      </c>
      <c r="D2933" s="1">
        <v>2.2799999999999989</v>
      </c>
      <c r="E2933" s="6">
        <f>1/Table2[[#This Row],[canvas_width]]</f>
        <v>0.43859649122807037</v>
      </c>
      <c r="F2933">
        <v>90</v>
      </c>
      <c r="G2933">
        <v>0</v>
      </c>
      <c r="H2933">
        <v>0</v>
      </c>
      <c r="I2933">
        <v>0</v>
      </c>
      <c r="J2933">
        <v>2.2799999999999998</v>
      </c>
      <c r="K2933">
        <v>0.5</v>
      </c>
      <c r="L2933">
        <v>-0.5</v>
      </c>
      <c r="M2933">
        <v>1</v>
      </c>
      <c r="N2933">
        <v>1</v>
      </c>
      <c r="O2933">
        <v>0</v>
      </c>
      <c r="P2933">
        <v>0</v>
      </c>
      <c r="Q2933">
        <f>0+LEFT(TEXT(Table2[[#This Row],[canvas_ratio]],"000/000"),3)</f>
        <v>25</v>
      </c>
      <c r="R2933" s="5" t="str">
        <f t="shared" si="46"/>
        <v>/</v>
      </c>
      <c r="S2933" s="4">
        <f>0+RIGHT(TEXT(Table2[[#This Row],[canvas_ratio]],"000/000"),3)</f>
        <v>57</v>
      </c>
      <c r="T2933" s="13">
        <f>Table2[[#This Row],[canvas_ratio]]/Table2[[#This Row],[tan_angle]]</f>
        <v>2.6867290677820626E-17</v>
      </c>
      <c r="U2933" s="11" t="e">
        <f>0+RIGHT(TEXT(Table2[[#This Row],[ratio]],"0000/0000"),4)/Table2[[#This Row],[tan_angle_numer]]</f>
        <v>#VALUE!</v>
      </c>
      <c r="V2933" s="11" t="e">
        <f>Table2[[#This Row],[multiplier]]=Table2[[#This Row],[multiplier_calc]]</f>
        <v>#VALUE!</v>
      </c>
    </row>
    <row r="2934" spans="1:22" x14ac:dyDescent="0.25">
      <c r="A2934">
        <f>TAN(RADIANS(Table2[[#This Row],[angle]]))</f>
        <v>2.5000000000445173</v>
      </c>
      <c r="B2934">
        <f>0+LEFT(TEXT(Table2[[#This Row],[tan_angle]],"000/000"),3)</f>
        <v>5</v>
      </c>
      <c r="C2934">
        <f>0+RIGHT(TEXT(Table2[[#This Row],[tan_angle]],"000/000"),3)</f>
        <v>2</v>
      </c>
      <c r="D2934" s="1">
        <v>2.2899999999999991</v>
      </c>
      <c r="E2934" s="6">
        <f>1/Table2[[#This Row],[canvas_width]]</f>
        <v>0.43668122270742377</v>
      </c>
      <c r="F2934">
        <v>68.198590514000003</v>
      </c>
      <c r="G2934">
        <v>0</v>
      </c>
      <c r="H2934">
        <v>0</v>
      </c>
      <c r="I2934">
        <v>178.791185504</v>
      </c>
      <c r="J2934">
        <v>-9.2847669999999993E-3</v>
      </c>
      <c r="K2934">
        <v>0.53851648100000005</v>
      </c>
      <c r="L2934">
        <v>-246.102031686</v>
      </c>
      <c r="M2934">
        <v>246.64054816699999</v>
      </c>
      <c r="N2934">
        <v>229</v>
      </c>
      <c r="O2934">
        <v>91.6</v>
      </c>
      <c r="P2934">
        <v>45.8</v>
      </c>
      <c r="Q2934">
        <f>0+LEFT(TEXT(Table2[[#This Row],[canvas_ratio]],"000/000"),3)</f>
        <v>100</v>
      </c>
      <c r="R2934" s="5" t="str">
        <f t="shared" si="46"/>
        <v>/</v>
      </c>
      <c r="S2934" s="4">
        <f>0+RIGHT(TEXT(Table2[[#This Row],[canvas_ratio]],"000/000"),3)</f>
        <v>229</v>
      </c>
      <c r="T2934" s="16">
        <f>Table2[[#This Row],[canvas_ratio]]/Table2[[#This Row],[tan_angle]]</f>
        <v>0.17467248907985913</v>
      </c>
      <c r="U2934" s="15">
        <f>0+RIGHT(TEXT(Table2[[#This Row],[ratio]],"0000/0000"),4)/Table2[[#This Row],[tan_angle_numer]]</f>
        <v>45.8</v>
      </c>
      <c r="V2934" s="12" t="b">
        <f>Table2[[#This Row],[multiplier]]=Table2[[#This Row],[multiplier_calc]]</f>
        <v>1</v>
      </c>
    </row>
    <row r="2935" spans="1:22" x14ac:dyDescent="0.25">
      <c r="A2935">
        <f>TAN(RADIANS(Table2[[#This Row],[angle]]))</f>
        <v>2.5000000000445173</v>
      </c>
      <c r="B2935">
        <f>0+LEFT(TEXT(Table2[[#This Row],[tan_angle]],"000/000"),3)</f>
        <v>5</v>
      </c>
      <c r="C2935">
        <f>0+RIGHT(TEXT(Table2[[#This Row],[tan_angle]],"000/000"),3)</f>
        <v>2</v>
      </c>
      <c r="D2935" s="1">
        <v>2.2999999999999989</v>
      </c>
      <c r="E2935" s="6">
        <f>1/Table2[[#This Row],[canvas_width]]</f>
        <v>0.43478260869565238</v>
      </c>
      <c r="F2935">
        <v>68.198590514000003</v>
      </c>
      <c r="G2935">
        <v>0</v>
      </c>
      <c r="H2935">
        <v>0</v>
      </c>
      <c r="I2935">
        <v>18.346699412</v>
      </c>
      <c r="J2935">
        <v>-9.2847668999999994E-2</v>
      </c>
      <c r="K2935">
        <v>0.53851648100000005</v>
      </c>
      <c r="L2935">
        <v>-24.233241631999999</v>
      </c>
      <c r="M2935">
        <v>24.771758113000001</v>
      </c>
      <c r="N2935">
        <v>23</v>
      </c>
      <c r="O2935">
        <v>9.1999999999999993</v>
      </c>
      <c r="P2935">
        <v>4.5999999999999996</v>
      </c>
      <c r="Q2935">
        <f>0+LEFT(TEXT(Table2[[#This Row],[canvas_ratio]],"000/000"),3)</f>
        <v>10</v>
      </c>
      <c r="R2935" s="5" t="str">
        <f t="shared" si="46"/>
        <v>/</v>
      </c>
      <c r="S2935" s="4">
        <f>0+RIGHT(TEXT(Table2[[#This Row],[canvas_ratio]],"000/000"),3)</f>
        <v>23</v>
      </c>
      <c r="T2935" s="16">
        <f>Table2[[#This Row],[canvas_ratio]]/Table2[[#This Row],[tan_angle]]</f>
        <v>0.17391304347516409</v>
      </c>
      <c r="U2935" s="15">
        <f>0+RIGHT(TEXT(Table2[[#This Row],[ratio]],"0000/0000"),4)/Table2[[#This Row],[tan_angle_numer]]</f>
        <v>4.5999999999999996</v>
      </c>
      <c r="V2935" s="12" t="b">
        <f>Table2[[#This Row],[multiplier]]=Table2[[#This Row],[multiplier_calc]]</f>
        <v>1</v>
      </c>
    </row>
    <row r="2936" spans="1:22" x14ac:dyDescent="0.25">
      <c r="A2936">
        <f>TAN(RADIANS(Table2[[#This Row],[angle]]))</f>
        <v>2.5000000000445173</v>
      </c>
      <c r="B2936">
        <f>0+LEFT(TEXT(Table2[[#This Row],[tan_angle]],"000/000"),3)</f>
        <v>5</v>
      </c>
      <c r="C2936">
        <f>0+RIGHT(TEXT(Table2[[#This Row],[tan_angle]],"000/000"),3)</f>
        <v>2</v>
      </c>
      <c r="D2936" s="1">
        <v>2.3099999999999992</v>
      </c>
      <c r="E2936" s="6">
        <f>1/Table2[[#This Row],[canvas_width]]</f>
        <v>0.43290043290043306</v>
      </c>
      <c r="F2936">
        <v>68.198590514000003</v>
      </c>
      <c r="G2936">
        <v>0</v>
      </c>
      <c r="H2936">
        <v>0</v>
      </c>
      <c r="I2936">
        <v>192.79261400199999</v>
      </c>
      <c r="J2936">
        <v>-9.2847669999999993E-3</v>
      </c>
      <c r="K2936">
        <v>0.53851648100000005</v>
      </c>
      <c r="L2936">
        <v>-248.25609760899999</v>
      </c>
      <c r="M2936">
        <v>248.79461409000001</v>
      </c>
      <c r="N2936">
        <v>231</v>
      </c>
      <c r="O2936">
        <v>92.4</v>
      </c>
      <c r="P2936">
        <v>46.2</v>
      </c>
      <c r="Q2936">
        <f>0+LEFT(TEXT(Table2[[#This Row],[canvas_ratio]],"000/000"),3)</f>
        <v>100</v>
      </c>
      <c r="R2936" s="5" t="str">
        <f t="shared" si="46"/>
        <v>/</v>
      </c>
      <c r="S2936" s="4">
        <f>0+RIGHT(TEXT(Table2[[#This Row],[canvas_ratio]],"000/000"),3)</f>
        <v>231</v>
      </c>
      <c r="T2936" s="16">
        <f>Table2[[#This Row],[canvas_ratio]]/Table2[[#This Row],[tan_angle]]</f>
        <v>0.17316017315708979</v>
      </c>
      <c r="U2936" s="15">
        <f>0+RIGHT(TEXT(Table2[[#This Row],[ratio]],"0000/0000"),4)/Table2[[#This Row],[tan_angle_numer]]</f>
        <v>46.2</v>
      </c>
      <c r="V2936" s="12" t="b">
        <f>Table2[[#This Row],[multiplier]]=Table2[[#This Row],[multiplier_calc]]</f>
        <v>1</v>
      </c>
    </row>
    <row r="2937" spans="1:22" hidden="1" x14ac:dyDescent="0.25">
      <c r="A2937">
        <f>TAN(RADIANS(Table2[[#This Row],[angle]]))</f>
        <v>1.6324552277619072E+16</v>
      </c>
      <c r="B2937" t="e">
        <f>0+LEFT(TEXT(Table2[[#This Row],[tan_angle]],"000/000"),3)</f>
        <v>#VALUE!</v>
      </c>
      <c r="C2937" t="e">
        <f>0+RIGHT(TEXT(Table2[[#This Row],[tan_angle]],"000/000"),3)</f>
        <v>#VALUE!</v>
      </c>
      <c r="D2937" s="1">
        <v>2.319999999999999</v>
      </c>
      <c r="E2937" s="6">
        <f>1/Table2[[#This Row],[canvas_width]]</f>
        <v>0.43103448275862088</v>
      </c>
      <c r="F2937">
        <v>90</v>
      </c>
      <c r="G2937">
        <v>0</v>
      </c>
      <c r="H2937">
        <v>0</v>
      </c>
      <c r="I2937">
        <v>0</v>
      </c>
      <c r="J2937">
        <v>2.3199999999999998</v>
      </c>
      <c r="K2937">
        <v>0.5</v>
      </c>
      <c r="L2937">
        <v>-0.5</v>
      </c>
      <c r="M2937">
        <v>1</v>
      </c>
      <c r="N2937">
        <v>1</v>
      </c>
      <c r="O2937">
        <v>0</v>
      </c>
      <c r="P2937">
        <v>0</v>
      </c>
      <c r="Q2937">
        <f>0+LEFT(TEXT(Table2[[#This Row],[canvas_ratio]],"000/000"),3)</f>
        <v>25</v>
      </c>
      <c r="R2937" s="5" t="str">
        <f t="shared" si="46"/>
        <v>/</v>
      </c>
      <c r="S2937" s="4">
        <f>0+RIGHT(TEXT(Table2[[#This Row],[canvas_ratio]],"000/000"),3)</f>
        <v>58</v>
      </c>
      <c r="T2937" s="13">
        <f>Table2[[#This Row],[canvas_ratio]]/Table2[[#This Row],[tan_angle]]</f>
        <v>2.6404061528203031E-17</v>
      </c>
      <c r="U2937" s="10" t="e">
        <f>0+RIGHT(TEXT(Table2[[#This Row],[ratio]],"0000/0000"),4)/Table2[[#This Row],[tan_angle_numer]]</f>
        <v>#VALUE!</v>
      </c>
      <c r="V2937" s="10" t="e">
        <f>Table2[[#This Row],[multiplier]]=Table2[[#This Row],[multiplier_calc]]</f>
        <v>#VALUE!</v>
      </c>
    </row>
    <row r="2938" spans="1:22" x14ac:dyDescent="0.25">
      <c r="A2938">
        <f>TAN(RADIANS(Table2[[#This Row],[angle]]))</f>
        <v>2.5000000000445173</v>
      </c>
      <c r="B2938">
        <f>0+LEFT(TEXT(Table2[[#This Row],[tan_angle]],"000/000"),3)</f>
        <v>5</v>
      </c>
      <c r="C2938">
        <f>0+RIGHT(TEXT(Table2[[#This Row],[tan_angle]],"000/000"),3)</f>
        <v>2</v>
      </c>
      <c r="D2938" s="1">
        <v>2.3299999999999992</v>
      </c>
      <c r="E2938" s="6">
        <f>1/Table2[[#This Row],[canvas_width]]</f>
        <v>0.4291845493562233</v>
      </c>
      <c r="F2938">
        <v>68.198590514000003</v>
      </c>
      <c r="G2938">
        <v>0</v>
      </c>
      <c r="H2938">
        <v>0</v>
      </c>
      <c r="I2938">
        <v>106.629977088</v>
      </c>
      <c r="J2938">
        <v>-9.2847669999999993E-3</v>
      </c>
      <c r="K2938">
        <v>0.53851648100000005</v>
      </c>
      <c r="L2938">
        <v>-250.41016353200001</v>
      </c>
      <c r="M2938">
        <v>250.948680013</v>
      </c>
      <c r="N2938">
        <v>233</v>
      </c>
      <c r="O2938">
        <v>93.2</v>
      </c>
      <c r="P2938">
        <v>46.6</v>
      </c>
      <c r="Q2938">
        <f>0+LEFT(TEXT(Table2[[#This Row],[canvas_ratio]],"000/000"),3)</f>
        <v>100</v>
      </c>
      <c r="R2938" s="5" t="str">
        <f t="shared" si="46"/>
        <v>/</v>
      </c>
      <c r="S2938" s="4">
        <f>0+RIGHT(TEXT(Table2[[#This Row],[canvas_ratio]],"000/000"),3)</f>
        <v>233</v>
      </c>
      <c r="T2938" s="16">
        <f>Table2[[#This Row],[canvas_ratio]]/Table2[[#This Row],[tan_angle]]</f>
        <v>0.17167381973943233</v>
      </c>
      <c r="U2938" s="15">
        <f>0+RIGHT(TEXT(Table2[[#This Row],[ratio]],"0000/0000"),4)/Table2[[#This Row],[tan_angle_numer]]</f>
        <v>46.6</v>
      </c>
      <c r="V2938" s="12" t="b">
        <f>Table2[[#This Row],[multiplier]]=Table2[[#This Row],[multiplier_calc]]</f>
        <v>1</v>
      </c>
    </row>
    <row r="2939" spans="1:22" x14ac:dyDescent="0.25">
      <c r="A2939">
        <f>TAN(RADIANS(Table2[[#This Row],[angle]]))</f>
        <v>2.5000000000445173</v>
      </c>
      <c r="B2939">
        <f>0+LEFT(TEXT(Table2[[#This Row],[tan_angle]],"000/000"),3)</f>
        <v>5</v>
      </c>
      <c r="C2939">
        <f>0+RIGHT(TEXT(Table2[[#This Row],[tan_angle]],"000/000"),3)</f>
        <v>2</v>
      </c>
      <c r="D2939" s="1">
        <v>2.339999999999999</v>
      </c>
      <c r="E2939" s="6">
        <f>1/Table2[[#This Row],[canvas_width]]</f>
        <v>0.42735042735042755</v>
      </c>
      <c r="F2939">
        <v>68.198590514000003</v>
      </c>
      <c r="G2939">
        <v>0</v>
      </c>
      <c r="H2939">
        <v>0</v>
      </c>
      <c r="I2939">
        <v>81.861932882000005</v>
      </c>
      <c r="J2939">
        <v>-1.8569533999999999E-2</v>
      </c>
      <c r="K2939">
        <v>0.53851648100000005</v>
      </c>
      <c r="L2939">
        <v>-125.47434000600001</v>
      </c>
      <c r="M2939">
        <v>126.01285648699999</v>
      </c>
      <c r="N2939">
        <v>117</v>
      </c>
      <c r="O2939">
        <v>46.8</v>
      </c>
      <c r="P2939">
        <v>23.4</v>
      </c>
      <c r="Q2939">
        <f>0+LEFT(TEXT(Table2[[#This Row],[canvas_ratio]],"000/000"),3)</f>
        <v>50</v>
      </c>
      <c r="R2939" s="5" t="str">
        <f t="shared" si="46"/>
        <v>/</v>
      </c>
      <c r="S2939" s="4">
        <f>0+RIGHT(TEXT(Table2[[#This Row],[canvas_ratio]],"000/000"),3)</f>
        <v>117</v>
      </c>
      <c r="T2939" s="16">
        <f>Table2[[#This Row],[canvas_ratio]]/Table2[[#This Row],[tan_angle]]</f>
        <v>0.1709401709371271</v>
      </c>
      <c r="U2939" s="15">
        <f>0+RIGHT(TEXT(Table2[[#This Row],[ratio]],"0000/0000"),4)/Table2[[#This Row],[tan_angle_numer]]</f>
        <v>23.4</v>
      </c>
      <c r="V2939" s="12" t="b">
        <f>Table2[[#This Row],[multiplier]]=Table2[[#This Row],[multiplier_calc]]</f>
        <v>1</v>
      </c>
    </row>
    <row r="2940" spans="1:22" x14ac:dyDescent="0.25">
      <c r="A2940">
        <f>TAN(RADIANS(Table2[[#This Row],[angle]]))</f>
        <v>2.5000000000445173</v>
      </c>
      <c r="B2940">
        <f>0+LEFT(TEXT(Table2[[#This Row],[tan_angle]],"000/000"),3)</f>
        <v>5</v>
      </c>
      <c r="C2940">
        <f>0+RIGHT(TEXT(Table2[[#This Row],[tan_angle]],"000/000"),3)</f>
        <v>2</v>
      </c>
      <c r="D2940" s="1">
        <v>2.3499999999999992</v>
      </c>
      <c r="E2940" s="6">
        <f>1/Table2[[#This Row],[canvas_width]]</f>
        <v>0.42553191489361719</v>
      </c>
      <c r="F2940">
        <v>68.198590514000003</v>
      </c>
      <c r="G2940">
        <v>0</v>
      </c>
      <c r="H2940">
        <v>0</v>
      </c>
      <c r="I2940">
        <v>44.176920952000003</v>
      </c>
      <c r="J2940">
        <v>-4.6423834999999997E-2</v>
      </c>
      <c r="K2940">
        <v>0.53851648100000005</v>
      </c>
      <c r="L2940">
        <v>-50.082032706</v>
      </c>
      <c r="M2940">
        <v>50.620549187000002</v>
      </c>
      <c r="N2940">
        <v>47</v>
      </c>
      <c r="O2940">
        <v>18.8</v>
      </c>
      <c r="P2940">
        <v>9.4</v>
      </c>
      <c r="Q2940">
        <f>0+LEFT(TEXT(Table2[[#This Row],[canvas_ratio]],"000/000"),3)</f>
        <v>20</v>
      </c>
      <c r="R2940" s="5" t="str">
        <f t="shared" si="46"/>
        <v>/</v>
      </c>
      <c r="S2940" s="4">
        <f>0+RIGHT(TEXT(Table2[[#This Row],[canvas_ratio]],"000/000"),3)</f>
        <v>47</v>
      </c>
      <c r="T2940" s="16">
        <f>Table2[[#This Row],[canvas_ratio]]/Table2[[#This Row],[tan_angle]]</f>
        <v>0.17021276595441592</v>
      </c>
      <c r="U2940" s="15">
        <f>0+RIGHT(TEXT(Table2[[#This Row],[ratio]],"0000/0000"),4)/Table2[[#This Row],[tan_angle_numer]]</f>
        <v>9.4</v>
      </c>
      <c r="V2940" s="12" t="b">
        <f>Table2[[#This Row],[multiplier]]=Table2[[#This Row],[multiplier_calc]]</f>
        <v>1</v>
      </c>
    </row>
    <row r="2941" spans="1:22" x14ac:dyDescent="0.25">
      <c r="A2941">
        <f>TAN(RADIANS(Table2[[#This Row],[angle]]))</f>
        <v>2.5000000000445173</v>
      </c>
      <c r="B2941">
        <f>0+LEFT(TEXT(Table2[[#This Row],[tan_angle]],"000/000"),3)</f>
        <v>5</v>
      </c>
      <c r="C2941">
        <f>0+RIGHT(TEXT(Table2[[#This Row],[tan_angle]],"000/000"),3)</f>
        <v>2</v>
      </c>
      <c r="D2941" s="1">
        <v>2.359999999999999</v>
      </c>
      <c r="E2941" s="6">
        <f>1/Table2[[#This Row],[canvas_width]]</f>
        <v>0.42372881355932224</v>
      </c>
      <c r="F2941">
        <v>68.198590514000003</v>
      </c>
      <c r="G2941">
        <v>0</v>
      </c>
      <c r="H2941">
        <v>0</v>
      </c>
      <c r="I2941">
        <v>57.097602582999997</v>
      </c>
      <c r="J2941">
        <v>-3.7139067999999997E-2</v>
      </c>
      <c r="K2941">
        <v>0.53851648100000005</v>
      </c>
      <c r="L2941">
        <v>-63.006428243000002</v>
      </c>
      <c r="M2941">
        <v>63.544944723999997</v>
      </c>
      <c r="N2941">
        <v>59</v>
      </c>
      <c r="O2941">
        <v>23.6</v>
      </c>
      <c r="P2941">
        <v>11.8</v>
      </c>
      <c r="Q2941">
        <f>0+LEFT(TEXT(Table2[[#This Row],[canvas_ratio]],"000/000"),3)</f>
        <v>25</v>
      </c>
      <c r="R2941" s="5" t="str">
        <f t="shared" si="46"/>
        <v>/</v>
      </c>
      <c r="S2941" s="4">
        <f>0+RIGHT(TEXT(Table2[[#This Row],[canvas_ratio]],"000/000"),3)</f>
        <v>59</v>
      </c>
      <c r="T2941" s="16">
        <f>Table2[[#This Row],[canvas_ratio]]/Table2[[#This Row],[tan_angle]]</f>
        <v>0.16949152542071078</v>
      </c>
      <c r="U2941" s="15">
        <f>0+RIGHT(TEXT(Table2[[#This Row],[ratio]],"0000/0000"),4)/Table2[[#This Row],[tan_angle_numer]]</f>
        <v>11.8</v>
      </c>
      <c r="V2941" s="12" t="b">
        <f>Table2[[#This Row],[multiplier]]=Table2[[#This Row],[multiplier_calc]]</f>
        <v>1</v>
      </c>
    </row>
    <row r="2942" spans="1:22" x14ac:dyDescent="0.25">
      <c r="A2942">
        <f>TAN(RADIANS(Table2[[#This Row],[angle]]))</f>
        <v>2.5000000000445173</v>
      </c>
      <c r="B2942">
        <f>0+LEFT(TEXT(Table2[[#This Row],[tan_angle]],"000/000"),3)</f>
        <v>5</v>
      </c>
      <c r="C2942">
        <f>0+RIGHT(TEXT(Table2[[#This Row],[tan_angle]],"000/000"),3)</f>
        <v>2</v>
      </c>
      <c r="D2942" s="1">
        <v>2.3699999999999992</v>
      </c>
      <c r="E2942" s="6">
        <f>1/Table2[[#This Row],[canvas_width]]</f>
        <v>0.42194092827004231</v>
      </c>
      <c r="F2942">
        <v>68.198590514000003</v>
      </c>
      <c r="G2942">
        <v>0</v>
      </c>
      <c r="H2942">
        <v>0</v>
      </c>
      <c r="I2942">
        <v>82.935251937000004</v>
      </c>
      <c r="J2942">
        <v>-9.2847669999999993E-3</v>
      </c>
      <c r="K2942">
        <v>0.53851648100000005</v>
      </c>
      <c r="L2942">
        <v>-254.718295377</v>
      </c>
      <c r="M2942">
        <v>255.25681185799999</v>
      </c>
      <c r="N2942">
        <v>237</v>
      </c>
      <c r="O2942">
        <v>94.8</v>
      </c>
      <c r="P2942">
        <v>47.4</v>
      </c>
      <c r="Q2942">
        <f>0+LEFT(TEXT(Table2[[#This Row],[canvas_ratio]],"000/000"),3)</f>
        <v>100</v>
      </c>
      <c r="R2942" s="5" t="str">
        <f t="shared" si="46"/>
        <v>/</v>
      </c>
      <c r="S2942" s="4">
        <f>0+RIGHT(TEXT(Table2[[#This Row],[canvas_ratio]],"000/000"),3)</f>
        <v>237</v>
      </c>
      <c r="T2942" s="16">
        <f>Table2[[#This Row],[canvas_ratio]]/Table2[[#This Row],[tan_angle]]</f>
        <v>0.16877637130501155</v>
      </c>
      <c r="U2942" s="15">
        <f>0+RIGHT(TEXT(Table2[[#This Row],[ratio]],"0000/0000"),4)/Table2[[#This Row],[tan_angle_numer]]</f>
        <v>47.4</v>
      </c>
      <c r="V2942" s="12" t="b">
        <f>Table2[[#This Row],[multiplier]]=Table2[[#This Row],[multiplier_calc]]</f>
        <v>1</v>
      </c>
    </row>
    <row r="2943" spans="1:22" x14ac:dyDescent="0.25">
      <c r="A2943">
        <f>TAN(RADIANS(Table2[[#This Row],[angle]]))</f>
        <v>2.5000000000445173</v>
      </c>
      <c r="B2943">
        <f>0+LEFT(TEXT(Table2[[#This Row],[tan_angle]],"000/000"),3)</f>
        <v>5</v>
      </c>
      <c r="C2943">
        <f>0+RIGHT(TEXT(Table2[[#This Row],[tan_angle]],"000/000"),3)</f>
        <v>2</v>
      </c>
      <c r="D2943" s="1">
        <v>2.379999999999999</v>
      </c>
      <c r="E2943" s="6">
        <f>1/Table2[[#This Row],[canvas_width]]</f>
        <v>0.42016806722689093</v>
      </c>
      <c r="F2943">
        <v>68.198590514000003</v>
      </c>
      <c r="G2943">
        <v>0</v>
      </c>
      <c r="H2943">
        <v>0</v>
      </c>
      <c r="I2943">
        <v>121.71215245499999</v>
      </c>
      <c r="J2943">
        <v>-1.8569533999999999E-2</v>
      </c>
      <c r="K2943">
        <v>0.53851648100000005</v>
      </c>
      <c r="L2943">
        <v>-127.628405929</v>
      </c>
      <c r="M2943">
        <v>128.16692241000001</v>
      </c>
      <c r="N2943">
        <v>119</v>
      </c>
      <c r="O2943">
        <v>47.6</v>
      </c>
      <c r="P2943">
        <v>23.8</v>
      </c>
      <c r="Q2943">
        <f>0+LEFT(TEXT(Table2[[#This Row],[canvas_ratio]],"000/000"),3)</f>
        <v>50</v>
      </c>
      <c r="R2943" s="5" t="str">
        <f t="shared" si="46"/>
        <v>/</v>
      </c>
      <c r="S2943" s="4">
        <f>0+RIGHT(TEXT(Table2[[#This Row],[canvas_ratio]],"000/000"),3)</f>
        <v>119</v>
      </c>
      <c r="T2943" s="16">
        <f>Table2[[#This Row],[canvas_ratio]]/Table2[[#This Row],[tan_angle]]</f>
        <v>0.16806722688776363</v>
      </c>
      <c r="U2943" s="15">
        <f>0+RIGHT(TEXT(Table2[[#This Row],[ratio]],"0000/0000"),4)/Table2[[#This Row],[tan_angle_numer]]</f>
        <v>23.8</v>
      </c>
      <c r="V2943" s="12" t="b">
        <f>Table2[[#This Row],[multiplier]]=Table2[[#This Row],[multiplier_calc]]</f>
        <v>1</v>
      </c>
    </row>
    <row r="2944" spans="1:22" x14ac:dyDescent="0.25">
      <c r="A2944">
        <f>TAN(RADIANS(Table2[[#This Row],[angle]]))</f>
        <v>2.5000000000445173</v>
      </c>
      <c r="B2944">
        <f>0+LEFT(TEXT(Table2[[#This Row],[tan_angle]],"000/000"),3)</f>
        <v>5</v>
      </c>
      <c r="C2944">
        <f>0+RIGHT(TEXT(Table2[[#This Row],[tan_angle]],"000/000"),3)</f>
        <v>2</v>
      </c>
      <c r="D2944" s="1">
        <v>2.3899999999999988</v>
      </c>
      <c r="E2944" s="6">
        <f>1/Table2[[#This Row],[canvas_width]]</f>
        <v>0.41841004184100439</v>
      </c>
      <c r="F2944">
        <v>68.198590514000003</v>
      </c>
      <c r="G2944">
        <v>0</v>
      </c>
      <c r="H2944">
        <v>0</v>
      </c>
      <c r="I2944">
        <v>250.952393919</v>
      </c>
      <c r="J2944">
        <v>-9.2847669999999993E-3</v>
      </c>
      <c r="K2944">
        <v>0.53851648100000005</v>
      </c>
      <c r="L2944">
        <v>-256.87236130000002</v>
      </c>
      <c r="M2944">
        <v>257.41087778100001</v>
      </c>
      <c r="N2944">
        <v>239</v>
      </c>
      <c r="O2944">
        <v>95.6</v>
      </c>
      <c r="P2944">
        <v>47.8</v>
      </c>
      <c r="Q2944">
        <f>0+LEFT(TEXT(Table2[[#This Row],[canvas_ratio]],"000/000"),3)</f>
        <v>100</v>
      </c>
      <c r="R2944" s="5" t="str">
        <f t="shared" si="46"/>
        <v>/</v>
      </c>
      <c r="S2944" s="4">
        <f>0+RIGHT(TEXT(Table2[[#This Row],[canvas_ratio]],"000/000"),3)</f>
        <v>239</v>
      </c>
      <c r="T2944" s="16">
        <f>Table2[[#This Row],[canvas_ratio]]/Table2[[#This Row],[tan_angle]]</f>
        <v>0.16736401673342152</v>
      </c>
      <c r="U2944" s="15">
        <f>0+RIGHT(TEXT(Table2[[#This Row],[ratio]],"0000/0000"),4)/Table2[[#This Row],[tan_angle_numer]]</f>
        <v>47.8</v>
      </c>
      <c r="V2944" s="12" t="b">
        <f>Table2[[#This Row],[multiplier]]=Table2[[#This Row],[multiplier_calc]]</f>
        <v>1</v>
      </c>
    </row>
    <row r="2945" spans="1:22" x14ac:dyDescent="0.25">
      <c r="A2945">
        <f>TAN(RADIANS(Table2[[#This Row],[angle]]))</f>
        <v>2.5000000000445173</v>
      </c>
      <c r="B2945">
        <f>0+LEFT(TEXT(Table2[[#This Row],[tan_angle]],"000/000"),3)</f>
        <v>5</v>
      </c>
      <c r="C2945">
        <f>0+RIGHT(TEXT(Table2[[#This Row],[tan_angle]],"000/000"),3)</f>
        <v>2</v>
      </c>
      <c r="D2945" s="1">
        <v>2.399999999999999</v>
      </c>
      <c r="E2945" s="6">
        <f>1/Table2[[#This Row],[canvas_width]]</f>
        <v>0.41666666666666685</v>
      </c>
      <c r="F2945">
        <v>68.198590514000003</v>
      </c>
      <c r="G2945">
        <v>0</v>
      </c>
      <c r="H2945">
        <v>0</v>
      </c>
      <c r="I2945">
        <v>0.92847669099999997</v>
      </c>
      <c r="J2945">
        <v>0.37139067599999998</v>
      </c>
      <c r="K2945">
        <v>0.53851648100000005</v>
      </c>
      <c r="L2945">
        <v>-5.923681288</v>
      </c>
      <c r="M2945">
        <v>6.4621977690000003</v>
      </c>
      <c r="N2945">
        <v>6</v>
      </c>
      <c r="O2945">
        <v>2.4</v>
      </c>
      <c r="P2945">
        <v>1.2</v>
      </c>
      <c r="Q2945">
        <f>0+LEFT(TEXT(Table2[[#This Row],[canvas_ratio]],"000/000"),3)</f>
        <v>5</v>
      </c>
      <c r="R2945" s="5" t="str">
        <f t="shared" si="46"/>
        <v>/</v>
      </c>
      <c r="S2945" s="4">
        <f>0+RIGHT(TEXT(Table2[[#This Row],[canvas_ratio]],"000/000"),3)</f>
        <v>12</v>
      </c>
      <c r="T2945" s="16">
        <f>Table2[[#This Row],[canvas_ratio]]/Table2[[#This Row],[tan_angle]]</f>
        <v>0.16666666666369892</v>
      </c>
      <c r="U2945" s="15">
        <f>0+RIGHT(TEXT(Table2[[#This Row],[ratio]],"0000/0000"),4)/Table2[[#This Row],[tan_angle_numer]]</f>
        <v>1.2</v>
      </c>
      <c r="V2945" s="14" t="b">
        <f>Table2[[#This Row],[multiplier]]=Table2[[#This Row],[multiplier_calc]]</f>
        <v>1</v>
      </c>
    </row>
    <row r="2946" spans="1:22" x14ac:dyDescent="0.25">
      <c r="A2946">
        <f>TAN(RADIANS(Table2[[#This Row],[angle]]))</f>
        <v>2.5000000000445173</v>
      </c>
      <c r="B2946">
        <f>0+LEFT(TEXT(Table2[[#This Row],[tan_angle]],"000/000"),3)</f>
        <v>5</v>
      </c>
      <c r="C2946">
        <f>0+RIGHT(TEXT(Table2[[#This Row],[tan_angle]],"000/000"),3)</f>
        <v>2</v>
      </c>
      <c r="D2946" s="1">
        <v>2.4099999999999988</v>
      </c>
      <c r="E2946" s="6">
        <f>1/Table2[[#This Row],[canvas_width]]</f>
        <v>0.41493775933609978</v>
      </c>
      <c r="F2946">
        <v>68.198590514000003</v>
      </c>
      <c r="G2946">
        <v>0</v>
      </c>
      <c r="H2946">
        <v>0</v>
      </c>
      <c r="I2946">
        <v>6.4659116750000001</v>
      </c>
      <c r="J2946">
        <v>-9.2847669999999993E-3</v>
      </c>
      <c r="K2946">
        <v>0.53851648100000005</v>
      </c>
      <c r="L2946">
        <v>-259.02642722299998</v>
      </c>
      <c r="M2946">
        <v>259.56494370399997</v>
      </c>
      <c r="N2946">
        <v>241</v>
      </c>
      <c r="O2946">
        <v>96.4</v>
      </c>
      <c r="P2946">
        <v>48.2</v>
      </c>
      <c r="Q2946">
        <f>0+LEFT(TEXT(Table2[[#This Row],[canvas_ratio]],"000/000"),3)</f>
        <v>100</v>
      </c>
      <c r="R2946" s="5" t="str">
        <f t="shared" si="46"/>
        <v>/</v>
      </c>
      <c r="S2946" s="4">
        <f>0+RIGHT(TEXT(Table2[[#This Row],[canvas_ratio]],"000/000"),3)</f>
        <v>241</v>
      </c>
      <c r="T2946" s="16">
        <f>Table2[[#This Row],[canvas_ratio]]/Table2[[#This Row],[tan_angle]]</f>
        <v>0.16597510373148441</v>
      </c>
      <c r="U2946" s="15">
        <f>0+RIGHT(TEXT(Table2[[#This Row],[ratio]],"0000/0000"),4)/Table2[[#This Row],[tan_angle_numer]]</f>
        <v>48.2</v>
      </c>
      <c r="V2946" s="12" t="b">
        <f>Table2[[#This Row],[multiplier]]=Table2[[#This Row],[multiplier_calc]]</f>
        <v>1</v>
      </c>
    </row>
    <row r="2947" spans="1:22" x14ac:dyDescent="0.25">
      <c r="A2947">
        <f>TAN(RADIANS(Table2[[#This Row],[angle]]))</f>
        <v>2.5000000000445173</v>
      </c>
      <c r="B2947">
        <f>0+LEFT(TEXT(Table2[[#This Row],[tan_angle]],"000/000"),3)</f>
        <v>5</v>
      </c>
      <c r="C2947">
        <f>0+RIGHT(TEXT(Table2[[#This Row],[tan_angle]],"000/000"),3)</f>
        <v>2</v>
      </c>
      <c r="D2947" s="1">
        <v>2.419999999999999</v>
      </c>
      <c r="E2947" s="6">
        <f>1/Table2[[#This Row],[canvas_width]]</f>
        <v>0.41322314049586795</v>
      </c>
      <c r="F2947">
        <v>68.198590514000003</v>
      </c>
      <c r="G2947">
        <v>0</v>
      </c>
      <c r="H2947">
        <v>0</v>
      </c>
      <c r="I2947">
        <v>6.4696255819999999</v>
      </c>
      <c r="J2947">
        <v>-1.8569533999999999E-2</v>
      </c>
      <c r="K2947">
        <v>0.53851648100000005</v>
      </c>
      <c r="L2947">
        <v>-129.78247185199999</v>
      </c>
      <c r="M2947">
        <v>130.320988333</v>
      </c>
      <c r="N2947">
        <v>121</v>
      </c>
      <c r="O2947">
        <v>48.4</v>
      </c>
      <c r="P2947">
        <v>24.2</v>
      </c>
      <c r="Q2947">
        <f>0+LEFT(TEXT(Table2[[#This Row],[canvas_ratio]],"000/000"),3)</f>
        <v>50</v>
      </c>
      <c r="R2947" s="5" t="str">
        <f t="shared" si="46"/>
        <v>/</v>
      </c>
      <c r="S2947" s="4">
        <f>0+RIGHT(TEXT(Table2[[#This Row],[canvas_ratio]],"000/000"),3)</f>
        <v>121</v>
      </c>
      <c r="T2947" s="16">
        <f>Table2[[#This Row],[canvas_ratio]]/Table2[[#This Row],[tan_angle]]</f>
        <v>0.16528925619540388</v>
      </c>
      <c r="U2947" s="15">
        <f>0+RIGHT(TEXT(Table2[[#This Row],[ratio]],"0000/0000"),4)/Table2[[#This Row],[tan_angle_numer]]</f>
        <v>24.2</v>
      </c>
      <c r="V2947" s="12" t="b">
        <f>Table2[[#This Row],[multiplier]]=Table2[[#This Row],[multiplier_calc]]</f>
        <v>1</v>
      </c>
    </row>
    <row r="2948" spans="1:22" hidden="1" x14ac:dyDescent="0.25">
      <c r="A2948">
        <f>TAN(RADIANS(Table2[[#This Row],[angle]]))</f>
        <v>1.6324552277619072E+16</v>
      </c>
      <c r="B2948" t="e">
        <f>0+LEFT(TEXT(Table2[[#This Row],[tan_angle]],"000/000"),3)</f>
        <v>#VALUE!</v>
      </c>
      <c r="C2948" t="e">
        <f>0+RIGHT(TEXT(Table2[[#This Row],[tan_angle]],"000/000"),3)</f>
        <v>#VALUE!</v>
      </c>
      <c r="D2948" s="1">
        <v>2.4299999999999988</v>
      </c>
      <c r="E2948" s="6">
        <f>1/Table2[[#This Row],[canvas_width]]</f>
        <v>0.41152263374485615</v>
      </c>
      <c r="F2948">
        <v>90</v>
      </c>
      <c r="G2948">
        <v>0</v>
      </c>
      <c r="H2948">
        <v>0</v>
      </c>
      <c r="I2948">
        <v>0</v>
      </c>
      <c r="J2948">
        <v>2.4300000000000002</v>
      </c>
      <c r="K2948">
        <v>0.5</v>
      </c>
      <c r="L2948">
        <v>-0.5</v>
      </c>
      <c r="M2948">
        <v>1</v>
      </c>
      <c r="N2948">
        <v>1</v>
      </c>
      <c r="O2948">
        <v>0</v>
      </c>
      <c r="P2948">
        <v>0</v>
      </c>
      <c r="Q2948">
        <f>0+LEFT(TEXT(Table2[[#This Row],[canvas_ratio]],"000/000"),3)</f>
        <v>100</v>
      </c>
      <c r="R2948" s="5" t="str">
        <f t="shared" si="46"/>
        <v>/</v>
      </c>
      <c r="S2948" s="4">
        <f>0+RIGHT(TEXT(Table2[[#This Row],[canvas_ratio]],"000/000"),3)</f>
        <v>243</v>
      </c>
      <c r="T2948" s="13">
        <f>Table2[[#This Row],[canvas_ratio]]/Table2[[#This Row],[tan_angle]]</f>
        <v>2.5208815944621822E-17</v>
      </c>
      <c r="U2948" s="10" t="e">
        <f>0+RIGHT(TEXT(Table2[[#This Row],[ratio]],"0000/0000"),4)/Table2[[#This Row],[tan_angle_numer]]</f>
        <v>#VALUE!</v>
      </c>
      <c r="V2948" s="10" t="e">
        <f>Table2[[#This Row],[multiplier]]=Table2[[#This Row],[multiplier_calc]]</f>
        <v>#VALUE!</v>
      </c>
    </row>
    <row r="2949" spans="1:22" x14ac:dyDescent="0.25">
      <c r="A2949">
        <f>TAN(RADIANS(Table2[[#This Row],[angle]]))</f>
        <v>2.5000000000445173</v>
      </c>
      <c r="B2949">
        <f>0+LEFT(TEXT(Table2[[#This Row],[tan_angle]],"000/000"),3)</f>
        <v>5</v>
      </c>
      <c r="C2949">
        <f>0+RIGHT(TEXT(Table2[[#This Row],[tan_angle]],"000/000"),3)</f>
        <v>2</v>
      </c>
      <c r="D2949" s="1">
        <v>2.4399999999999991</v>
      </c>
      <c r="E2949" s="6">
        <f>1/Table2[[#This Row],[canvas_width]]</f>
        <v>0.40983606557377067</v>
      </c>
      <c r="F2949">
        <v>68.198590514000003</v>
      </c>
      <c r="G2949">
        <v>0</v>
      </c>
      <c r="H2949">
        <v>0</v>
      </c>
      <c r="I2949">
        <v>6.4770533959999996</v>
      </c>
      <c r="J2949">
        <v>-3.7139067999999997E-2</v>
      </c>
      <c r="K2949">
        <v>0.53851648100000005</v>
      </c>
      <c r="L2949">
        <v>-65.160494166000007</v>
      </c>
      <c r="M2949">
        <v>65.699010647000009</v>
      </c>
      <c r="N2949">
        <v>61</v>
      </c>
      <c r="O2949">
        <v>24.4</v>
      </c>
      <c r="P2949">
        <v>12.2</v>
      </c>
      <c r="Q2949">
        <f>0+LEFT(TEXT(Table2[[#This Row],[canvas_ratio]],"000/000"),3)</f>
        <v>25</v>
      </c>
      <c r="R2949" s="5" t="str">
        <f t="shared" si="46"/>
        <v>/</v>
      </c>
      <c r="S2949" s="4">
        <f>0+RIGHT(TEXT(Table2[[#This Row],[canvas_ratio]],"000/000"),3)</f>
        <v>61</v>
      </c>
      <c r="T2949" s="16">
        <f>Table2[[#This Row],[canvas_ratio]]/Table2[[#This Row],[tan_angle]]</f>
        <v>0.1639344262265891</v>
      </c>
      <c r="U2949" s="15">
        <f>0+RIGHT(TEXT(Table2[[#This Row],[ratio]],"0000/0000"),4)/Table2[[#This Row],[tan_angle_numer]]</f>
        <v>12.2</v>
      </c>
      <c r="V2949" s="12" t="b">
        <f>Table2[[#This Row],[multiplier]]=Table2[[#This Row],[multiplier_calc]]</f>
        <v>1</v>
      </c>
    </row>
    <row r="2950" spans="1:22" hidden="1" x14ac:dyDescent="0.25">
      <c r="A2950">
        <f>TAN(RADIANS(Table2[[#This Row],[angle]]))</f>
        <v>1.6324552277619072E+16</v>
      </c>
      <c r="B2950" t="e">
        <f>0+LEFT(TEXT(Table2[[#This Row],[tan_angle]],"000/000"),3)</f>
        <v>#VALUE!</v>
      </c>
      <c r="C2950" t="e">
        <f>0+RIGHT(TEXT(Table2[[#This Row],[tan_angle]],"000/000"),3)</f>
        <v>#VALUE!</v>
      </c>
      <c r="D2950" s="1">
        <v>2.4499999999999988</v>
      </c>
      <c r="E2950" s="6">
        <f>1/Table2[[#This Row],[canvas_width]]</f>
        <v>0.40816326530612262</v>
      </c>
      <c r="F2950">
        <v>90</v>
      </c>
      <c r="G2950">
        <v>0</v>
      </c>
      <c r="H2950">
        <v>0</v>
      </c>
      <c r="I2950">
        <v>0</v>
      </c>
      <c r="J2950">
        <v>2.4500000000000002</v>
      </c>
      <c r="K2950">
        <v>0.5</v>
      </c>
      <c r="L2950">
        <v>-0.5</v>
      </c>
      <c r="M2950">
        <v>1</v>
      </c>
      <c r="N2950">
        <v>1</v>
      </c>
      <c r="O2950">
        <v>0</v>
      </c>
      <c r="P2950">
        <v>0</v>
      </c>
      <c r="Q2950">
        <f>0+LEFT(TEXT(Table2[[#This Row],[canvas_ratio]],"000/000"),3)</f>
        <v>20</v>
      </c>
      <c r="R2950" s="5" t="str">
        <f t="shared" si="46"/>
        <v>/</v>
      </c>
      <c r="S2950" s="4">
        <f>0+RIGHT(TEXT(Table2[[#This Row],[canvas_ratio]],"000/000"),3)</f>
        <v>49</v>
      </c>
      <c r="T2950" s="13">
        <f>Table2[[#This Row],[canvas_ratio]]/Table2[[#This Row],[tan_angle]]</f>
        <v>2.5003029692012666E-17</v>
      </c>
      <c r="U2950" s="10" t="e">
        <f>0+RIGHT(TEXT(Table2[[#This Row],[ratio]],"0000/0000"),4)/Table2[[#This Row],[tan_angle_numer]]</f>
        <v>#VALUE!</v>
      </c>
      <c r="V2950" s="10" t="e">
        <f>Table2[[#This Row],[multiplier]]=Table2[[#This Row],[multiplier_calc]]</f>
        <v>#VALUE!</v>
      </c>
    </row>
    <row r="2951" spans="1:22" x14ac:dyDescent="0.25">
      <c r="A2951">
        <f>TAN(RADIANS(Table2[[#This Row],[angle]]))</f>
        <v>2.5000000000445173</v>
      </c>
      <c r="B2951">
        <f>0+LEFT(TEXT(Table2[[#This Row],[tan_angle]],"000/000"),3)</f>
        <v>5</v>
      </c>
      <c r="C2951">
        <f>0+RIGHT(TEXT(Table2[[#This Row],[tan_angle]],"000/000"),3)</f>
        <v>2</v>
      </c>
      <c r="D2951" s="1">
        <v>2.4599999999999991</v>
      </c>
      <c r="E2951" s="6">
        <f>1/Table2[[#This Row],[canvas_width]]</f>
        <v>0.40650406504065056</v>
      </c>
      <c r="F2951">
        <v>68.198590514000003</v>
      </c>
      <c r="G2951">
        <v>0</v>
      </c>
      <c r="H2951">
        <v>0</v>
      </c>
      <c r="I2951">
        <v>46.319845155000003</v>
      </c>
      <c r="J2951">
        <v>-1.8569533999999999E-2</v>
      </c>
      <c r="K2951">
        <v>0.53851648100000005</v>
      </c>
      <c r="L2951">
        <v>-131.93653777500001</v>
      </c>
      <c r="M2951">
        <v>132.47505425599999</v>
      </c>
      <c r="N2951">
        <v>123</v>
      </c>
      <c r="O2951">
        <v>49.2</v>
      </c>
      <c r="P2951">
        <v>24.6</v>
      </c>
      <c r="Q2951">
        <f>0+LEFT(TEXT(Table2[[#This Row],[canvas_ratio]],"000/000"),3)</f>
        <v>50</v>
      </c>
      <c r="R2951" s="5" t="str">
        <f t="shared" si="46"/>
        <v>/</v>
      </c>
      <c r="S2951" s="4">
        <f>0+RIGHT(TEXT(Table2[[#This Row],[canvas_ratio]],"000/000"),3)</f>
        <v>123</v>
      </c>
      <c r="T2951" s="16">
        <f>Table2[[#This Row],[canvas_ratio]]/Table2[[#This Row],[tan_angle]]</f>
        <v>0.16260162601336478</v>
      </c>
      <c r="U2951" s="15">
        <f>0+RIGHT(TEXT(Table2[[#This Row],[ratio]],"0000/0000"),4)/Table2[[#This Row],[tan_angle_numer]]</f>
        <v>24.6</v>
      </c>
      <c r="V2951" s="12" t="b">
        <f>Table2[[#This Row],[multiplier]]=Table2[[#This Row],[multiplier_calc]]</f>
        <v>1</v>
      </c>
    </row>
    <row r="2952" spans="1:22" hidden="1" x14ac:dyDescent="0.25">
      <c r="A2952">
        <f>TAN(RADIANS(Table2[[#This Row],[angle]]))</f>
        <v>1.6324552277619072E+16</v>
      </c>
      <c r="B2952" t="e">
        <f>0+LEFT(TEXT(Table2[[#This Row],[tan_angle]],"000/000"),3)</f>
        <v>#VALUE!</v>
      </c>
      <c r="C2952" t="e">
        <f>0+RIGHT(TEXT(Table2[[#This Row],[tan_angle]],"000/000"),3)</f>
        <v>#VALUE!</v>
      </c>
      <c r="D2952" s="1">
        <v>2.4699999999999989</v>
      </c>
      <c r="E2952" s="6">
        <f>1/Table2[[#This Row],[canvas_width]]</f>
        <v>0.40485829959514191</v>
      </c>
      <c r="F2952">
        <v>90</v>
      </c>
      <c r="G2952">
        <v>0</v>
      </c>
      <c r="H2952">
        <v>0</v>
      </c>
      <c r="I2952">
        <v>0</v>
      </c>
      <c r="J2952">
        <v>2.4700000000000002</v>
      </c>
      <c r="K2952">
        <v>0.5</v>
      </c>
      <c r="L2952">
        <v>-0.5</v>
      </c>
      <c r="M2952">
        <v>1</v>
      </c>
      <c r="N2952">
        <v>1</v>
      </c>
      <c r="O2952">
        <v>0</v>
      </c>
      <c r="P2952">
        <v>0</v>
      </c>
      <c r="Q2952">
        <f>0+LEFT(TEXT(Table2[[#This Row],[canvas_ratio]],"000/000"),3)</f>
        <v>100</v>
      </c>
      <c r="R2952" s="5" t="str">
        <f t="shared" si="46"/>
        <v>/</v>
      </c>
      <c r="S2952" s="4">
        <f>0+RIGHT(TEXT(Table2[[#This Row],[canvas_ratio]],"000/000"),3)</f>
        <v>247</v>
      </c>
      <c r="T2952" s="13">
        <f>Table2[[#This Row],[canvas_ratio]]/Table2[[#This Row],[tan_angle]]</f>
        <v>2.4800576010295966E-17</v>
      </c>
      <c r="U2952" s="10" t="e">
        <f>0+RIGHT(TEXT(Table2[[#This Row],[ratio]],"0000/0000"),4)/Table2[[#This Row],[tan_angle_numer]]</f>
        <v>#VALUE!</v>
      </c>
      <c r="V2952" s="10" t="e">
        <f>Table2[[#This Row],[multiplier]]=Table2[[#This Row],[multiplier_calc]]</f>
        <v>#VALUE!</v>
      </c>
    </row>
    <row r="2953" spans="1:22" x14ac:dyDescent="0.25">
      <c r="A2953">
        <f>TAN(RADIANS(Table2[[#This Row],[angle]]))</f>
        <v>2.5000000000445173</v>
      </c>
      <c r="B2953">
        <f>0+LEFT(TEXT(Table2[[#This Row],[tan_angle]],"000/000"),3)</f>
        <v>5</v>
      </c>
      <c r="C2953">
        <f>0+RIGHT(TEXT(Table2[[#This Row],[tan_angle]],"000/000"),3)</f>
        <v>2</v>
      </c>
      <c r="D2953" s="1">
        <v>2.4799999999999991</v>
      </c>
      <c r="E2953" s="6">
        <f>1/Table2[[#This Row],[canvas_width]]</f>
        <v>0.40322580645161304</v>
      </c>
      <c r="F2953">
        <v>68.198590514000003</v>
      </c>
      <c r="G2953">
        <v>0</v>
      </c>
      <c r="H2953">
        <v>0</v>
      </c>
      <c r="I2953">
        <v>6.4919090229999998</v>
      </c>
      <c r="J2953">
        <v>-7.4278134999999995E-2</v>
      </c>
      <c r="K2953">
        <v>0.53851648100000005</v>
      </c>
      <c r="L2953">
        <v>-32.849505323999999</v>
      </c>
      <c r="M2953">
        <v>33.388021805000001</v>
      </c>
      <c r="N2953">
        <v>31</v>
      </c>
      <c r="O2953">
        <v>12.4</v>
      </c>
      <c r="P2953">
        <v>6.2</v>
      </c>
      <c r="Q2953">
        <f>0+LEFT(TEXT(Table2[[#This Row],[canvas_ratio]],"000/000"),3)</f>
        <v>25</v>
      </c>
      <c r="R2953" s="5" t="str">
        <f t="shared" si="46"/>
        <v>/</v>
      </c>
      <c r="S2953" s="4">
        <f>0+RIGHT(TEXT(Table2[[#This Row],[canvas_ratio]],"000/000"),3)</f>
        <v>62</v>
      </c>
      <c r="T2953" s="16">
        <f>Table2[[#This Row],[canvas_ratio]]/Table2[[#This Row],[tan_angle]]</f>
        <v>0.16129032257777315</v>
      </c>
      <c r="U2953" s="15">
        <f>0+RIGHT(TEXT(Table2[[#This Row],[ratio]],"0000/0000"),4)/Table2[[#This Row],[tan_angle_numer]]</f>
        <v>6.2</v>
      </c>
      <c r="V2953" s="12" t="b">
        <f>Table2[[#This Row],[multiplier]]=Table2[[#This Row],[multiplier_calc]]</f>
        <v>1</v>
      </c>
    </row>
    <row r="2954" spans="1:22" hidden="1" x14ac:dyDescent="0.25">
      <c r="A2954">
        <f>TAN(RADIANS(Table2[[#This Row],[angle]]))</f>
        <v>1.6324552277619072E+16</v>
      </c>
      <c r="B2954" t="e">
        <f>0+LEFT(TEXT(Table2[[#This Row],[tan_angle]],"000/000"),3)</f>
        <v>#VALUE!</v>
      </c>
      <c r="C2954" t="e">
        <f>0+RIGHT(TEXT(Table2[[#This Row],[tan_angle]],"000/000"),3)</f>
        <v>#VALUE!</v>
      </c>
      <c r="D2954" s="1">
        <v>2.4899999999999989</v>
      </c>
      <c r="E2954" s="6">
        <f>1/Table2[[#This Row],[canvas_width]]</f>
        <v>0.40160642570281141</v>
      </c>
      <c r="F2954">
        <v>90</v>
      </c>
      <c r="G2954">
        <v>0</v>
      </c>
      <c r="H2954">
        <v>0</v>
      </c>
      <c r="I2954">
        <v>0</v>
      </c>
      <c r="J2954">
        <v>2.4900000000000002</v>
      </c>
      <c r="K2954">
        <v>0.5</v>
      </c>
      <c r="L2954">
        <v>-0.5</v>
      </c>
      <c r="M2954">
        <v>1</v>
      </c>
      <c r="N2954">
        <v>1</v>
      </c>
      <c r="O2954">
        <v>0</v>
      </c>
      <c r="P2954">
        <v>0</v>
      </c>
      <c r="Q2954">
        <f>0+LEFT(TEXT(Table2[[#This Row],[canvas_ratio]],"000/000"),3)</f>
        <v>100</v>
      </c>
      <c r="R2954" s="5" t="str">
        <f t="shared" si="46"/>
        <v>/</v>
      </c>
      <c r="S2954" s="4">
        <f>0+RIGHT(TEXT(Table2[[#This Row],[canvas_ratio]],"000/000"),3)</f>
        <v>249</v>
      </c>
      <c r="T2954" s="13">
        <f>Table2[[#This Row],[canvas_ratio]]/Table2[[#This Row],[tan_angle]]</f>
        <v>2.4601374596558646E-17</v>
      </c>
      <c r="U2954" s="10" t="e">
        <f>0+RIGHT(TEXT(Table2[[#This Row],[ratio]],"0000/0000"),4)/Table2[[#This Row],[tan_angle_numer]]</f>
        <v>#VALUE!</v>
      </c>
      <c r="V2954" s="10" t="e">
        <f>Table2[[#This Row],[multiplier]]=Table2[[#This Row],[multiplier_calc]]</f>
        <v>#VALUE!</v>
      </c>
    </row>
    <row r="2955" spans="1:22" x14ac:dyDescent="0.25">
      <c r="A2955">
        <f>TAN(RADIANS(Table2[[#This Row],[angle]]))</f>
        <v>2.5000000000445173</v>
      </c>
      <c r="B2955">
        <f>0+LEFT(TEXT(Table2[[#This Row],[tan_angle]],"000/000"),3)</f>
        <v>5</v>
      </c>
      <c r="C2955">
        <f>0+RIGHT(TEXT(Table2[[#This Row],[tan_angle]],"000/000"),3)</f>
        <v>2</v>
      </c>
      <c r="D2955" s="1">
        <v>2.4999999999999991</v>
      </c>
      <c r="E2955" s="6">
        <f>1/Table2[[#This Row],[canvas_width]]</f>
        <v>0.40000000000000013</v>
      </c>
      <c r="F2955">
        <v>68.198590514000003</v>
      </c>
      <c r="G2955">
        <v>0</v>
      </c>
      <c r="H2955">
        <v>0</v>
      </c>
      <c r="I2955">
        <v>6.4993368360000003</v>
      </c>
      <c r="J2955">
        <v>-9.2847668999999994E-2</v>
      </c>
      <c r="K2955">
        <v>0.53851648100000005</v>
      </c>
      <c r="L2955">
        <v>-26.387307555</v>
      </c>
      <c r="M2955">
        <v>26.925824036000002</v>
      </c>
      <c r="N2955">
        <v>25</v>
      </c>
      <c r="O2955">
        <v>10</v>
      </c>
      <c r="P2955">
        <v>5</v>
      </c>
      <c r="Q2955">
        <f>0+LEFT(TEXT(Table2[[#This Row],[canvas_ratio]],"000/000"),3)</f>
        <v>2</v>
      </c>
      <c r="R2955" s="5" t="str">
        <f t="shared" si="46"/>
        <v>/</v>
      </c>
      <c r="S2955" s="4">
        <f>0+RIGHT(TEXT(Table2[[#This Row],[canvas_ratio]],"000/000"),3)</f>
        <v>5</v>
      </c>
      <c r="T2955" s="16">
        <f>Table2[[#This Row],[canvas_ratio]]/Table2[[#This Row],[tan_angle]]</f>
        <v>0.15999999999715095</v>
      </c>
      <c r="U2955" s="15">
        <f>0+RIGHT(TEXT(Table2[[#This Row],[ratio]],"0000/0000"),4)/Table2[[#This Row],[tan_angle_numer]]</f>
        <v>5</v>
      </c>
      <c r="V2955" s="12" t="b">
        <f>Table2[[#This Row],[multiplier]]=Table2[[#This Row],[multiplier_calc]]</f>
        <v>1</v>
      </c>
    </row>
    <row r="2956" spans="1:22" hidden="1" x14ac:dyDescent="0.25">
      <c r="A2956">
        <f>TAN(RADIANS(Table2[[#This Row],[angle]]))</f>
        <v>1.6324552277619072E+16</v>
      </c>
      <c r="B2956" t="e">
        <f>0+LEFT(TEXT(Table2[[#This Row],[tan_angle]],"000/000"),3)</f>
        <v>#VALUE!</v>
      </c>
      <c r="C2956" t="e">
        <f>0+RIGHT(TEXT(Table2[[#This Row],[tan_angle]],"000/000"),3)</f>
        <v>#VALUE!</v>
      </c>
      <c r="D2956" s="1">
        <v>2.5099999999999989</v>
      </c>
      <c r="E2956" s="6">
        <f>1/Table2[[#This Row],[canvas_width]]</f>
        <v>0.39840637450199223</v>
      </c>
      <c r="F2956">
        <v>90</v>
      </c>
      <c r="G2956">
        <v>0</v>
      </c>
      <c r="H2956">
        <v>0</v>
      </c>
      <c r="I2956">
        <v>0</v>
      </c>
      <c r="J2956">
        <v>2.5099999999999998</v>
      </c>
      <c r="K2956">
        <v>0.5</v>
      </c>
      <c r="L2956">
        <v>-0.5</v>
      </c>
      <c r="M2956">
        <v>1</v>
      </c>
      <c r="N2956">
        <v>1</v>
      </c>
      <c r="O2956">
        <v>0</v>
      </c>
      <c r="P2956">
        <v>0</v>
      </c>
      <c r="Q2956">
        <f>0+LEFT(TEXT(Table2[[#This Row],[canvas_ratio]],"000/000"),3)</f>
        <v>100</v>
      </c>
      <c r="R2956" s="5" t="str">
        <f t="shared" si="46"/>
        <v>/</v>
      </c>
      <c r="S2956" s="4">
        <f>0+RIGHT(TEXT(Table2[[#This Row],[canvas_ratio]],"000/000"),3)</f>
        <v>251</v>
      </c>
      <c r="T2956" s="13">
        <f>Table2[[#This Row],[canvas_ratio]]/Table2[[#This Row],[tan_angle]]</f>
        <v>2.440534770734304E-17</v>
      </c>
      <c r="U2956" s="10" t="e">
        <f>0+RIGHT(TEXT(Table2[[#This Row],[ratio]],"0000/0000"),4)/Table2[[#This Row],[tan_angle_numer]]</f>
        <v>#VALUE!</v>
      </c>
      <c r="V2956" s="10" t="e">
        <f>Table2[[#This Row],[multiplier]]=Table2[[#This Row],[multiplier_calc]]</f>
        <v>#VALUE!</v>
      </c>
    </row>
    <row r="2957" spans="1:22" x14ac:dyDescent="0.25">
      <c r="A2957">
        <f>TAN(RADIANS(Table2[[#This Row],[angle]]))</f>
        <v>2.5000000000445173</v>
      </c>
      <c r="B2957">
        <f>0+LEFT(TEXT(Table2[[#This Row],[tan_angle]],"000/000"),3)</f>
        <v>5</v>
      </c>
      <c r="C2957">
        <f>0+RIGHT(TEXT(Table2[[#This Row],[tan_angle]],"000/000"),3)</f>
        <v>2</v>
      </c>
      <c r="D2957" s="1">
        <v>2.5199999999999991</v>
      </c>
      <c r="E2957" s="6">
        <f>1/Table2[[#This Row],[canvas_width]]</f>
        <v>0.39682539682539697</v>
      </c>
      <c r="F2957">
        <v>68.198590514000003</v>
      </c>
      <c r="G2957">
        <v>0</v>
      </c>
      <c r="H2957">
        <v>0</v>
      </c>
      <c r="I2957">
        <v>47.40430593</v>
      </c>
      <c r="J2957">
        <v>-3.7139067999999997E-2</v>
      </c>
      <c r="K2957">
        <v>0.53851648100000005</v>
      </c>
      <c r="L2957">
        <v>-67.314560088999997</v>
      </c>
      <c r="M2957">
        <v>67.853076569999999</v>
      </c>
      <c r="N2957">
        <v>63</v>
      </c>
      <c r="O2957">
        <v>25.2</v>
      </c>
      <c r="P2957">
        <v>12.6</v>
      </c>
      <c r="Q2957">
        <f>0+LEFT(TEXT(Table2[[#This Row],[canvas_ratio]],"000/000"),3)</f>
        <v>25</v>
      </c>
      <c r="R2957" s="5" t="str">
        <f t="shared" si="46"/>
        <v>/</v>
      </c>
      <c r="S2957" s="4">
        <f>0+RIGHT(TEXT(Table2[[#This Row],[canvas_ratio]],"000/000"),3)</f>
        <v>63</v>
      </c>
      <c r="T2957" s="16">
        <f>Table2[[#This Row],[canvas_ratio]]/Table2[[#This Row],[tan_angle]]</f>
        <v>0.15873015872733229</v>
      </c>
      <c r="U2957" s="15">
        <f>0+RIGHT(TEXT(Table2[[#This Row],[ratio]],"0000/0000"),4)/Table2[[#This Row],[tan_angle_numer]]</f>
        <v>12.6</v>
      </c>
      <c r="V2957" s="14" t="b">
        <f>Table2[[#This Row],[multiplier]]=Table2[[#This Row],[multiplier_calc]]</f>
        <v>1</v>
      </c>
    </row>
    <row r="2958" spans="1:22" hidden="1" x14ac:dyDescent="0.25">
      <c r="A2958">
        <f>TAN(RADIANS(Table2[[#This Row],[angle]]))</f>
        <v>1.6324552277619072E+16</v>
      </c>
      <c r="B2958" t="e">
        <f>0+LEFT(TEXT(Table2[[#This Row],[tan_angle]],"000/000"),3)</f>
        <v>#VALUE!</v>
      </c>
      <c r="C2958" t="e">
        <f>0+RIGHT(TEXT(Table2[[#This Row],[tan_angle]],"000/000"),3)</f>
        <v>#VALUE!</v>
      </c>
      <c r="D2958" s="1">
        <v>2.5299999999999989</v>
      </c>
      <c r="E2958" s="6">
        <f>1/Table2[[#This Row],[canvas_width]]</f>
        <v>0.39525691699604759</v>
      </c>
      <c r="F2958">
        <v>90</v>
      </c>
      <c r="G2958">
        <v>0</v>
      </c>
      <c r="H2958">
        <v>0</v>
      </c>
      <c r="I2958">
        <v>0</v>
      </c>
      <c r="J2958">
        <v>2.5299999999999998</v>
      </c>
      <c r="K2958">
        <v>0.5</v>
      </c>
      <c r="L2958">
        <v>-0.5</v>
      </c>
      <c r="M2958">
        <v>1</v>
      </c>
      <c r="N2958">
        <v>1</v>
      </c>
      <c r="O2958">
        <v>0</v>
      </c>
      <c r="P2958">
        <v>0</v>
      </c>
      <c r="Q2958">
        <f>0+LEFT(TEXT(Table2[[#This Row],[canvas_ratio]],"000/000"),3)</f>
        <v>100</v>
      </c>
      <c r="R2958" s="5" t="str">
        <f t="shared" si="46"/>
        <v>/</v>
      </c>
      <c r="S2958" s="4">
        <f>0+RIGHT(TEXT(Table2[[#This Row],[canvas_ratio]],"000/000"),3)</f>
        <v>253</v>
      </c>
      <c r="T2958" s="13">
        <f>Table2[[#This Row],[canvas_ratio]]/Table2[[#This Row],[tan_angle]]</f>
        <v>2.421242005748262E-17</v>
      </c>
      <c r="U2958" s="10" t="e">
        <f>0+RIGHT(TEXT(Table2[[#This Row],[ratio]],"0000/0000"),4)/Table2[[#This Row],[tan_angle_numer]]</f>
        <v>#VALUE!</v>
      </c>
      <c r="V2958" s="10" t="e">
        <f>Table2[[#This Row],[multiplier]]=Table2[[#This Row],[multiplier_calc]]</f>
        <v>#VALUE!</v>
      </c>
    </row>
    <row r="2959" spans="1:22" x14ac:dyDescent="0.25">
      <c r="A2959">
        <f>TAN(RADIANS(Table2[[#This Row],[angle]]))</f>
        <v>2.5000000000445173</v>
      </c>
      <c r="B2959">
        <f>0+LEFT(TEXT(Table2[[#This Row],[tan_angle]],"000/000"),3)</f>
        <v>5</v>
      </c>
      <c r="C2959">
        <f>0+RIGHT(TEXT(Table2[[#This Row],[tan_angle]],"000/000"),3)</f>
        <v>2</v>
      </c>
      <c r="D2959" s="1">
        <v>2.5399999999999991</v>
      </c>
      <c r="E2959" s="6">
        <f>1/Table2[[#This Row],[canvas_width]]</f>
        <v>0.39370078740157494</v>
      </c>
      <c r="F2959">
        <v>68.198590514000003</v>
      </c>
      <c r="G2959">
        <v>0</v>
      </c>
      <c r="H2959">
        <v>0</v>
      </c>
      <c r="I2959">
        <v>20.471054080999998</v>
      </c>
      <c r="J2959">
        <v>-1.8569533999999999E-2</v>
      </c>
      <c r="K2959">
        <v>0.53851648100000005</v>
      </c>
      <c r="L2959">
        <v>-136.24466962100001</v>
      </c>
      <c r="M2959">
        <v>136.783186102</v>
      </c>
      <c r="N2959">
        <v>127</v>
      </c>
      <c r="O2959">
        <v>50.8</v>
      </c>
      <c r="P2959">
        <v>25.4</v>
      </c>
      <c r="Q2959">
        <f>0+LEFT(TEXT(Table2[[#This Row],[canvas_ratio]],"000/000"),3)</f>
        <v>50</v>
      </c>
      <c r="R2959" s="5" t="str">
        <f t="shared" si="46"/>
        <v>/</v>
      </c>
      <c r="S2959" s="4">
        <f>0+RIGHT(TEXT(Table2[[#This Row],[canvas_ratio]],"000/000"),3)</f>
        <v>127</v>
      </c>
      <c r="T2959" s="16">
        <f>Table2[[#This Row],[canvas_ratio]]/Table2[[#This Row],[tan_angle]]</f>
        <v>0.15748031495782575</v>
      </c>
      <c r="U2959" s="15">
        <f>0+RIGHT(TEXT(Table2[[#This Row],[ratio]],"0000/0000"),4)/Table2[[#This Row],[tan_angle_numer]]</f>
        <v>25.4</v>
      </c>
      <c r="V2959" s="12" t="b">
        <f>Table2[[#This Row],[multiplier]]=Table2[[#This Row],[multiplier_calc]]</f>
        <v>1</v>
      </c>
    </row>
    <row r="2960" spans="1:22" hidden="1" x14ac:dyDescent="0.25">
      <c r="A2960">
        <f>TAN(RADIANS(Table2[[#This Row],[angle]]))</f>
        <v>1.6324552277619072E+16</v>
      </c>
      <c r="B2960" t="e">
        <f>0+LEFT(TEXT(Table2[[#This Row],[tan_angle]],"000/000"),3)</f>
        <v>#VALUE!</v>
      </c>
      <c r="C2960" t="e">
        <f>0+RIGHT(TEXT(Table2[[#This Row],[tan_angle]],"000/000"),3)</f>
        <v>#VALUE!</v>
      </c>
      <c r="D2960" s="1">
        <v>2.5499999999999989</v>
      </c>
      <c r="E2960" s="6">
        <f>1/Table2[[#This Row],[canvas_width]]</f>
        <v>0.3921568627450982</v>
      </c>
      <c r="F2960">
        <v>90</v>
      </c>
      <c r="G2960">
        <v>0</v>
      </c>
      <c r="H2960">
        <v>0</v>
      </c>
      <c r="I2960">
        <v>0</v>
      </c>
      <c r="J2960">
        <v>2.5499999999999998</v>
      </c>
      <c r="K2960">
        <v>0.5</v>
      </c>
      <c r="L2960">
        <v>-0.5</v>
      </c>
      <c r="M2960">
        <v>1</v>
      </c>
      <c r="N2960">
        <v>1</v>
      </c>
      <c r="O2960">
        <v>0</v>
      </c>
      <c r="P2960">
        <v>0</v>
      </c>
      <c r="Q2960">
        <f>0+LEFT(TEXT(Table2[[#This Row],[canvas_ratio]],"000/000"),3)</f>
        <v>20</v>
      </c>
      <c r="R2960" s="5" t="str">
        <f t="shared" si="46"/>
        <v>/</v>
      </c>
      <c r="S2960" s="4">
        <f>0+RIGHT(TEXT(Table2[[#This Row],[canvas_ratio]],"000/000"),3)</f>
        <v>51</v>
      </c>
      <c r="T2960" s="13">
        <f>Table2[[#This Row],[canvas_ratio]]/Table2[[#This Row],[tan_angle]]</f>
        <v>2.4022518723698443E-17</v>
      </c>
      <c r="U2960" s="10" t="e">
        <f>0+RIGHT(TEXT(Table2[[#This Row],[ratio]],"0000/0000"),4)/Table2[[#This Row],[tan_angle_numer]]</f>
        <v>#VALUE!</v>
      </c>
      <c r="V2960" s="10" t="e">
        <f>Table2[[#This Row],[multiplier]]=Table2[[#This Row],[multiplier_calc]]</f>
        <v>#VALUE!</v>
      </c>
    </row>
    <row r="2961" spans="1:22" x14ac:dyDescent="0.25">
      <c r="A2961">
        <f>TAN(RADIANS(Table2[[#This Row],[angle]]))</f>
        <v>2.5000000000445173</v>
      </c>
      <c r="B2961">
        <f>0+LEFT(TEXT(Table2[[#This Row],[tan_angle]],"000/000"),3)</f>
        <v>5</v>
      </c>
      <c r="C2961">
        <f>0+RIGHT(TEXT(Table2[[#This Row],[tan_angle]],"000/000"),3)</f>
        <v>2</v>
      </c>
      <c r="D2961" s="1">
        <v>2.5599999999999992</v>
      </c>
      <c r="E2961" s="6">
        <f>1/Table2[[#This Row],[canvas_width]]</f>
        <v>0.39062500000000011</v>
      </c>
      <c r="F2961">
        <v>68.198590514000003</v>
      </c>
      <c r="G2961">
        <v>0</v>
      </c>
      <c r="H2961">
        <v>0</v>
      </c>
      <c r="I2961">
        <v>20.493337521000001</v>
      </c>
      <c r="J2961">
        <v>-7.4278134999999995E-2</v>
      </c>
      <c r="K2961">
        <v>0.53851648100000005</v>
      </c>
      <c r="L2961">
        <v>-33.926538284999999</v>
      </c>
      <c r="M2961">
        <v>34.465054766000002</v>
      </c>
      <c r="N2961">
        <v>32</v>
      </c>
      <c r="O2961">
        <v>12.8</v>
      </c>
      <c r="P2961">
        <v>6.4</v>
      </c>
      <c r="Q2961">
        <f>0+LEFT(TEXT(Table2[[#This Row],[canvas_ratio]],"000/000"),3)</f>
        <v>25</v>
      </c>
      <c r="R2961" s="5" t="str">
        <f t="shared" si="46"/>
        <v>/</v>
      </c>
      <c r="S2961" s="4">
        <f>0+RIGHT(TEXT(Table2[[#This Row],[canvas_ratio]],"000/000"),3)</f>
        <v>64</v>
      </c>
      <c r="T2961" s="16">
        <f>Table2[[#This Row],[canvas_ratio]]/Table2[[#This Row],[tan_angle]]</f>
        <v>0.15624999999721773</v>
      </c>
      <c r="U2961" s="15">
        <f>0+RIGHT(TEXT(Table2[[#This Row],[ratio]],"0000/0000"),4)/Table2[[#This Row],[tan_angle_numer]]</f>
        <v>6.4</v>
      </c>
      <c r="V2961" s="12" t="b">
        <f>Table2[[#This Row],[multiplier]]=Table2[[#This Row],[multiplier_calc]]</f>
        <v>1</v>
      </c>
    </row>
    <row r="2962" spans="1:22" x14ac:dyDescent="0.25">
      <c r="A2962">
        <f>TAN(RADIANS(Table2[[#This Row],[angle]]))</f>
        <v>2.5000000000445173</v>
      </c>
      <c r="B2962">
        <f>0+LEFT(TEXT(Table2[[#This Row],[tan_angle]],"000/000"),3)</f>
        <v>5</v>
      </c>
      <c r="C2962">
        <f>0+RIGHT(TEXT(Table2[[#This Row],[tan_angle]],"000/000"),3)</f>
        <v>2</v>
      </c>
      <c r="D2962" s="1">
        <v>2.569999999999999</v>
      </c>
      <c r="E2962" s="6">
        <f>1/Table2[[#This Row],[canvas_width]]</f>
        <v>0.38910505836575893</v>
      </c>
      <c r="F2962">
        <v>68.198590514000003</v>
      </c>
      <c r="G2962">
        <v>0</v>
      </c>
      <c r="H2962">
        <v>0</v>
      </c>
      <c r="I2962">
        <v>228.33470172899999</v>
      </c>
      <c r="J2962">
        <v>-9.2847669999999993E-3</v>
      </c>
      <c r="K2962">
        <v>0.53851648100000005</v>
      </c>
      <c r="L2962">
        <v>-276.25895460599997</v>
      </c>
      <c r="M2962">
        <v>276.79747108700002</v>
      </c>
      <c r="N2962">
        <v>257</v>
      </c>
      <c r="O2962">
        <v>102.8</v>
      </c>
      <c r="P2962">
        <v>51.4</v>
      </c>
      <c r="Q2962">
        <f>0+LEFT(TEXT(Table2[[#This Row],[canvas_ratio]],"000/000"),3)</f>
        <v>100</v>
      </c>
      <c r="R2962" s="5" t="str">
        <f t="shared" si="46"/>
        <v>/</v>
      </c>
      <c r="S2962" s="4">
        <f>0+RIGHT(TEXT(Table2[[#This Row],[canvas_ratio]],"000/000"),3)</f>
        <v>257</v>
      </c>
      <c r="T2962" s="16">
        <f>Table2[[#This Row],[canvas_ratio]]/Table2[[#This Row],[tan_angle]]</f>
        <v>0.15564202334353205</v>
      </c>
      <c r="U2962" s="15">
        <f>0+RIGHT(TEXT(Table2[[#This Row],[ratio]],"0000/0000"),4)/Table2[[#This Row],[tan_angle_numer]]</f>
        <v>51.4</v>
      </c>
      <c r="V2962" s="12" t="b">
        <f>Table2[[#This Row],[multiplier]]=Table2[[#This Row],[multiplier_calc]]</f>
        <v>1</v>
      </c>
    </row>
    <row r="2963" spans="1:22" x14ac:dyDescent="0.25">
      <c r="A2963">
        <f>TAN(RADIANS(Table2[[#This Row],[angle]]))</f>
        <v>2.5000000000445173</v>
      </c>
      <c r="B2963">
        <f>0+LEFT(TEXT(Table2[[#This Row],[tan_angle]],"000/000"),3)</f>
        <v>5</v>
      </c>
      <c r="C2963">
        <f>0+RIGHT(TEXT(Table2[[#This Row],[tan_angle]],"000/000"),3)</f>
        <v>2</v>
      </c>
      <c r="D2963" s="1">
        <v>2.5799999999999992</v>
      </c>
      <c r="E2963" s="6">
        <f>1/Table2[[#This Row],[canvas_width]]</f>
        <v>0.38759689922480633</v>
      </c>
      <c r="F2963">
        <v>68.198590514000003</v>
      </c>
      <c r="G2963">
        <v>0</v>
      </c>
      <c r="H2963">
        <v>0</v>
      </c>
      <c r="I2963">
        <v>62.475339576000003</v>
      </c>
      <c r="J2963">
        <v>-1.8569533999999999E-2</v>
      </c>
      <c r="K2963">
        <v>0.53851648100000005</v>
      </c>
      <c r="L2963">
        <v>-138.39873554299999</v>
      </c>
      <c r="M2963">
        <v>138.937252024</v>
      </c>
      <c r="N2963">
        <v>129</v>
      </c>
      <c r="O2963">
        <v>51.6</v>
      </c>
      <c r="P2963">
        <v>25.8</v>
      </c>
      <c r="Q2963">
        <f>0+LEFT(TEXT(Table2[[#This Row],[canvas_ratio]],"000/000"),3)</f>
        <v>50</v>
      </c>
      <c r="R2963" s="5" t="str">
        <f t="shared" si="46"/>
        <v>/</v>
      </c>
      <c r="S2963" s="4">
        <f>0+RIGHT(TEXT(Table2[[#This Row],[canvas_ratio]],"000/000"),3)</f>
        <v>129</v>
      </c>
      <c r="T2963" s="16">
        <f>Table2[[#This Row],[canvas_ratio]]/Table2[[#This Row],[tan_angle]]</f>
        <v>0.15503875968716177</v>
      </c>
      <c r="U2963" s="15">
        <f>0+RIGHT(TEXT(Table2[[#This Row],[ratio]],"0000/0000"),4)/Table2[[#This Row],[tan_angle_numer]]</f>
        <v>25.8</v>
      </c>
      <c r="V2963" s="12" t="b">
        <f>Table2[[#This Row],[multiplier]]=Table2[[#This Row],[multiplier_calc]]</f>
        <v>1</v>
      </c>
    </row>
    <row r="2964" spans="1:22" x14ac:dyDescent="0.25">
      <c r="A2964">
        <f>TAN(RADIANS(Table2[[#This Row],[angle]]))</f>
        <v>2.5000000000445173</v>
      </c>
      <c r="B2964">
        <f>0+LEFT(TEXT(Table2[[#This Row],[tan_angle]],"000/000"),3)</f>
        <v>5</v>
      </c>
      <c r="C2964">
        <f>0+RIGHT(TEXT(Table2[[#This Row],[tan_angle]],"000/000"),3)</f>
        <v>2</v>
      </c>
      <c r="D2964" s="1">
        <v>2.589999999999999</v>
      </c>
      <c r="E2964" s="6">
        <f>1/Table2[[#This Row],[canvas_width]]</f>
        <v>0.38610038610038627</v>
      </c>
      <c r="F2964">
        <v>68.198590514000003</v>
      </c>
      <c r="G2964">
        <v>0</v>
      </c>
      <c r="H2964">
        <v>0</v>
      </c>
      <c r="I2964">
        <v>132.47876816199999</v>
      </c>
      <c r="J2964">
        <v>-9.2847669999999993E-3</v>
      </c>
      <c r="K2964">
        <v>0.53851648100000005</v>
      </c>
      <c r="L2964">
        <v>-278.41302052899999</v>
      </c>
      <c r="M2964">
        <v>278.95153700999998</v>
      </c>
      <c r="N2964">
        <v>259</v>
      </c>
      <c r="O2964">
        <v>103.6</v>
      </c>
      <c r="P2964">
        <v>51.8</v>
      </c>
      <c r="Q2964">
        <f>0+LEFT(TEXT(Table2[[#This Row],[canvas_ratio]],"000/000"),3)</f>
        <v>100</v>
      </c>
      <c r="R2964" s="5" t="str">
        <f t="shared" si="46"/>
        <v>/</v>
      </c>
      <c r="S2964" s="4">
        <f>0+RIGHT(TEXT(Table2[[#This Row],[canvas_ratio]],"000/000"),3)</f>
        <v>259</v>
      </c>
      <c r="T2964" s="16">
        <f>Table2[[#This Row],[canvas_ratio]]/Table2[[#This Row],[tan_angle]]</f>
        <v>0.15444015443740441</v>
      </c>
      <c r="U2964" s="15">
        <f>0+RIGHT(TEXT(Table2[[#This Row],[ratio]],"0000/0000"),4)/Table2[[#This Row],[tan_angle_numer]]</f>
        <v>51.8</v>
      </c>
      <c r="V2964" s="12" t="b">
        <f>Table2[[#This Row],[multiplier]]=Table2[[#This Row],[multiplier_calc]]</f>
        <v>1</v>
      </c>
    </row>
    <row r="2965" spans="1:22" x14ac:dyDescent="0.25">
      <c r="A2965">
        <f>TAN(RADIANS(Table2[[#This Row],[angle]]))</f>
        <v>2.5000000000445173</v>
      </c>
      <c r="B2965">
        <f>0+LEFT(TEXT(Table2[[#This Row],[tan_angle]],"000/000"),3)</f>
        <v>5</v>
      </c>
      <c r="C2965">
        <f>0+RIGHT(TEXT(Table2[[#This Row],[tan_angle]],"000/000"),3)</f>
        <v>2</v>
      </c>
      <c r="D2965" s="1">
        <v>2.5999999999999992</v>
      </c>
      <c r="E2965" s="6">
        <f>1/Table2[[#This Row],[canvas_width]]</f>
        <v>0.38461538461538475</v>
      </c>
      <c r="F2965">
        <v>68.198590514000003</v>
      </c>
      <c r="G2965">
        <v>0</v>
      </c>
      <c r="H2965">
        <v>0</v>
      </c>
      <c r="I2965">
        <v>6.5364759039999996</v>
      </c>
      <c r="J2965">
        <v>-0.18569533799999999</v>
      </c>
      <c r="K2965">
        <v>0.53851648100000005</v>
      </c>
      <c r="L2965">
        <v>-13.462912018000001</v>
      </c>
      <c r="M2965">
        <v>14.001428498999999</v>
      </c>
      <c r="N2965">
        <v>13</v>
      </c>
      <c r="O2965">
        <v>5.2</v>
      </c>
      <c r="P2965">
        <v>2.6</v>
      </c>
      <c r="Q2965">
        <f>0+LEFT(TEXT(Table2[[#This Row],[canvas_ratio]],"000/000"),3)</f>
        <v>5</v>
      </c>
      <c r="R2965" s="5" t="str">
        <f t="shared" si="46"/>
        <v>/</v>
      </c>
      <c r="S2965" s="4">
        <f>0+RIGHT(TEXT(Table2[[#This Row],[canvas_ratio]],"000/000"),3)</f>
        <v>13</v>
      </c>
      <c r="T2965" s="16">
        <f>Table2[[#This Row],[canvas_ratio]]/Table2[[#This Row],[tan_angle]]</f>
        <v>0.15384615384341438</v>
      </c>
      <c r="U2965" s="15">
        <f>0+RIGHT(TEXT(Table2[[#This Row],[ratio]],"0000/0000"),4)/Table2[[#This Row],[tan_angle_numer]]</f>
        <v>2.6</v>
      </c>
      <c r="V2965" s="12" t="b">
        <f>Table2[[#This Row],[multiplier]]=Table2[[#This Row],[multiplier_calc]]</f>
        <v>1</v>
      </c>
    </row>
    <row r="2966" spans="1:22" x14ac:dyDescent="0.25">
      <c r="A2966">
        <f>TAN(RADIANS(Table2[[#This Row],[angle]]))</f>
        <v>2.5000000000445173</v>
      </c>
      <c r="B2966">
        <f>0+LEFT(TEXT(Table2[[#This Row],[tan_angle]],"000/000"),3)</f>
        <v>5</v>
      </c>
      <c r="C2966">
        <f>0+RIGHT(TEXT(Table2[[#This Row],[tan_angle]],"000/000"),3)</f>
        <v>2</v>
      </c>
      <c r="D2966" s="1">
        <v>2.609999999999999</v>
      </c>
      <c r="E2966" s="6">
        <f>1/Table2[[#This Row],[canvas_width]]</f>
        <v>0.3831417624521074</v>
      </c>
      <c r="F2966">
        <v>68.198590514000003</v>
      </c>
      <c r="G2966">
        <v>0</v>
      </c>
      <c r="H2966">
        <v>0</v>
      </c>
      <c r="I2966">
        <v>147.55722962199999</v>
      </c>
      <c r="J2966">
        <v>-9.2847669999999993E-3</v>
      </c>
      <c r="K2966">
        <v>0.53851648100000005</v>
      </c>
      <c r="L2966">
        <v>-280.56708645200001</v>
      </c>
      <c r="M2966">
        <v>281.105602933</v>
      </c>
      <c r="N2966">
        <v>261</v>
      </c>
      <c r="O2966">
        <v>104.4</v>
      </c>
      <c r="P2966">
        <v>52.2</v>
      </c>
      <c r="Q2966">
        <f>0+LEFT(TEXT(Table2[[#This Row],[canvas_ratio]],"000/000"),3)</f>
        <v>100</v>
      </c>
      <c r="R2966" s="5" t="str">
        <f t="shared" si="46"/>
        <v>/</v>
      </c>
      <c r="S2966" s="4">
        <f>0+RIGHT(TEXT(Table2[[#This Row],[canvas_ratio]],"000/000"),3)</f>
        <v>261</v>
      </c>
      <c r="T2966" s="16">
        <f>Table2[[#This Row],[canvas_ratio]]/Table2[[#This Row],[tan_angle]]</f>
        <v>0.15325670497811394</v>
      </c>
      <c r="U2966" s="15">
        <f>0+RIGHT(TEXT(Table2[[#This Row],[ratio]],"0000/0000"),4)/Table2[[#This Row],[tan_angle_numer]]</f>
        <v>52.2</v>
      </c>
      <c r="V2966" s="12" t="b">
        <f>Table2[[#This Row],[multiplier]]=Table2[[#This Row],[multiplier_calc]]</f>
        <v>1</v>
      </c>
    </row>
    <row r="2967" spans="1:22" x14ac:dyDescent="0.25">
      <c r="A2967">
        <f>TAN(RADIANS(Table2[[#This Row],[angle]]))</f>
        <v>2.5000000000445173</v>
      </c>
      <c r="B2967">
        <f>0+LEFT(TEXT(Table2[[#This Row],[tan_angle]],"000/000"),3)</f>
        <v>5</v>
      </c>
      <c r="C2967">
        <f>0+RIGHT(TEXT(Table2[[#This Row],[tan_angle]],"000/000"),3)</f>
        <v>2</v>
      </c>
      <c r="D2967" s="1">
        <v>2.6199999999999992</v>
      </c>
      <c r="E2967" s="6">
        <f>1/Table2[[#This Row],[canvas_width]]</f>
        <v>0.38167938931297724</v>
      </c>
      <c r="F2967">
        <v>68.198590514000003</v>
      </c>
      <c r="G2967">
        <v>0</v>
      </c>
      <c r="H2967">
        <v>0</v>
      </c>
      <c r="I2967">
        <v>77.553801035999996</v>
      </c>
      <c r="J2967">
        <v>-1.8569533999999999E-2</v>
      </c>
      <c r="K2967">
        <v>0.53851648100000005</v>
      </c>
      <c r="L2967">
        <v>-140.55280146600001</v>
      </c>
      <c r="M2967">
        <v>141.09131794699999</v>
      </c>
      <c r="N2967">
        <v>131</v>
      </c>
      <c r="O2967">
        <v>52.4</v>
      </c>
      <c r="P2967">
        <v>26.2</v>
      </c>
      <c r="Q2967">
        <f>0+LEFT(TEXT(Table2[[#This Row],[canvas_ratio]],"000/000"),3)</f>
        <v>50</v>
      </c>
      <c r="R2967" s="5" t="str">
        <f t="shared" si="46"/>
        <v>/</v>
      </c>
      <c r="S2967" s="4">
        <f>0+RIGHT(TEXT(Table2[[#This Row],[canvas_ratio]],"000/000"),3)</f>
        <v>131</v>
      </c>
      <c r="T2967" s="16">
        <f>Table2[[#This Row],[canvas_ratio]]/Table2[[#This Row],[tan_angle]]</f>
        <v>0.15267175572247227</v>
      </c>
      <c r="U2967" s="15">
        <f>0+RIGHT(TEXT(Table2[[#This Row],[ratio]],"0000/0000"),4)/Table2[[#This Row],[tan_angle_numer]]</f>
        <v>26.2</v>
      </c>
      <c r="V2967" s="12" t="b">
        <f>Table2[[#This Row],[multiplier]]=Table2[[#This Row],[multiplier_calc]]</f>
        <v>1</v>
      </c>
    </row>
    <row r="2968" spans="1:22" x14ac:dyDescent="0.25">
      <c r="A2968">
        <f>TAN(RADIANS(Table2[[#This Row],[angle]]))</f>
        <v>2.5000000000445173</v>
      </c>
      <c r="B2968">
        <f>0+LEFT(TEXT(Table2[[#This Row],[tan_angle]],"000/000"),3)</f>
        <v>5</v>
      </c>
      <c r="C2968">
        <f>0+RIGHT(TEXT(Table2[[#This Row],[tan_angle]],"000/000"),3)</f>
        <v>2</v>
      </c>
      <c r="D2968" s="1">
        <v>2.629999999999999</v>
      </c>
      <c r="E2968" s="6">
        <f>1/Table2[[#This Row],[canvas_width]]</f>
        <v>0.38022813688212942</v>
      </c>
      <c r="F2968">
        <v>68.198590514000003</v>
      </c>
      <c r="G2968">
        <v>0</v>
      </c>
      <c r="H2968">
        <v>0</v>
      </c>
      <c r="I2968">
        <v>49.547230132000003</v>
      </c>
      <c r="J2968">
        <v>-9.2847669999999993E-3</v>
      </c>
      <c r="K2968">
        <v>0.53851648100000005</v>
      </c>
      <c r="L2968">
        <v>-282.72115237499997</v>
      </c>
      <c r="M2968">
        <v>283.25966885600002</v>
      </c>
      <c r="N2968">
        <v>263</v>
      </c>
      <c r="O2968">
        <v>105.2</v>
      </c>
      <c r="P2968">
        <v>52.6</v>
      </c>
      <c r="Q2968">
        <f>0+LEFT(TEXT(Table2[[#This Row],[canvas_ratio]],"000/000"),3)</f>
        <v>100</v>
      </c>
      <c r="R2968" s="5" t="str">
        <f t="shared" si="46"/>
        <v>/</v>
      </c>
      <c r="S2968" s="4">
        <f>0+RIGHT(TEXT(Table2[[#This Row],[canvas_ratio]],"000/000"),3)</f>
        <v>263</v>
      </c>
      <c r="T2968" s="16">
        <f>Table2[[#This Row],[canvas_ratio]]/Table2[[#This Row],[tan_angle]]</f>
        <v>0.15209125475014348</v>
      </c>
      <c r="U2968" s="15">
        <f>0+RIGHT(TEXT(Table2[[#This Row],[ratio]],"0000/0000"),4)/Table2[[#This Row],[tan_angle_numer]]</f>
        <v>52.6</v>
      </c>
      <c r="V2968" s="12" t="b">
        <f>Table2[[#This Row],[multiplier]]=Table2[[#This Row],[multiplier_calc]]</f>
        <v>1</v>
      </c>
    </row>
    <row r="2969" spans="1:22" x14ac:dyDescent="0.25">
      <c r="A2969">
        <f>TAN(RADIANS(Table2[[#This Row],[angle]]))</f>
        <v>2.5000000000445173</v>
      </c>
      <c r="B2969">
        <f>0+LEFT(TEXT(Table2[[#This Row],[tan_angle]],"000/000"),3)</f>
        <v>5</v>
      </c>
      <c r="C2969">
        <f>0+RIGHT(TEXT(Table2[[#This Row],[tan_angle]],"000/000"),3)</f>
        <v>2</v>
      </c>
      <c r="D2969" s="1">
        <v>2.6399999999999988</v>
      </c>
      <c r="E2969" s="6">
        <f>1/Table2[[#This Row],[canvas_width]]</f>
        <v>0.37878787878787895</v>
      </c>
      <c r="F2969">
        <v>68.198590514000003</v>
      </c>
      <c r="G2969">
        <v>0</v>
      </c>
      <c r="H2969">
        <v>0</v>
      </c>
      <c r="I2969">
        <v>14.031139753</v>
      </c>
      <c r="J2969">
        <v>-7.4278134999999995E-2</v>
      </c>
      <c r="K2969">
        <v>0.53851648100000005</v>
      </c>
      <c r="L2969">
        <v>-35.003571246</v>
      </c>
      <c r="M2969">
        <v>35.542087727000002</v>
      </c>
      <c r="N2969">
        <v>33</v>
      </c>
      <c r="O2969">
        <v>13.2</v>
      </c>
      <c r="P2969">
        <v>6.6</v>
      </c>
      <c r="Q2969">
        <f>0+LEFT(TEXT(Table2[[#This Row],[canvas_ratio]],"000/000"),3)</f>
        <v>25</v>
      </c>
      <c r="R2969" s="5" t="str">
        <f t="shared" si="46"/>
        <v>/</v>
      </c>
      <c r="S2969" s="4">
        <f>0+RIGHT(TEXT(Table2[[#This Row],[canvas_ratio]],"000/000"),3)</f>
        <v>66</v>
      </c>
      <c r="T2969" s="16">
        <f>Table2[[#This Row],[canvas_ratio]]/Table2[[#This Row],[tan_angle]]</f>
        <v>0.15151515151245357</v>
      </c>
      <c r="U2969" s="15">
        <f>0+RIGHT(TEXT(Table2[[#This Row],[ratio]],"0000/0000"),4)/Table2[[#This Row],[tan_angle_numer]]</f>
        <v>6.6</v>
      </c>
      <c r="V2969" s="14" t="b">
        <f>Table2[[#This Row],[multiplier]]=Table2[[#This Row],[multiplier_calc]]</f>
        <v>1</v>
      </c>
    </row>
    <row r="2970" spans="1:22" x14ac:dyDescent="0.25">
      <c r="A2970">
        <f>TAN(RADIANS(Table2[[#This Row],[angle]]))</f>
        <v>2.5000000000445173</v>
      </c>
      <c r="B2970">
        <f>0+LEFT(TEXT(Table2[[#This Row],[tan_angle]],"000/000"),3)</f>
        <v>5</v>
      </c>
      <c r="C2970">
        <f>0+RIGHT(TEXT(Table2[[#This Row],[tan_angle]],"000/000"),3)</f>
        <v>2</v>
      </c>
      <c r="D2970" s="1">
        <v>2.649999999999999</v>
      </c>
      <c r="E2970" s="6">
        <f>1/Table2[[#This Row],[canvas_width]]</f>
        <v>0.37735849056603787</v>
      </c>
      <c r="F2970">
        <v>68.198590514000003</v>
      </c>
      <c r="G2970">
        <v>0</v>
      </c>
      <c r="H2970">
        <v>0</v>
      </c>
      <c r="I2970">
        <v>35.560657261000003</v>
      </c>
      <c r="J2970">
        <v>-4.6423834999999997E-2</v>
      </c>
      <c r="K2970">
        <v>0.53851648100000005</v>
      </c>
      <c r="L2970">
        <v>-56.544230474999999</v>
      </c>
      <c r="M2970">
        <v>57.082746956000001</v>
      </c>
      <c r="N2970">
        <v>53</v>
      </c>
      <c r="O2970">
        <v>21.2</v>
      </c>
      <c r="P2970">
        <v>10.6</v>
      </c>
      <c r="Q2970">
        <f>0+LEFT(TEXT(Table2[[#This Row],[canvas_ratio]],"000/000"),3)</f>
        <v>20</v>
      </c>
      <c r="R2970" s="5" t="str">
        <f t="shared" si="46"/>
        <v>/</v>
      </c>
      <c r="S2970" s="4">
        <f>0+RIGHT(TEXT(Table2[[#This Row],[canvas_ratio]],"000/000"),3)</f>
        <v>53</v>
      </c>
      <c r="T2970" s="16">
        <f>Table2[[#This Row],[canvas_ratio]]/Table2[[#This Row],[tan_angle]]</f>
        <v>0.15094339622372732</v>
      </c>
      <c r="U2970" s="15">
        <f>0+RIGHT(TEXT(Table2[[#This Row],[ratio]],"0000/0000"),4)/Table2[[#This Row],[tan_angle_numer]]</f>
        <v>10.6</v>
      </c>
      <c r="V2970" s="12" t="b">
        <f>Table2[[#This Row],[multiplier]]=Table2[[#This Row],[multiplier_calc]]</f>
        <v>1</v>
      </c>
    </row>
    <row r="2971" spans="1:22" x14ac:dyDescent="0.25">
      <c r="A2971">
        <f>TAN(RADIANS(Table2[[#This Row],[angle]]))</f>
        <v>2.5000000000445173</v>
      </c>
      <c r="B2971">
        <f>0+LEFT(TEXT(Table2[[#This Row],[tan_angle]],"000/000"),3)</f>
        <v>5</v>
      </c>
      <c r="C2971">
        <f>0+RIGHT(TEXT(Table2[[#This Row],[tan_angle]],"000/000"),3)</f>
        <v>2</v>
      </c>
      <c r="D2971" s="1">
        <v>2.6599999999999988</v>
      </c>
      <c r="E2971" s="6">
        <f>1/Table2[[#This Row],[canvas_width]]</f>
        <v>0.3759398496240603</v>
      </c>
      <c r="F2971">
        <v>68.198590514000003</v>
      </c>
      <c r="G2971">
        <v>0</v>
      </c>
      <c r="H2971">
        <v>0</v>
      </c>
      <c r="I2971">
        <v>121.71215245499999</v>
      </c>
      <c r="J2971">
        <v>-1.8569533999999999E-2</v>
      </c>
      <c r="K2971">
        <v>0.53851648100000005</v>
      </c>
      <c r="L2971">
        <v>-142.706867389</v>
      </c>
      <c r="M2971">
        <v>143.24538387000001</v>
      </c>
      <c r="N2971">
        <v>133</v>
      </c>
      <c r="O2971">
        <v>53.2</v>
      </c>
      <c r="P2971">
        <v>26.6</v>
      </c>
      <c r="Q2971">
        <f>0+LEFT(TEXT(Table2[[#This Row],[canvas_ratio]],"000/000"),3)</f>
        <v>50</v>
      </c>
      <c r="R2971" s="5" t="str">
        <f t="shared" si="46"/>
        <v>/</v>
      </c>
      <c r="S2971" s="4">
        <f>0+RIGHT(TEXT(Table2[[#This Row],[canvas_ratio]],"000/000"),3)</f>
        <v>133</v>
      </c>
      <c r="T2971" s="16">
        <f>Table2[[#This Row],[canvas_ratio]]/Table2[[#This Row],[tan_angle]]</f>
        <v>0.15037593984694639</v>
      </c>
      <c r="U2971" s="15">
        <f>0+RIGHT(TEXT(Table2[[#This Row],[ratio]],"0000/0000"),4)/Table2[[#This Row],[tan_angle_numer]]</f>
        <v>26.6</v>
      </c>
      <c r="V2971" s="12" t="b">
        <f>Table2[[#This Row],[multiplier]]=Table2[[#This Row],[multiplier_calc]]</f>
        <v>1</v>
      </c>
    </row>
    <row r="2972" spans="1:22" x14ac:dyDescent="0.25">
      <c r="A2972">
        <f>TAN(RADIANS(Table2[[#This Row],[angle]]))</f>
        <v>2.5000000000445173</v>
      </c>
      <c r="B2972">
        <f>0+LEFT(TEXT(Table2[[#This Row],[tan_angle]],"000/000"),3)</f>
        <v>5</v>
      </c>
      <c r="C2972">
        <f>0+RIGHT(TEXT(Table2[[#This Row],[tan_angle]],"000/000"),3)</f>
        <v>2</v>
      </c>
      <c r="D2972" s="1">
        <v>2.669999999999999</v>
      </c>
      <c r="E2972" s="6">
        <f>1/Table2[[#This Row],[canvas_width]]</f>
        <v>0.37453183520599265</v>
      </c>
      <c r="F2972">
        <v>68.198590514000003</v>
      </c>
      <c r="G2972">
        <v>0</v>
      </c>
      <c r="H2972">
        <v>0</v>
      </c>
      <c r="I2972">
        <v>21.544373135000001</v>
      </c>
      <c r="J2972">
        <v>-9.2847669999999993E-3</v>
      </c>
      <c r="K2972">
        <v>0.53851648100000005</v>
      </c>
      <c r="L2972">
        <v>-287.02928422000002</v>
      </c>
      <c r="M2972">
        <v>287.56780070100001</v>
      </c>
      <c r="N2972">
        <v>267</v>
      </c>
      <c r="O2972">
        <v>106.8</v>
      </c>
      <c r="P2972">
        <v>53.4</v>
      </c>
      <c r="Q2972">
        <f>0+LEFT(TEXT(Table2[[#This Row],[canvas_ratio]],"000/000"),3)</f>
        <v>100</v>
      </c>
      <c r="R2972" s="5" t="str">
        <f t="shared" si="46"/>
        <v>/</v>
      </c>
      <c r="S2972" s="4">
        <f>0+RIGHT(TEXT(Table2[[#This Row],[canvas_ratio]],"000/000"),3)</f>
        <v>267</v>
      </c>
      <c r="T2972" s="16">
        <f>Table2[[#This Row],[canvas_ratio]]/Table2[[#This Row],[tan_angle]]</f>
        <v>0.14981273407972936</v>
      </c>
      <c r="U2972" s="15">
        <f>0+RIGHT(TEXT(Table2[[#This Row],[ratio]],"0000/0000"),4)/Table2[[#This Row],[tan_angle_numer]]</f>
        <v>53.4</v>
      </c>
      <c r="V2972" s="12" t="b">
        <f>Table2[[#This Row],[multiplier]]=Table2[[#This Row],[multiplier_calc]]</f>
        <v>1</v>
      </c>
    </row>
    <row r="2973" spans="1:22" x14ac:dyDescent="0.25">
      <c r="A2973">
        <f>TAN(RADIANS(Table2[[#This Row],[angle]]))</f>
        <v>2.5000000000445173</v>
      </c>
      <c r="B2973">
        <f>0+LEFT(TEXT(Table2[[#This Row],[tan_angle]],"000/000"),3)</f>
        <v>5</v>
      </c>
      <c r="C2973">
        <f>0+RIGHT(TEXT(Table2[[#This Row],[tan_angle]],"000/000"),3)</f>
        <v>2</v>
      </c>
      <c r="D2973" s="1">
        <v>2.6799999999999988</v>
      </c>
      <c r="E2973" s="6">
        <f>1/Table2[[#This Row],[canvas_width]]</f>
        <v>0.37313432835820914</v>
      </c>
      <c r="F2973">
        <v>68.198590514000003</v>
      </c>
      <c r="G2973">
        <v>0</v>
      </c>
      <c r="H2973">
        <v>0</v>
      </c>
      <c r="I2973">
        <v>21.555514855999999</v>
      </c>
      <c r="J2973">
        <v>-3.7139067999999997E-2</v>
      </c>
      <c r="K2973">
        <v>0.53851648100000005</v>
      </c>
      <c r="L2973">
        <v>-71.622691935000006</v>
      </c>
      <c r="M2973">
        <v>72.161208416000008</v>
      </c>
      <c r="N2973">
        <v>67</v>
      </c>
      <c r="O2973">
        <v>26.8</v>
      </c>
      <c r="P2973">
        <v>13.4</v>
      </c>
      <c r="Q2973">
        <f>0+LEFT(TEXT(Table2[[#This Row],[canvas_ratio]],"000/000"),3)</f>
        <v>25</v>
      </c>
      <c r="R2973" s="5" t="str">
        <f t="shared" si="46"/>
        <v>/</v>
      </c>
      <c r="S2973" s="4">
        <f>0+RIGHT(TEXT(Table2[[#This Row],[canvas_ratio]],"000/000"),3)</f>
        <v>67</v>
      </c>
      <c r="T2973" s="16">
        <f>Table2[[#This Row],[canvas_ratio]]/Table2[[#This Row],[tan_angle]]</f>
        <v>0.14925373134062592</v>
      </c>
      <c r="U2973" s="15">
        <f>0+RIGHT(TEXT(Table2[[#This Row],[ratio]],"0000/0000"),4)/Table2[[#This Row],[tan_angle_numer]]</f>
        <v>13.4</v>
      </c>
      <c r="V2973" s="12" t="b">
        <f>Table2[[#This Row],[multiplier]]=Table2[[#This Row],[multiplier_calc]]</f>
        <v>1</v>
      </c>
    </row>
    <row r="2974" spans="1:22" x14ac:dyDescent="0.25">
      <c r="A2974">
        <f>TAN(RADIANS(Table2[[#This Row],[angle]]))</f>
        <v>2.5000000000445173</v>
      </c>
      <c r="B2974">
        <f>0+LEFT(TEXT(Table2[[#This Row],[tan_angle]],"000/000"),3)</f>
        <v>5</v>
      </c>
      <c r="C2974">
        <f>0+RIGHT(TEXT(Table2[[#This Row],[tan_angle]],"000/000"),3)</f>
        <v>2</v>
      </c>
      <c r="D2974" s="1">
        <v>2.6899999999999991</v>
      </c>
      <c r="E2974" s="6">
        <f>1/Table2[[#This Row],[canvas_width]]</f>
        <v>0.37174721189591092</v>
      </c>
      <c r="F2974">
        <v>68.198590514000003</v>
      </c>
      <c r="G2974">
        <v>0</v>
      </c>
      <c r="H2974">
        <v>0</v>
      </c>
      <c r="I2974">
        <v>210.02514138500001</v>
      </c>
      <c r="J2974">
        <v>-9.2847669999999993E-3</v>
      </c>
      <c r="K2974">
        <v>0.53851648100000005</v>
      </c>
      <c r="L2974">
        <v>-289.18335014299998</v>
      </c>
      <c r="M2974">
        <v>289.72186662399997</v>
      </c>
      <c r="N2974">
        <v>269</v>
      </c>
      <c r="O2974">
        <v>107.6</v>
      </c>
      <c r="P2974">
        <v>53.8</v>
      </c>
      <c r="Q2974">
        <f>0+LEFT(TEXT(Table2[[#This Row],[canvas_ratio]],"000/000"),3)</f>
        <v>100</v>
      </c>
      <c r="R2974" s="5" t="str">
        <f t="shared" si="46"/>
        <v>/</v>
      </c>
      <c r="S2974" s="4">
        <f>0+RIGHT(TEXT(Table2[[#This Row],[canvas_ratio]],"000/000"),3)</f>
        <v>269</v>
      </c>
      <c r="T2974" s="16">
        <f>Table2[[#This Row],[canvas_ratio]]/Table2[[#This Row],[tan_angle]]</f>
        <v>0.14869888475571649</v>
      </c>
      <c r="U2974" s="15">
        <f>0+RIGHT(TEXT(Table2[[#This Row],[ratio]],"0000/0000"),4)/Table2[[#This Row],[tan_angle_numer]]</f>
        <v>53.8</v>
      </c>
      <c r="V2974" s="12" t="b">
        <f>Table2[[#This Row],[multiplier]]=Table2[[#This Row],[multiplier_calc]]</f>
        <v>1</v>
      </c>
    </row>
    <row r="2975" spans="1:22" x14ac:dyDescent="0.25">
      <c r="A2975">
        <f>TAN(RADIANS(Table2[[#This Row],[angle]]))</f>
        <v>2.5000000000445173</v>
      </c>
      <c r="B2975">
        <f>0+LEFT(TEXT(Table2[[#This Row],[tan_angle]],"000/000"),3)</f>
        <v>5</v>
      </c>
      <c r="C2975">
        <f>0+RIGHT(TEXT(Table2[[#This Row],[tan_angle]],"000/000"),3)</f>
        <v>2</v>
      </c>
      <c r="D2975" s="1">
        <v>2.6999999999999988</v>
      </c>
      <c r="E2975" s="6">
        <f>1/Table2[[#This Row],[canvas_width]]</f>
        <v>0.37037037037037052</v>
      </c>
      <c r="F2975">
        <v>68.198590514000003</v>
      </c>
      <c r="G2975">
        <v>0</v>
      </c>
      <c r="H2975">
        <v>0</v>
      </c>
      <c r="I2975">
        <v>21.577798296000001</v>
      </c>
      <c r="J2975">
        <v>-9.2847668999999994E-2</v>
      </c>
      <c r="K2975">
        <v>0.53851648100000005</v>
      </c>
      <c r="L2975">
        <v>-28.541373478000001</v>
      </c>
      <c r="M2975">
        <v>29.079889958999999</v>
      </c>
      <c r="N2975">
        <v>27</v>
      </c>
      <c r="O2975">
        <v>10.8</v>
      </c>
      <c r="P2975">
        <v>5.4</v>
      </c>
      <c r="Q2975">
        <f>0+LEFT(TEXT(Table2[[#This Row],[canvas_ratio]],"000/000"),3)</f>
        <v>10</v>
      </c>
      <c r="R2975" s="5" t="str">
        <f t="shared" si="46"/>
        <v>/</v>
      </c>
      <c r="S2975" s="4">
        <f>0+RIGHT(TEXT(Table2[[#This Row],[canvas_ratio]],"000/000"),3)</f>
        <v>27</v>
      </c>
      <c r="T2975" s="16">
        <f>Table2[[#This Row],[canvas_ratio]]/Table2[[#This Row],[tan_angle]]</f>
        <v>0.14814814814551014</v>
      </c>
      <c r="U2975" s="15">
        <f>0+RIGHT(TEXT(Table2[[#This Row],[ratio]],"0000/0000"),4)/Table2[[#This Row],[tan_angle_numer]]</f>
        <v>5.4</v>
      </c>
      <c r="V2975" s="12" t="b">
        <f>Table2[[#This Row],[multiplier]]=Table2[[#This Row],[multiplier_calc]]</f>
        <v>1</v>
      </c>
    </row>
    <row r="2976" spans="1:22" x14ac:dyDescent="0.25">
      <c r="A2976">
        <f>TAN(RADIANS(Table2[[#This Row],[angle]]))</f>
        <v>2.5000000000445173</v>
      </c>
      <c r="B2976">
        <f>0+LEFT(TEXT(Table2[[#This Row],[tan_angle]],"000/000"),3)</f>
        <v>5</v>
      </c>
      <c r="C2976">
        <f>0+RIGHT(TEXT(Table2[[#This Row],[tan_angle]],"000/000"),3)</f>
        <v>2</v>
      </c>
      <c r="D2976" s="1">
        <v>2.7099999999999991</v>
      </c>
      <c r="E2976" s="6">
        <f>1/Table2[[#This Row],[canvas_width]]</f>
        <v>0.36900369003690048</v>
      </c>
      <c r="F2976">
        <v>68.198590514000003</v>
      </c>
      <c r="G2976">
        <v>0</v>
      </c>
      <c r="H2976">
        <v>0</v>
      </c>
      <c r="I2976">
        <v>226.180635806</v>
      </c>
      <c r="J2976">
        <v>-9.2847669999999993E-3</v>
      </c>
      <c r="K2976">
        <v>0.53851648100000005</v>
      </c>
      <c r="L2976">
        <v>-291.337416066</v>
      </c>
      <c r="M2976">
        <v>291.87593254699999</v>
      </c>
      <c r="N2976">
        <v>271</v>
      </c>
      <c r="O2976">
        <v>108.4</v>
      </c>
      <c r="P2976">
        <v>54.2</v>
      </c>
      <c r="Q2976">
        <f>0+LEFT(TEXT(Table2[[#This Row],[canvas_ratio]],"000/000"),3)</f>
        <v>100</v>
      </c>
      <c r="R2976" s="5" t="str">
        <f t="shared" si="46"/>
        <v>/</v>
      </c>
      <c r="S2976" s="4">
        <f>0+RIGHT(TEXT(Table2[[#This Row],[canvas_ratio]],"000/000"),3)</f>
        <v>271</v>
      </c>
      <c r="T2976" s="16">
        <f>Table2[[#This Row],[canvas_ratio]]/Table2[[#This Row],[tan_angle]]</f>
        <v>0.14760147601213186</v>
      </c>
      <c r="U2976" s="15">
        <f>0+RIGHT(TEXT(Table2[[#This Row],[ratio]],"0000/0000"),4)/Table2[[#This Row],[tan_angle_numer]]</f>
        <v>54.2</v>
      </c>
      <c r="V2976" s="12" t="b">
        <f>Table2[[#This Row],[multiplier]]=Table2[[#This Row],[multiplier_calc]]</f>
        <v>1</v>
      </c>
    </row>
    <row r="2977" spans="1:22" x14ac:dyDescent="0.25">
      <c r="A2977">
        <f>TAN(RADIANS(Table2[[#This Row],[angle]]))</f>
        <v>2.5000000000445173</v>
      </c>
      <c r="B2977">
        <f>0+LEFT(TEXT(Table2[[#This Row],[tan_angle]],"000/000"),3)</f>
        <v>5</v>
      </c>
      <c r="C2977">
        <f>0+RIGHT(TEXT(Table2[[#This Row],[tan_angle]],"000/000"),3)</f>
        <v>2</v>
      </c>
      <c r="D2977" s="1">
        <v>2.7199999999999989</v>
      </c>
      <c r="E2977" s="6">
        <f>1/Table2[[#This Row],[canvas_width]]</f>
        <v>0.36764705882352955</v>
      </c>
      <c r="F2977">
        <v>68.198590514000003</v>
      </c>
      <c r="G2977">
        <v>0</v>
      </c>
      <c r="H2977">
        <v>0</v>
      </c>
      <c r="I2977">
        <v>29.109601213000001</v>
      </c>
      <c r="J2977">
        <v>-7.4278134999999995E-2</v>
      </c>
      <c r="K2977">
        <v>0.53851648100000005</v>
      </c>
      <c r="L2977">
        <v>-36.080604207999997</v>
      </c>
      <c r="M2977">
        <v>36.619120688999999</v>
      </c>
      <c r="N2977">
        <v>34</v>
      </c>
      <c r="O2977">
        <v>13.6</v>
      </c>
      <c r="P2977">
        <v>6.8</v>
      </c>
      <c r="Q2977">
        <f>0+LEFT(TEXT(Table2[[#This Row],[canvas_ratio]],"000/000"),3)</f>
        <v>25</v>
      </c>
      <c r="R2977" s="5" t="str">
        <f t="shared" si="46"/>
        <v>/</v>
      </c>
      <c r="S2977" s="4">
        <f>0+RIGHT(TEXT(Table2[[#This Row],[canvas_ratio]],"000/000"),3)</f>
        <v>68</v>
      </c>
      <c r="T2977" s="16">
        <f>Table2[[#This Row],[canvas_ratio]]/Table2[[#This Row],[tan_angle]]</f>
        <v>0.14705882352679317</v>
      </c>
      <c r="U2977" s="15">
        <f>0+RIGHT(TEXT(Table2[[#This Row],[ratio]],"0000/0000"),4)/Table2[[#This Row],[tan_angle_numer]]</f>
        <v>6.8</v>
      </c>
      <c r="V2977" s="12" t="b">
        <f>Table2[[#This Row],[multiplier]]=Table2[[#This Row],[multiplier_calc]]</f>
        <v>1</v>
      </c>
    </row>
    <row r="2978" spans="1:22" x14ac:dyDescent="0.25">
      <c r="A2978">
        <f>TAN(RADIANS(Table2[[#This Row],[angle]]))</f>
        <v>2.5000000000445173</v>
      </c>
      <c r="B2978">
        <f>0+LEFT(TEXT(Table2[[#This Row],[tan_angle]],"000/000"),3)</f>
        <v>5</v>
      </c>
      <c r="C2978">
        <f>0+RIGHT(TEXT(Table2[[#This Row],[tan_angle]],"000/000"),3)</f>
        <v>2</v>
      </c>
      <c r="D2978" s="1">
        <v>2.7299999999999991</v>
      </c>
      <c r="E2978" s="6">
        <f>1/Table2[[#This Row],[canvas_width]]</f>
        <v>0.36630036630036644</v>
      </c>
      <c r="F2978">
        <v>68.198590514000003</v>
      </c>
      <c r="G2978">
        <v>0</v>
      </c>
      <c r="H2978">
        <v>0</v>
      </c>
      <c r="I2978">
        <v>124.93953743199999</v>
      </c>
      <c r="J2978">
        <v>-9.2847669999999993E-3</v>
      </c>
      <c r="K2978">
        <v>0.53851648100000005</v>
      </c>
      <c r="L2978">
        <v>-293.49148198900002</v>
      </c>
      <c r="M2978">
        <v>294.02999847000001</v>
      </c>
      <c r="N2978">
        <v>273</v>
      </c>
      <c r="O2978">
        <v>109.2</v>
      </c>
      <c r="P2978">
        <v>54.6</v>
      </c>
      <c r="Q2978">
        <f>0+LEFT(TEXT(Table2[[#This Row],[canvas_ratio]],"000/000"),3)</f>
        <v>100</v>
      </c>
      <c r="R2978" s="5" t="str">
        <f t="shared" si="46"/>
        <v>/</v>
      </c>
      <c r="S2978" s="4">
        <f>0+RIGHT(TEXT(Table2[[#This Row],[canvas_ratio]],"000/000"),3)</f>
        <v>273</v>
      </c>
      <c r="T2978" s="16">
        <f>Table2[[#This Row],[canvas_ratio]]/Table2[[#This Row],[tan_angle]]</f>
        <v>0.1465201465175375</v>
      </c>
      <c r="U2978" s="15">
        <f>0+RIGHT(TEXT(Table2[[#This Row],[ratio]],"0000/0000"),4)/Table2[[#This Row],[tan_angle_numer]]</f>
        <v>54.6</v>
      </c>
      <c r="V2978" s="12" t="b">
        <f>Table2[[#This Row],[multiplier]]=Table2[[#This Row],[multiplier_calc]]</f>
        <v>1</v>
      </c>
    </row>
    <row r="2979" spans="1:22" x14ac:dyDescent="0.25">
      <c r="A2979">
        <f>TAN(RADIANS(Table2[[#This Row],[angle]]))</f>
        <v>2.5000000000445173</v>
      </c>
      <c r="B2979">
        <f>0+LEFT(TEXT(Table2[[#This Row],[tan_angle]],"000/000"),3)</f>
        <v>5</v>
      </c>
      <c r="C2979">
        <f>0+RIGHT(TEXT(Table2[[#This Row],[tan_angle]],"000/000"),3)</f>
        <v>2</v>
      </c>
      <c r="D2979" s="1">
        <v>2.7399999999999989</v>
      </c>
      <c r="E2979" s="6">
        <f>1/Table2[[#This Row],[canvas_width]]</f>
        <v>0.3649635036496352</v>
      </c>
      <c r="F2979">
        <v>68.198590514000003</v>
      </c>
      <c r="G2979">
        <v>0</v>
      </c>
      <c r="H2979">
        <v>0</v>
      </c>
      <c r="I2979">
        <v>95.863361381000004</v>
      </c>
      <c r="J2979">
        <v>-1.8569533999999999E-2</v>
      </c>
      <c r="K2979">
        <v>0.53851648100000005</v>
      </c>
      <c r="L2979">
        <v>-147.014999235</v>
      </c>
      <c r="M2979">
        <v>147.55351571599999</v>
      </c>
      <c r="N2979">
        <v>137</v>
      </c>
      <c r="O2979">
        <v>54.8</v>
      </c>
      <c r="P2979">
        <v>27.4</v>
      </c>
      <c r="Q2979">
        <f>0+LEFT(TEXT(Table2[[#This Row],[canvas_ratio]],"000/000"),3)</f>
        <v>50</v>
      </c>
      <c r="R2979" s="5" t="str">
        <f t="shared" si="46"/>
        <v>/</v>
      </c>
      <c r="S2979" s="4">
        <f>0+RIGHT(TEXT(Table2[[#This Row],[canvas_ratio]],"000/000"),3)</f>
        <v>137</v>
      </c>
      <c r="T2979" s="16">
        <f>Table2[[#This Row],[canvas_ratio]]/Table2[[#This Row],[tan_angle]]</f>
        <v>0.14598540145725453</v>
      </c>
      <c r="U2979" s="15">
        <f>0+RIGHT(TEXT(Table2[[#This Row],[ratio]],"0000/0000"),4)/Table2[[#This Row],[tan_angle_numer]]</f>
        <v>27.4</v>
      </c>
      <c r="V2979" s="12" t="b">
        <f>Table2[[#This Row],[multiplier]]=Table2[[#This Row],[multiplier_calc]]</f>
        <v>1</v>
      </c>
    </row>
    <row r="2980" spans="1:22" x14ac:dyDescent="0.25">
      <c r="A2980">
        <f>TAN(RADIANS(Table2[[#This Row],[angle]]))</f>
        <v>2.5000000000445173</v>
      </c>
      <c r="B2980">
        <f>0+LEFT(TEXT(Table2[[#This Row],[tan_angle]],"000/000"),3)</f>
        <v>5</v>
      </c>
      <c r="C2980">
        <f>0+RIGHT(TEXT(Table2[[#This Row],[tan_angle]],"000/000"),3)</f>
        <v>2</v>
      </c>
      <c r="D2980" s="1">
        <v>2.7499999999999991</v>
      </c>
      <c r="E2980" s="6">
        <f>1/Table2[[#This Row],[canvas_width]]</f>
        <v>0.36363636363636376</v>
      </c>
      <c r="F2980">
        <v>68.198590514000003</v>
      </c>
      <c r="G2980">
        <v>0</v>
      </c>
      <c r="H2980">
        <v>0</v>
      </c>
      <c r="I2980">
        <v>51.716151682000003</v>
      </c>
      <c r="J2980">
        <v>-4.6423834999999997E-2</v>
      </c>
      <c r="K2980">
        <v>0.53851648100000005</v>
      </c>
      <c r="L2980">
        <v>-58.698296397999997</v>
      </c>
      <c r="M2980">
        <v>59.236812878999999</v>
      </c>
      <c r="N2980">
        <v>55</v>
      </c>
      <c r="O2980">
        <v>22</v>
      </c>
      <c r="P2980">
        <v>11</v>
      </c>
      <c r="Q2980">
        <f>0+LEFT(TEXT(Table2[[#This Row],[canvas_ratio]],"000/000"),3)</f>
        <v>4</v>
      </c>
      <c r="R2980" s="5" t="str">
        <f t="shared" si="46"/>
        <v>/</v>
      </c>
      <c r="S2980" s="4">
        <f>0+RIGHT(TEXT(Table2[[#This Row],[canvas_ratio]],"000/000"),3)</f>
        <v>11</v>
      </c>
      <c r="T2980" s="16">
        <f>Table2[[#This Row],[canvas_ratio]]/Table2[[#This Row],[tan_angle]]</f>
        <v>0.14545454545195541</v>
      </c>
      <c r="U2980" s="15">
        <f>0+RIGHT(TEXT(Table2[[#This Row],[ratio]],"0000/0000"),4)/Table2[[#This Row],[tan_angle_numer]]</f>
        <v>11</v>
      </c>
      <c r="V2980" s="12" t="b">
        <f>Table2[[#This Row],[multiplier]]=Table2[[#This Row],[multiplier_calc]]</f>
        <v>1</v>
      </c>
    </row>
    <row r="2981" spans="1:22" x14ac:dyDescent="0.25">
      <c r="A2981">
        <f>TAN(RADIANS(Table2[[#This Row],[angle]]))</f>
        <v>2.5000000000445173</v>
      </c>
      <c r="B2981">
        <f>0+LEFT(TEXT(Table2[[#This Row],[tan_angle]],"000/000"),3)</f>
        <v>5</v>
      </c>
      <c r="C2981">
        <f>0+RIGHT(TEXT(Table2[[#This Row],[tan_angle]],"000/000"),3)</f>
        <v>2</v>
      </c>
      <c r="D2981" s="1">
        <v>2.7599999999999989</v>
      </c>
      <c r="E2981" s="6">
        <f>1/Table2[[#This Row],[canvas_width]]</f>
        <v>0.36231884057971031</v>
      </c>
      <c r="F2981">
        <v>68.198590514000003</v>
      </c>
      <c r="G2981">
        <v>0</v>
      </c>
      <c r="H2981">
        <v>0</v>
      </c>
      <c r="I2981">
        <v>66.790899236000001</v>
      </c>
      <c r="J2981">
        <v>-3.7139067999999997E-2</v>
      </c>
      <c r="K2981">
        <v>0.53851648100000005</v>
      </c>
      <c r="L2981">
        <v>-73.776757857999996</v>
      </c>
      <c r="M2981">
        <v>74.315274338999998</v>
      </c>
      <c r="N2981">
        <v>69</v>
      </c>
      <c r="O2981">
        <v>27.6</v>
      </c>
      <c r="P2981">
        <v>13.8</v>
      </c>
      <c r="Q2981">
        <f>0+LEFT(TEXT(Table2[[#This Row],[canvas_ratio]],"000/000"),3)</f>
        <v>25</v>
      </c>
      <c r="R2981" s="5" t="str">
        <f t="shared" si="46"/>
        <v>/</v>
      </c>
      <c r="S2981" s="4">
        <f>0+RIGHT(TEXT(Table2[[#This Row],[canvas_ratio]],"000/000"),3)</f>
        <v>69</v>
      </c>
      <c r="T2981" s="16">
        <f>Table2[[#This Row],[canvas_ratio]]/Table2[[#This Row],[tan_angle]]</f>
        <v>0.14492753622930341</v>
      </c>
      <c r="U2981" s="15">
        <f>0+RIGHT(TEXT(Table2[[#This Row],[ratio]],"0000/0000"),4)/Table2[[#This Row],[tan_angle_numer]]</f>
        <v>13.8</v>
      </c>
      <c r="V2981" s="14" t="b">
        <f>Table2[[#This Row],[multiplier]]=Table2[[#This Row],[multiplier_calc]]</f>
        <v>1</v>
      </c>
    </row>
    <row r="2982" spans="1:22" x14ac:dyDescent="0.25">
      <c r="A2982">
        <f>TAN(RADIANS(Table2[[#This Row],[angle]]))</f>
        <v>2.5000000000445173</v>
      </c>
      <c r="B2982">
        <f>0+LEFT(TEXT(Table2[[#This Row],[tan_angle]],"000/000"),3)</f>
        <v>5</v>
      </c>
      <c r="C2982">
        <f>0+RIGHT(TEXT(Table2[[#This Row],[tan_angle]],"000/000"),3)</f>
        <v>2</v>
      </c>
      <c r="D2982" s="1">
        <v>2.7699999999999991</v>
      </c>
      <c r="E2982" s="6">
        <f>1/Table2[[#This Row],[canvas_width]]</f>
        <v>0.36101083032490988</v>
      </c>
      <c r="F2982">
        <v>68.198590514000003</v>
      </c>
      <c r="G2982">
        <v>0</v>
      </c>
      <c r="H2982">
        <v>0</v>
      </c>
      <c r="I2982">
        <v>96.936680435</v>
      </c>
      <c r="J2982">
        <v>-9.2847669999999993E-3</v>
      </c>
      <c r="K2982">
        <v>0.53851648100000005</v>
      </c>
      <c r="L2982">
        <v>-297.799613835</v>
      </c>
      <c r="M2982">
        <v>298.33813031599999</v>
      </c>
      <c r="N2982">
        <v>277</v>
      </c>
      <c r="O2982">
        <v>110.8</v>
      </c>
      <c r="P2982">
        <v>55.4</v>
      </c>
      <c r="Q2982">
        <f>0+LEFT(TEXT(Table2[[#This Row],[canvas_ratio]],"000/000"),3)</f>
        <v>100</v>
      </c>
      <c r="R2982" s="5" t="str">
        <f t="shared" si="46"/>
        <v>/</v>
      </c>
      <c r="S2982" s="4">
        <f>0+RIGHT(TEXT(Table2[[#This Row],[canvas_ratio]],"000/000"),3)</f>
        <v>277</v>
      </c>
      <c r="T2982" s="16">
        <f>Table2[[#This Row],[canvas_ratio]]/Table2[[#This Row],[tan_angle]]</f>
        <v>0.14440433212739257</v>
      </c>
      <c r="U2982" s="15">
        <f>0+RIGHT(TEXT(Table2[[#This Row],[ratio]],"0000/0000"),4)/Table2[[#This Row],[tan_angle_numer]]</f>
        <v>55.4</v>
      </c>
      <c r="V2982" s="12" t="b">
        <f>Table2[[#This Row],[multiplier]]=Table2[[#This Row],[multiplier_calc]]</f>
        <v>1</v>
      </c>
    </row>
    <row r="2983" spans="1:22" x14ac:dyDescent="0.25">
      <c r="A2983">
        <f>TAN(RADIANS(Table2[[#This Row],[angle]]))</f>
        <v>2.5000000000445173</v>
      </c>
      <c r="B2983">
        <f>0+LEFT(TEXT(Table2[[#This Row],[tan_angle]],"000/000"),3)</f>
        <v>5</v>
      </c>
      <c r="C2983">
        <f>0+RIGHT(TEXT(Table2[[#This Row],[tan_angle]],"000/000"),3)</f>
        <v>2</v>
      </c>
      <c r="D2983" s="1">
        <v>2.7799999999999989</v>
      </c>
      <c r="E2983" s="6">
        <f>1/Table2[[#This Row],[canvas_width]]</f>
        <v>0.35971223021582749</v>
      </c>
      <c r="F2983">
        <v>68.198590514000003</v>
      </c>
      <c r="G2983">
        <v>0</v>
      </c>
      <c r="H2983">
        <v>0</v>
      </c>
      <c r="I2983">
        <v>142.17577872199999</v>
      </c>
      <c r="J2983">
        <v>-1.8569533999999999E-2</v>
      </c>
      <c r="K2983">
        <v>0.53851648100000005</v>
      </c>
      <c r="L2983">
        <v>-149.169065158</v>
      </c>
      <c r="M2983">
        <v>149.70758163900001</v>
      </c>
      <c r="N2983">
        <v>139</v>
      </c>
      <c r="O2983">
        <v>55.6</v>
      </c>
      <c r="P2983">
        <v>27.8</v>
      </c>
      <c r="Q2983">
        <f>0+LEFT(TEXT(Table2[[#This Row],[canvas_ratio]],"000/000"),3)</f>
        <v>50</v>
      </c>
      <c r="R2983" s="5" t="str">
        <f t="shared" si="46"/>
        <v>/</v>
      </c>
      <c r="S2983" s="4">
        <f>0+RIGHT(TEXT(Table2[[#This Row],[canvas_ratio]],"000/000"),3)</f>
        <v>139</v>
      </c>
      <c r="T2983" s="16">
        <f>Table2[[#This Row],[canvas_ratio]]/Table2[[#This Row],[tan_angle]]</f>
        <v>0.14388489208376884</v>
      </c>
      <c r="U2983" s="15">
        <f>0+RIGHT(TEXT(Table2[[#This Row],[ratio]],"0000/0000"),4)/Table2[[#This Row],[tan_angle_numer]]</f>
        <v>27.8</v>
      </c>
      <c r="V2983" s="12" t="b">
        <f>Table2[[#This Row],[multiplier]]=Table2[[#This Row],[multiplier_calc]]</f>
        <v>1</v>
      </c>
    </row>
    <row r="2984" spans="1:22" x14ac:dyDescent="0.25">
      <c r="A2984">
        <f>TAN(RADIANS(Table2[[#This Row],[angle]]))</f>
        <v>2.5000000000445173</v>
      </c>
      <c r="B2984">
        <f>0+LEFT(TEXT(Table2[[#This Row],[tan_angle]],"000/000"),3)</f>
        <v>5</v>
      </c>
      <c r="C2984">
        <f>0+RIGHT(TEXT(Table2[[#This Row],[tan_angle]],"000/000"),3)</f>
        <v>2</v>
      </c>
      <c r="D2984" s="1">
        <v>2.7899999999999991</v>
      </c>
      <c r="E2984" s="6">
        <f>1/Table2[[#This Row],[canvas_width]]</f>
        <v>0.35842293906810047</v>
      </c>
      <c r="F2984">
        <v>68.198590514000003</v>
      </c>
      <c r="G2984">
        <v>0</v>
      </c>
      <c r="H2984">
        <v>0</v>
      </c>
      <c r="I2984">
        <v>292.956679415</v>
      </c>
      <c r="J2984">
        <v>-9.2847669999999993E-3</v>
      </c>
      <c r="K2984">
        <v>0.53851648100000005</v>
      </c>
      <c r="L2984">
        <v>-299.95367975699997</v>
      </c>
      <c r="M2984">
        <v>300.49219623800002</v>
      </c>
      <c r="N2984">
        <v>279</v>
      </c>
      <c r="O2984">
        <v>111.6</v>
      </c>
      <c r="P2984">
        <v>55.8</v>
      </c>
      <c r="Q2984">
        <f>0+LEFT(TEXT(Table2[[#This Row],[canvas_ratio]],"000/000"),3)</f>
        <v>100</v>
      </c>
      <c r="R2984" s="5" t="str">
        <f t="shared" si="46"/>
        <v>/</v>
      </c>
      <c r="S2984" s="4">
        <f>0+RIGHT(TEXT(Table2[[#This Row],[canvas_ratio]],"000/000"),3)</f>
        <v>279</v>
      </c>
      <c r="T2984" s="16">
        <f>Table2[[#This Row],[canvas_ratio]]/Table2[[#This Row],[tan_angle]]</f>
        <v>0.14336917562468723</v>
      </c>
      <c r="U2984" s="15">
        <f>0+RIGHT(TEXT(Table2[[#This Row],[ratio]],"0000/0000"),4)/Table2[[#This Row],[tan_angle_numer]]</f>
        <v>55.8</v>
      </c>
      <c r="V2984" s="12" t="b">
        <f>Table2[[#This Row],[multiplier]]=Table2[[#This Row],[multiplier_calc]]</f>
        <v>1</v>
      </c>
    </row>
    <row r="2985" spans="1:22" x14ac:dyDescent="0.25">
      <c r="A2985">
        <f>TAN(RADIANS(Table2[[#This Row],[angle]]))</f>
        <v>2.5000000000445173</v>
      </c>
      <c r="B2985">
        <f>0+LEFT(TEXT(Table2[[#This Row],[tan_angle]],"000/000"),3)</f>
        <v>5</v>
      </c>
      <c r="C2985">
        <f>0+RIGHT(TEXT(Table2[[#This Row],[tan_angle]],"000/000"),3)</f>
        <v>2</v>
      </c>
      <c r="D2985" s="1">
        <v>2.7999999999999989</v>
      </c>
      <c r="E2985" s="6">
        <f>1/Table2[[#This Row],[canvas_width]]</f>
        <v>0.35714285714285726</v>
      </c>
      <c r="F2985">
        <v>68.198590514000003</v>
      </c>
      <c r="G2985">
        <v>0</v>
      </c>
      <c r="H2985">
        <v>0</v>
      </c>
      <c r="I2985">
        <v>0.92847669099999997</v>
      </c>
      <c r="J2985">
        <v>0.37139067599999998</v>
      </c>
      <c r="K2985">
        <v>0.53851648100000005</v>
      </c>
      <c r="L2985">
        <v>-7.0007142489999996</v>
      </c>
      <c r="M2985">
        <v>7.5392307299999999</v>
      </c>
      <c r="N2985">
        <v>7</v>
      </c>
      <c r="O2985">
        <v>2.8</v>
      </c>
      <c r="P2985">
        <v>1.4</v>
      </c>
      <c r="Q2985">
        <f>0+LEFT(TEXT(Table2[[#This Row],[canvas_ratio]],"000/000"),3)</f>
        <v>5</v>
      </c>
      <c r="R2985" s="5" t="str">
        <f t="shared" si="46"/>
        <v>/</v>
      </c>
      <c r="S2985" s="4">
        <f>0+RIGHT(TEXT(Table2[[#This Row],[canvas_ratio]],"000/000"),3)</f>
        <v>14</v>
      </c>
      <c r="T2985" s="16">
        <f>Table2[[#This Row],[canvas_ratio]]/Table2[[#This Row],[tan_angle]]</f>
        <v>0.14285714285459905</v>
      </c>
      <c r="U2985" s="15">
        <f>0+RIGHT(TEXT(Table2[[#This Row],[ratio]],"0000/0000"),4)/Table2[[#This Row],[tan_angle_numer]]</f>
        <v>1.4</v>
      </c>
      <c r="V2985" s="12" t="b">
        <f>Table2[[#This Row],[multiplier]]=Table2[[#This Row],[multiplier_calc]]</f>
        <v>1</v>
      </c>
    </row>
    <row r="2986" spans="1:22" x14ac:dyDescent="0.25">
      <c r="A2986">
        <f>TAN(RADIANS(Table2[[#This Row],[angle]]))</f>
        <v>2.5000000000445173</v>
      </c>
      <c r="B2986">
        <f>0+LEFT(TEXT(Table2[[#This Row],[tan_angle]],"000/000"),3)</f>
        <v>5</v>
      </c>
      <c r="C2986">
        <f>0+RIGHT(TEXT(Table2[[#This Row],[tan_angle]],"000/000"),3)</f>
        <v>2</v>
      </c>
      <c r="D2986" s="1">
        <v>2.8099999999999992</v>
      </c>
      <c r="E2986" s="6">
        <f>1/Table2[[#This Row],[canvas_width]]</f>
        <v>0.35587188612099657</v>
      </c>
      <c r="F2986">
        <v>68.198590514000003</v>
      </c>
      <c r="G2986">
        <v>0</v>
      </c>
      <c r="H2986">
        <v>0</v>
      </c>
      <c r="I2986">
        <v>7.5429446369999997</v>
      </c>
      <c r="J2986">
        <v>-9.2847669999999993E-3</v>
      </c>
      <c r="K2986">
        <v>0.53851648100000005</v>
      </c>
      <c r="L2986">
        <v>-302.10774567999999</v>
      </c>
      <c r="M2986">
        <v>302.64626216099998</v>
      </c>
      <c r="N2986">
        <v>281</v>
      </c>
      <c r="O2986">
        <v>112.4</v>
      </c>
      <c r="P2986">
        <v>56.2</v>
      </c>
      <c r="Q2986">
        <f>0+LEFT(TEXT(Table2[[#This Row],[canvas_ratio]],"000/000"),3)</f>
        <v>100</v>
      </c>
      <c r="R2986" s="5" t="str">
        <f t="shared" ref="R2986:R3049" si="47">"/"</f>
        <v>/</v>
      </c>
      <c r="S2986" s="4">
        <f>0+RIGHT(TEXT(Table2[[#This Row],[canvas_ratio]],"000/000"),3)</f>
        <v>281</v>
      </c>
      <c r="T2986" s="16">
        <f>Table2[[#This Row],[canvas_ratio]]/Table2[[#This Row],[tan_angle]]</f>
        <v>0.14234875444586384</v>
      </c>
      <c r="U2986" s="15">
        <f>0+RIGHT(TEXT(Table2[[#This Row],[ratio]],"0000/0000"),4)/Table2[[#This Row],[tan_angle_numer]]</f>
        <v>56.2</v>
      </c>
      <c r="V2986" s="12" t="b">
        <f>Table2[[#This Row],[multiplier]]=Table2[[#This Row],[multiplier_calc]]</f>
        <v>1</v>
      </c>
    </row>
    <row r="2987" spans="1:22" x14ac:dyDescent="0.25">
      <c r="A2987">
        <f>TAN(RADIANS(Table2[[#This Row],[angle]]))</f>
        <v>2.5000000000445173</v>
      </c>
      <c r="B2987">
        <f>0+LEFT(TEXT(Table2[[#This Row],[tan_angle]],"000/000"),3)</f>
        <v>5</v>
      </c>
      <c r="C2987">
        <f>0+RIGHT(TEXT(Table2[[#This Row],[tan_angle]],"000/000"),3)</f>
        <v>2</v>
      </c>
      <c r="D2987" s="1">
        <v>2.819999999999999</v>
      </c>
      <c r="E2987" s="6">
        <f>1/Table2[[#This Row],[canvas_width]]</f>
        <v>0.35460992907801431</v>
      </c>
      <c r="F2987">
        <v>68.198590514000003</v>
      </c>
      <c r="G2987">
        <v>0</v>
      </c>
      <c r="H2987">
        <v>0</v>
      </c>
      <c r="I2987">
        <v>7.5466585439999996</v>
      </c>
      <c r="J2987">
        <v>-1.8569533999999999E-2</v>
      </c>
      <c r="K2987">
        <v>0.53851648100000005</v>
      </c>
      <c r="L2987">
        <v>-151.32313108</v>
      </c>
      <c r="M2987">
        <v>151.86164756100001</v>
      </c>
      <c r="N2987">
        <v>141</v>
      </c>
      <c r="O2987">
        <v>56.4</v>
      </c>
      <c r="P2987">
        <v>28.2</v>
      </c>
      <c r="Q2987">
        <f>0+LEFT(TEXT(Table2[[#This Row],[canvas_ratio]],"000/000"),3)</f>
        <v>50</v>
      </c>
      <c r="R2987" s="5" t="str">
        <f t="shared" si="47"/>
        <v>/</v>
      </c>
      <c r="S2987" s="4">
        <f>0+RIGHT(TEXT(Table2[[#This Row],[canvas_ratio]],"000/000"),3)</f>
        <v>141</v>
      </c>
      <c r="T2987" s="16">
        <f>Table2[[#This Row],[canvas_ratio]]/Table2[[#This Row],[tan_angle]]</f>
        <v>0.14184397162867993</v>
      </c>
      <c r="U2987" s="15">
        <f>0+RIGHT(TEXT(Table2[[#This Row],[ratio]],"0000/0000"),4)/Table2[[#This Row],[tan_angle_numer]]</f>
        <v>28.2</v>
      </c>
      <c r="V2987" s="12" t="b">
        <f>Table2[[#This Row],[multiplier]]=Table2[[#This Row],[multiplier_calc]]</f>
        <v>1</v>
      </c>
    </row>
    <row r="2988" spans="1:22" x14ac:dyDescent="0.25">
      <c r="A2988">
        <f>TAN(RADIANS(Table2[[#This Row],[angle]]))</f>
        <v>2.5000000000445173</v>
      </c>
      <c r="B2988">
        <f>0+LEFT(TEXT(Table2[[#This Row],[tan_angle]],"000/000"),3)</f>
        <v>5</v>
      </c>
      <c r="C2988">
        <f>0+RIGHT(TEXT(Table2[[#This Row],[tan_angle]],"000/000"),3)</f>
        <v>2</v>
      </c>
      <c r="D2988" s="1">
        <v>2.8299999999999992</v>
      </c>
      <c r="E2988" s="6">
        <f>1/Table2[[#This Row],[canvas_width]]</f>
        <v>0.35335689045936408</v>
      </c>
      <c r="F2988">
        <v>68.198590514000003</v>
      </c>
      <c r="G2988">
        <v>0</v>
      </c>
      <c r="H2988">
        <v>0</v>
      </c>
      <c r="I2988">
        <v>205.717009539</v>
      </c>
      <c r="J2988">
        <v>-9.2847669999999993E-3</v>
      </c>
      <c r="K2988">
        <v>0.53851648100000005</v>
      </c>
      <c r="L2988">
        <v>-304.26181160300001</v>
      </c>
      <c r="M2988">
        <v>304.800328084</v>
      </c>
      <c r="N2988">
        <v>283</v>
      </c>
      <c r="O2988">
        <v>113.2</v>
      </c>
      <c r="P2988">
        <v>56.6</v>
      </c>
      <c r="Q2988">
        <f>0+LEFT(TEXT(Table2[[#This Row],[canvas_ratio]],"000/000"),3)</f>
        <v>100</v>
      </c>
      <c r="R2988" s="5" t="str">
        <f t="shared" si="47"/>
        <v>/</v>
      </c>
      <c r="S2988" s="4">
        <f>0+RIGHT(TEXT(Table2[[#This Row],[canvas_ratio]],"000/000"),3)</f>
        <v>283</v>
      </c>
      <c r="T2988" s="16">
        <f>Table2[[#This Row],[canvas_ratio]]/Table2[[#This Row],[tan_angle]]</f>
        <v>0.14134275618122877</v>
      </c>
      <c r="U2988" s="15">
        <f>0+RIGHT(TEXT(Table2[[#This Row],[ratio]],"0000/0000"),4)/Table2[[#This Row],[tan_angle_numer]]</f>
        <v>56.6</v>
      </c>
      <c r="V2988" s="12" t="b">
        <f>Table2[[#This Row],[multiplier]]=Table2[[#This Row],[multiplier_calc]]</f>
        <v>1</v>
      </c>
    </row>
    <row r="2989" spans="1:22" x14ac:dyDescent="0.25">
      <c r="A2989">
        <f>TAN(RADIANS(Table2[[#This Row],[angle]]))</f>
        <v>2.5000000000445173</v>
      </c>
      <c r="B2989">
        <f>0+LEFT(TEXT(Table2[[#This Row],[tan_angle]],"000/000"),3)</f>
        <v>5</v>
      </c>
      <c r="C2989">
        <f>0+RIGHT(TEXT(Table2[[#This Row],[tan_angle]],"000/000"),3)</f>
        <v>2</v>
      </c>
      <c r="D2989" s="1">
        <v>2.839999999999999</v>
      </c>
      <c r="E2989" s="6">
        <f>1/Table2[[#This Row],[canvas_width]]</f>
        <v>0.35211267605633817</v>
      </c>
      <c r="F2989">
        <v>68.198590514000003</v>
      </c>
      <c r="G2989">
        <v>0</v>
      </c>
      <c r="H2989">
        <v>0</v>
      </c>
      <c r="I2989">
        <v>7.5540863570000001</v>
      </c>
      <c r="J2989">
        <v>-3.7139067999999997E-2</v>
      </c>
      <c r="K2989">
        <v>0.53851648100000005</v>
      </c>
      <c r="L2989">
        <v>-75.930823781000001</v>
      </c>
      <c r="M2989">
        <v>76.469340262000003</v>
      </c>
      <c r="N2989">
        <v>71</v>
      </c>
      <c r="O2989">
        <v>28.4</v>
      </c>
      <c r="P2989">
        <v>14.2</v>
      </c>
      <c r="Q2989">
        <f>0+LEFT(TEXT(Table2[[#This Row],[canvas_ratio]],"000/000"),3)</f>
        <v>25</v>
      </c>
      <c r="R2989" s="5" t="str">
        <f t="shared" si="47"/>
        <v>/</v>
      </c>
      <c r="S2989" s="4">
        <f>0+RIGHT(TEXT(Table2[[#This Row],[canvas_ratio]],"000/000"),3)</f>
        <v>71</v>
      </c>
      <c r="T2989" s="16">
        <f>Table2[[#This Row],[canvas_ratio]]/Table2[[#This Row],[tan_angle]]</f>
        <v>0.14084507042002725</v>
      </c>
      <c r="U2989" s="15">
        <f>0+RIGHT(TEXT(Table2[[#This Row],[ratio]],"0000/0000"),4)/Table2[[#This Row],[tan_angle_numer]]</f>
        <v>14.2</v>
      </c>
      <c r="V2989" s="12" t="b">
        <f>Table2[[#This Row],[multiplier]]=Table2[[#This Row],[multiplier_calc]]</f>
        <v>1</v>
      </c>
    </row>
    <row r="2990" spans="1:22" x14ac:dyDescent="0.25">
      <c r="A2990">
        <f>TAN(RADIANS(Table2[[#This Row],[angle]]))</f>
        <v>2.5000000000445173</v>
      </c>
      <c r="B2990">
        <f>0+LEFT(TEXT(Table2[[#This Row],[tan_angle]],"000/000"),3)</f>
        <v>5</v>
      </c>
      <c r="C2990">
        <f>0+RIGHT(TEXT(Table2[[#This Row],[tan_angle]],"000/000"),3)</f>
        <v>2</v>
      </c>
      <c r="D2990" s="1">
        <v>2.8499999999999992</v>
      </c>
      <c r="E2990" s="6">
        <f>1/Table2[[#This Row],[canvas_width]]</f>
        <v>0.35087719298245623</v>
      </c>
      <c r="F2990">
        <v>68.198590514000003</v>
      </c>
      <c r="G2990">
        <v>0</v>
      </c>
      <c r="H2990">
        <v>0</v>
      </c>
      <c r="I2990">
        <v>7.5578002639999999</v>
      </c>
      <c r="J2990">
        <v>-4.6423834999999997E-2</v>
      </c>
      <c r="K2990">
        <v>0.53851648100000005</v>
      </c>
      <c r="L2990">
        <v>-60.852362321000001</v>
      </c>
      <c r="M2990">
        <v>61.390878802000003</v>
      </c>
      <c r="N2990">
        <v>57</v>
      </c>
      <c r="O2990">
        <v>22.8</v>
      </c>
      <c r="P2990">
        <v>11.4</v>
      </c>
      <c r="Q2990">
        <f>0+LEFT(TEXT(Table2[[#This Row],[canvas_ratio]],"000/000"),3)</f>
        <v>20</v>
      </c>
      <c r="R2990" s="5" t="str">
        <f t="shared" si="47"/>
        <v>/</v>
      </c>
      <c r="S2990" s="4">
        <f>0+RIGHT(TEXT(Table2[[#This Row],[canvas_ratio]],"000/000"),3)</f>
        <v>57</v>
      </c>
      <c r="T2990" s="16">
        <f>Table2[[#This Row],[canvas_ratio]]/Table2[[#This Row],[tan_angle]]</f>
        <v>0.14035087719048328</v>
      </c>
      <c r="U2990" s="15">
        <f>0+RIGHT(TEXT(Table2[[#This Row],[ratio]],"0000/0000"),4)/Table2[[#This Row],[tan_angle_numer]]</f>
        <v>11.4</v>
      </c>
      <c r="V2990" s="12" t="b">
        <f>Table2[[#This Row],[multiplier]]=Table2[[#This Row],[multiplier_calc]]</f>
        <v>1</v>
      </c>
    </row>
    <row r="2991" spans="1:22" x14ac:dyDescent="0.25">
      <c r="A2991">
        <f>TAN(RADIANS(Table2[[#This Row],[angle]]))</f>
        <v>2.5000000000445173</v>
      </c>
      <c r="B2991">
        <f>0+LEFT(TEXT(Table2[[#This Row],[tan_angle]],"000/000"),3)</f>
        <v>5</v>
      </c>
      <c r="C2991">
        <f>0+RIGHT(TEXT(Table2[[#This Row],[tan_angle]],"000/000"),3)</f>
        <v>2</v>
      </c>
      <c r="D2991" s="1">
        <v>2.859999999999999</v>
      </c>
      <c r="E2991" s="6">
        <f>1/Table2[[#This Row],[canvas_width]]</f>
        <v>0.3496503496503498</v>
      </c>
      <c r="F2991">
        <v>68.198590514000003</v>
      </c>
      <c r="G2991">
        <v>0</v>
      </c>
      <c r="H2991">
        <v>0</v>
      </c>
      <c r="I2991">
        <v>53.859075885000003</v>
      </c>
      <c r="J2991">
        <v>-1.8569533999999999E-2</v>
      </c>
      <c r="K2991">
        <v>0.53851648100000005</v>
      </c>
      <c r="L2991">
        <v>-153.47719700299999</v>
      </c>
      <c r="M2991">
        <v>154.015713484</v>
      </c>
      <c r="N2991">
        <v>143</v>
      </c>
      <c r="O2991">
        <v>57.2</v>
      </c>
      <c r="P2991">
        <v>28.6</v>
      </c>
      <c r="Q2991">
        <f>0+LEFT(TEXT(Table2[[#This Row],[canvas_ratio]],"000/000"),3)</f>
        <v>50</v>
      </c>
      <c r="R2991" s="5" t="str">
        <f t="shared" si="47"/>
        <v>/</v>
      </c>
      <c r="S2991" s="4">
        <f>0+RIGHT(TEXT(Table2[[#This Row],[canvas_ratio]],"000/000"),3)</f>
        <v>143</v>
      </c>
      <c r="T2991" s="16">
        <f>Table2[[#This Row],[canvas_ratio]]/Table2[[#This Row],[tan_angle]]</f>
        <v>0.13986013985764945</v>
      </c>
      <c r="U2991" s="15">
        <f>0+RIGHT(TEXT(Table2[[#This Row],[ratio]],"0000/0000"),4)/Table2[[#This Row],[tan_angle_numer]]</f>
        <v>28.6</v>
      </c>
      <c r="V2991" s="12" t="b">
        <f>Table2[[#This Row],[multiplier]]=Table2[[#This Row],[multiplier_calc]]</f>
        <v>1</v>
      </c>
    </row>
    <row r="2992" spans="1:22" x14ac:dyDescent="0.25">
      <c r="A2992">
        <f>TAN(RADIANS(Table2[[#This Row],[angle]]))</f>
        <v>2.5000000000445173</v>
      </c>
      <c r="B2992">
        <f>0+LEFT(TEXT(Table2[[#This Row],[tan_angle]],"000/000"),3)</f>
        <v>5</v>
      </c>
      <c r="C2992">
        <f>0+RIGHT(TEXT(Table2[[#This Row],[tan_angle]],"000/000"),3)</f>
        <v>2</v>
      </c>
      <c r="D2992" s="1">
        <v>2.8699999999999992</v>
      </c>
      <c r="E2992" s="6">
        <f>1/Table2[[#This Row],[canvas_width]]</f>
        <v>0.348432055749129</v>
      </c>
      <c r="F2992">
        <v>68.198590514000003</v>
      </c>
      <c r="G2992">
        <v>0</v>
      </c>
      <c r="H2992">
        <v>0</v>
      </c>
      <c r="I2992">
        <v>177.71415254199999</v>
      </c>
      <c r="J2992">
        <v>-9.2847669999999993E-3</v>
      </c>
      <c r="K2992">
        <v>0.53851648100000005</v>
      </c>
      <c r="L2992">
        <v>-308.56994344899999</v>
      </c>
      <c r="M2992">
        <v>309.10845992999998</v>
      </c>
      <c r="N2992">
        <v>287</v>
      </c>
      <c r="O2992">
        <v>114.8</v>
      </c>
      <c r="P2992">
        <v>57.4</v>
      </c>
      <c r="Q2992">
        <f>0+LEFT(TEXT(Table2[[#This Row],[canvas_ratio]],"000/000"),3)</f>
        <v>100</v>
      </c>
      <c r="R2992" s="5" t="str">
        <f t="shared" si="47"/>
        <v>/</v>
      </c>
      <c r="S2992" s="4">
        <f>0+RIGHT(TEXT(Table2[[#This Row],[canvas_ratio]],"000/000"),3)</f>
        <v>287</v>
      </c>
      <c r="T2992" s="16">
        <f>Table2[[#This Row],[canvas_ratio]]/Table2[[#This Row],[tan_angle]]</f>
        <v>0.1393728222971698</v>
      </c>
      <c r="U2992" s="15">
        <f>0+RIGHT(TEXT(Table2[[#This Row],[ratio]],"0000/0000"),4)/Table2[[#This Row],[tan_angle_numer]]</f>
        <v>57.4</v>
      </c>
      <c r="V2992" s="12" t="b">
        <f>Table2[[#This Row],[multiplier]]=Table2[[#This Row],[multiplier_calc]]</f>
        <v>1</v>
      </c>
    </row>
    <row r="2993" spans="1:22" x14ac:dyDescent="0.25">
      <c r="A2993">
        <f>TAN(RADIANS(Table2[[#This Row],[angle]]))</f>
        <v>2.5000000000445173</v>
      </c>
      <c r="B2993">
        <f>0+LEFT(TEXT(Table2[[#This Row],[tan_angle]],"000/000"),3)</f>
        <v>5</v>
      </c>
      <c r="C2993">
        <f>0+RIGHT(TEXT(Table2[[#This Row],[tan_angle]],"000/000"),3)</f>
        <v>2</v>
      </c>
      <c r="D2993" s="1">
        <v>2.879999999999999</v>
      </c>
      <c r="E2993" s="6">
        <f>1/Table2[[#This Row],[canvas_width]]</f>
        <v>0.34722222222222232</v>
      </c>
      <c r="F2993">
        <v>68.198590514000003</v>
      </c>
      <c r="G2993">
        <v>0</v>
      </c>
      <c r="H2993">
        <v>0</v>
      </c>
      <c r="I2993">
        <v>7.5689419840000003</v>
      </c>
      <c r="J2993">
        <v>-7.4278134999999995E-2</v>
      </c>
      <c r="K2993">
        <v>0.53851648100000005</v>
      </c>
      <c r="L2993">
        <v>-38.234670131000001</v>
      </c>
      <c r="M2993">
        <v>38.773186612000003</v>
      </c>
      <c r="N2993">
        <v>36</v>
      </c>
      <c r="O2993">
        <v>14.4</v>
      </c>
      <c r="P2993">
        <v>7.2</v>
      </c>
      <c r="Q2993">
        <f>0+LEFT(TEXT(Table2[[#This Row],[canvas_ratio]],"000/000"),3)</f>
        <v>25</v>
      </c>
      <c r="R2993" s="5" t="str">
        <f t="shared" si="47"/>
        <v>/</v>
      </c>
      <c r="S2993" s="4">
        <f>0+RIGHT(TEXT(Table2[[#This Row],[canvas_ratio]],"000/000"),3)</f>
        <v>72</v>
      </c>
      <c r="T2993" s="16">
        <f>Table2[[#This Row],[canvas_ratio]]/Table2[[#This Row],[tan_angle]]</f>
        <v>0.13888888888641573</v>
      </c>
      <c r="U2993" s="15">
        <f>0+RIGHT(TEXT(Table2[[#This Row],[ratio]],"0000/0000"),4)/Table2[[#This Row],[tan_angle_numer]]</f>
        <v>7.2</v>
      </c>
      <c r="V2993" s="14" t="b">
        <f>Table2[[#This Row],[multiplier]]=Table2[[#This Row],[multiplier_calc]]</f>
        <v>1</v>
      </c>
    </row>
    <row r="2994" spans="1:22" x14ac:dyDescent="0.25">
      <c r="A2994">
        <f>TAN(RADIANS(Table2[[#This Row],[angle]]))</f>
        <v>2.5000000000445173</v>
      </c>
      <c r="B2994">
        <f>0+LEFT(TEXT(Table2[[#This Row],[tan_angle]],"000/000"),3)</f>
        <v>5</v>
      </c>
      <c r="C2994">
        <f>0+RIGHT(TEXT(Table2[[#This Row],[tan_angle]],"000/000"),3)</f>
        <v>2</v>
      </c>
      <c r="D2994" s="1">
        <v>2.8899999999999988</v>
      </c>
      <c r="E2994" s="6">
        <f>1/Table2[[#This Row],[canvas_width]]</f>
        <v>0.34602076124567488</v>
      </c>
      <c r="F2994">
        <v>68.198590514000003</v>
      </c>
      <c r="G2994">
        <v>0</v>
      </c>
      <c r="H2994">
        <v>0</v>
      </c>
      <c r="I2994">
        <v>70.010856399999994</v>
      </c>
      <c r="J2994">
        <v>-9.2847669999999993E-3</v>
      </c>
      <c r="K2994">
        <v>0.53851648100000005</v>
      </c>
      <c r="L2994">
        <v>-310.72400937200001</v>
      </c>
      <c r="M2994">
        <v>311.262525853</v>
      </c>
      <c r="N2994">
        <v>289</v>
      </c>
      <c r="O2994">
        <v>115.6</v>
      </c>
      <c r="P2994">
        <v>57.8</v>
      </c>
      <c r="Q2994">
        <f>0+LEFT(TEXT(Table2[[#This Row],[canvas_ratio]],"000/000"),3)</f>
        <v>100</v>
      </c>
      <c r="R2994" s="5" t="str">
        <f t="shared" si="47"/>
        <v>/</v>
      </c>
      <c r="S2994" s="4">
        <f>0+RIGHT(TEXT(Table2[[#This Row],[canvas_ratio]],"000/000"),3)</f>
        <v>289</v>
      </c>
      <c r="T2994" s="16">
        <f>Table2[[#This Row],[canvas_ratio]]/Table2[[#This Row],[tan_angle]]</f>
        <v>0.13840830449580532</v>
      </c>
      <c r="U2994" s="15">
        <f>0+RIGHT(TEXT(Table2[[#This Row],[ratio]],"0000/0000"),4)/Table2[[#This Row],[tan_angle_numer]]</f>
        <v>57.8</v>
      </c>
      <c r="V2994" s="12" t="b">
        <f>Table2[[#This Row],[multiplier]]=Table2[[#This Row],[multiplier_calc]]</f>
        <v>1</v>
      </c>
    </row>
    <row r="2995" spans="1:22" x14ac:dyDescent="0.25">
      <c r="A2995">
        <f>TAN(RADIANS(Table2[[#This Row],[angle]]))</f>
        <v>2.5000000000445173</v>
      </c>
      <c r="B2995">
        <f>0+LEFT(TEXT(Table2[[#This Row],[tan_angle]],"000/000"),3)</f>
        <v>5</v>
      </c>
      <c r="C2995">
        <f>0+RIGHT(TEXT(Table2[[#This Row],[tan_angle]],"000/000"),3)</f>
        <v>2</v>
      </c>
      <c r="D2995" s="1">
        <v>2.899999999999999</v>
      </c>
      <c r="E2995" s="6">
        <f>1/Table2[[#This Row],[canvas_width]]</f>
        <v>0.34482758620689669</v>
      </c>
      <c r="F2995">
        <v>68.198590514000003</v>
      </c>
      <c r="G2995">
        <v>0</v>
      </c>
      <c r="H2995">
        <v>0</v>
      </c>
      <c r="I2995">
        <v>7.576369798</v>
      </c>
      <c r="J2995">
        <v>-9.2847668999999994E-2</v>
      </c>
      <c r="K2995">
        <v>0.53851648100000005</v>
      </c>
      <c r="L2995">
        <v>-30.695439401000002</v>
      </c>
      <c r="M2995">
        <v>31.233955882</v>
      </c>
      <c r="N2995">
        <v>29</v>
      </c>
      <c r="O2995">
        <v>11.6</v>
      </c>
      <c r="P2995">
        <v>5.8</v>
      </c>
      <c r="Q2995">
        <f>0+LEFT(TEXT(Table2[[#This Row],[canvas_ratio]],"000/000"),3)</f>
        <v>10</v>
      </c>
      <c r="R2995" s="5" t="str">
        <f t="shared" si="47"/>
        <v>/</v>
      </c>
      <c r="S2995" s="4">
        <f>0+RIGHT(TEXT(Table2[[#This Row],[canvas_ratio]],"000/000"),3)</f>
        <v>29</v>
      </c>
      <c r="T2995" s="16">
        <f>Table2[[#This Row],[canvas_ratio]]/Table2[[#This Row],[tan_angle]]</f>
        <v>0.13793103448030256</v>
      </c>
      <c r="U2995" s="15">
        <f>0+RIGHT(TEXT(Table2[[#This Row],[ratio]],"0000/0000"),4)/Table2[[#This Row],[tan_angle_numer]]</f>
        <v>5.8</v>
      </c>
      <c r="V2995" s="12" t="b">
        <f>Table2[[#This Row],[multiplier]]=Table2[[#This Row],[multiplier_calc]]</f>
        <v>1</v>
      </c>
    </row>
    <row r="2996" spans="1:22" x14ac:dyDescent="0.25">
      <c r="A2996">
        <f>TAN(RADIANS(Table2[[#This Row],[angle]]))</f>
        <v>2.5000000000445173</v>
      </c>
      <c r="B2996">
        <f>0+LEFT(TEXT(Table2[[#This Row],[tan_angle]],"000/000"),3)</f>
        <v>5</v>
      </c>
      <c r="C2996">
        <f>0+RIGHT(TEXT(Table2[[#This Row],[tan_angle]],"000/000"),3)</f>
        <v>2</v>
      </c>
      <c r="D2996" s="1">
        <v>2.9099999999999988</v>
      </c>
      <c r="E2996" s="6">
        <f>1/Table2[[#This Row],[canvas_width]]</f>
        <v>0.34364261168384896</v>
      </c>
      <c r="F2996">
        <v>68.198590514000003</v>
      </c>
      <c r="G2996">
        <v>0</v>
      </c>
      <c r="H2996">
        <v>0</v>
      </c>
      <c r="I2996">
        <v>86.166350820999995</v>
      </c>
      <c r="J2996">
        <v>-9.2847669999999993E-3</v>
      </c>
      <c r="K2996">
        <v>0.53851648100000005</v>
      </c>
      <c r="L2996">
        <v>-312.87807529499997</v>
      </c>
      <c r="M2996">
        <v>313.41659177600002</v>
      </c>
      <c r="N2996">
        <v>291</v>
      </c>
      <c r="O2996">
        <v>116.4</v>
      </c>
      <c r="P2996">
        <v>58.2</v>
      </c>
      <c r="Q2996">
        <f>0+LEFT(TEXT(Table2[[#This Row],[canvas_ratio]],"000/000"),3)</f>
        <v>100</v>
      </c>
      <c r="R2996" s="5" t="str">
        <f t="shared" si="47"/>
        <v>/</v>
      </c>
      <c r="S2996" s="4">
        <f>0+RIGHT(TEXT(Table2[[#This Row],[canvas_ratio]],"000/000"),3)</f>
        <v>291</v>
      </c>
      <c r="T2996" s="16">
        <f>Table2[[#This Row],[canvas_ratio]]/Table2[[#This Row],[tan_angle]]</f>
        <v>0.1374570446710919</v>
      </c>
      <c r="U2996" s="15">
        <f>0+RIGHT(TEXT(Table2[[#This Row],[ratio]],"0000/0000"),4)/Table2[[#This Row],[tan_angle_numer]]</f>
        <v>58.2</v>
      </c>
      <c r="V2996" s="12" t="b">
        <f>Table2[[#This Row],[multiplier]]=Table2[[#This Row],[multiplier_calc]]</f>
        <v>1</v>
      </c>
    </row>
    <row r="2997" spans="1:22" x14ac:dyDescent="0.25">
      <c r="A2997">
        <f>TAN(RADIANS(Table2[[#This Row],[angle]]))</f>
        <v>2.5000000000445173</v>
      </c>
      <c r="B2997">
        <f>0+LEFT(TEXT(Table2[[#This Row],[tan_angle]],"000/000"),3)</f>
        <v>5</v>
      </c>
      <c r="C2997">
        <f>0+RIGHT(TEXT(Table2[[#This Row],[tan_angle]],"000/000"),3)</f>
        <v>2</v>
      </c>
      <c r="D2997" s="1">
        <v>2.919999999999999</v>
      </c>
      <c r="E2997" s="6">
        <f>1/Table2[[#This Row],[canvas_width]]</f>
        <v>0.34246575342465763</v>
      </c>
      <c r="F2997">
        <v>68.198590514000003</v>
      </c>
      <c r="G2997">
        <v>0</v>
      </c>
      <c r="H2997">
        <v>0</v>
      </c>
      <c r="I2997">
        <v>54.943536659999999</v>
      </c>
      <c r="J2997">
        <v>-3.7139067999999997E-2</v>
      </c>
      <c r="K2997">
        <v>0.53851648100000005</v>
      </c>
      <c r="L2997">
        <v>-78.084889703000002</v>
      </c>
      <c r="M2997">
        <v>78.623406184000004</v>
      </c>
      <c r="N2997">
        <v>73</v>
      </c>
      <c r="O2997">
        <v>29.2</v>
      </c>
      <c r="P2997">
        <v>14.6</v>
      </c>
      <c r="Q2997">
        <f>0+LEFT(TEXT(Table2[[#This Row],[canvas_ratio]],"000/000"),3)</f>
        <v>25</v>
      </c>
      <c r="R2997" s="5" t="str">
        <f t="shared" si="47"/>
        <v>/</v>
      </c>
      <c r="S2997" s="4">
        <f>0+RIGHT(TEXT(Table2[[#This Row],[canvas_ratio]],"000/000"),3)</f>
        <v>73</v>
      </c>
      <c r="T2997" s="16">
        <f>Table2[[#This Row],[canvas_ratio]]/Table2[[#This Row],[tan_angle]]</f>
        <v>0.13698630136742374</v>
      </c>
      <c r="U2997" s="15">
        <f>0+RIGHT(TEXT(Table2[[#This Row],[ratio]],"0000/0000"),4)/Table2[[#This Row],[tan_angle_numer]]</f>
        <v>14.6</v>
      </c>
      <c r="V2997" s="12" t="b">
        <f>Table2[[#This Row],[multiplier]]=Table2[[#This Row],[multiplier_calc]]</f>
        <v>1</v>
      </c>
    </row>
    <row r="2998" spans="1:22" x14ac:dyDescent="0.25">
      <c r="A2998">
        <f>TAN(RADIANS(Table2[[#This Row],[angle]]))</f>
        <v>2.5000000000445173</v>
      </c>
      <c r="B2998">
        <f>0+LEFT(TEXT(Table2[[#This Row],[tan_angle]],"000/000"),3)</f>
        <v>5</v>
      </c>
      <c r="C2998">
        <f>0+RIGHT(TEXT(Table2[[#This Row],[tan_angle]],"000/000"),3)</f>
        <v>2</v>
      </c>
      <c r="D2998" s="1">
        <v>2.9299999999999988</v>
      </c>
      <c r="E2998" s="6">
        <f>1/Table2[[#This Row],[canvas_width]]</f>
        <v>0.34129692832764519</v>
      </c>
      <c r="F2998">
        <v>68.198590514000003</v>
      </c>
      <c r="G2998">
        <v>0</v>
      </c>
      <c r="H2998">
        <v>0</v>
      </c>
      <c r="I2998">
        <v>291.87964645300002</v>
      </c>
      <c r="J2998">
        <v>-9.2847669999999993E-3</v>
      </c>
      <c r="K2998">
        <v>0.53851648100000005</v>
      </c>
      <c r="L2998">
        <v>-315.032141217</v>
      </c>
      <c r="M2998">
        <v>315.57065769799999</v>
      </c>
      <c r="N2998">
        <v>293</v>
      </c>
      <c r="O2998">
        <v>117.2</v>
      </c>
      <c r="P2998">
        <v>58.6</v>
      </c>
      <c r="Q2998">
        <f>0+LEFT(TEXT(Table2[[#This Row],[canvas_ratio]],"000/000"),3)</f>
        <v>100</v>
      </c>
      <c r="R2998" s="5" t="str">
        <f t="shared" si="47"/>
        <v>/</v>
      </c>
      <c r="S2998" s="4">
        <f>0+RIGHT(TEXT(Table2[[#This Row],[canvas_ratio]],"000/000"),3)</f>
        <v>293</v>
      </c>
      <c r="T2998" s="16">
        <f>Table2[[#This Row],[canvas_ratio]]/Table2[[#This Row],[tan_angle]]</f>
        <v>0.13651877132862711</v>
      </c>
      <c r="U2998" s="15">
        <f>0+RIGHT(TEXT(Table2[[#This Row],[ratio]],"0000/0000"),4)/Table2[[#This Row],[tan_angle_numer]]</f>
        <v>58.6</v>
      </c>
      <c r="V2998" s="12" t="b">
        <f>Table2[[#This Row],[multiplier]]=Table2[[#This Row],[multiplier_calc]]</f>
        <v>1</v>
      </c>
    </row>
    <row r="2999" spans="1:22" x14ac:dyDescent="0.25">
      <c r="A2999">
        <f>TAN(RADIANS(Table2[[#This Row],[angle]]))</f>
        <v>2.5000000000445173</v>
      </c>
      <c r="B2999">
        <f>0+LEFT(TEXT(Table2[[#This Row],[tan_angle]],"000/000"),3)</f>
        <v>5</v>
      </c>
      <c r="C2999">
        <f>0+RIGHT(TEXT(Table2[[#This Row],[tan_angle]],"000/000"),3)</f>
        <v>2</v>
      </c>
      <c r="D2999" s="1">
        <v>2.9399999999999991</v>
      </c>
      <c r="E2999" s="6">
        <f>1/Table2[[#This Row],[canvas_width]]</f>
        <v>0.34013605442176881</v>
      </c>
      <c r="F2999">
        <v>68.198590514000003</v>
      </c>
      <c r="G2999">
        <v>0</v>
      </c>
      <c r="H2999">
        <v>0</v>
      </c>
      <c r="I2999">
        <v>23.702152965</v>
      </c>
      <c r="J2999">
        <v>-1.8569533999999999E-2</v>
      </c>
      <c r="K2999">
        <v>0.53851648100000005</v>
      </c>
      <c r="L2999">
        <v>-157.785328849</v>
      </c>
      <c r="M2999">
        <v>158.32384533000001</v>
      </c>
      <c r="N2999">
        <v>147</v>
      </c>
      <c r="O2999">
        <v>58.8</v>
      </c>
      <c r="P2999">
        <v>29.4</v>
      </c>
      <c r="Q2999">
        <f>0+LEFT(TEXT(Table2[[#This Row],[canvas_ratio]],"000/000"),3)</f>
        <v>50</v>
      </c>
      <c r="R2999" s="5" t="str">
        <f t="shared" si="47"/>
        <v>/</v>
      </c>
      <c r="S2999" s="4">
        <f>0+RIGHT(TEXT(Table2[[#This Row],[canvas_ratio]],"000/000"),3)</f>
        <v>147</v>
      </c>
      <c r="T2999" s="16">
        <f>Table2[[#This Row],[canvas_ratio]]/Table2[[#This Row],[tan_angle]]</f>
        <v>0.13605442176628482</v>
      </c>
      <c r="U2999" s="15">
        <f>0+RIGHT(TEXT(Table2[[#This Row],[ratio]],"0000/0000"),4)/Table2[[#This Row],[tan_angle_numer]]</f>
        <v>29.4</v>
      </c>
      <c r="V2999" s="12" t="b">
        <f>Table2[[#This Row],[multiplier]]=Table2[[#This Row],[multiplier_calc]]</f>
        <v>1</v>
      </c>
    </row>
    <row r="3000" spans="1:22" x14ac:dyDescent="0.25">
      <c r="A3000">
        <f>TAN(RADIANS(Table2[[#This Row],[angle]]))</f>
        <v>2.5000000000445173</v>
      </c>
      <c r="B3000">
        <f>0+LEFT(TEXT(Table2[[#This Row],[tan_angle]],"000/000"),3)</f>
        <v>5</v>
      </c>
      <c r="C3000">
        <f>0+RIGHT(TEXT(Table2[[#This Row],[tan_angle]],"000/000"),3)</f>
        <v>2</v>
      </c>
      <c r="D3000" s="1">
        <v>2.9499999999999988</v>
      </c>
      <c r="E3000" s="6">
        <f>1/Table2[[#This Row],[canvas_width]]</f>
        <v>0.33898305084745778</v>
      </c>
      <c r="F3000">
        <v>68.198590514000003</v>
      </c>
      <c r="G3000">
        <v>0</v>
      </c>
      <c r="H3000">
        <v>0</v>
      </c>
      <c r="I3000">
        <v>23.713294685000001</v>
      </c>
      <c r="J3000">
        <v>-4.6423834999999997E-2</v>
      </c>
      <c r="K3000">
        <v>0.53851648100000005</v>
      </c>
      <c r="L3000">
        <v>-63.006428243000002</v>
      </c>
      <c r="M3000">
        <v>63.544944723999997</v>
      </c>
      <c r="N3000">
        <v>59</v>
      </c>
      <c r="O3000">
        <v>23.6</v>
      </c>
      <c r="P3000">
        <v>11.8</v>
      </c>
      <c r="Q3000">
        <f>0+LEFT(TEXT(Table2[[#This Row],[canvas_ratio]],"000/000"),3)</f>
        <v>20</v>
      </c>
      <c r="R3000" s="5" t="str">
        <f t="shared" si="47"/>
        <v>/</v>
      </c>
      <c r="S3000" s="4">
        <f>0+RIGHT(TEXT(Table2[[#This Row],[canvas_ratio]],"000/000"),3)</f>
        <v>59</v>
      </c>
      <c r="T3000" s="16">
        <f>Table2[[#This Row],[canvas_ratio]]/Table2[[#This Row],[tan_angle]]</f>
        <v>0.13559322033656862</v>
      </c>
      <c r="U3000" s="15">
        <f>0+RIGHT(TEXT(Table2[[#This Row],[ratio]],"0000/0000"),4)/Table2[[#This Row],[tan_angle_numer]]</f>
        <v>11.8</v>
      </c>
      <c r="V3000" s="12" t="b">
        <f>Table2[[#This Row],[multiplier]]=Table2[[#This Row],[multiplier_calc]]</f>
        <v>1</v>
      </c>
    </row>
    <row r="3001" spans="1:22" x14ac:dyDescent="0.25">
      <c r="A3001">
        <f>TAN(RADIANS(Table2[[#This Row],[angle]]))</f>
        <v>2.5000000000445173</v>
      </c>
      <c r="B3001">
        <f>0+LEFT(TEXT(Table2[[#This Row],[tan_angle]],"000/000"),3)</f>
        <v>5</v>
      </c>
      <c r="C3001">
        <f>0+RIGHT(TEXT(Table2[[#This Row],[tan_angle]],"000/000"),3)</f>
        <v>2</v>
      </c>
      <c r="D3001" s="1">
        <v>2.9599999999999991</v>
      </c>
      <c r="E3001" s="6">
        <f>1/Table2[[#This Row],[canvas_width]]</f>
        <v>0.33783783783783794</v>
      </c>
      <c r="F3001">
        <v>68.198590514000003</v>
      </c>
      <c r="G3001">
        <v>0</v>
      </c>
      <c r="H3001">
        <v>0</v>
      </c>
      <c r="I3001">
        <v>23.724436405999999</v>
      </c>
      <c r="J3001">
        <v>-7.4278134999999995E-2</v>
      </c>
      <c r="K3001">
        <v>0.53851648100000005</v>
      </c>
      <c r="L3001">
        <v>-39.311703092000002</v>
      </c>
      <c r="M3001">
        <v>39.850219572999997</v>
      </c>
      <c r="N3001">
        <v>37</v>
      </c>
      <c r="O3001">
        <v>14.8</v>
      </c>
      <c r="P3001">
        <v>7.4</v>
      </c>
      <c r="Q3001">
        <f>0+LEFT(TEXT(Table2[[#This Row],[canvas_ratio]],"000/000"),3)</f>
        <v>25</v>
      </c>
      <c r="R3001" s="5" t="str">
        <f t="shared" si="47"/>
        <v>/</v>
      </c>
      <c r="S3001" s="4">
        <f>0+RIGHT(TEXT(Table2[[#This Row],[canvas_ratio]],"000/000"),3)</f>
        <v>74</v>
      </c>
      <c r="T3001" s="16">
        <f>Table2[[#This Row],[canvas_ratio]]/Table2[[#This Row],[tan_angle]]</f>
        <v>0.13513513513272885</v>
      </c>
      <c r="U3001" s="15">
        <f>0+RIGHT(TEXT(Table2[[#This Row],[ratio]],"0000/0000"),4)/Table2[[#This Row],[tan_angle_numer]]</f>
        <v>7.4</v>
      </c>
      <c r="V3001" s="12" t="b">
        <f>Table2[[#This Row],[multiplier]]=Table2[[#This Row],[multiplier_calc]]</f>
        <v>1</v>
      </c>
    </row>
    <row r="3002" spans="1:22" x14ac:dyDescent="0.25">
      <c r="A3002">
        <f>TAN(RADIANS(Table2[[#This Row],[angle]]))</f>
        <v>2.5000000000445173</v>
      </c>
      <c r="B3002">
        <f>0+LEFT(TEXT(Table2[[#This Row],[tan_angle]],"000/000"),3)</f>
        <v>5</v>
      </c>
      <c r="C3002">
        <f>0+RIGHT(TEXT(Table2[[#This Row],[tan_angle]],"000/000"),3)</f>
        <v>2</v>
      </c>
      <c r="D3002" s="1">
        <v>2.9699999999999989</v>
      </c>
      <c r="E3002" s="6">
        <f>1/Table2[[#This Row],[canvas_width]]</f>
        <v>0.33670033670033683</v>
      </c>
      <c r="F3002">
        <v>68.198590514000003</v>
      </c>
      <c r="G3002">
        <v>0</v>
      </c>
      <c r="H3002">
        <v>0</v>
      </c>
      <c r="I3002">
        <v>263.87678945599998</v>
      </c>
      <c r="J3002">
        <v>-9.2847669999999993E-3</v>
      </c>
      <c r="K3002">
        <v>0.53851648100000005</v>
      </c>
      <c r="L3002">
        <v>-319.34027306299998</v>
      </c>
      <c r="M3002">
        <v>319.87878954400003</v>
      </c>
      <c r="N3002">
        <v>297</v>
      </c>
      <c r="O3002">
        <v>118.8</v>
      </c>
      <c r="P3002">
        <v>59.4</v>
      </c>
      <c r="Q3002">
        <f>0+LEFT(TEXT(Table2[[#This Row],[canvas_ratio]],"000/000"),3)</f>
        <v>100</v>
      </c>
      <c r="R3002" s="5" t="str">
        <f t="shared" si="47"/>
        <v>/</v>
      </c>
      <c r="S3002" s="4">
        <f>0+RIGHT(TEXT(Table2[[#This Row],[canvas_ratio]],"000/000"),3)</f>
        <v>297</v>
      </c>
      <c r="T3002" s="16">
        <f>Table2[[#This Row],[canvas_ratio]]/Table2[[#This Row],[tan_angle]]</f>
        <v>0.13468013467773648</v>
      </c>
      <c r="U3002" s="15">
        <f>0+RIGHT(TEXT(Table2[[#This Row],[ratio]],"0000/0000"),4)/Table2[[#This Row],[tan_angle_numer]]</f>
        <v>59.4</v>
      </c>
      <c r="V3002" s="12" t="b">
        <f>Table2[[#This Row],[multiplier]]=Table2[[#This Row],[multiplier_calc]]</f>
        <v>1</v>
      </c>
    </row>
    <row r="3003" spans="1:22" x14ac:dyDescent="0.25">
      <c r="A3003">
        <f>TAN(RADIANS(Table2[[#This Row],[angle]]))</f>
        <v>2.5000000000445173</v>
      </c>
      <c r="B3003">
        <f>0+LEFT(TEXT(Table2[[#This Row],[tan_angle]],"000/000"),3)</f>
        <v>5</v>
      </c>
      <c r="C3003">
        <f>0+RIGHT(TEXT(Table2[[#This Row],[tan_angle]],"000/000"),3)</f>
        <v>2</v>
      </c>
      <c r="D3003" s="1">
        <v>2.9799999999999991</v>
      </c>
      <c r="E3003" s="6">
        <f>1/Table2[[#This Row],[canvas_width]]</f>
        <v>0.33557046979865784</v>
      </c>
      <c r="F3003">
        <v>68.198590514000003</v>
      </c>
      <c r="G3003">
        <v>0</v>
      </c>
      <c r="H3003">
        <v>0</v>
      </c>
      <c r="I3003">
        <v>72.168636229000001</v>
      </c>
      <c r="J3003">
        <v>-1.8569533999999999E-2</v>
      </c>
      <c r="K3003">
        <v>0.53851648100000005</v>
      </c>
      <c r="L3003">
        <v>-159.93939477200001</v>
      </c>
      <c r="M3003">
        <v>160.477911253</v>
      </c>
      <c r="N3003">
        <v>149</v>
      </c>
      <c r="O3003">
        <v>59.6</v>
      </c>
      <c r="P3003">
        <v>29.8</v>
      </c>
      <c r="Q3003">
        <f>0+LEFT(TEXT(Table2[[#This Row],[canvas_ratio]],"000/000"),3)</f>
        <v>50</v>
      </c>
      <c r="R3003" s="5" t="str">
        <f t="shared" si="47"/>
        <v>/</v>
      </c>
      <c r="S3003" s="4">
        <f>0+RIGHT(TEXT(Table2[[#This Row],[canvas_ratio]],"000/000"),3)</f>
        <v>149</v>
      </c>
      <c r="T3003" s="16">
        <f>Table2[[#This Row],[canvas_ratio]]/Table2[[#This Row],[tan_angle]]</f>
        <v>0.13422818791707294</v>
      </c>
      <c r="U3003" s="15">
        <f>0+RIGHT(TEXT(Table2[[#This Row],[ratio]],"0000/0000"),4)/Table2[[#This Row],[tan_angle_numer]]</f>
        <v>29.8</v>
      </c>
      <c r="V3003" s="12" t="b">
        <f>Table2[[#This Row],[multiplier]]=Table2[[#This Row],[multiplier_calc]]</f>
        <v>1</v>
      </c>
    </row>
    <row r="3004" spans="1:22" x14ac:dyDescent="0.25">
      <c r="A3004">
        <f>TAN(RADIANS(Table2[[#This Row],[angle]]))</f>
        <v>2.5000000000445173</v>
      </c>
      <c r="B3004">
        <f>0+LEFT(TEXT(Table2[[#This Row],[tan_angle]],"000/000"),3)</f>
        <v>5</v>
      </c>
      <c r="C3004">
        <f>0+RIGHT(TEXT(Table2[[#This Row],[tan_angle]],"000/000"),3)</f>
        <v>2</v>
      </c>
      <c r="D3004" s="1">
        <v>2.989999999999998</v>
      </c>
      <c r="E3004" s="6">
        <f>1/Table2[[#This Row],[canvas_width]]</f>
        <v>0.33444816053511728</v>
      </c>
      <c r="F3004">
        <v>68.198590514000003</v>
      </c>
      <c r="G3004">
        <v>0</v>
      </c>
      <c r="H3004">
        <v>0</v>
      </c>
      <c r="I3004">
        <v>152.94239442899999</v>
      </c>
      <c r="J3004">
        <v>-9.2847669999999993E-3</v>
      </c>
      <c r="K3004">
        <v>0.53851648100000005</v>
      </c>
      <c r="L3004">
        <v>-321.494338986</v>
      </c>
      <c r="M3004">
        <v>322.03285546699999</v>
      </c>
      <c r="N3004">
        <v>299</v>
      </c>
      <c r="O3004">
        <v>119.6</v>
      </c>
      <c r="P3004">
        <v>59.8</v>
      </c>
      <c r="Q3004">
        <f>0+LEFT(TEXT(Table2[[#This Row],[canvas_ratio]],"000/000"),3)</f>
        <v>100</v>
      </c>
      <c r="R3004" s="5" t="str">
        <f t="shared" si="47"/>
        <v>/</v>
      </c>
      <c r="S3004" s="4">
        <f>0+RIGHT(TEXT(Table2[[#This Row],[canvas_ratio]],"000/000"),3)</f>
        <v>299</v>
      </c>
      <c r="T3004" s="16">
        <f>Table2[[#This Row],[canvas_ratio]]/Table2[[#This Row],[tan_angle]]</f>
        <v>0.13377926421166472</v>
      </c>
      <c r="U3004" s="15">
        <f>0+RIGHT(TEXT(Table2[[#This Row],[ratio]],"0000/0000"),4)/Table2[[#This Row],[tan_angle_numer]]</f>
        <v>59.8</v>
      </c>
      <c r="V3004" s="12" t="b">
        <f>Table2[[#This Row],[multiplier]]=Table2[[#This Row],[multiplier_calc]]</f>
        <v>1</v>
      </c>
    </row>
    <row r="3005" spans="1:22" x14ac:dyDescent="0.25">
      <c r="A3005">
        <f>TAN(RADIANS(Table2[[#This Row],[angle]]))</f>
        <v>2.5000000000445173</v>
      </c>
      <c r="B3005">
        <f>0+LEFT(TEXT(Table2[[#This Row],[tan_angle]],"000/000"),3)</f>
        <v>5</v>
      </c>
      <c r="C3005">
        <f>0+RIGHT(TEXT(Table2[[#This Row],[tan_angle]],"000/000"),3)</f>
        <v>2</v>
      </c>
      <c r="D3005" s="1">
        <v>2.9999999999999991</v>
      </c>
      <c r="E3005" s="6">
        <f>1/Table2[[#This Row],[canvas_width]]</f>
        <v>0.33333333333333343</v>
      </c>
      <c r="F3005">
        <v>68.198590514000003</v>
      </c>
      <c r="G3005">
        <v>0</v>
      </c>
      <c r="H3005">
        <v>0</v>
      </c>
      <c r="I3005">
        <v>7.613508865</v>
      </c>
      <c r="J3005">
        <v>-0.18569533799999999</v>
      </c>
      <c r="K3005">
        <v>0.53851648100000005</v>
      </c>
      <c r="L3005">
        <v>-15.616977941</v>
      </c>
      <c r="M3005">
        <v>16.155494422</v>
      </c>
      <c r="N3005">
        <v>15</v>
      </c>
      <c r="O3005">
        <v>6</v>
      </c>
      <c r="P3005">
        <v>3</v>
      </c>
      <c r="Q3005">
        <f>0+LEFT(TEXT(Table2[[#This Row],[canvas_ratio]],"000/000"),3)</f>
        <v>1</v>
      </c>
      <c r="R3005" s="5" t="str">
        <f t="shared" si="47"/>
        <v>/</v>
      </c>
      <c r="S3005" s="4">
        <f>0+RIGHT(TEXT(Table2[[#This Row],[canvas_ratio]],"000/000"),3)</f>
        <v>3</v>
      </c>
      <c r="T3005" s="16">
        <f>Table2[[#This Row],[canvas_ratio]]/Table2[[#This Row],[tan_angle]]</f>
        <v>0.13333333333095912</v>
      </c>
      <c r="U3005" s="15">
        <f>0+RIGHT(TEXT(Table2[[#This Row],[ratio]],"0000/0000"),4)/Table2[[#This Row],[tan_angle_numer]]</f>
        <v>3</v>
      </c>
      <c r="V3005" s="14" t="b">
        <f>Table2[[#This Row],[multiplier]]=Table2[[#This Row],[multiplier_calc]]</f>
        <v>1</v>
      </c>
    </row>
    <row r="3006" spans="1:22" x14ac:dyDescent="0.25">
      <c r="A3006">
        <f>TAN(RADIANS(Table2[[#This Row],[angle]]))</f>
        <v>2.5000000000445173</v>
      </c>
      <c r="B3006">
        <f>0+LEFT(TEXT(Table2[[#This Row],[tan_angle]],"000/000"),3)</f>
        <v>5</v>
      </c>
      <c r="C3006">
        <f>0+RIGHT(TEXT(Table2[[#This Row],[tan_angle]],"000/000"),3)</f>
        <v>2</v>
      </c>
      <c r="D3006" s="1">
        <v>3.009999999999998</v>
      </c>
      <c r="E3006" s="6">
        <f>1/Table2[[#This Row],[canvas_width]]</f>
        <v>0.33222591362126269</v>
      </c>
      <c r="F3006">
        <v>68.198590514000003</v>
      </c>
      <c r="G3006">
        <v>0</v>
      </c>
      <c r="H3006">
        <v>0</v>
      </c>
      <c r="I3006">
        <v>170.17492181200001</v>
      </c>
      <c r="J3006">
        <v>-9.2847669999999993E-3</v>
      </c>
      <c r="K3006">
        <v>0.53851648100000005</v>
      </c>
      <c r="L3006">
        <v>-323.64840490900002</v>
      </c>
      <c r="M3006">
        <v>324.18692139000001</v>
      </c>
      <c r="N3006">
        <v>301</v>
      </c>
      <c r="O3006">
        <v>120.4</v>
      </c>
      <c r="P3006">
        <v>60.2</v>
      </c>
      <c r="Q3006">
        <f>0+LEFT(TEXT(Table2[[#This Row],[canvas_ratio]],"000/000"),3)</f>
        <v>100</v>
      </c>
      <c r="R3006" s="5" t="str">
        <f t="shared" si="47"/>
        <v>/</v>
      </c>
      <c r="S3006" s="4">
        <f>0+RIGHT(TEXT(Table2[[#This Row],[canvas_ratio]],"000/000"),3)</f>
        <v>301</v>
      </c>
      <c r="T3006" s="16">
        <f>Table2[[#This Row],[canvas_ratio]]/Table2[[#This Row],[tan_angle]]</f>
        <v>0.13289036544613872</v>
      </c>
      <c r="U3006" s="15">
        <f>0+RIGHT(TEXT(Table2[[#This Row],[ratio]],"0000/0000"),4)/Table2[[#This Row],[tan_angle_numer]]</f>
        <v>60.2</v>
      </c>
      <c r="V3006" s="12" t="b">
        <f>Table2[[#This Row],[multiplier]]=Table2[[#This Row],[multiplier_calc]]</f>
        <v>1</v>
      </c>
    </row>
    <row r="3007" spans="1:22" x14ac:dyDescent="0.25">
      <c r="A3007">
        <f>TAN(RADIANS(Table2[[#This Row],[angle]]))</f>
        <v>2.5000000000445173</v>
      </c>
      <c r="B3007">
        <f>0+LEFT(TEXT(Table2[[#This Row],[tan_angle]],"000/000"),3)</f>
        <v>5</v>
      </c>
      <c r="C3007">
        <f>0+RIGHT(TEXT(Table2[[#This Row],[tan_angle]],"000/000"),3)</f>
        <v>2</v>
      </c>
      <c r="D3007" s="1">
        <v>3.0199999999999991</v>
      </c>
      <c r="E3007" s="6">
        <f>1/Table2[[#This Row],[canvas_width]]</f>
        <v>0.33112582781456962</v>
      </c>
      <c r="F3007">
        <v>68.198590514000003</v>
      </c>
      <c r="G3007">
        <v>0</v>
      </c>
      <c r="H3007">
        <v>0</v>
      </c>
      <c r="I3007">
        <v>89.401163612000005</v>
      </c>
      <c r="J3007">
        <v>-1.8569533999999999E-2</v>
      </c>
      <c r="K3007">
        <v>0.53851648100000005</v>
      </c>
      <c r="L3007">
        <v>-162.093460695</v>
      </c>
      <c r="M3007">
        <v>162.63197717599999</v>
      </c>
      <c r="N3007">
        <v>151</v>
      </c>
      <c r="O3007">
        <v>60.4</v>
      </c>
      <c r="P3007">
        <v>30.2</v>
      </c>
      <c r="Q3007">
        <f>0+LEFT(TEXT(Table2[[#This Row],[canvas_ratio]],"000/000"),3)</f>
        <v>50</v>
      </c>
      <c r="R3007" s="5" t="str">
        <f t="shared" si="47"/>
        <v>/</v>
      </c>
      <c r="S3007" s="4">
        <f>0+RIGHT(TEXT(Table2[[#This Row],[canvas_ratio]],"000/000"),3)</f>
        <v>151</v>
      </c>
      <c r="T3007" s="16">
        <f>Table2[[#This Row],[canvas_ratio]]/Table2[[#This Row],[tan_angle]]</f>
        <v>0.13245033112346932</v>
      </c>
      <c r="U3007" s="15">
        <f>0+RIGHT(TEXT(Table2[[#This Row],[ratio]],"0000/0000"),4)/Table2[[#This Row],[tan_angle_numer]]</f>
        <v>30.2</v>
      </c>
      <c r="V3007" s="12" t="b">
        <f>Table2[[#This Row],[multiplier]]=Table2[[#This Row],[multiplier_calc]]</f>
        <v>1</v>
      </c>
    </row>
    <row r="3008" spans="1:22" x14ac:dyDescent="0.25">
      <c r="A3008">
        <f>TAN(RADIANS(Table2[[#This Row],[angle]]))</f>
        <v>2.5000000000445173</v>
      </c>
      <c r="B3008">
        <f>0+LEFT(TEXT(Table2[[#This Row],[tan_angle]],"000/000"),3)</f>
        <v>5</v>
      </c>
      <c r="C3008">
        <f>0+RIGHT(TEXT(Table2[[#This Row],[tan_angle]],"000/000"),3)</f>
        <v>2</v>
      </c>
      <c r="D3008" s="1">
        <v>3.029999999999998</v>
      </c>
      <c r="E3008" s="6">
        <f>1/Table2[[#This Row],[canvas_width]]</f>
        <v>0.33003300330033025</v>
      </c>
      <c r="F3008">
        <v>68.198590514000003</v>
      </c>
      <c r="G3008">
        <v>0</v>
      </c>
      <c r="H3008">
        <v>0</v>
      </c>
      <c r="I3008">
        <v>57.086460862000003</v>
      </c>
      <c r="J3008">
        <v>-9.2847669999999993E-3</v>
      </c>
      <c r="K3008">
        <v>0.53851648100000005</v>
      </c>
      <c r="L3008">
        <v>-325.80247083199998</v>
      </c>
      <c r="M3008">
        <v>326.34098731300003</v>
      </c>
      <c r="N3008">
        <v>303</v>
      </c>
      <c r="O3008">
        <v>121.2</v>
      </c>
      <c r="P3008">
        <v>60.6</v>
      </c>
      <c r="Q3008">
        <f>0+LEFT(TEXT(Table2[[#This Row],[canvas_ratio]],"000/000"),3)</f>
        <v>100</v>
      </c>
      <c r="R3008" s="5" t="str">
        <f t="shared" si="47"/>
        <v>/</v>
      </c>
      <c r="S3008" s="4">
        <f>0+RIGHT(TEXT(Table2[[#This Row],[canvas_ratio]],"000/000"),3)</f>
        <v>303</v>
      </c>
      <c r="T3008" s="16">
        <f>Table2[[#This Row],[canvas_ratio]]/Table2[[#This Row],[tan_angle]]</f>
        <v>0.13201320131778135</v>
      </c>
      <c r="U3008" s="15">
        <f>0+RIGHT(TEXT(Table2[[#This Row],[ratio]],"0000/0000"),4)/Table2[[#This Row],[tan_angle_numer]]</f>
        <v>60.6</v>
      </c>
      <c r="V3008" s="12" t="b">
        <f>Table2[[#This Row],[multiplier]]=Table2[[#This Row],[multiplier_calc]]</f>
        <v>1</v>
      </c>
    </row>
    <row r="3009" spans="1:22" x14ac:dyDescent="0.25">
      <c r="A3009">
        <f>TAN(RADIANS(Table2[[#This Row],[angle]]))</f>
        <v>2.5000000000445173</v>
      </c>
      <c r="B3009">
        <f>0+LEFT(TEXT(Table2[[#This Row],[tan_angle]],"000/000"),3)</f>
        <v>5</v>
      </c>
      <c r="C3009">
        <f>0+RIGHT(TEXT(Table2[[#This Row],[tan_angle]],"000/000"),3)</f>
        <v>2</v>
      </c>
      <c r="D3009" s="1">
        <v>3.0399999999999991</v>
      </c>
      <c r="E3009" s="6">
        <f>1/Table2[[#This Row],[canvas_width]]</f>
        <v>0.32894736842105271</v>
      </c>
      <c r="F3009">
        <v>68.198590514000003</v>
      </c>
      <c r="G3009">
        <v>0</v>
      </c>
      <c r="H3009">
        <v>0</v>
      </c>
      <c r="I3009">
        <v>16.185205675999999</v>
      </c>
      <c r="J3009">
        <v>-7.4278134999999995E-2</v>
      </c>
      <c r="K3009">
        <v>0.53851648100000005</v>
      </c>
      <c r="L3009">
        <v>-40.388736053999999</v>
      </c>
      <c r="M3009">
        <v>40.927252535000001</v>
      </c>
      <c r="N3009">
        <v>38</v>
      </c>
      <c r="O3009">
        <v>15.2</v>
      </c>
      <c r="P3009">
        <v>7.6</v>
      </c>
      <c r="Q3009">
        <f>0+LEFT(TEXT(Table2[[#This Row],[canvas_ratio]],"000/000"),3)</f>
        <v>25</v>
      </c>
      <c r="R3009" s="5" t="str">
        <f t="shared" si="47"/>
        <v>/</v>
      </c>
      <c r="S3009" s="4">
        <f>0+RIGHT(TEXT(Table2[[#This Row],[canvas_ratio]],"000/000"),3)</f>
        <v>76</v>
      </c>
      <c r="T3009" s="16">
        <f>Table2[[#This Row],[canvas_ratio]]/Table2[[#This Row],[tan_angle]]</f>
        <v>0.13157894736607806</v>
      </c>
      <c r="U3009" s="15">
        <f>0+RIGHT(TEXT(Table2[[#This Row],[ratio]],"0000/0000"),4)/Table2[[#This Row],[tan_angle_numer]]</f>
        <v>7.6</v>
      </c>
      <c r="V3009" s="12" t="b">
        <f>Table2[[#This Row],[multiplier]]=Table2[[#This Row],[multiplier_calc]]</f>
        <v>1</v>
      </c>
    </row>
    <row r="3010" spans="1:22" x14ac:dyDescent="0.25">
      <c r="A3010">
        <f>TAN(RADIANS(Table2[[#This Row],[angle]]))</f>
        <v>2.5000000000445173</v>
      </c>
      <c r="B3010">
        <f>0+LEFT(TEXT(Table2[[#This Row],[tan_angle]],"000/000"),3)</f>
        <v>5</v>
      </c>
      <c r="C3010">
        <f>0+RIGHT(TEXT(Table2[[#This Row],[tan_angle]],"000/000"),3)</f>
        <v>2</v>
      </c>
      <c r="D3010" s="1">
        <v>3.049999999999998</v>
      </c>
      <c r="E3010" s="6">
        <f>1/Table2[[#This Row],[canvas_width]]</f>
        <v>0.32786885245901659</v>
      </c>
      <c r="F3010">
        <v>68.198590514000003</v>
      </c>
      <c r="G3010">
        <v>0</v>
      </c>
      <c r="H3010">
        <v>0</v>
      </c>
      <c r="I3010">
        <v>40.945822067999998</v>
      </c>
      <c r="J3010">
        <v>-4.6423834999999997E-2</v>
      </c>
      <c r="K3010">
        <v>0.53851648100000005</v>
      </c>
      <c r="L3010">
        <v>-65.160494166000007</v>
      </c>
      <c r="M3010">
        <v>65.699010647000009</v>
      </c>
      <c r="N3010">
        <v>61</v>
      </c>
      <c r="O3010">
        <v>24.4</v>
      </c>
      <c r="P3010">
        <v>12.2</v>
      </c>
      <c r="Q3010">
        <f>0+LEFT(TEXT(Table2[[#This Row],[canvas_ratio]],"000/000"),3)</f>
        <v>20</v>
      </c>
      <c r="R3010" s="5" t="str">
        <f t="shared" si="47"/>
        <v>/</v>
      </c>
      <c r="S3010" s="4">
        <f>0+RIGHT(TEXT(Table2[[#This Row],[canvas_ratio]],"000/000"),3)</f>
        <v>61</v>
      </c>
      <c r="T3010" s="16">
        <f>Table2[[#This Row],[canvas_ratio]]/Table2[[#This Row],[tan_angle]]</f>
        <v>0.13114754098127129</v>
      </c>
      <c r="U3010" s="15">
        <f>0+RIGHT(TEXT(Table2[[#This Row],[ratio]],"0000/0000"),4)/Table2[[#This Row],[tan_angle_numer]]</f>
        <v>12.2</v>
      </c>
      <c r="V3010" s="12" t="b">
        <f>Table2[[#This Row],[multiplier]]=Table2[[#This Row],[multiplier_calc]]</f>
        <v>1</v>
      </c>
    </row>
    <row r="3011" spans="1:22" x14ac:dyDescent="0.25">
      <c r="A3011">
        <f>TAN(RADIANS(Table2[[#This Row],[angle]]))</f>
        <v>2.5000000000445173</v>
      </c>
      <c r="B3011">
        <f>0+LEFT(TEXT(Table2[[#This Row],[tan_angle]],"000/000"),3)</f>
        <v>5</v>
      </c>
      <c r="C3011">
        <f>0+RIGHT(TEXT(Table2[[#This Row],[tan_angle]],"000/000"),3)</f>
        <v>2</v>
      </c>
      <c r="D3011" s="1">
        <v>3.0599999999999992</v>
      </c>
      <c r="E3011" s="6">
        <f>1/Table2[[#This Row],[canvas_width]]</f>
        <v>0.32679738562091515</v>
      </c>
      <c r="F3011">
        <v>68.198590514000003</v>
      </c>
      <c r="G3011">
        <v>0</v>
      </c>
      <c r="H3011">
        <v>0</v>
      </c>
      <c r="I3011">
        <v>140.021712799</v>
      </c>
      <c r="J3011">
        <v>-1.8569533999999999E-2</v>
      </c>
      <c r="K3011">
        <v>0.53851648100000005</v>
      </c>
      <c r="L3011">
        <v>-164.24752661799999</v>
      </c>
      <c r="M3011">
        <v>164.78604309900001</v>
      </c>
      <c r="N3011">
        <v>153</v>
      </c>
      <c r="O3011">
        <v>61.2</v>
      </c>
      <c r="P3011">
        <v>30.6</v>
      </c>
      <c r="Q3011">
        <f>0+LEFT(TEXT(Table2[[#This Row],[canvas_ratio]],"000/000"),3)</f>
        <v>50</v>
      </c>
      <c r="R3011" s="5" t="str">
        <f t="shared" si="47"/>
        <v>/</v>
      </c>
      <c r="S3011" s="4">
        <f>0+RIGHT(TEXT(Table2[[#This Row],[canvas_ratio]],"000/000"),3)</f>
        <v>153</v>
      </c>
      <c r="T3011" s="16">
        <f>Table2[[#This Row],[canvas_ratio]]/Table2[[#This Row],[tan_angle]]</f>
        <v>0.13071895424603835</v>
      </c>
      <c r="U3011" s="15">
        <f>0+RIGHT(TEXT(Table2[[#This Row],[ratio]],"0000/0000"),4)/Table2[[#This Row],[tan_angle_numer]]</f>
        <v>30.6</v>
      </c>
      <c r="V3011" s="12" t="b">
        <f>Table2[[#This Row],[multiplier]]=Table2[[#This Row],[multiplier_calc]]</f>
        <v>1</v>
      </c>
    </row>
    <row r="3012" spans="1:22" x14ac:dyDescent="0.25">
      <c r="A3012">
        <f>TAN(RADIANS(Table2[[#This Row],[angle]]))</f>
        <v>2.5000000000445173</v>
      </c>
      <c r="B3012">
        <f>0+LEFT(TEXT(Table2[[#This Row],[tan_angle]],"000/000"),3)</f>
        <v>5</v>
      </c>
      <c r="C3012">
        <f>0+RIGHT(TEXT(Table2[[#This Row],[tan_angle]],"000/000"),3)</f>
        <v>2</v>
      </c>
      <c r="D3012" s="1">
        <v>3.069999999999999</v>
      </c>
      <c r="E3012" s="6">
        <f>1/Table2[[#This Row],[canvas_width]]</f>
        <v>0.32573289902280139</v>
      </c>
      <c r="F3012">
        <v>68.198590514000003</v>
      </c>
      <c r="G3012">
        <v>0</v>
      </c>
      <c r="H3012">
        <v>0</v>
      </c>
      <c r="I3012">
        <v>24.775472019999999</v>
      </c>
      <c r="J3012">
        <v>-9.2847669999999993E-3</v>
      </c>
      <c r="K3012">
        <v>0.53851648100000005</v>
      </c>
      <c r="L3012">
        <v>-330.11060267699997</v>
      </c>
      <c r="M3012">
        <v>330.64911915800002</v>
      </c>
      <c r="N3012">
        <v>307</v>
      </c>
      <c r="O3012">
        <v>122.8</v>
      </c>
      <c r="P3012">
        <v>61.4</v>
      </c>
      <c r="Q3012">
        <f>0+LEFT(TEXT(Table2[[#This Row],[canvas_ratio]],"000/000"),3)</f>
        <v>100</v>
      </c>
      <c r="R3012" s="5" t="str">
        <f t="shared" si="47"/>
        <v>/</v>
      </c>
      <c r="S3012" s="4">
        <f>0+RIGHT(TEXT(Table2[[#This Row],[canvas_ratio]],"000/000"),3)</f>
        <v>307</v>
      </c>
      <c r="T3012" s="16">
        <f>Table2[[#This Row],[canvas_ratio]]/Table2[[#This Row],[tan_angle]]</f>
        <v>0.13029315960680043</v>
      </c>
      <c r="U3012" s="15">
        <f>0+RIGHT(TEXT(Table2[[#This Row],[ratio]],"0000/0000"),4)/Table2[[#This Row],[tan_angle_numer]]</f>
        <v>61.4</v>
      </c>
      <c r="V3012" s="12" t="b">
        <f>Table2[[#This Row],[multiplier]]=Table2[[#This Row],[multiplier_calc]]</f>
        <v>1</v>
      </c>
    </row>
    <row r="3013" spans="1:22" x14ac:dyDescent="0.25">
      <c r="A3013">
        <f>TAN(RADIANS(Table2[[#This Row],[angle]]))</f>
        <v>2.5000000000445173</v>
      </c>
      <c r="B3013">
        <f>0+LEFT(TEXT(Table2[[#This Row],[tan_angle]],"000/000"),3)</f>
        <v>5</v>
      </c>
      <c r="C3013">
        <f>0+RIGHT(TEXT(Table2[[#This Row],[tan_angle]],"000/000"),3)</f>
        <v>2</v>
      </c>
      <c r="D3013" s="1">
        <v>3.0799999999999992</v>
      </c>
      <c r="E3013" s="6">
        <f>1/Table2[[#This Row],[canvas_width]]</f>
        <v>0.32467532467532478</v>
      </c>
      <c r="F3013">
        <v>68.198590514000003</v>
      </c>
      <c r="G3013">
        <v>0</v>
      </c>
      <c r="H3013">
        <v>0</v>
      </c>
      <c r="I3013">
        <v>24.78661374</v>
      </c>
      <c r="J3013">
        <v>-3.7139067999999997E-2</v>
      </c>
      <c r="K3013">
        <v>0.53851648100000005</v>
      </c>
      <c r="L3013">
        <v>-82.393021548999997</v>
      </c>
      <c r="M3013">
        <v>82.931538029999999</v>
      </c>
      <c r="N3013">
        <v>77</v>
      </c>
      <c r="O3013">
        <v>30.8</v>
      </c>
      <c r="P3013">
        <v>15.4</v>
      </c>
      <c r="Q3013">
        <f>0+LEFT(TEXT(Table2[[#This Row],[canvas_ratio]],"000/000"),3)</f>
        <v>25</v>
      </c>
      <c r="R3013" s="5" t="str">
        <f t="shared" si="47"/>
        <v>/</v>
      </c>
      <c r="S3013" s="4">
        <f>0+RIGHT(TEXT(Table2[[#This Row],[canvas_ratio]],"000/000"),3)</f>
        <v>77</v>
      </c>
      <c r="T3013" s="16">
        <f>Table2[[#This Row],[canvas_ratio]]/Table2[[#This Row],[tan_angle]]</f>
        <v>0.12987012986781732</v>
      </c>
      <c r="U3013" s="15">
        <f>0+RIGHT(TEXT(Table2[[#This Row],[ratio]],"0000/0000"),4)/Table2[[#This Row],[tan_angle_numer]]</f>
        <v>15.4</v>
      </c>
      <c r="V3013" s="12" t="b">
        <f>Table2[[#This Row],[multiplier]]=Table2[[#This Row],[multiplier_calc]]</f>
        <v>1</v>
      </c>
    </row>
    <row r="3014" spans="1:22" x14ac:dyDescent="0.25">
      <c r="A3014">
        <f>TAN(RADIANS(Table2[[#This Row],[angle]]))</f>
        <v>2.5000000000445173</v>
      </c>
      <c r="B3014">
        <f>0+LEFT(TEXT(Table2[[#This Row],[tan_angle]],"000/000"),3)</f>
        <v>5</v>
      </c>
      <c r="C3014">
        <f>0+RIGHT(TEXT(Table2[[#This Row],[tan_angle]],"000/000"),3)</f>
        <v>2</v>
      </c>
      <c r="D3014" s="1">
        <v>3.089999999999999</v>
      </c>
      <c r="E3014" s="6">
        <f>1/Table2[[#This Row],[canvas_width]]</f>
        <v>0.32362459546925576</v>
      </c>
      <c r="F3014">
        <v>68.198590514000003</v>
      </c>
      <c r="G3014">
        <v>0</v>
      </c>
      <c r="H3014">
        <v>0</v>
      </c>
      <c r="I3014">
        <v>241.259097266</v>
      </c>
      <c r="J3014">
        <v>-9.2847669999999993E-3</v>
      </c>
      <c r="K3014">
        <v>0.53851648100000005</v>
      </c>
      <c r="L3014">
        <v>-332.26466859999999</v>
      </c>
      <c r="M3014">
        <v>332.80318508099998</v>
      </c>
      <c r="N3014">
        <v>309</v>
      </c>
      <c r="O3014">
        <v>123.6</v>
      </c>
      <c r="P3014">
        <v>61.8</v>
      </c>
      <c r="Q3014">
        <f>0+LEFT(TEXT(Table2[[#This Row],[canvas_ratio]],"000/000"),3)</f>
        <v>100</v>
      </c>
      <c r="R3014" s="5" t="str">
        <f t="shared" si="47"/>
        <v>/</v>
      </c>
      <c r="S3014" s="4">
        <f>0+RIGHT(TEXT(Table2[[#This Row],[canvas_ratio]],"000/000"),3)</f>
        <v>309</v>
      </c>
      <c r="T3014" s="16">
        <f>Table2[[#This Row],[canvas_ratio]]/Table2[[#This Row],[tan_angle]]</f>
        <v>0.12944983818539721</v>
      </c>
      <c r="U3014" s="15">
        <f>0+RIGHT(TEXT(Table2[[#This Row],[ratio]],"0000/0000"),4)/Table2[[#This Row],[tan_angle_numer]]</f>
        <v>61.8</v>
      </c>
      <c r="V3014" s="12" t="b">
        <f>Table2[[#This Row],[multiplier]]=Table2[[#This Row],[multiplier_calc]]</f>
        <v>1</v>
      </c>
    </row>
    <row r="3015" spans="1:22" x14ac:dyDescent="0.25">
      <c r="A3015">
        <f>TAN(RADIANS(Table2[[#This Row],[angle]]))</f>
        <v>2.5000000000445173</v>
      </c>
      <c r="B3015">
        <f>0+LEFT(TEXT(Table2[[#This Row],[tan_angle]],"000/000"),3)</f>
        <v>5</v>
      </c>
      <c r="C3015">
        <f>0+RIGHT(TEXT(Table2[[#This Row],[tan_angle]],"000/000"),3)</f>
        <v>2</v>
      </c>
      <c r="D3015" s="1">
        <v>3.0999999999999992</v>
      </c>
      <c r="E3015" s="6">
        <f>1/Table2[[#This Row],[canvas_width]]</f>
        <v>0.32258064516129042</v>
      </c>
      <c r="F3015">
        <v>68.198590514000003</v>
      </c>
      <c r="G3015">
        <v>0</v>
      </c>
      <c r="H3015">
        <v>0</v>
      </c>
      <c r="I3015">
        <v>24.808897179999999</v>
      </c>
      <c r="J3015">
        <v>-9.2847668999999994E-2</v>
      </c>
      <c r="K3015">
        <v>0.53851648100000005</v>
      </c>
      <c r="L3015">
        <v>-32.849505323999999</v>
      </c>
      <c r="M3015">
        <v>33.388021805000001</v>
      </c>
      <c r="N3015">
        <v>31</v>
      </c>
      <c r="O3015">
        <v>12.4</v>
      </c>
      <c r="P3015">
        <v>6.2</v>
      </c>
      <c r="Q3015">
        <f>0+LEFT(TEXT(Table2[[#This Row],[canvas_ratio]],"000/000"),3)</f>
        <v>10</v>
      </c>
      <c r="R3015" s="5" t="str">
        <f t="shared" si="47"/>
        <v>/</v>
      </c>
      <c r="S3015" s="4">
        <f>0+RIGHT(TEXT(Table2[[#This Row],[canvas_ratio]],"000/000"),3)</f>
        <v>31</v>
      </c>
      <c r="T3015" s="16">
        <f>Table2[[#This Row],[canvas_ratio]]/Table2[[#This Row],[tan_angle]]</f>
        <v>0.12903225806221849</v>
      </c>
      <c r="U3015" s="15">
        <f>0+RIGHT(TEXT(Table2[[#This Row],[ratio]],"0000/0000"),4)/Table2[[#This Row],[tan_angle_numer]]</f>
        <v>6.2</v>
      </c>
      <c r="V3015" s="12" t="b">
        <f>Table2[[#This Row],[multiplier]]=Table2[[#This Row],[multiplier_calc]]</f>
        <v>1</v>
      </c>
    </row>
    <row r="3016" spans="1:22" x14ac:dyDescent="0.25">
      <c r="A3016">
        <f>TAN(RADIANS(Table2[[#This Row],[angle]]))</f>
        <v>2.5000000000445173</v>
      </c>
      <c r="B3016">
        <f>0+LEFT(TEXT(Table2[[#This Row],[tan_angle]],"000/000"),3)</f>
        <v>5</v>
      </c>
      <c r="C3016">
        <f>0+RIGHT(TEXT(Table2[[#This Row],[tan_angle]],"000/000"),3)</f>
        <v>2</v>
      </c>
      <c r="D3016" s="1">
        <v>3.109999999999999</v>
      </c>
      <c r="E3016" s="6">
        <f>1/Table2[[#This Row],[canvas_width]]</f>
        <v>0.32154340836012874</v>
      </c>
      <c r="F3016">
        <v>68.198590514000003</v>
      </c>
      <c r="G3016">
        <v>0</v>
      </c>
      <c r="H3016">
        <v>0</v>
      </c>
      <c r="I3016">
        <v>259.56865761099999</v>
      </c>
      <c r="J3016">
        <v>-9.2847669999999993E-3</v>
      </c>
      <c r="K3016">
        <v>0.53851648100000005</v>
      </c>
      <c r="L3016">
        <v>-334.41873452300001</v>
      </c>
      <c r="M3016">
        <v>334.957251004</v>
      </c>
      <c r="N3016">
        <v>311</v>
      </c>
      <c r="O3016">
        <v>124.4</v>
      </c>
      <c r="P3016">
        <v>62.2</v>
      </c>
      <c r="Q3016">
        <f>0+LEFT(TEXT(Table2[[#This Row],[canvas_ratio]],"000/000"),3)</f>
        <v>100</v>
      </c>
      <c r="R3016" s="5" t="str">
        <f t="shared" si="47"/>
        <v>/</v>
      </c>
      <c r="S3016" s="4">
        <f>0+RIGHT(TEXT(Table2[[#This Row],[canvas_ratio]],"000/000"),3)</f>
        <v>311</v>
      </c>
      <c r="T3016" s="16">
        <f>Table2[[#This Row],[canvas_ratio]]/Table2[[#This Row],[tan_angle]]</f>
        <v>0.12861736334176121</v>
      </c>
      <c r="U3016" s="15">
        <f>0+RIGHT(TEXT(Table2[[#This Row],[ratio]],"0000/0000"),4)/Table2[[#This Row],[tan_angle_numer]]</f>
        <v>62.2</v>
      </c>
      <c r="V3016" s="12" t="b">
        <f>Table2[[#This Row],[multiplier]]=Table2[[#This Row],[multiplier_calc]]</f>
        <v>1</v>
      </c>
    </row>
    <row r="3017" spans="1:22" x14ac:dyDescent="0.25">
      <c r="A3017">
        <f>TAN(RADIANS(Table2[[#This Row],[angle]]))</f>
        <v>2.5000000000445173</v>
      </c>
      <c r="B3017">
        <f>0+LEFT(TEXT(Table2[[#This Row],[tan_angle]],"000/000"),3)</f>
        <v>5</v>
      </c>
      <c r="C3017">
        <f>0+RIGHT(TEXT(Table2[[#This Row],[tan_angle]],"000/000"),3)</f>
        <v>2</v>
      </c>
      <c r="D3017" s="1">
        <v>3.1199999999999992</v>
      </c>
      <c r="E3017" s="6">
        <f>1/Table2[[#This Row],[canvas_width]]</f>
        <v>0.3205128205128206</v>
      </c>
      <c r="F3017">
        <v>68.198590514000003</v>
      </c>
      <c r="G3017">
        <v>0</v>
      </c>
      <c r="H3017">
        <v>0</v>
      </c>
      <c r="I3017">
        <v>33.417733058000003</v>
      </c>
      <c r="J3017">
        <v>-7.4278134999999995E-2</v>
      </c>
      <c r="K3017">
        <v>0.53851648100000005</v>
      </c>
      <c r="L3017">
        <v>-41.465769014999999</v>
      </c>
      <c r="M3017">
        <v>42.004285496000001</v>
      </c>
      <c r="N3017">
        <v>39</v>
      </c>
      <c r="O3017">
        <v>15.6</v>
      </c>
      <c r="P3017">
        <v>7.8</v>
      </c>
      <c r="Q3017">
        <f>0+LEFT(TEXT(Table2[[#This Row],[canvas_ratio]],"000/000"),3)</f>
        <v>25</v>
      </c>
      <c r="R3017" s="5" t="str">
        <f t="shared" si="47"/>
        <v>/</v>
      </c>
      <c r="S3017" s="4">
        <f>0+RIGHT(TEXT(Table2[[#This Row],[canvas_ratio]],"000/000"),3)</f>
        <v>78</v>
      </c>
      <c r="T3017" s="16">
        <f>Table2[[#This Row],[canvas_ratio]]/Table2[[#This Row],[tan_angle]]</f>
        <v>0.1282051282028453</v>
      </c>
      <c r="U3017" s="15">
        <f>0+RIGHT(TEXT(Table2[[#This Row],[ratio]],"0000/0000"),4)/Table2[[#This Row],[tan_angle_numer]]</f>
        <v>7.8</v>
      </c>
      <c r="V3017" s="14" t="b">
        <f>Table2[[#This Row],[multiplier]]=Table2[[#This Row],[multiplier_calc]]</f>
        <v>1</v>
      </c>
    </row>
    <row r="3018" spans="1:22" x14ac:dyDescent="0.25">
      <c r="A3018">
        <f>TAN(RADIANS(Table2[[#This Row],[angle]]))</f>
        <v>2.5000000000445173</v>
      </c>
      <c r="B3018">
        <f>0+LEFT(TEXT(Table2[[#This Row],[tan_angle]],"000/000"),3)</f>
        <v>5</v>
      </c>
      <c r="C3018">
        <f>0+RIGHT(TEXT(Table2[[#This Row],[tan_angle]],"000/000"),3)</f>
        <v>2</v>
      </c>
      <c r="D3018" s="1">
        <v>3.129999999999999</v>
      </c>
      <c r="E3018" s="6">
        <f>1/Table2[[#This Row],[canvas_width]]</f>
        <v>0.3194888178913739</v>
      </c>
      <c r="F3018">
        <v>68.198590514000003</v>
      </c>
      <c r="G3018">
        <v>0</v>
      </c>
      <c r="H3018">
        <v>0</v>
      </c>
      <c r="I3018">
        <v>143.249097777</v>
      </c>
      <c r="J3018">
        <v>-9.2847669999999993E-3</v>
      </c>
      <c r="K3018">
        <v>0.53851648100000005</v>
      </c>
      <c r="L3018">
        <v>-336.57280044599997</v>
      </c>
      <c r="M3018">
        <v>337.11131692700002</v>
      </c>
      <c r="N3018">
        <v>313</v>
      </c>
      <c r="O3018">
        <v>125.2</v>
      </c>
      <c r="P3018">
        <v>62.6</v>
      </c>
      <c r="Q3018">
        <f>0+LEFT(TEXT(Table2[[#This Row],[canvas_ratio]],"000/000"),3)</f>
        <v>100</v>
      </c>
      <c r="R3018" s="5" t="str">
        <f t="shared" si="47"/>
        <v>/</v>
      </c>
      <c r="S3018" s="4">
        <f>0+RIGHT(TEXT(Table2[[#This Row],[canvas_ratio]],"000/000"),3)</f>
        <v>313</v>
      </c>
      <c r="T3018" s="16">
        <f>Table2[[#This Row],[canvas_ratio]]/Table2[[#This Row],[tan_angle]]</f>
        <v>0.12779552715427392</v>
      </c>
      <c r="U3018" s="15">
        <f>0+RIGHT(TEXT(Table2[[#This Row],[ratio]],"0000/0000"),4)/Table2[[#This Row],[tan_angle_numer]]</f>
        <v>62.6</v>
      </c>
      <c r="V3018" s="12" t="b">
        <f>Table2[[#This Row],[multiplier]]=Table2[[#This Row],[multiplier_calc]]</f>
        <v>1</v>
      </c>
    </row>
    <row r="3019" spans="1:22" x14ac:dyDescent="0.25">
      <c r="A3019">
        <f>TAN(RADIANS(Table2[[#This Row],[angle]]))</f>
        <v>2.5000000000445173</v>
      </c>
      <c r="B3019">
        <f>0+LEFT(TEXT(Table2[[#This Row],[tan_angle]],"000/000"),3)</f>
        <v>5</v>
      </c>
      <c r="C3019">
        <f>0+RIGHT(TEXT(Table2[[#This Row],[tan_angle]],"000/000"),3)</f>
        <v>2</v>
      </c>
      <c r="D3019" s="1">
        <v>3.1399999999999979</v>
      </c>
      <c r="E3019" s="6">
        <f>1/Table2[[#This Row],[canvas_width]]</f>
        <v>0.31847133757961804</v>
      </c>
      <c r="F3019">
        <v>68.198590514000003</v>
      </c>
      <c r="G3019">
        <v>0</v>
      </c>
      <c r="H3019">
        <v>0</v>
      </c>
      <c r="I3019">
        <v>109.864789879</v>
      </c>
      <c r="J3019">
        <v>-1.8569533999999999E-2</v>
      </c>
      <c r="K3019">
        <v>0.53851648100000005</v>
      </c>
      <c r="L3019">
        <v>-168.55565846299999</v>
      </c>
      <c r="M3019">
        <v>169.094174944</v>
      </c>
      <c r="N3019">
        <v>157</v>
      </c>
      <c r="O3019">
        <v>62.8</v>
      </c>
      <c r="P3019">
        <v>31.4</v>
      </c>
      <c r="Q3019">
        <f>0+LEFT(TEXT(Table2[[#This Row],[canvas_ratio]],"000/000"),3)</f>
        <v>50</v>
      </c>
      <c r="R3019" s="5" t="str">
        <f t="shared" si="47"/>
        <v>/</v>
      </c>
      <c r="S3019" s="4">
        <f>0+RIGHT(TEXT(Table2[[#This Row],[canvas_ratio]],"000/000"),3)</f>
        <v>157</v>
      </c>
      <c r="T3019" s="16">
        <f>Table2[[#This Row],[canvas_ratio]]/Table2[[#This Row],[tan_angle]]</f>
        <v>0.12738853502957881</v>
      </c>
      <c r="U3019" s="15">
        <f>0+RIGHT(TEXT(Table2[[#This Row],[ratio]],"0000/0000"),4)/Table2[[#This Row],[tan_angle_numer]]</f>
        <v>31.4</v>
      </c>
      <c r="V3019" s="12" t="b">
        <f>Table2[[#This Row],[multiplier]]=Table2[[#This Row],[multiplier_calc]]</f>
        <v>1</v>
      </c>
    </row>
    <row r="3020" spans="1:22" x14ac:dyDescent="0.25">
      <c r="A3020">
        <f>TAN(RADIANS(Table2[[#This Row],[angle]]))</f>
        <v>2.5000000000445173</v>
      </c>
      <c r="B3020">
        <f>0+LEFT(TEXT(Table2[[#This Row],[tan_angle]],"000/000"),3)</f>
        <v>5</v>
      </c>
      <c r="C3020">
        <f>0+RIGHT(TEXT(Table2[[#This Row],[tan_angle]],"000/000"),3)</f>
        <v>2</v>
      </c>
      <c r="D3020" s="1">
        <v>3.149999999999999</v>
      </c>
      <c r="E3020" s="6">
        <f>1/Table2[[#This Row],[canvas_width]]</f>
        <v>0.31746031746031755</v>
      </c>
      <c r="F3020">
        <v>68.198590514000003</v>
      </c>
      <c r="G3020">
        <v>0</v>
      </c>
      <c r="H3020">
        <v>0</v>
      </c>
      <c r="I3020">
        <v>59.255382412000003</v>
      </c>
      <c r="J3020">
        <v>-4.6423834999999997E-2</v>
      </c>
      <c r="K3020">
        <v>0.53851648100000005</v>
      </c>
      <c r="L3020">
        <v>-67.314560088999997</v>
      </c>
      <c r="M3020">
        <v>67.853076569999999</v>
      </c>
      <c r="N3020">
        <v>63</v>
      </c>
      <c r="O3020">
        <v>25.2</v>
      </c>
      <c r="P3020">
        <v>12.6</v>
      </c>
      <c r="Q3020">
        <f>0+LEFT(TEXT(Table2[[#This Row],[canvas_ratio]],"000/000"),3)</f>
        <v>20</v>
      </c>
      <c r="R3020" s="5" t="str">
        <f t="shared" si="47"/>
        <v>/</v>
      </c>
      <c r="S3020" s="4">
        <f>0+RIGHT(TEXT(Table2[[#This Row],[canvas_ratio]],"000/000"),3)</f>
        <v>63</v>
      </c>
      <c r="T3020" s="16">
        <f>Table2[[#This Row],[canvas_ratio]]/Table2[[#This Row],[tan_angle]]</f>
        <v>0.12698412698186581</v>
      </c>
      <c r="U3020" s="15">
        <f>0+RIGHT(TEXT(Table2[[#This Row],[ratio]],"0000/0000"),4)/Table2[[#This Row],[tan_angle_numer]]</f>
        <v>12.6</v>
      </c>
      <c r="V3020" s="12" t="b">
        <f>Table2[[#This Row],[multiplier]]=Table2[[#This Row],[multiplier_calc]]</f>
        <v>1</v>
      </c>
    </row>
    <row r="3021" spans="1:22" x14ac:dyDescent="0.25">
      <c r="A3021">
        <f>TAN(RADIANS(Table2[[#This Row],[angle]]))</f>
        <v>2.5000000000445173</v>
      </c>
      <c r="B3021">
        <f>0+LEFT(TEXT(Table2[[#This Row],[tan_angle]],"000/000"),3)</f>
        <v>5</v>
      </c>
      <c r="C3021">
        <f>0+RIGHT(TEXT(Table2[[#This Row],[tan_angle]],"000/000"),3)</f>
        <v>2</v>
      </c>
      <c r="D3021" s="1">
        <v>3.1599999999999979</v>
      </c>
      <c r="E3021" s="6">
        <f>1/Table2[[#This Row],[canvas_width]]</f>
        <v>0.31645569620253183</v>
      </c>
      <c r="F3021">
        <v>68.198590514000003</v>
      </c>
      <c r="G3021">
        <v>0</v>
      </c>
      <c r="H3021">
        <v>0</v>
      </c>
      <c r="I3021">
        <v>76.484195888000002</v>
      </c>
      <c r="J3021">
        <v>-3.7139067999999997E-2</v>
      </c>
      <c r="K3021">
        <v>0.53851648100000005</v>
      </c>
      <c r="L3021">
        <v>-84.547087472000001</v>
      </c>
      <c r="M3021">
        <v>85.085603953000003</v>
      </c>
      <c r="N3021">
        <v>79</v>
      </c>
      <c r="O3021">
        <v>31.6</v>
      </c>
      <c r="P3021">
        <v>15.8</v>
      </c>
      <c r="Q3021">
        <f>0+LEFT(TEXT(Table2[[#This Row],[canvas_ratio]],"000/000"),3)</f>
        <v>25</v>
      </c>
      <c r="R3021" s="5" t="str">
        <f t="shared" si="47"/>
        <v>/</v>
      </c>
      <c r="S3021" s="4">
        <f>0+RIGHT(TEXT(Table2[[#This Row],[canvas_ratio]],"000/000"),3)</f>
        <v>79</v>
      </c>
      <c r="T3021" s="16">
        <f>Table2[[#This Row],[canvas_ratio]]/Table2[[#This Row],[tan_angle]]</f>
        <v>0.12658227847875869</v>
      </c>
      <c r="U3021" s="15">
        <f>0+RIGHT(TEXT(Table2[[#This Row],[ratio]],"0000/0000"),4)/Table2[[#This Row],[tan_angle_numer]]</f>
        <v>15.8</v>
      </c>
      <c r="V3021" s="12" t="b">
        <f>Table2[[#This Row],[multiplier]]=Table2[[#This Row],[multiplier_calc]]</f>
        <v>1</v>
      </c>
    </row>
    <row r="3022" spans="1:22" x14ac:dyDescent="0.25">
      <c r="A3022">
        <f>TAN(RADIANS(Table2[[#This Row],[angle]]))</f>
        <v>2.5000000000445173</v>
      </c>
      <c r="B3022">
        <f>0+LEFT(TEXT(Table2[[#This Row],[tan_angle]],"000/000"),3)</f>
        <v>5</v>
      </c>
      <c r="C3022">
        <f>0+RIGHT(TEXT(Table2[[#This Row],[tan_angle]],"000/000"),3)</f>
        <v>2</v>
      </c>
      <c r="D3022" s="1">
        <v>3.169999999999999</v>
      </c>
      <c r="E3022" s="6">
        <f>1/Table2[[#This Row],[canvas_width]]</f>
        <v>0.31545741324921145</v>
      </c>
      <c r="F3022">
        <v>68.198590514000003</v>
      </c>
      <c r="G3022">
        <v>0</v>
      </c>
      <c r="H3022">
        <v>0</v>
      </c>
      <c r="I3022">
        <v>110.938108934</v>
      </c>
      <c r="J3022">
        <v>-9.2847669999999993E-3</v>
      </c>
      <c r="K3022">
        <v>0.53851648100000005</v>
      </c>
      <c r="L3022">
        <v>-340.88093229200001</v>
      </c>
      <c r="M3022">
        <v>341.419448773</v>
      </c>
      <c r="N3022">
        <v>317</v>
      </c>
      <c r="O3022">
        <v>126.8</v>
      </c>
      <c r="P3022">
        <v>63.4</v>
      </c>
      <c r="Q3022">
        <f>0+LEFT(TEXT(Table2[[#This Row],[canvas_ratio]],"000/000"),3)</f>
        <v>100</v>
      </c>
      <c r="R3022" s="5" t="str">
        <f t="shared" si="47"/>
        <v>/</v>
      </c>
      <c r="S3022" s="4">
        <f>0+RIGHT(TEXT(Table2[[#This Row],[canvas_ratio]],"000/000"),3)</f>
        <v>317</v>
      </c>
      <c r="T3022" s="16">
        <f>Table2[[#This Row],[canvas_ratio]]/Table2[[#This Row],[tan_angle]]</f>
        <v>0.12618296529743764</v>
      </c>
      <c r="U3022" s="15">
        <f>0+RIGHT(TEXT(Table2[[#This Row],[ratio]],"0000/0000"),4)/Table2[[#This Row],[tan_angle_numer]]</f>
        <v>63.4</v>
      </c>
      <c r="V3022" s="12" t="b">
        <f>Table2[[#This Row],[multiplier]]=Table2[[#This Row],[multiplier_calc]]</f>
        <v>1</v>
      </c>
    </row>
    <row r="3023" spans="1:22" x14ac:dyDescent="0.25">
      <c r="A3023">
        <f>TAN(RADIANS(Table2[[#This Row],[angle]]))</f>
        <v>2.5000000000445173</v>
      </c>
      <c r="B3023">
        <f>0+LEFT(TEXT(Table2[[#This Row],[tan_angle]],"000/000"),3)</f>
        <v>5</v>
      </c>
      <c r="C3023">
        <f>0+RIGHT(TEXT(Table2[[#This Row],[tan_angle]],"000/000"),3)</f>
        <v>2</v>
      </c>
      <c r="D3023" s="1">
        <v>3.1799999999999979</v>
      </c>
      <c r="E3023" s="6">
        <f>1/Table2[[#This Row],[canvas_width]]</f>
        <v>0.31446540880503165</v>
      </c>
      <c r="F3023">
        <v>68.198590514000003</v>
      </c>
      <c r="G3023">
        <v>0</v>
      </c>
      <c r="H3023">
        <v>0</v>
      </c>
      <c r="I3023">
        <v>162.63940498900001</v>
      </c>
      <c r="J3023">
        <v>-1.8569533999999999E-2</v>
      </c>
      <c r="K3023">
        <v>0.53851648100000005</v>
      </c>
      <c r="L3023">
        <v>-170.709724386</v>
      </c>
      <c r="M3023">
        <v>171.24824086699999</v>
      </c>
      <c r="N3023">
        <v>159</v>
      </c>
      <c r="O3023">
        <v>63.6</v>
      </c>
      <c r="P3023">
        <v>31.8</v>
      </c>
      <c r="Q3023">
        <f>0+LEFT(TEXT(Table2[[#This Row],[canvas_ratio]],"000/000"),3)</f>
        <v>50</v>
      </c>
      <c r="R3023" s="5" t="str">
        <f t="shared" si="47"/>
        <v>/</v>
      </c>
      <c r="S3023" s="4">
        <f>0+RIGHT(TEXT(Table2[[#This Row],[canvas_ratio]],"000/000"),3)</f>
        <v>159</v>
      </c>
      <c r="T3023" s="16">
        <f>Table2[[#This Row],[canvas_ratio]]/Table2[[#This Row],[tan_angle]]</f>
        <v>0.12578616351977279</v>
      </c>
      <c r="U3023" s="15">
        <f>0+RIGHT(TEXT(Table2[[#This Row],[ratio]],"0000/0000"),4)/Table2[[#This Row],[tan_angle_numer]]</f>
        <v>31.8</v>
      </c>
      <c r="V3023" s="12" t="b">
        <f>Table2[[#This Row],[multiplier]]=Table2[[#This Row],[multiplier_calc]]</f>
        <v>1</v>
      </c>
    </row>
    <row r="3024" spans="1:22" x14ac:dyDescent="0.25">
      <c r="A3024">
        <f>TAN(RADIANS(Table2[[#This Row],[angle]]))</f>
        <v>2.5000000000445173</v>
      </c>
      <c r="B3024">
        <f>0+LEFT(TEXT(Table2[[#This Row],[tan_angle]],"000/000"),3)</f>
        <v>5</v>
      </c>
      <c r="C3024">
        <f>0+RIGHT(TEXT(Table2[[#This Row],[tan_angle]],"000/000"),3)</f>
        <v>2</v>
      </c>
      <c r="D3024" s="1">
        <v>3.1899999999999991</v>
      </c>
      <c r="E3024" s="6">
        <f>1/Table2[[#This Row],[canvas_width]]</f>
        <v>0.31347962382445149</v>
      </c>
      <c r="F3024">
        <v>68.198590514000003</v>
      </c>
      <c r="G3024">
        <v>0</v>
      </c>
      <c r="H3024">
        <v>0</v>
      </c>
      <c r="I3024">
        <v>334.96096491100002</v>
      </c>
      <c r="J3024">
        <v>-9.2847669999999993E-3</v>
      </c>
      <c r="K3024">
        <v>0.53851648100000005</v>
      </c>
      <c r="L3024">
        <v>-343.03499821399998</v>
      </c>
      <c r="M3024">
        <v>343.57351469499997</v>
      </c>
      <c r="N3024">
        <v>319</v>
      </c>
      <c r="O3024">
        <v>127.6</v>
      </c>
      <c r="P3024">
        <v>63.8</v>
      </c>
      <c r="Q3024">
        <f>0+LEFT(TEXT(Table2[[#This Row],[canvas_ratio]],"000/000"),3)</f>
        <v>100</v>
      </c>
      <c r="R3024" s="5" t="str">
        <f t="shared" si="47"/>
        <v>/</v>
      </c>
      <c r="S3024" s="4">
        <f>0+RIGHT(TEXT(Table2[[#This Row],[canvas_ratio]],"000/000"),3)</f>
        <v>319</v>
      </c>
      <c r="T3024" s="16">
        <f>Table2[[#This Row],[canvas_ratio]]/Table2[[#This Row],[tan_angle]]</f>
        <v>0.12539184952754776</v>
      </c>
      <c r="U3024" s="15">
        <f>0+RIGHT(TEXT(Table2[[#This Row],[ratio]],"0000/0000"),4)/Table2[[#This Row],[tan_angle_numer]]</f>
        <v>63.8</v>
      </c>
      <c r="V3024" s="12" t="b">
        <f>Table2[[#This Row],[multiplier]]=Table2[[#This Row],[multiplier_calc]]</f>
        <v>1</v>
      </c>
    </row>
    <row r="3025" spans="1:22" x14ac:dyDescent="0.25">
      <c r="A3025">
        <f>TAN(RADIANS(Table2[[#This Row],[angle]]))</f>
        <v>2.5000000000445173</v>
      </c>
      <c r="B3025">
        <f>0+LEFT(TEXT(Table2[[#This Row],[tan_angle]],"000/000"),3)</f>
        <v>5</v>
      </c>
      <c r="C3025">
        <f>0+RIGHT(TEXT(Table2[[#This Row],[tan_angle]],"000/000"),3)</f>
        <v>2</v>
      </c>
      <c r="D3025" s="1">
        <v>3.199999999999998</v>
      </c>
      <c r="E3025" s="6">
        <f>1/Table2[[#This Row],[canvas_width]]</f>
        <v>0.31250000000000022</v>
      </c>
      <c r="F3025">
        <v>68.198590514000003</v>
      </c>
      <c r="G3025">
        <v>0</v>
      </c>
      <c r="H3025">
        <v>0</v>
      </c>
      <c r="I3025">
        <v>0.92847669099999997</v>
      </c>
      <c r="J3025">
        <v>0.37139067599999998</v>
      </c>
      <c r="K3025">
        <v>0.53851648100000005</v>
      </c>
      <c r="L3025">
        <v>-8.0777472110000001</v>
      </c>
      <c r="M3025">
        <v>8.6162636920000004</v>
      </c>
      <c r="N3025">
        <v>8</v>
      </c>
      <c r="O3025">
        <v>3.2</v>
      </c>
      <c r="P3025">
        <v>1.6</v>
      </c>
      <c r="Q3025">
        <f>0+LEFT(TEXT(Table2[[#This Row],[canvas_ratio]],"000/000"),3)</f>
        <v>5</v>
      </c>
      <c r="R3025" s="5" t="str">
        <f t="shared" si="47"/>
        <v>/</v>
      </c>
      <c r="S3025" s="4">
        <f>0+RIGHT(TEXT(Table2[[#This Row],[canvas_ratio]],"000/000"),3)</f>
        <v>16</v>
      </c>
      <c r="T3025" s="16">
        <f>Table2[[#This Row],[canvas_ratio]]/Table2[[#This Row],[tan_angle]]</f>
        <v>0.12499999999777422</v>
      </c>
      <c r="U3025" s="15">
        <f>0+RIGHT(TEXT(Table2[[#This Row],[ratio]],"0000/0000"),4)/Table2[[#This Row],[tan_angle_numer]]</f>
        <v>1.6</v>
      </c>
      <c r="V3025" s="12" t="b">
        <f>Table2[[#This Row],[multiplier]]=Table2[[#This Row],[multiplier_calc]]</f>
        <v>1</v>
      </c>
    </row>
    <row r="3026" spans="1:22" x14ac:dyDescent="0.25">
      <c r="A3026">
        <f>TAN(RADIANS(Table2[[#This Row],[angle]]))</f>
        <v>2.5000000000445173</v>
      </c>
      <c r="B3026">
        <f>0+LEFT(TEXT(Table2[[#This Row],[tan_angle]],"000/000"),3)</f>
        <v>5</v>
      </c>
      <c r="C3026">
        <f>0+RIGHT(TEXT(Table2[[#This Row],[tan_angle]],"000/000"),3)</f>
        <v>2</v>
      </c>
      <c r="D3026" s="1">
        <v>3.2099999999999991</v>
      </c>
      <c r="E3026" s="6">
        <f>1/Table2[[#This Row],[canvas_width]]</f>
        <v>0.31152647975077891</v>
      </c>
      <c r="F3026">
        <v>68.198590514000003</v>
      </c>
      <c r="G3026">
        <v>0</v>
      </c>
      <c r="H3026">
        <v>0</v>
      </c>
      <c r="I3026">
        <v>8.6199775980000002</v>
      </c>
      <c r="J3026">
        <v>-9.2847669999999993E-3</v>
      </c>
      <c r="K3026">
        <v>0.53851648100000005</v>
      </c>
      <c r="L3026">
        <v>-345.189064137</v>
      </c>
      <c r="M3026">
        <v>345.72758061799999</v>
      </c>
      <c r="N3026">
        <v>321</v>
      </c>
      <c r="O3026">
        <v>128.4</v>
      </c>
      <c r="P3026">
        <v>64.2</v>
      </c>
      <c r="Q3026">
        <f>0+LEFT(TEXT(Table2[[#This Row],[canvas_ratio]],"000/000"),3)</f>
        <v>100</v>
      </c>
      <c r="R3026" s="5" t="str">
        <f t="shared" si="47"/>
        <v>/</v>
      </c>
      <c r="S3026" s="4">
        <f>0+RIGHT(TEXT(Table2[[#This Row],[canvas_ratio]],"000/000"),3)</f>
        <v>321</v>
      </c>
      <c r="T3026" s="16">
        <f>Table2[[#This Row],[canvas_ratio]]/Table2[[#This Row],[tan_angle]]</f>
        <v>0.12461059189809263</v>
      </c>
      <c r="U3026" s="15">
        <f>0+RIGHT(TEXT(Table2[[#This Row],[ratio]],"0000/0000"),4)/Table2[[#This Row],[tan_angle_numer]]</f>
        <v>64.2</v>
      </c>
      <c r="V3026" s="12" t="b">
        <f>Table2[[#This Row],[multiplier]]=Table2[[#This Row],[multiplier_calc]]</f>
        <v>1</v>
      </c>
    </row>
    <row r="3027" spans="1:22" x14ac:dyDescent="0.25">
      <c r="A3027">
        <f>TAN(RADIANS(Table2[[#This Row],[angle]]))</f>
        <v>2.5000000000445173</v>
      </c>
      <c r="B3027">
        <f>0+LEFT(TEXT(Table2[[#This Row],[tan_angle]],"000/000"),3)</f>
        <v>5</v>
      </c>
      <c r="C3027">
        <f>0+RIGHT(TEXT(Table2[[#This Row],[tan_angle]],"000/000"),3)</f>
        <v>2</v>
      </c>
      <c r="D3027" s="1">
        <v>3.219999999999998</v>
      </c>
      <c r="E3027" s="6">
        <f>1/Table2[[#This Row],[canvas_width]]</f>
        <v>0.31055900621118032</v>
      </c>
      <c r="F3027">
        <v>68.198590514000003</v>
      </c>
      <c r="G3027">
        <v>0</v>
      </c>
      <c r="H3027">
        <v>0</v>
      </c>
      <c r="I3027">
        <v>8.623691505</v>
      </c>
      <c r="J3027">
        <v>-1.8569533999999999E-2</v>
      </c>
      <c r="K3027">
        <v>0.53851648100000005</v>
      </c>
      <c r="L3027">
        <v>-172.863790309</v>
      </c>
      <c r="M3027">
        <v>173.40230679000001</v>
      </c>
      <c r="N3027">
        <v>161</v>
      </c>
      <c r="O3027">
        <v>64.400000000000006</v>
      </c>
      <c r="P3027">
        <v>32.200000000000003</v>
      </c>
      <c r="Q3027">
        <f>0+LEFT(TEXT(Table2[[#This Row],[canvas_ratio]],"000/000"),3)</f>
        <v>50</v>
      </c>
      <c r="R3027" s="5" t="str">
        <f t="shared" si="47"/>
        <v>/</v>
      </c>
      <c r="S3027" s="4">
        <f>0+RIGHT(TEXT(Table2[[#This Row],[canvas_ratio]],"000/000"),3)</f>
        <v>161</v>
      </c>
      <c r="T3027" s="16">
        <f>Table2[[#This Row],[canvas_ratio]]/Table2[[#This Row],[tan_angle]]</f>
        <v>0.1242236024822601</v>
      </c>
      <c r="U3027" s="15">
        <f>0+RIGHT(TEXT(Table2[[#This Row],[ratio]],"0000/0000"),4)/Table2[[#This Row],[tan_angle_numer]]</f>
        <v>32.200000000000003</v>
      </c>
      <c r="V3027" s="12" t="b">
        <f>Table2[[#This Row],[multiplier]]=Table2[[#This Row],[multiplier_calc]]</f>
        <v>1</v>
      </c>
    </row>
    <row r="3028" spans="1:22" x14ac:dyDescent="0.25">
      <c r="A3028">
        <f>TAN(RADIANS(Table2[[#This Row],[angle]]))</f>
        <v>2.5000000000445173</v>
      </c>
      <c r="B3028">
        <f>0+LEFT(TEXT(Table2[[#This Row],[tan_angle]],"000/000"),3)</f>
        <v>5</v>
      </c>
      <c r="C3028">
        <f>0+RIGHT(TEXT(Table2[[#This Row],[tan_angle]],"000/000"),3)</f>
        <v>2</v>
      </c>
      <c r="D3028" s="1">
        <v>3.2299999999999991</v>
      </c>
      <c r="E3028" s="6">
        <f>1/Table2[[#This Row],[canvas_width]]</f>
        <v>0.30959752321981432</v>
      </c>
      <c r="F3028">
        <v>68.198590514000003</v>
      </c>
      <c r="G3028">
        <v>0</v>
      </c>
      <c r="H3028">
        <v>0</v>
      </c>
      <c r="I3028">
        <v>234.79689949799999</v>
      </c>
      <c r="J3028">
        <v>-9.2847669999999993E-3</v>
      </c>
      <c r="K3028">
        <v>0.53851648100000005</v>
      </c>
      <c r="L3028">
        <v>-347.34313006000002</v>
      </c>
      <c r="M3028">
        <v>347.88164654100001</v>
      </c>
      <c r="N3028">
        <v>323</v>
      </c>
      <c r="O3028">
        <v>129.19999999999999</v>
      </c>
      <c r="P3028">
        <v>64.599999999999994</v>
      </c>
      <c r="Q3028">
        <f>0+LEFT(TEXT(Table2[[#This Row],[canvas_ratio]],"000/000"),3)</f>
        <v>100</v>
      </c>
      <c r="R3028" s="5" t="str">
        <f t="shared" si="47"/>
        <v>/</v>
      </c>
      <c r="S3028" s="4">
        <f>0+RIGHT(TEXT(Table2[[#This Row],[canvas_ratio]],"000/000"),3)</f>
        <v>323</v>
      </c>
      <c r="T3028" s="16">
        <f>Table2[[#This Row],[canvas_ratio]]/Table2[[#This Row],[tan_angle]]</f>
        <v>0.12383900928572053</v>
      </c>
      <c r="U3028" s="15">
        <f>0+RIGHT(TEXT(Table2[[#This Row],[ratio]],"0000/0000"),4)/Table2[[#This Row],[tan_angle_numer]]</f>
        <v>64.599999999999994</v>
      </c>
      <c r="V3028" s="12" t="b">
        <f>Table2[[#This Row],[multiplier]]=Table2[[#This Row],[multiplier_calc]]</f>
        <v>1</v>
      </c>
    </row>
    <row r="3029" spans="1:22" x14ac:dyDescent="0.25">
      <c r="A3029">
        <f>TAN(RADIANS(Table2[[#This Row],[angle]]))</f>
        <v>2.5000000000445173</v>
      </c>
      <c r="B3029">
        <f>0+LEFT(TEXT(Table2[[#This Row],[tan_angle]],"000/000"),3)</f>
        <v>5</v>
      </c>
      <c r="C3029">
        <f>0+RIGHT(TEXT(Table2[[#This Row],[tan_angle]],"000/000"),3)</f>
        <v>2</v>
      </c>
      <c r="D3029" s="1">
        <v>3.239999999999998</v>
      </c>
      <c r="E3029" s="6">
        <f>1/Table2[[#This Row],[canvas_width]]</f>
        <v>0.30864197530864218</v>
      </c>
      <c r="F3029">
        <v>68.198590514000003</v>
      </c>
      <c r="G3029">
        <v>0</v>
      </c>
      <c r="H3029">
        <v>0</v>
      </c>
      <c r="I3029">
        <v>8.6311193179999997</v>
      </c>
      <c r="J3029">
        <v>-3.7139067999999997E-2</v>
      </c>
      <c r="K3029">
        <v>0.53851648100000005</v>
      </c>
      <c r="L3029">
        <v>-86.701153395000006</v>
      </c>
      <c r="M3029">
        <v>87.239669876000008</v>
      </c>
      <c r="N3029">
        <v>81</v>
      </c>
      <c r="O3029">
        <v>32.4</v>
      </c>
      <c r="P3029">
        <v>16.2</v>
      </c>
      <c r="Q3029">
        <f>0+LEFT(TEXT(Table2[[#This Row],[canvas_ratio]],"000/000"),3)</f>
        <v>25</v>
      </c>
      <c r="R3029" s="5" t="str">
        <f t="shared" si="47"/>
        <v>/</v>
      </c>
      <c r="S3029" s="4">
        <f>0+RIGHT(TEXT(Table2[[#This Row],[canvas_ratio]],"000/000"),3)</f>
        <v>81</v>
      </c>
      <c r="T3029" s="16">
        <f>Table2[[#This Row],[canvas_ratio]]/Table2[[#This Row],[tan_angle]]</f>
        <v>0.12345679012125849</v>
      </c>
      <c r="U3029" s="15">
        <f>0+RIGHT(TEXT(Table2[[#This Row],[ratio]],"0000/0000"),4)/Table2[[#This Row],[tan_angle_numer]]</f>
        <v>16.2</v>
      </c>
      <c r="V3029" s="14" t="b">
        <f>Table2[[#This Row],[multiplier]]=Table2[[#This Row],[multiplier_calc]]</f>
        <v>1</v>
      </c>
    </row>
    <row r="3030" spans="1:22" x14ac:dyDescent="0.25">
      <c r="A3030">
        <f>TAN(RADIANS(Table2[[#This Row],[angle]]))</f>
        <v>2.5000000000445173</v>
      </c>
      <c r="B3030">
        <f>0+LEFT(TEXT(Table2[[#This Row],[tan_angle]],"000/000"),3)</f>
        <v>5</v>
      </c>
      <c r="C3030">
        <f>0+RIGHT(TEXT(Table2[[#This Row],[tan_angle]],"000/000"),3)</f>
        <v>2</v>
      </c>
      <c r="D3030" s="1">
        <v>3.2499999999999991</v>
      </c>
      <c r="E3030" s="6">
        <f>1/Table2[[#This Row],[canvas_width]]</f>
        <v>0.30769230769230776</v>
      </c>
      <c r="F3030">
        <v>68.198590514000003</v>
      </c>
      <c r="G3030">
        <v>0</v>
      </c>
      <c r="H3030">
        <v>0</v>
      </c>
      <c r="I3030">
        <v>8.6348332249999995</v>
      </c>
      <c r="J3030">
        <v>-4.6423834999999997E-2</v>
      </c>
      <c r="K3030">
        <v>0.53851648100000005</v>
      </c>
      <c r="L3030">
        <v>-69.468626012000001</v>
      </c>
      <c r="M3030">
        <v>70.007142493000003</v>
      </c>
      <c r="N3030">
        <v>65</v>
      </c>
      <c r="O3030">
        <v>26</v>
      </c>
      <c r="P3030">
        <v>13</v>
      </c>
      <c r="Q3030">
        <f>0+LEFT(TEXT(Table2[[#This Row],[canvas_ratio]],"000/000"),3)</f>
        <v>4</v>
      </c>
      <c r="R3030" s="5" t="str">
        <f t="shared" si="47"/>
        <v>/</v>
      </c>
      <c r="S3030" s="4">
        <f>0+RIGHT(TEXT(Table2[[#This Row],[canvas_ratio]],"000/000"),3)</f>
        <v>13</v>
      </c>
      <c r="T3030" s="16">
        <f>Table2[[#This Row],[canvas_ratio]]/Table2[[#This Row],[tan_angle]]</f>
        <v>0.12307692307473149</v>
      </c>
      <c r="U3030" s="15">
        <f>0+RIGHT(TEXT(Table2[[#This Row],[ratio]],"0000/0000"),4)/Table2[[#This Row],[tan_angle_numer]]</f>
        <v>13</v>
      </c>
      <c r="V3030" s="12" t="b">
        <f>Table2[[#This Row],[multiplier]]=Table2[[#This Row],[multiplier_calc]]</f>
        <v>1</v>
      </c>
    </row>
    <row r="3031" spans="1:22" x14ac:dyDescent="0.25">
      <c r="A3031">
        <f>TAN(RADIANS(Table2[[#This Row],[angle]]))</f>
        <v>2.5000000000445173</v>
      </c>
      <c r="B3031">
        <f>0+LEFT(TEXT(Table2[[#This Row],[tan_angle]],"000/000"),3)</f>
        <v>5</v>
      </c>
      <c r="C3031">
        <f>0+RIGHT(TEXT(Table2[[#This Row],[tan_angle]],"000/000"),3)</f>
        <v>2</v>
      </c>
      <c r="D3031" s="1">
        <v>3.259999999999998</v>
      </c>
      <c r="E3031" s="6">
        <f>1/Table2[[#This Row],[canvas_width]]</f>
        <v>0.30674846625766888</v>
      </c>
      <c r="F3031">
        <v>68.198590514000003</v>
      </c>
      <c r="G3031">
        <v>0</v>
      </c>
      <c r="H3031">
        <v>0</v>
      </c>
      <c r="I3031">
        <v>61.398306615000003</v>
      </c>
      <c r="J3031">
        <v>-1.8569533999999999E-2</v>
      </c>
      <c r="K3031">
        <v>0.53851648100000005</v>
      </c>
      <c r="L3031">
        <v>-175.01785623200001</v>
      </c>
      <c r="M3031">
        <v>175.556372713</v>
      </c>
      <c r="N3031">
        <v>163</v>
      </c>
      <c r="O3031">
        <v>65.2</v>
      </c>
      <c r="P3031">
        <v>32.6</v>
      </c>
      <c r="Q3031">
        <f>0+LEFT(TEXT(Table2[[#This Row],[canvas_ratio]],"000/000"),3)</f>
        <v>50</v>
      </c>
      <c r="R3031" s="5" t="str">
        <f t="shared" si="47"/>
        <v>/</v>
      </c>
      <c r="S3031" s="4">
        <f>0+RIGHT(TEXT(Table2[[#This Row],[canvas_ratio]],"000/000"),3)</f>
        <v>163</v>
      </c>
      <c r="T3031" s="16">
        <f>Table2[[#This Row],[canvas_ratio]]/Table2[[#This Row],[tan_angle]]</f>
        <v>0.12269938650088266</v>
      </c>
      <c r="U3031" s="15">
        <f>0+RIGHT(TEXT(Table2[[#This Row],[ratio]],"0000/0000"),4)/Table2[[#This Row],[tan_angle_numer]]</f>
        <v>32.6</v>
      </c>
      <c r="V3031" s="12" t="b">
        <f>Table2[[#This Row],[multiplier]]=Table2[[#This Row],[multiplier_calc]]</f>
        <v>1</v>
      </c>
    </row>
    <row r="3032" spans="1:22" x14ac:dyDescent="0.25">
      <c r="A3032">
        <f>TAN(RADIANS(Table2[[#This Row],[angle]]))</f>
        <v>2.5000000000445173</v>
      </c>
      <c r="B3032">
        <f>0+LEFT(TEXT(Table2[[#This Row],[tan_angle]],"000/000"),3)</f>
        <v>5</v>
      </c>
      <c r="C3032">
        <f>0+RIGHT(TEXT(Table2[[#This Row],[tan_angle]],"000/000"),3)</f>
        <v>2</v>
      </c>
      <c r="D3032" s="1">
        <v>3.2699999999999991</v>
      </c>
      <c r="E3032" s="6">
        <f>1/Table2[[#This Row],[canvas_width]]</f>
        <v>0.30581039755351691</v>
      </c>
      <c r="F3032">
        <v>68.198590514000003</v>
      </c>
      <c r="G3032">
        <v>0</v>
      </c>
      <c r="H3032">
        <v>0</v>
      </c>
      <c r="I3032">
        <v>202.485910655</v>
      </c>
      <c r="J3032">
        <v>-9.2847669999999993E-3</v>
      </c>
      <c r="K3032">
        <v>0.53851648100000005</v>
      </c>
      <c r="L3032">
        <v>-351.651261906</v>
      </c>
      <c r="M3032">
        <v>352.18977838699999</v>
      </c>
      <c r="N3032">
        <v>327</v>
      </c>
      <c r="O3032">
        <v>130.80000000000001</v>
      </c>
      <c r="P3032">
        <v>65.400000000000006</v>
      </c>
      <c r="Q3032">
        <f>0+LEFT(TEXT(Table2[[#This Row],[canvas_ratio]],"000/000"),3)</f>
        <v>100</v>
      </c>
      <c r="R3032" s="5" t="str">
        <f t="shared" si="47"/>
        <v>/</v>
      </c>
      <c r="S3032" s="4">
        <f>0+RIGHT(TEXT(Table2[[#This Row],[canvas_ratio]],"000/000"),3)</f>
        <v>327</v>
      </c>
      <c r="T3032" s="16">
        <f>Table2[[#This Row],[canvas_ratio]]/Table2[[#This Row],[tan_angle]]</f>
        <v>0.12232415901922855</v>
      </c>
      <c r="U3032" s="15">
        <f>0+RIGHT(TEXT(Table2[[#This Row],[ratio]],"0000/0000"),4)/Table2[[#This Row],[tan_angle_numer]]</f>
        <v>65.400000000000006</v>
      </c>
      <c r="V3032" s="12" t="b">
        <f>Table2[[#This Row],[multiplier]]=Table2[[#This Row],[multiplier_calc]]</f>
        <v>1</v>
      </c>
    </row>
    <row r="3033" spans="1:22" x14ac:dyDescent="0.25">
      <c r="A3033">
        <f>TAN(RADIANS(Table2[[#This Row],[angle]]))</f>
        <v>2.5000000000445173</v>
      </c>
      <c r="B3033">
        <f>0+LEFT(TEXT(Table2[[#This Row],[tan_angle]],"000/000"),3)</f>
        <v>5</v>
      </c>
      <c r="C3033">
        <f>0+RIGHT(TEXT(Table2[[#This Row],[tan_angle]],"000/000"),3)</f>
        <v>2</v>
      </c>
      <c r="D3033" s="1">
        <v>3.279999999999998</v>
      </c>
      <c r="E3033" s="6">
        <f>1/Table2[[#This Row],[canvas_width]]</f>
        <v>0.30487804878048796</v>
      </c>
      <c r="F3033">
        <v>68.198590514000003</v>
      </c>
      <c r="G3033">
        <v>0</v>
      </c>
      <c r="H3033">
        <v>0</v>
      </c>
      <c r="I3033">
        <v>8.6459749460000008</v>
      </c>
      <c r="J3033">
        <v>-7.4278134999999995E-2</v>
      </c>
      <c r="K3033">
        <v>0.53851648100000005</v>
      </c>
      <c r="L3033">
        <v>-43.619834937999997</v>
      </c>
      <c r="M3033">
        <v>44.158351418999999</v>
      </c>
      <c r="N3033">
        <v>41</v>
      </c>
      <c r="O3033">
        <v>16.399999999999999</v>
      </c>
      <c r="P3033">
        <v>8.1999999999999993</v>
      </c>
      <c r="Q3033">
        <f>0+LEFT(TEXT(Table2[[#This Row],[canvas_ratio]],"000/000"),3)</f>
        <v>25</v>
      </c>
      <c r="R3033" s="5" t="str">
        <f t="shared" si="47"/>
        <v>/</v>
      </c>
      <c r="S3033" s="4">
        <f>0+RIGHT(TEXT(Table2[[#This Row],[canvas_ratio]],"000/000"),3)</f>
        <v>82</v>
      </c>
      <c r="T3033" s="16">
        <f>Table2[[#This Row],[canvas_ratio]]/Table2[[#This Row],[tan_angle]]</f>
        <v>0.12195121951002361</v>
      </c>
      <c r="U3033" s="15">
        <f>0+RIGHT(TEXT(Table2[[#This Row],[ratio]],"0000/0000"),4)/Table2[[#This Row],[tan_angle_numer]]</f>
        <v>8.1999999999999993</v>
      </c>
      <c r="V3033" s="12" t="b">
        <f>Table2[[#This Row],[multiplier]]=Table2[[#This Row],[multiplier_calc]]</f>
        <v>1</v>
      </c>
    </row>
    <row r="3034" spans="1:22" x14ac:dyDescent="0.25">
      <c r="A3034">
        <f>TAN(RADIANS(Table2[[#This Row],[angle]]))</f>
        <v>2.5000000000445173</v>
      </c>
      <c r="B3034">
        <f>0+LEFT(TEXT(Table2[[#This Row],[tan_angle]],"000/000"),3)</f>
        <v>5</v>
      </c>
      <c r="C3034">
        <f>0+RIGHT(TEXT(Table2[[#This Row],[tan_angle]],"000/000"),3)</f>
        <v>2</v>
      </c>
      <c r="D3034" s="1">
        <v>3.2899999999999991</v>
      </c>
      <c r="E3034" s="6">
        <f>1/Table2[[#This Row],[canvas_width]]</f>
        <v>0.30395136778115511</v>
      </c>
      <c r="F3034">
        <v>68.198590514000003</v>
      </c>
      <c r="G3034">
        <v>0</v>
      </c>
      <c r="H3034">
        <v>0</v>
      </c>
      <c r="I3034">
        <v>79.704153051999995</v>
      </c>
      <c r="J3034">
        <v>-9.2847669999999993E-3</v>
      </c>
      <c r="K3034">
        <v>0.53851648100000005</v>
      </c>
      <c r="L3034">
        <v>-353.80532782900002</v>
      </c>
      <c r="M3034">
        <v>354.34384431000001</v>
      </c>
      <c r="N3034">
        <v>329</v>
      </c>
      <c r="O3034">
        <v>131.6</v>
      </c>
      <c r="P3034">
        <v>65.8</v>
      </c>
      <c r="Q3034">
        <f>0+LEFT(TEXT(Table2[[#This Row],[canvas_ratio]],"000/000"),3)</f>
        <v>100</v>
      </c>
      <c r="R3034" s="5" t="str">
        <f t="shared" si="47"/>
        <v>/</v>
      </c>
      <c r="S3034" s="4">
        <f>0+RIGHT(TEXT(Table2[[#This Row],[canvas_ratio]],"000/000"),3)</f>
        <v>329</v>
      </c>
      <c r="T3034" s="16">
        <f>Table2[[#This Row],[canvas_ratio]]/Table2[[#This Row],[tan_angle]]</f>
        <v>0.12158054711029707</v>
      </c>
      <c r="U3034" s="15">
        <f>0+RIGHT(TEXT(Table2[[#This Row],[ratio]],"0000/0000"),4)/Table2[[#This Row],[tan_angle_numer]]</f>
        <v>65.8</v>
      </c>
      <c r="V3034" s="12" t="b">
        <f>Table2[[#This Row],[multiplier]]=Table2[[#This Row],[multiplier_calc]]</f>
        <v>1</v>
      </c>
    </row>
    <row r="3035" spans="1:22" x14ac:dyDescent="0.25">
      <c r="A3035">
        <f>TAN(RADIANS(Table2[[#This Row],[angle]]))</f>
        <v>2.5000000000445173</v>
      </c>
      <c r="B3035">
        <f>0+LEFT(TEXT(Table2[[#This Row],[tan_angle]],"000/000"),3)</f>
        <v>5</v>
      </c>
      <c r="C3035">
        <f>0+RIGHT(TEXT(Table2[[#This Row],[tan_angle]],"000/000"),3)</f>
        <v>2</v>
      </c>
      <c r="D3035" s="1">
        <v>3.299999999999998</v>
      </c>
      <c r="E3035" s="6">
        <f>1/Table2[[#This Row],[canvas_width]]</f>
        <v>0.30303030303030321</v>
      </c>
      <c r="F3035">
        <v>68.198590514000003</v>
      </c>
      <c r="G3035">
        <v>0</v>
      </c>
      <c r="H3035">
        <v>0</v>
      </c>
      <c r="I3035">
        <v>8.6534027590000004</v>
      </c>
      <c r="J3035">
        <v>-9.2847668999999994E-2</v>
      </c>
      <c r="K3035">
        <v>0.53851648100000005</v>
      </c>
      <c r="L3035">
        <v>-35.003571246</v>
      </c>
      <c r="M3035">
        <v>35.542087727000002</v>
      </c>
      <c r="N3035">
        <v>33</v>
      </c>
      <c r="O3035">
        <v>13.2</v>
      </c>
      <c r="P3035">
        <v>6.6</v>
      </c>
      <c r="Q3035">
        <f>0+LEFT(TEXT(Table2[[#This Row],[canvas_ratio]],"000/000"),3)</f>
        <v>10</v>
      </c>
      <c r="R3035" s="5" t="str">
        <f t="shared" si="47"/>
        <v>/</v>
      </c>
      <c r="S3035" s="4">
        <f>0+RIGHT(TEXT(Table2[[#This Row],[canvas_ratio]],"000/000"),3)</f>
        <v>33</v>
      </c>
      <c r="T3035" s="16">
        <f>Table2[[#This Row],[canvas_ratio]]/Table2[[#This Row],[tan_angle]]</f>
        <v>0.12121212120996287</v>
      </c>
      <c r="U3035" s="15">
        <f>0+RIGHT(TEXT(Table2[[#This Row],[ratio]],"0000/0000"),4)/Table2[[#This Row],[tan_angle_numer]]</f>
        <v>6.6</v>
      </c>
      <c r="V3035" s="12" t="b">
        <f>Table2[[#This Row],[multiplier]]=Table2[[#This Row],[multiplier_calc]]</f>
        <v>1</v>
      </c>
    </row>
    <row r="3036" spans="1:22" x14ac:dyDescent="0.25">
      <c r="A3036">
        <f>TAN(RADIANS(Table2[[#This Row],[angle]]))</f>
        <v>2.5000000000445173</v>
      </c>
      <c r="B3036">
        <f>0+LEFT(TEXT(Table2[[#This Row],[tan_angle]],"000/000"),3)</f>
        <v>5</v>
      </c>
      <c r="C3036">
        <f>0+RIGHT(TEXT(Table2[[#This Row],[tan_angle]],"000/000"),3)</f>
        <v>2</v>
      </c>
      <c r="D3036" s="1">
        <v>3.3099999999999978</v>
      </c>
      <c r="E3036" s="6">
        <f>1/Table2[[#This Row],[canvas_width]]</f>
        <v>0.30211480362537785</v>
      </c>
      <c r="F3036">
        <v>68.198590514000003</v>
      </c>
      <c r="G3036">
        <v>0</v>
      </c>
      <c r="H3036">
        <v>0</v>
      </c>
      <c r="I3036">
        <v>98.013713397000004</v>
      </c>
      <c r="J3036">
        <v>-9.2847669999999993E-3</v>
      </c>
      <c r="K3036">
        <v>0.53851648100000005</v>
      </c>
      <c r="L3036">
        <v>-355.95939375199998</v>
      </c>
      <c r="M3036">
        <v>356.49791023300003</v>
      </c>
      <c r="N3036">
        <v>331</v>
      </c>
      <c r="O3036">
        <v>132.4</v>
      </c>
      <c r="P3036">
        <v>66.2</v>
      </c>
      <c r="Q3036">
        <f>0+LEFT(TEXT(Table2[[#This Row],[canvas_ratio]],"000/000"),3)</f>
        <v>100</v>
      </c>
      <c r="R3036" s="5" t="str">
        <f t="shared" si="47"/>
        <v>/</v>
      </c>
      <c r="S3036" s="4">
        <f>0+RIGHT(TEXT(Table2[[#This Row],[canvas_ratio]],"000/000"),3)</f>
        <v>331</v>
      </c>
      <c r="T3036" s="16">
        <f>Table2[[#This Row],[canvas_ratio]]/Table2[[#This Row],[tan_angle]]</f>
        <v>0.12084592144799924</v>
      </c>
      <c r="U3036" s="15">
        <f>0+RIGHT(TEXT(Table2[[#This Row],[ratio]],"0000/0000"),4)/Table2[[#This Row],[tan_angle_numer]]</f>
        <v>66.2</v>
      </c>
      <c r="V3036" s="12" t="b">
        <f>Table2[[#This Row],[multiplier]]=Table2[[#This Row],[multiplier_calc]]</f>
        <v>1</v>
      </c>
    </row>
    <row r="3037" spans="1:22" x14ac:dyDescent="0.25">
      <c r="A3037">
        <f>TAN(RADIANS(Table2[[#This Row],[angle]]))</f>
        <v>2.5000000000445173</v>
      </c>
      <c r="B3037">
        <f>0+LEFT(TEXT(Table2[[#This Row],[tan_angle]],"000/000"),3)</f>
        <v>5</v>
      </c>
      <c r="C3037">
        <f>0+RIGHT(TEXT(Table2[[#This Row],[tan_angle]],"000/000"),3)</f>
        <v>2</v>
      </c>
      <c r="D3037" s="1">
        <v>3.319999999999999</v>
      </c>
      <c r="E3037" s="6">
        <f>1/Table2[[#This Row],[canvas_width]]</f>
        <v>0.30120481927710852</v>
      </c>
      <c r="F3037">
        <v>68.198590514000003</v>
      </c>
      <c r="G3037">
        <v>0</v>
      </c>
      <c r="H3037">
        <v>0</v>
      </c>
      <c r="I3037">
        <v>62.482767389999999</v>
      </c>
      <c r="J3037">
        <v>-3.7139067999999997E-2</v>
      </c>
      <c r="K3037">
        <v>0.53851648100000005</v>
      </c>
      <c r="L3037">
        <v>-88.855219317999996</v>
      </c>
      <c r="M3037">
        <v>89.393735798999998</v>
      </c>
      <c r="N3037">
        <v>83</v>
      </c>
      <c r="O3037">
        <v>33.200000000000003</v>
      </c>
      <c r="P3037">
        <v>16.600000000000001</v>
      </c>
      <c r="Q3037">
        <f>0+LEFT(TEXT(Table2[[#This Row],[canvas_ratio]],"000/000"),3)</f>
        <v>25</v>
      </c>
      <c r="R3037" s="5" t="str">
        <f t="shared" si="47"/>
        <v>/</v>
      </c>
      <c r="S3037" s="4">
        <f>0+RIGHT(TEXT(Table2[[#This Row],[canvas_ratio]],"000/000"),3)</f>
        <v>83</v>
      </c>
      <c r="T3037" s="16">
        <f>Table2[[#This Row],[canvas_ratio]]/Table2[[#This Row],[tan_angle]]</f>
        <v>0.12048192770869799</v>
      </c>
      <c r="U3037" s="15">
        <f>0+RIGHT(TEXT(Table2[[#This Row],[ratio]],"0000/0000"),4)/Table2[[#This Row],[tan_angle_numer]]</f>
        <v>16.600000000000001</v>
      </c>
      <c r="V3037" s="12" t="b">
        <f>Table2[[#This Row],[multiplier]]=Table2[[#This Row],[multiplier_calc]]</f>
        <v>1</v>
      </c>
    </row>
    <row r="3038" spans="1:22" x14ac:dyDescent="0.25">
      <c r="A3038">
        <f>TAN(RADIANS(Table2[[#This Row],[angle]]))</f>
        <v>2.5000000000445173</v>
      </c>
      <c r="B3038">
        <f>0+LEFT(TEXT(Table2[[#This Row],[tan_angle]],"000/000"),3)</f>
        <v>5</v>
      </c>
      <c r="C3038">
        <f>0+RIGHT(TEXT(Table2[[#This Row],[tan_angle]],"000/000"),3)</f>
        <v>2</v>
      </c>
      <c r="D3038" s="1">
        <v>3.3299999999999979</v>
      </c>
      <c r="E3038" s="6">
        <f>1/Table2[[#This Row],[canvas_width]]</f>
        <v>0.30030030030030047</v>
      </c>
      <c r="F3038">
        <v>68.198590514000003</v>
      </c>
      <c r="G3038">
        <v>0</v>
      </c>
      <c r="H3038">
        <v>0</v>
      </c>
      <c r="I3038">
        <v>331.72986602600002</v>
      </c>
      <c r="J3038">
        <v>-9.2847669999999993E-3</v>
      </c>
      <c r="K3038">
        <v>0.53851648100000005</v>
      </c>
      <c r="L3038">
        <v>-358.11345967400001</v>
      </c>
      <c r="M3038">
        <v>358.651976155</v>
      </c>
      <c r="N3038">
        <v>333</v>
      </c>
      <c r="O3038">
        <v>133.19999999999999</v>
      </c>
      <c r="P3038">
        <v>66.599999999999994</v>
      </c>
      <c r="Q3038">
        <f>0+LEFT(TEXT(Table2[[#This Row],[canvas_ratio]],"000/000"),3)</f>
        <v>100</v>
      </c>
      <c r="R3038" s="5" t="str">
        <f t="shared" si="47"/>
        <v>/</v>
      </c>
      <c r="S3038" s="4">
        <f>0+RIGHT(TEXT(Table2[[#This Row],[canvas_ratio]],"000/000"),3)</f>
        <v>333</v>
      </c>
      <c r="T3038" s="16">
        <f>Table2[[#This Row],[canvas_ratio]]/Table2[[#This Row],[tan_angle]]</f>
        <v>0.12012012011798122</v>
      </c>
      <c r="U3038" s="15">
        <f>0+RIGHT(TEXT(Table2[[#This Row],[ratio]],"0000/0000"),4)/Table2[[#This Row],[tan_angle_numer]]</f>
        <v>66.599999999999994</v>
      </c>
      <c r="V3038" s="12" t="b">
        <f>Table2[[#This Row],[multiplier]]=Table2[[#This Row],[multiplier_calc]]</f>
        <v>1</v>
      </c>
    </row>
    <row r="3039" spans="1:22" x14ac:dyDescent="0.25">
      <c r="A3039">
        <f>TAN(RADIANS(Table2[[#This Row],[angle]]))</f>
        <v>2.5000000000445173</v>
      </c>
      <c r="B3039">
        <f>0+LEFT(TEXT(Table2[[#This Row],[tan_angle]],"000/000"),3)</f>
        <v>5</v>
      </c>
      <c r="C3039">
        <f>0+RIGHT(TEXT(Table2[[#This Row],[tan_angle]],"000/000"),3)</f>
        <v>2</v>
      </c>
      <c r="D3039" s="1">
        <v>3.339999999999999</v>
      </c>
      <c r="E3039" s="6">
        <f>1/Table2[[#This Row],[canvas_width]]</f>
        <v>0.2994011976047905</v>
      </c>
      <c r="F3039">
        <v>68.198590514000003</v>
      </c>
      <c r="G3039">
        <v>0</v>
      </c>
      <c r="H3039">
        <v>0</v>
      </c>
      <c r="I3039">
        <v>26.933251849000001</v>
      </c>
      <c r="J3039">
        <v>-1.8569533999999999E-2</v>
      </c>
      <c r="K3039">
        <v>0.53851648100000005</v>
      </c>
      <c r="L3039">
        <v>-179.32598807799999</v>
      </c>
      <c r="M3039">
        <v>179.86450455900001</v>
      </c>
      <c r="N3039">
        <v>167</v>
      </c>
      <c r="O3039">
        <v>66.8</v>
      </c>
      <c r="P3039">
        <v>33.4</v>
      </c>
      <c r="Q3039">
        <f>0+LEFT(TEXT(Table2[[#This Row],[canvas_ratio]],"000/000"),3)</f>
        <v>50</v>
      </c>
      <c r="R3039" s="5" t="str">
        <f t="shared" si="47"/>
        <v>/</v>
      </c>
      <c r="S3039" s="4">
        <f>0+RIGHT(TEXT(Table2[[#This Row],[canvas_ratio]],"000/000"),3)</f>
        <v>167</v>
      </c>
      <c r="T3039" s="16">
        <f>Table2[[#This Row],[canvas_ratio]]/Table2[[#This Row],[tan_angle]]</f>
        <v>0.11976047903978364</v>
      </c>
      <c r="U3039" s="15">
        <f>0+RIGHT(TEXT(Table2[[#This Row],[ratio]],"0000/0000"),4)/Table2[[#This Row],[tan_angle_numer]]</f>
        <v>33.4</v>
      </c>
      <c r="V3039" s="12" t="b">
        <f>Table2[[#This Row],[multiplier]]=Table2[[#This Row],[multiplier_calc]]</f>
        <v>1</v>
      </c>
    </row>
    <row r="3040" spans="1:22" x14ac:dyDescent="0.25">
      <c r="A3040">
        <f>TAN(RADIANS(Table2[[#This Row],[angle]]))</f>
        <v>2.5000000000445173</v>
      </c>
      <c r="B3040">
        <f>0+LEFT(TEXT(Table2[[#This Row],[tan_angle]],"000/000"),3)</f>
        <v>5</v>
      </c>
      <c r="C3040">
        <f>0+RIGHT(TEXT(Table2[[#This Row],[tan_angle]],"000/000"),3)</f>
        <v>2</v>
      </c>
      <c r="D3040" s="1">
        <v>3.3499999999999979</v>
      </c>
      <c r="E3040" s="6">
        <f>1/Table2[[#This Row],[canvas_width]]</f>
        <v>0.29850746268656736</v>
      </c>
      <c r="F3040">
        <v>68.198590514000003</v>
      </c>
      <c r="G3040">
        <v>0</v>
      </c>
      <c r="H3040">
        <v>0</v>
      </c>
      <c r="I3040">
        <v>26.944393568999999</v>
      </c>
      <c r="J3040">
        <v>-4.6423834999999997E-2</v>
      </c>
      <c r="K3040">
        <v>0.53851648100000005</v>
      </c>
      <c r="L3040">
        <v>-71.622691935000006</v>
      </c>
      <c r="M3040">
        <v>72.161208416000008</v>
      </c>
      <c r="N3040">
        <v>67</v>
      </c>
      <c r="O3040">
        <v>26.8</v>
      </c>
      <c r="P3040">
        <v>13.4</v>
      </c>
      <c r="Q3040">
        <f>0+LEFT(TEXT(Table2[[#This Row],[canvas_ratio]],"000/000"),3)</f>
        <v>20</v>
      </c>
      <c r="R3040" s="5" t="str">
        <f t="shared" si="47"/>
        <v>/</v>
      </c>
      <c r="S3040" s="4">
        <f>0+RIGHT(TEXT(Table2[[#This Row],[canvas_ratio]],"000/000"),3)</f>
        <v>67</v>
      </c>
      <c r="T3040" s="16">
        <f>Table2[[#This Row],[canvas_ratio]]/Table2[[#This Row],[tan_angle]]</f>
        <v>0.11940298507250074</v>
      </c>
      <c r="U3040" s="15">
        <f>0+RIGHT(TEXT(Table2[[#This Row],[ratio]],"0000/0000"),4)/Table2[[#This Row],[tan_angle_numer]]</f>
        <v>13.4</v>
      </c>
      <c r="V3040" s="12" t="b">
        <f>Table2[[#This Row],[multiplier]]=Table2[[#This Row],[multiplier_calc]]</f>
        <v>1</v>
      </c>
    </row>
    <row r="3041" spans="1:22" x14ac:dyDescent="0.25">
      <c r="A3041">
        <f>TAN(RADIANS(Table2[[#This Row],[angle]]))</f>
        <v>2.5000000000445173</v>
      </c>
      <c r="B3041">
        <f>0+LEFT(TEXT(Table2[[#This Row],[tan_angle]],"000/000"),3)</f>
        <v>5</v>
      </c>
      <c r="C3041">
        <f>0+RIGHT(TEXT(Table2[[#This Row],[tan_angle]],"000/000"),3)</f>
        <v>2</v>
      </c>
      <c r="D3041" s="1">
        <v>3.359999999999999</v>
      </c>
      <c r="E3041" s="6">
        <f>1/Table2[[#This Row],[canvas_width]]</f>
        <v>0.29761904761904773</v>
      </c>
      <c r="F3041">
        <v>68.198590514000003</v>
      </c>
      <c r="G3041">
        <v>0</v>
      </c>
      <c r="H3041">
        <v>0</v>
      </c>
      <c r="I3041">
        <v>26.95553529</v>
      </c>
      <c r="J3041">
        <v>-7.4278134999999995E-2</v>
      </c>
      <c r="K3041">
        <v>0.53851648100000005</v>
      </c>
      <c r="L3041">
        <v>-44.696867898999997</v>
      </c>
      <c r="M3041">
        <v>45.235384379999999</v>
      </c>
      <c r="N3041">
        <v>42</v>
      </c>
      <c r="O3041">
        <v>16.8</v>
      </c>
      <c r="P3041">
        <v>8.4</v>
      </c>
      <c r="Q3041">
        <f>0+LEFT(TEXT(Table2[[#This Row],[canvas_ratio]],"000/000"),3)</f>
        <v>25</v>
      </c>
      <c r="R3041" s="5" t="str">
        <f t="shared" si="47"/>
        <v>/</v>
      </c>
      <c r="S3041" s="4">
        <f>0+RIGHT(TEXT(Table2[[#This Row],[canvas_ratio]],"000/000"),3)</f>
        <v>84</v>
      </c>
      <c r="T3041" s="16">
        <f>Table2[[#This Row],[canvas_ratio]]/Table2[[#This Row],[tan_angle]]</f>
        <v>0.11904761904549922</v>
      </c>
      <c r="U3041" s="15">
        <f>0+RIGHT(TEXT(Table2[[#This Row],[ratio]],"0000/0000"),4)/Table2[[#This Row],[tan_angle_numer]]</f>
        <v>8.4</v>
      </c>
      <c r="V3041" s="14" t="b">
        <f>Table2[[#This Row],[multiplier]]=Table2[[#This Row],[multiplier_calc]]</f>
        <v>1</v>
      </c>
    </row>
    <row r="3042" spans="1:22" x14ac:dyDescent="0.25">
      <c r="A3042">
        <f>TAN(RADIANS(Table2[[#This Row],[angle]]))</f>
        <v>2.5000000000445173</v>
      </c>
      <c r="B3042">
        <f>0+LEFT(TEXT(Table2[[#This Row],[tan_angle]],"000/000"),3)</f>
        <v>5</v>
      </c>
      <c r="C3042">
        <f>0+RIGHT(TEXT(Table2[[#This Row],[tan_angle]],"000/000"),3)</f>
        <v>2</v>
      </c>
      <c r="D3042" s="1">
        <v>3.3699999999999979</v>
      </c>
      <c r="E3042" s="6">
        <f>1/Table2[[#This Row],[canvas_width]]</f>
        <v>0.29673590504451058</v>
      </c>
      <c r="F3042">
        <v>68.198590514000003</v>
      </c>
      <c r="G3042">
        <v>0</v>
      </c>
      <c r="H3042">
        <v>0</v>
      </c>
      <c r="I3042">
        <v>299.41887718300001</v>
      </c>
      <c r="J3042">
        <v>-9.2847669999999993E-3</v>
      </c>
      <c r="K3042">
        <v>0.53851648100000005</v>
      </c>
      <c r="L3042">
        <v>-362.42159151999999</v>
      </c>
      <c r="M3042">
        <v>362.96010800099998</v>
      </c>
      <c r="N3042">
        <v>337</v>
      </c>
      <c r="O3042">
        <v>134.80000000000001</v>
      </c>
      <c r="P3042">
        <v>67.400000000000006</v>
      </c>
      <c r="Q3042">
        <f>0+LEFT(TEXT(Table2[[#This Row],[canvas_ratio]],"000/000"),3)</f>
        <v>100</v>
      </c>
      <c r="R3042" s="5" t="str">
        <f t="shared" si="47"/>
        <v>/</v>
      </c>
      <c r="S3042" s="4">
        <f>0+RIGHT(TEXT(Table2[[#This Row],[canvas_ratio]],"000/000"),3)</f>
        <v>337</v>
      </c>
      <c r="T3042" s="16">
        <f>Table2[[#This Row],[canvas_ratio]]/Table2[[#This Row],[tan_angle]]</f>
        <v>0.11869436201569065</v>
      </c>
      <c r="U3042" s="15">
        <f>0+RIGHT(TEXT(Table2[[#This Row],[ratio]],"0000/0000"),4)/Table2[[#This Row],[tan_angle_numer]]</f>
        <v>67.400000000000006</v>
      </c>
      <c r="V3042" s="12" t="b">
        <f>Table2[[#This Row],[multiplier]]=Table2[[#This Row],[multiplier_calc]]</f>
        <v>1</v>
      </c>
    </row>
    <row r="3043" spans="1:22" x14ac:dyDescent="0.25">
      <c r="A3043">
        <f>TAN(RADIANS(Table2[[#This Row],[angle]]))</f>
        <v>2.5000000000445173</v>
      </c>
      <c r="B3043">
        <f>0+LEFT(TEXT(Table2[[#This Row],[tan_angle]],"000/000"),3)</f>
        <v>5</v>
      </c>
      <c r="C3043">
        <f>0+RIGHT(TEXT(Table2[[#This Row],[tan_angle]],"000/000"),3)</f>
        <v>2</v>
      </c>
      <c r="D3043" s="1">
        <v>3.379999999999999</v>
      </c>
      <c r="E3043" s="6">
        <f>1/Table2[[#This Row],[canvas_width]]</f>
        <v>0.29585798816568054</v>
      </c>
      <c r="F3043">
        <v>68.198590514000003</v>
      </c>
      <c r="G3043">
        <v>0</v>
      </c>
      <c r="H3043">
        <v>0</v>
      </c>
      <c r="I3043">
        <v>81.861932882000005</v>
      </c>
      <c r="J3043">
        <v>-1.8569533999999999E-2</v>
      </c>
      <c r="K3043">
        <v>0.53851648100000005</v>
      </c>
      <c r="L3043">
        <v>-181.480054</v>
      </c>
      <c r="M3043">
        <v>182.01857048100001</v>
      </c>
      <c r="N3043">
        <v>169</v>
      </c>
      <c r="O3043">
        <v>67.599999999999994</v>
      </c>
      <c r="P3043">
        <v>33.799999999999997</v>
      </c>
      <c r="Q3043">
        <f>0+LEFT(TEXT(Table2[[#This Row],[canvas_ratio]],"000/000"),3)</f>
        <v>50</v>
      </c>
      <c r="R3043" s="5" t="str">
        <f t="shared" si="47"/>
        <v>/</v>
      </c>
      <c r="S3043" s="4">
        <f>0+RIGHT(TEXT(Table2[[#This Row],[canvas_ratio]],"000/000"),3)</f>
        <v>169</v>
      </c>
      <c r="T3043" s="16">
        <f>Table2[[#This Row],[canvas_ratio]]/Table2[[#This Row],[tan_angle]]</f>
        <v>0.1183431952641649</v>
      </c>
      <c r="U3043" s="15">
        <f>0+RIGHT(TEXT(Table2[[#This Row],[ratio]],"0000/0000"),4)/Table2[[#This Row],[tan_angle_numer]]</f>
        <v>33.799999999999997</v>
      </c>
      <c r="V3043" s="12" t="b">
        <f>Table2[[#This Row],[multiplier]]=Table2[[#This Row],[multiplier_calc]]</f>
        <v>1</v>
      </c>
    </row>
    <row r="3044" spans="1:22" x14ac:dyDescent="0.25">
      <c r="A3044">
        <f>TAN(RADIANS(Table2[[#This Row],[angle]]))</f>
        <v>2.5000000000445173</v>
      </c>
      <c r="B3044">
        <f>0+LEFT(TEXT(Table2[[#This Row],[tan_angle]],"000/000"),3)</f>
        <v>5</v>
      </c>
      <c r="C3044">
        <f>0+RIGHT(TEXT(Table2[[#This Row],[tan_angle]],"000/000"),3)</f>
        <v>2</v>
      </c>
      <c r="D3044" s="1">
        <v>3.3899999999999979</v>
      </c>
      <c r="E3044" s="6">
        <f>1/Table2[[#This Row],[canvas_width]]</f>
        <v>0.29498525073746329</v>
      </c>
      <c r="F3044">
        <v>68.198590514000003</v>
      </c>
      <c r="G3044">
        <v>0</v>
      </c>
      <c r="H3044">
        <v>0</v>
      </c>
      <c r="I3044">
        <v>173.40602069600001</v>
      </c>
      <c r="J3044">
        <v>-9.2847669999999993E-3</v>
      </c>
      <c r="K3044">
        <v>0.53851648100000005</v>
      </c>
      <c r="L3044">
        <v>-364.57565744300001</v>
      </c>
      <c r="M3044">
        <v>365.114173924</v>
      </c>
      <c r="N3044">
        <v>339</v>
      </c>
      <c r="O3044">
        <v>135.6</v>
      </c>
      <c r="P3044">
        <v>67.8</v>
      </c>
      <c r="Q3044">
        <f>0+LEFT(TEXT(Table2[[#This Row],[canvas_ratio]],"000/000"),3)</f>
        <v>100</v>
      </c>
      <c r="R3044" s="5" t="str">
        <f t="shared" si="47"/>
        <v>/</v>
      </c>
      <c r="S3044" s="4">
        <f>0+RIGHT(TEXT(Table2[[#This Row],[canvas_ratio]],"000/000"),3)</f>
        <v>339</v>
      </c>
      <c r="T3044" s="16">
        <f>Table2[[#This Row],[canvas_ratio]]/Table2[[#This Row],[tan_angle]]</f>
        <v>0.11799410029288421</v>
      </c>
      <c r="U3044" s="15">
        <f>0+RIGHT(TEXT(Table2[[#This Row],[ratio]],"0000/0000"),4)/Table2[[#This Row],[tan_angle_numer]]</f>
        <v>67.8</v>
      </c>
      <c r="V3044" s="12" t="b">
        <f>Table2[[#This Row],[multiplier]]=Table2[[#This Row],[multiplier_calc]]</f>
        <v>1</v>
      </c>
    </row>
    <row r="3045" spans="1:22" x14ac:dyDescent="0.25">
      <c r="A3045">
        <f>TAN(RADIANS(Table2[[#This Row],[angle]]))</f>
        <v>2.5000000000445173</v>
      </c>
      <c r="B3045">
        <f>0+LEFT(TEXT(Table2[[#This Row],[tan_angle]],"000/000"),3)</f>
        <v>5</v>
      </c>
      <c r="C3045">
        <f>0+RIGHT(TEXT(Table2[[#This Row],[tan_angle]],"000/000"),3)</f>
        <v>2</v>
      </c>
      <c r="D3045" s="1">
        <v>3.399999999999999</v>
      </c>
      <c r="E3045" s="6">
        <f>1/Table2[[#This Row],[canvas_width]]</f>
        <v>0.29411764705882359</v>
      </c>
      <c r="F3045">
        <v>68.198590514000003</v>
      </c>
      <c r="G3045">
        <v>0</v>
      </c>
      <c r="H3045">
        <v>0</v>
      </c>
      <c r="I3045">
        <v>8.6905418270000006</v>
      </c>
      <c r="J3045">
        <v>-0.18569533799999999</v>
      </c>
      <c r="K3045">
        <v>0.53851648100000005</v>
      </c>
      <c r="L3045">
        <v>-17.771043863999999</v>
      </c>
      <c r="M3045">
        <v>18.309560345000001</v>
      </c>
      <c r="N3045">
        <v>17</v>
      </c>
      <c r="O3045">
        <v>6.8</v>
      </c>
      <c r="P3045">
        <v>3.4</v>
      </c>
      <c r="Q3045">
        <f>0+LEFT(TEXT(Table2[[#This Row],[canvas_ratio]],"000/000"),3)</f>
        <v>5</v>
      </c>
      <c r="R3045" s="5" t="str">
        <f t="shared" si="47"/>
        <v>/</v>
      </c>
      <c r="S3045" s="4">
        <f>0+RIGHT(TEXT(Table2[[#This Row],[canvas_ratio]],"000/000"),3)</f>
        <v>17</v>
      </c>
      <c r="T3045" s="16">
        <f>Table2[[#This Row],[canvas_ratio]]/Table2[[#This Row],[tan_angle]]</f>
        <v>0.1176470588214345</v>
      </c>
      <c r="U3045" s="15">
        <f>0+RIGHT(TEXT(Table2[[#This Row],[ratio]],"0000/0000"),4)/Table2[[#This Row],[tan_angle_numer]]</f>
        <v>3.4</v>
      </c>
      <c r="V3045" s="12" t="b">
        <f>Table2[[#This Row],[multiplier]]=Table2[[#This Row],[multiplier_calc]]</f>
        <v>1</v>
      </c>
    </row>
    <row r="3046" spans="1:22" x14ac:dyDescent="0.25">
      <c r="A3046">
        <f>TAN(RADIANS(Table2[[#This Row],[angle]]))</f>
        <v>2.5000000000445173</v>
      </c>
      <c r="B3046">
        <f>0+LEFT(TEXT(Table2[[#This Row],[tan_angle]],"000/000"),3)</f>
        <v>5</v>
      </c>
      <c r="C3046">
        <f>0+RIGHT(TEXT(Table2[[#This Row],[tan_angle]],"000/000"),3)</f>
        <v>2</v>
      </c>
      <c r="D3046" s="1">
        <v>3.4099999999999979</v>
      </c>
      <c r="E3046" s="6">
        <f>1/Table2[[#This Row],[canvas_width]]</f>
        <v>0.29325513196480957</v>
      </c>
      <c r="F3046">
        <v>68.198590514000003</v>
      </c>
      <c r="G3046">
        <v>0</v>
      </c>
      <c r="H3046">
        <v>0</v>
      </c>
      <c r="I3046">
        <v>192.79261400199999</v>
      </c>
      <c r="J3046">
        <v>-9.2847669999999993E-3</v>
      </c>
      <c r="K3046">
        <v>0.53851648100000005</v>
      </c>
      <c r="L3046">
        <v>-366.72972336599997</v>
      </c>
      <c r="M3046">
        <v>367.26823984700002</v>
      </c>
      <c r="N3046">
        <v>341</v>
      </c>
      <c r="O3046">
        <v>136.4</v>
      </c>
      <c r="P3046">
        <v>68.2</v>
      </c>
      <c r="Q3046">
        <f>0+LEFT(TEXT(Table2[[#This Row],[canvas_ratio]],"000/000"),3)</f>
        <v>100</v>
      </c>
      <c r="R3046" s="5" t="str">
        <f t="shared" si="47"/>
        <v>/</v>
      </c>
      <c r="S3046" s="4">
        <f>0+RIGHT(TEXT(Table2[[#This Row],[canvas_ratio]],"000/000"),3)</f>
        <v>341</v>
      </c>
      <c r="T3046" s="16">
        <f>Table2[[#This Row],[canvas_ratio]]/Table2[[#This Row],[tan_angle]]</f>
        <v>0.11730205278383504</v>
      </c>
      <c r="U3046" s="15">
        <f>0+RIGHT(TEXT(Table2[[#This Row],[ratio]],"0000/0000"),4)/Table2[[#This Row],[tan_angle_numer]]</f>
        <v>68.2</v>
      </c>
      <c r="V3046" s="12" t="b">
        <f>Table2[[#This Row],[multiplier]]=Table2[[#This Row],[multiplier_calc]]</f>
        <v>1</v>
      </c>
    </row>
    <row r="3047" spans="1:22" x14ac:dyDescent="0.25">
      <c r="A3047">
        <f>TAN(RADIANS(Table2[[#This Row],[angle]]))</f>
        <v>2.5000000000445173</v>
      </c>
      <c r="B3047">
        <f>0+LEFT(TEXT(Table2[[#This Row],[tan_angle]],"000/000"),3)</f>
        <v>5</v>
      </c>
      <c r="C3047">
        <f>0+RIGHT(TEXT(Table2[[#This Row],[tan_angle]],"000/000"),3)</f>
        <v>2</v>
      </c>
      <c r="D3047" s="1">
        <v>3.419999999999999</v>
      </c>
      <c r="E3047" s="6">
        <f>1/Table2[[#This Row],[canvas_width]]</f>
        <v>0.29239766081871355</v>
      </c>
      <c r="F3047">
        <v>68.198590514000003</v>
      </c>
      <c r="G3047">
        <v>0</v>
      </c>
      <c r="H3047">
        <v>0</v>
      </c>
      <c r="I3047">
        <v>101.248526188</v>
      </c>
      <c r="J3047">
        <v>-1.8569533999999999E-2</v>
      </c>
      <c r="K3047">
        <v>0.53851648100000005</v>
      </c>
      <c r="L3047">
        <v>-183.63411992299999</v>
      </c>
      <c r="M3047">
        <v>184.172636404</v>
      </c>
      <c r="N3047">
        <v>171</v>
      </c>
      <c r="O3047">
        <v>68.400000000000006</v>
      </c>
      <c r="P3047">
        <v>34.200000000000003</v>
      </c>
      <c r="Q3047">
        <f>0+LEFT(TEXT(Table2[[#This Row],[canvas_ratio]],"000/000"),3)</f>
        <v>50</v>
      </c>
      <c r="R3047" s="5" t="str">
        <f t="shared" si="47"/>
        <v>/</v>
      </c>
      <c r="S3047" s="4">
        <f>0+RIGHT(TEXT(Table2[[#This Row],[canvas_ratio]],"000/000"),3)</f>
        <v>171</v>
      </c>
      <c r="T3047" s="16">
        <f>Table2[[#This Row],[canvas_ratio]]/Table2[[#This Row],[tan_angle]]</f>
        <v>0.11695906432540273</v>
      </c>
      <c r="U3047" s="15">
        <f>0+RIGHT(TEXT(Table2[[#This Row],[ratio]],"0000/0000"),4)/Table2[[#This Row],[tan_angle_numer]]</f>
        <v>34.200000000000003</v>
      </c>
      <c r="V3047" s="12" t="b">
        <f>Table2[[#This Row],[multiplier]]=Table2[[#This Row],[multiplier_calc]]</f>
        <v>1</v>
      </c>
    </row>
    <row r="3048" spans="1:22" x14ac:dyDescent="0.25">
      <c r="A3048">
        <f>TAN(RADIANS(Table2[[#This Row],[angle]]))</f>
        <v>2.5000000000445173</v>
      </c>
      <c r="B3048">
        <f>0+LEFT(TEXT(Table2[[#This Row],[tan_angle]],"000/000"),3)</f>
        <v>5</v>
      </c>
      <c r="C3048">
        <f>0+RIGHT(TEXT(Table2[[#This Row],[tan_angle]],"000/000"),3)</f>
        <v>2</v>
      </c>
      <c r="D3048" s="1">
        <v>3.4299999999999979</v>
      </c>
      <c r="E3048" s="6">
        <f>1/Table2[[#This Row],[canvas_width]]</f>
        <v>0.29154518950437336</v>
      </c>
      <c r="F3048">
        <v>68.198590514000003</v>
      </c>
      <c r="G3048">
        <v>0</v>
      </c>
      <c r="H3048">
        <v>0</v>
      </c>
      <c r="I3048">
        <v>64.625691591999995</v>
      </c>
      <c r="J3048">
        <v>-9.2847669999999993E-3</v>
      </c>
      <c r="K3048">
        <v>0.53851648100000005</v>
      </c>
      <c r="L3048">
        <v>-368.88378928899999</v>
      </c>
      <c r="M3048">
        <v>369.42230576999998</v>
      </c>
      <c r="N3048">
        <v>343</v>
      </c>
      <c r="O3048">
        <v>137.19999999999999</v>
      </c>
      <c r="P3048">
        <v>68.599999999999994</v>
      </c>
      <c r="Q3048">
        <f>0+LEFT(TEXT(Table2[[#This Row],[canvas_ratio]],"000/000"),3)</f>
        <v>100</v>
      </c>
      <c r="R3048" s="5" t="str">
        <f t="shared" si="47"/>
        <v>/</v>
      </c>
      <c r="S3048" s="4">
        <f>0+RIGHT(TEXT(Table2[[#This Row],[canvas_ratio]],"000/000"),3)</f>
        <v>343</v>
      </c>
      <c r="T3048" s="16">
        <f>Table2[[#This Row],[canvas_ratio]]/Table2[[#This Row],[tan_angle]]</f>
        <v>0.11661807579967273</v>
      </c>
      <c r="U3048" s="15">
        <f>0+RIGHT(TEXT(Table2[[#This Row],[ratio]],"0000/0000"),4)/Table2[[#This Row],[tan_angle_numer]]</f>
        <v>68.599999999999994</v>
      </c>
      <c r="V3048" s="12" t="b">
        <f>Table2[[#This Row],[multiplier]]=Table2[[#This Row],[multiplier_calc]]</f>
        <v>1</v>
      </c>
    </row>
    <row r="3049" spans="1:22" x14ac:dyDescent="0.25">
      <c r="A3049">
        <f>TAN(RADIANS(Table2[[#This Row],[angle]]))</f>
        <v>2.5000000000445173</v>
      </c>
      <c r="B3049">
        <f>0+LEFT(TEXT(Table2[[#This Row],[tan_angle]],"000/000"),3)</f>
        <v>5</v>
      </c>
      <c r="C3049">
        <f>0+RIGHT(TEXT(Table2[[#This Row],[tan_angle]],"000/000"),3)</f>
        <v>2</v>
      </c>
      <c r="D3049" s="1">
        <v>3.4399999999999991</v>
      </c>
      <c r="E3049" s="6">
        <f>1/Table2[[#This Row],[canvas_width]]</f>
        <v>0.29069767441860472</v>
      </c>
      <c r="F3049">
        <v>68.198590514000003</v>
      </c>
      <c r="G3049">
        <v>0</v>
      </c>
      <c r="H3049">
        <v>0</v>
      </c>
      <c r="I3049">
        <v>18.339271598</v>
      </c>
      <c r="J3049">
        <v>-7.4278134999999995E-2</v>
      </c>
      <c r="K3049">
        <v>0.53851648100000005</v>
      </c>
      <c r="L3049">
        <v>-45.773900861000001</v>
      </c>
      <c r="M3049">
        <v>46.312417342000003</v>
      </c>
      <c r="N3049">
        <v>43</v>
      </c>
      <c r="O3049">
        <v>17.2</v>
      </c>
      <c r="P3049">
        <v>8.6</v>
      </c>
      <c r="Q3049">
        <f>0+LEFT(TEXT(Table2[[#This Row],[canvas_ratio]],"000/000"),3)</f>
        <v>25</v>
      </c>
      <c r="R3049" s="5" t="str">
        <f t="shared" si="47"/>
        <v>/</v>
      </c>
      <c r="S3049" s="4">
        <f>0+RIGHT(TEXT(Table2[[#This Row],[canvas_ratio]],"000/000"),3)</f>
        <v>86</v>
      </c>
      <c r="T3049" s="16">
        <f>Table2[[#This Row],[canvas_ratio]]/Table2[[#This Row],[tan_angle]]</f>
        <v>0.11627906976537132</v>
      </c>
      <c r="U3049" s="15">
        <f>0+RIGHT(TEXT(Table2[[#This Row],[ratio]],"0000/0000"),4)/Table2[[#This Row],[tan_angle_numer]]</f>
        <v>8.6</v>
      </c>
      <c r="V3049" s="12" t="b">
        <f>Table2[[#This Row],[multiplier]]=Table2[[#This Row],[multiplier_calc]]</f>
        <v>1</v>
      </c>
    </row>
    <row r="3050" spans="1:22" x14ac:dyDescent="0.25">
      <c r="A3050">
        <f>TAN(RADIANS(Table2[[#This Row],[angle]]))</f>
        <v>2.5000000000445173</v>
      </c>
      <c r="B3050">
        <f>0+LEFT(TEXT(Table2[[#This Row],[tan_angle]],"000/000"),3)</f>
        <v>5</v>
      </c>
      <c r="C3050">
        <f>0+RIGHT(TEXT(Table2[[#This Row],[tan_angle]],"000/000"),3)</f>
        <v>2</v>
      </c>
      <c r="D3050" s="1">
        <v>3.449999999999998</v>
      </c>
      <c r="E3050" s="6">
        <f>1/Table2[[#This Row],[canvas_width]]</f>
        <v>0.28985507246376829</v>
      </c>
      <c r="F3050">
        <v>68.198590514000003</v>
      </c>
      <c r="G3050">
        <v>0</v>
      </c>
      <c r="H3050">
        <v>0</v>
      </c>
      <c r="I3050">
        <v>46.330986875000001</v>
      </c>
      <c r="J3050">
        <v>-4.6423834999999997E-2</v>
      </c>
      <c r="K3050">
        <v>0.53851648100000005</v>
      </c>
      <c r="L3050">
        <v>-73.776757857999996</v>
      </c>
      <c r="M3050">
        <v>74.315274338999998</v>
      </c>
      <c r="N3050">
        <v>69</v>
      </c>
      <c r="O3050">
        <v>27.6</v>
      </c>
      <c r="P3050">
        <v>13.8</v>
      </c>
      <c r="Q3050">
        <f>0+LEFT(TEXT(Table2[[#This Row],[canvas_ratio]],"000/000"),3)</f>
        <v>20</v>
      </c>
      <c r="R3050" s="5" t="str">
        <f t="shared" ref="R3050:R3110" si="48">"/"</f>
        <v>/</v>
      </c>
      <c r="S3050" s="4">
        <f>0+RIGHT(TEXT(Table2[[#This Row],[canvas_ratio]],"000/000"),3)</f>
        <v>69</v>
      </c>
      <c r="T3050" s="16">
        <f>Table2[[#This Row],[canvas_ratio]]/Table2[[#This Row],[tan_angle]]</f>
        <v>0.11594202898344275</v>
      </c>
      <c r="U3050" s="15">
        <f>0+RIGHT(TEXT(Table2[[#This Row],[ratio]],"0000/0000"),4)/Table2[[#This Row],[tan_angle_numer]]</f>
        <v>13.8</v>
      </c>
      <c r="V3050" s="12" t="b">
        <f>Table2[[#This Row],[multiplier]]=Table2[[#This Row],[multiplier_calc]]</f>
        <v>1</v>
      </c>
    </row>
    <row r="3051" spans="1:22" x14ac:dyDescent="0.25">
      <c r="A3051">
        <f>TAN(RADIANS(Table2[[#This Row],[angle]]))</f>
        <v>2.5000000000445173</v>
      </c>
      <c r="B3051">
        <f>0+LEFT(TEXT(Table2[[#This Row],[tan_angle]],"000/000"),3)</f>
        <v>5</v>
      </c>
      <c r="C3051">
        <f>0+RIGHT(TEXT(Table2[[#This Row],[tan_angle]],"000/000"),3)</f>
        <v>2</v>
      </c>
      <c r="D3051" s="1">
        <v>3.4599999999999991</v>
      </c>
      <c r="E3051" s="6">
        <f>1/Table2[[#This Row],[canvas_width]]</f>
        <v>0.28901734104046251</v>
      </c>
      <c r="F3051">
        <v>68.198590514000003</v>
      </c>
      <c r="G3051">
        <v>0</v>
      </c>
      <c r="H3051">
        <v>0</v>
      </c>
      <c r="I3051">
        <v>158.331273143</v>
      </c>
      <c r="J3051">
        <v>-1.8569533999999999E-2</v>
      </c>
      <c r="K3051">
        <v>0.53851648100000005</v>
      </c>
      <c r="L3051">
        <v>-185.788185846</v>
      </c>
      <c r="M3051">
        <v>186.32670232699999</v>
      </c>
      <c r="N3051">
        <v>173</v>
      </c>
      <c r="O3051">
        <v>69.2</v>
      </c>
      <c r="P3051">
        <v>34.6</v>
      </c>
      <c r="Q3051">
        <f>0+LEFT(TEXT(Table2[[#This Row],[canvas_ratio]],"000/000"),3)</f>
        <v>50</v>
      </c>
      <c r="R3051" s="5" t="str">
        <f t="shared" si="48"/>
        <v>/</v>
      </c>
      <c r="S3051" s="4">
        <f>0+RIGHT(TEXT(Table2[[#This Row],[canvas_ratio]],"000/000"),3)</f>
        <v>173</v>
      </c>
      <c r="T3051" s="16">
        <f>Table2[[#This Row],[canvas_ratio]]/Table2[[#This Row],[tan_angle]]</f>
        <v>0.11560693641412639</v>
      </c>
      <c r="U3051" s="15">
        <f>0+RIGHT(TEXT(Table2[[#This Row],[ratio]],"0000/0000"),4)/Table2[[#This Row],[tan_angle_numer]]</f>
        <v>34.6</v>
      </c>
      <c r="V3051" s="12" t="b">
        <f>Table2[[#This Row],[multiplier]]=Table2[[#This Row],[multiplier_calc]]</f>
        <v>1</v>
      </c>
    </row>
    <row r="3052" spans="1:22" x14ac:dyDescent="0.25">
      <c r="A3052">
        <f>TAN(RADIANS(Table2[[#This Row],[angle]]))</f>
        <v>2.5000000000445173</v>
      </c>
      <c r="B3052">
        <f>0+LEFT(TEXT(Table2[[#This Row],[tan_angle]],"000/000"),3)</f>
        <v>5</v>
      </c>
      <c r="C3052">
        <f>0+RIGHT(TEXT(Table2[[#This Row],[tan_angle]],"000/000"),3)</f>
        <v>2</v>
      </c>
      <c r="D3052" s="1">
        <v>3.469999999999998</v>
      </c>
      <c r="E3052" s="6">
        <f>1/Table2[[#This Row],[canvas_width]]</f>
        <v>0.28818443804034599</v>
      </c>
      <c r="F3052">
        <v>68.198590514000003</v>
      </c>
      <c r="G3052">
        <v>0</v>
      </c>
      <c r="H3052">
        <v>0</v>
      </c>
      <c r="I3052">
        <v>28.006570904</v>
      </c>
      <c r="J3052">
        <v>-9.2847669999999993E-3</v>
      </c>
      <c r="K3052">
        <v>0.53851648100000005</v>
      </c>
      <c r="L3052">
        <v>-373.19192113399998</v>
      </c>
      <c r="M3052">
        <v>373.73043761500003</v>
      </c>
      <c r="N3052">
        <v>347</v>
      </c>
      <c r="O3052">
        <v>138.80000000000001</v>
      </c>
      <c r="P3052">
        <v>69.400000000000006</v>
      </c>
      <c r="Q3052">
        <f>0+LEFT(TEXT(Table2[[#This Row],[canvas_ratio]],"000/000"),3)</f>
        <v>100</v>
      </c>
      <c r="R3052" s="5" t="str">
        <f t="shared" si="48"/>
        <v>/</v>
      </c>
      <c r="S3052" s="4">
        <f>0+RIGHT(TEXT(Table2[[#This Row],[canvas_ratio]],"000/000"),3)</f>
        <v>347</v>
      </c>
      <c r="T3052" s="16">
        <f>Table2[[#This Row],[canvas_ratio]]/Table2[[#This Row],[tan_angle]]</f>
        <v>0.11527377521408573</v>
      </c>
      <c r="U3052" s="15">
        <f>0+RIGHT(TEXT(Table2[[#This Row],[ratio]],"0000/0000"),4)/Table2[[#This Row],[tan_angle_numer]]</f>
        <v>69.400000000000006</v>
      </c>
      <c r="V3052" s="12" t="b">
        <f>Table2[[#This Row],[multiplier]]=Table2[[#This Row],[multiplier_calc]]</f>
        <v>1</v>
      </c>
    </row>
    <row r="3053" spans="1:22" x14ac:dyDescent="0.25">
      <c r="A3053">
        <f>TAN(RADIANS(Table2[[#This Row],[angle]]))</f>
        <v>2.5000000000445173</v>
      </c>
      <c r="B3053">
        <f>0+LEFT(TEXT(Table2[[#This Row],[tan_angle]],"000/000"),3)</f>
        <v>5</v>
      </c>
      <c r="C3053">
        <f>0+RIGHT(TEXT(Table2[[#This Row],[tan_angle]],"000/000"),3)</f>
        <v>2</v>
      </c>
      <c r="D3053" s="1">
        <v>3.4799999999999982</v>
      </c>
      <c r="E3053" s="6">
        <f>1/Table2[[#This Row],[canvas_width]]</f>
        <v>0.28735632183908061</v>
      </c>
      <c r="F3053">
        <v>68.198590514000003</v>
      </c>
      <c r="G3053">
        <v>0</v>
      </c>
      <c r="H3053">
        <v>0</v>
      </c>
      <c r="I3053">
        <v>28.017712624000001</v>
      </c>
      <c r="J3053">
        <v>-3.7139067999999997E-2</v>
      </c>
      <c r="K3053">
        <v>0.53851648100000005</v>
      </c>
      <c r="L3053">
        <v>-93.163351163000002</v>
      </c>
      <c r="M3053">
        <v>93.701867644000004</v>
      </c>
      <c r="N3053">
        <v>87</v>
      </c>
      <c r="O3053">
        <v>34.799999999999997</v>
      </c>
      <c r="P3053">
        <v>17.399999999999999</v>
      </c>
      <c r="Q3053">
        <f>0+LEFT(TEXT(Table2[[#This Row],[canvas_ratio]],"000/000"),3)</f>
        <v>25</v>
      </c>
      <c r="R3053" s="5" t="str">
        <f t="shared" si="48"/>
        <v>/</v>
      </c>
      <c r="S3053" s="4">
        <f>0+RIGHT(TEXT(Table2[[#This Row],[canvas_ratio]],"000/000"),3)</f>
        <v>87</v>
      </c>
      <c r="T3053" s="16">
        <f>Table2[[#This Row],[canvas_ratio]]/Table2[[#This Row],[tan_angle]]</f>
        <v>0.11494252873358547</v>
      </c>
      <c r="U3053" s="15">
        <f>0+RIGHT(TEXT(Table2[[#This Row],[ratio]],"0000/0000"),4)/Table2[[#This Row],[tan_angle_numer]]</f>
        <v>17.399999999999999</v>
      </c>
      <c r="V3053" s="14" t="b">
        <f>Table2[[#This Row],[multiplier]]=Table2[[#This Row],[multiplier_calc]]</f>
        <v>1</v>
      </c>
    </row>
    <row r="3054" spans="1:22" x14ac:dyDescent="0.25">
      <c r="A3054">
        <f>TAN(RADIANS(Table2[[#This Row],[angle]]))</f>
        <v>2.5000000000445173</v>
      </c>
      <c r="B3054">
        <f>0+LEFT(TEXT(Table2[[#This Row],[tan_angle]],"000/000"),3)</f>
        <v>5</v>
      </c>
      <c r="C3054">
        <f>0+RIGHT(TEXT(Table2[[#This Row],[tan_angle]],"000/000"),3)</f>
        <v>2</v>
      </c>
      <c r="D3054" s="1">
        <v>3.489999999999998</v>
      </c>
      <c r="E3054" s="6">
        <f>1/Table2[[#This Row],[canvas_width]]</f>
        <v>0.28653295128939843</v>
      </c>
      <c r="F3054">
        <v>68.198590514000003</v>
      </c>
      <c r="G3054">
        <v>0</v>
      </c>
      <c r="H3054">
        <v>0</v>
      </c>
      <c r="I3054">
        <v>272.493053148</v>
      </c>
      <c r="J3054">
        <v>-9.2847669999999993E-3</v>
      </c>
      <c r="K3054">
        <v>0.53851648100000005</v>
      </c>
      <c r="L3054">
        <v>-375.345987057</v>
      </c>
      <c r="M3054">
        <v>375.88450353799999</v>
      </c>
      <c r="N3054">
        <v>349</v>
      </c>
      <c r="O3054">
        <v>139.6</v>
      </c>
      <c r="P3054">
        <v>69.8</v>
      </c>
      <c r="Q3054">
        <f>0+LEFT(TEXT(Table2[[#This Row],[canvas_ratio]],"000/000"),3)</f>
        <v>100</v>
      </c>
      <c r="R3054" s="5" t="str">
        <f t="shared" si="48"/>
        <v>/</v>
      </c>
      <c r="S3054" s="4">
        <f>0+RIGHT(TEXT(Table2[[#This Row],[canvas_ratio]],"000/000"),3)</f>
        <v>349</v>
      </c>
      <c r="T3054" s="16">
        <f>Table2[[#This Row],[canvas_ratio]]/Table2[[#This Row],[tan_angle]]</f>
        <v>0.11461318051371847</v>
      </c>
      <c r="U3054" s="15">
        <f>0+RIGHT(TEXT(Table2[[#This Row],[ratio]],"0000/0000"),4)/Table2[[#This Row],[tan_angle_numer]]</f>
        <v>69.8</v>
      </c>
      <c r="V3054" s="12" t="b">
        <f>Table2[[#This Row],[multiplier]]=Table2[[#This Row],[multiplier_calc]]</f>
        <v>1</v>
      </c>
    </row>
    <row r="3055" spans="1:22" x14ac:dyDescent="0.25">
      <c r="A3055">
        <f>TAN(RADIANS(Table2[[#This Row],[angle]]))</f>
        <v>2.5000000000445173</v>
      </c>
      <c r="B3055">
        <f>0+LEFT(TEXT(Table2[[#This Row],[tan_angle]],"000/000"),3)</f>
        <v>5</v>
      </c>
      <c r="C3055">
        <f>0+RIGHT(TEXT(Table2[[#This Row],[tan_angle]],"000/000"),3)</f>
        <v>2</v>
      </c>
      <c r="D3055" s="1">
        <v>3.4999999999999978</v>
      </c>
      <c r="E3055" s="6">
        <f>1/Table2[[#This Row],[canvas_width]]</f>
        <v>0.28571428571428592</v>
      </c>
      <c r="F3055">
        <v>68.198590514000003</v>
      </c>
      <c r="G3055">
        <v>0</v>
      </c>
      <c r="H3055">
        <v>0</v>
      </c>
      <c r="I3055">
        <v>28.039996065</v>
      </c>
      <c r="J3055">
        <v>-9.2847668999999994E-2</v>
      </c>
      <c r="K3055">
        <v>0.53851648100000005</v>
      </c>
      <c r="L3055">
        <v>-37.157637168999997</v>
      </c>
      <c r="M3055">
        <v>37.696153649999999</v>
      </c>
      <c r="N3055">
        <v>35</v>
      </c>
      <c r="O3055">
        <v>14</v>
      </c>
      <c r="P3055">
        <v>7</v>
      </c>
      <c r="Q3055">
        <f>0+LEFT(TEXT(Table2[[#This Row],[canvas_ratio]],"000/000"),3)</f>
        <v>2</v>
      </c>
      <c r="R3055" s="5" t="str">
        <f t="shared" si="48"/>
        <v>/</v>
      </c>
      <c r="S3055" s="4">
        <f>0+RIGHT(TEXT(Table2[[#This Row],[canvas_ratio]],"000/000"),3)</f>
        <v>7</v>
      </c>
      <c r="T3055" s="16">
        <f>Table2[[#This Row],[canvas_ratio]]/Table2[[#This Row],[tan_angle]]</f>
        <v>0.1142857142836793</v>
      </c>
      <c r="U3055" s="15">
        <f>0+RIGHT(TEXT(Table2[[#This Row],[ratio]],"0000/0000"),4)/Table2[[#This Row],[tan_angle_numer]]</f>
        <v>7</v>
      </c>
      <c r="V3055" s="12" t="b">
        <f>Table2[[#This Row],[multiplier]]=Table2[[#This Row],[multiplier_calc]]</f>
        <v>1</v>
      </c>
    </row>
    <row r="3056" spans="1:22" x14ac:dyDescent="0.25">
      <c r="A3056">
        <f>TAN(RADIANS(Table2[[#This Row],[angle]]))</f>
        <v>2.5000000000445173</v>
      </c>
      <c r="B3056">
        <f>0+LEFT(TEXT(Table2[[#This Row],[tan_angle]],"000/000"),3)</f>
        <v>5</v>
      </c>
      <c r="C3056">
        <f>0+RIGHT(TEXT(Table2[[#This Row],[tan_angle]],"000/000"),3)</f>
        <v>2</v>
      </c>
      <c r="D3056" s="1">
        <v>3.509999999999998</v>
      </c>
      <c r="E3056" s="6">
        <f>1/Table2[[#This Row],[canvas_width]]</f>
        <v>0.28490028490028507</v>
      </c>
      <c r="F3056">
        <v>68.198590514000003</v>
      </c>
      <c r="G3056">
        <v>0</v>
      </c>
      <c r="H3056">
        <v>0</v>
      </c>
      <c r="I3056">
        <v>292.956679415</v>
      </c>
      <c r="J3056">
        <v>-9.2847669999999993E-3</v>
      </c>
      <c r="K3056">
        <v>0.53851648100000005</v>
      </c>
      <c r="L3056">
        <v>-377.50005298000002</v>
      </c>
      <c r="M3056">
        <v>378.03856946100001</v>
      </c>
      <c r="N3056">
        <v>351</v>
      </c>
      <c r="O3056">
        <v>140.4</v>
      </c>
      <c r="P3056">
        <v>70.2</v>
      </c>
      <c r="Q3056">
        <f>0+LEFT(TEXT(Table2[[#This Row],[canvas_ratio]],"000/000"),3)</f>
        <v>100</v>
      </c>
      <c r="R3056" s="5" t="str">
        <f t="shared" si="48"/>
        <v>/</v>
      </c>
      <c r="S3056" s="4">
        <f>0+RIGHT(TEXT(Table2[[#This Row],[canvas_ratio]],"000/000"),3)</f>
        <v>351</v>
      </c>
      <c r="T3056" s="16">
        <f>Table2[[#This Row],[canvas_ratio]]/Table2[[#This Row],[tan_angle]]</f>
        <v>0.11396011395808475</v>
      </c>
      <c r="U3056" s="15">
        <f>0+RIGHT(TEXT(Table2[[#This Row],[ratio]],"0000/0000"),4)/Table2[[#This Row],[tan_angle_numer]]</f>
        <v>70.2</v>
      </c>
      <c r="V3056" s="12" t="b">
        <f>Table2[[#This Row],[multiplier]]=Table2[[#This Row],[multiplier_calc]]</f>
        <v>1</v>
      </c>
    </row>
    <row r="3057" spans="1:22" x14ac:dyDescent="0.25">
      <c r="A3057">
        <f>TAN(RADIANS(Table2[[#This Row],[angle]]))</f>
        <v>2.5000000000445173</v>
      </c>
      <c r="B3057">
        <f>0+LEFT(TEXT(Table2[[#This Row],[tan_angle]],"000/000"),3)</f>
        <v>5</v>
      </c>
      <c r="C3057">
        <f>0+RIGHT(TEXT(Table2[[#This Row],[tan_angle]],"000/000"),3)</f>
        <v>2</v>
      </c>
      <c r="D3057" s="1">
        <v>3.5199999999999978</v>
      </c>
      <c r="E3057" s="6">
        <f>1/Table2[[#This Row],[canvas_width]]</f>
        <v>0.28409090909090928</v>
      </c>
      <c r="F3057">
        <v>68.198590514000003</v>
      </c>
      <c r="G3057">
        <v>0</v>
      </c>
      <c r="H3057">
        <v>0</v>
      </c>
      <c r="I3057">
        <v>37.725864903999998</v>
      </c>
      <c r="J3057">
        <v>-7.4278134999999995E-2</v>
      </c>
      <c r="K3057">
        <v>0.53851648100000005</v>
      </c>
      <c r="L3057">
        <v>-46.850933822000002</v>
      </c>
      <c r="M3057">
        <v>47.389450302999997</v>
      </c>
      <c r="N3057">
        <v>44</v>
      </c>
      <c r="O3057">
        <v>17.600000000000001</v>
      </c>
      <c r="P3057">
        <v>8.8000000000000007</v>
      </c>
      <c r="Q3057">
        <f>0+LEFT(TEXT(Table2[[#This Row],[canvas_ratio]],"000/000"),3)</f>
        <v>25</v>
      </c>
      <c r="R3057" s="5" t="str">
        <f t="shared" si="48"/>
        <v>/</v>
      </c>
      <c r="S3057" s="4">
        <f>0+RIGHT(TEXT(Table2[[#This Row],[canvas_ratio]],"000/000"),3)</f>
        <v>88</v>
      </c>
      <c r="T3057" s="16">
        <f>Table2[[#This Row],[canvas_ratio]]/Table2[[#This Row],[tan_angle]]</f>
        <v>0.1136363636343402</v>
      </c>
      <c r="U3057" s="15">
        <f>0+RIGHT(TEXT(Table2[[#This Row],[ratio]],"0000/0000"),4)/Table2[[#This Row],[tan_angle_numer]]</f>
        <v>8.8000000000000007</v>
      </c>
      <c r="V3057" s="12" t="b">
        <f>Table2[[#This Row],[multiplier]]=Table2[[#This Row],[multiplier_calc]]</f>
        <v>1</v>
      </c>
    </row>
    <row r="3058" spans="1:22" x14ac:dyDescent="0.25">
      <c r="A3058">
        <f>TAN(RADIANS(Table2[[#This Row],[angle]]))</f>
        <v>2.5000000000445173</v>
      </c>
      <c r="B3058">
        <f>0+LEFT(TEXT(Table2[[#This Row],[tan_angle]],"000/000"),3)</f>
        <v>5</v>
      </c>
      <c r="C3058">
        <f>0+RIGHT(TEXT(Table2[[#This Row],[tan_angle]],"000/000"),3)</f>
        <v>2</v>
      </c>
      <c r="D3058" s="1">
        <v>3.529999999999998</v>
      </c>
      <c r="E3058" s="6">
        <f>1/Table2[[#This Row],[canvas_width]]</f>
        <v>0.28328611898017014</v>
      </c>
      <c r="F3058">
        <v>68.198590514000003</v>
      </c>
      <c r="G3058">
        <v>0</v>
      </c>
      <c r="H3058">
        <v>0</v>
      </c>
      <c r="I3058">
        <v>161.55865812100001</v>
      </c>
      <c r="J3058">
        <v>-9.2847669999999993E-3</v>
      </c>
      <c r="K3058">
        <v>0.53851648100000005</v>
      </c>
      <c r="L3058">
        <v>-379.65411890299998</v>
      </c>
      <c r="M3058">
        <v>380.19263538400003</v>
      </c>
      <c r="N3058">
        <v>353</v>
      </c>
      <c r="O3058">
        <v>141.19999999999999</v>
      </c>
      <c r="P3058">
        <v>70.599999999999994</v>
      </c>
      <c r="Q3058">
        <f>0+LEFT(TEXT(Table2[[#This Row],[canvas_ratio]],"000/000"),3)</f>
        <v>100</v>
      </c>
      <c r="R3058" s="5" t="str">
        <f t="shared" si="48"/>
        <v>/</v>
      </c>
      <c r="S3058" s="4">
        <f>0+RIGHT(TEXT(Table2[[#This Row],[canvas_ratio]],"000/000"),3)</f>
        <v>353</v>
      </c>
      <c r="T3058" s="16">
        <f>Table2[[#This Row],[canvas_ratio]]/Table2[[#This Row],[tan_angle]]</f>
        <v>0.11331444759005027</v>
      </c>
      <c r="U3058" s="15">
        <f>0+RIGHT(TEXT(Table2[[#This Row],[ratio]],"0000/0000"),4)/Table2[[#This Row],[tan_angle_numer]]</f>
        <v>70.599999999999994</v>
      </c>
      <c r="V3058" s="12" t="b">
        <f>Table2[[#This Row],[multiplier]]=Table2[[#This Row],[multiplier_calc]]</f>
        <v>1</v>
      </c>
    </row>
    <row r="3059" spans="1:22" x14ac:dyDescent="0.25">
      <c r="A3059">
        <f>TAN(RADIANS(Table2[[#This Row],[angle]]))</f>
        <v>2.5000000000445173</v>
      </c>
      <c r="B3059">
        <f>0+LEFT(TEXT(Table2[[#This Row],[tan_angle]],"000/000"),3)</f>
        <v>5</v>
      </c>
      <c r="C3059">
        <f>0+RIGHT(TEXT(Table2[[#This Row],[tan_angle]],"000/000"),3)</f>
        <v>2</v>
      </c>
      <c r="D3059" s="1">
        <v>3.5399999999999978</v>
      </c>
      <c r="E3059" s="6">
        <f>1/Table2[[#This Row],[canvas_width]]</f>
        <v>0.28248587570621486</v>
      </c>
      <c r="F3059">
        <v>68.198590514000003</v>
      </c>
      <c r="G3059">
        <v>0</v>
      </c>
      <c r="H3059">
        <v>0</v>
      </c>
      <c r="I3059">
        <v>123.866218378</v>
      </c>
      <c r="J3059">
        <v>-1.8569533999999999E-2</v>
      </c>
      <c r="K3059">
        <v>0.53851648100000005</v>
      </c>
      <c r="L3059">
        <v>-190.09631769200001</v>
      </c>
      <c r="M3059">
        <v>190.634834173</v>
      </c>
      <c r="N3059">
        <v>177</v>
      </c>
      <c r="O3059">
        <v>70.8</v>
      </c>
      <c r="P3059">
        <v>35.4</v>
      </c>
      <c r="Q3059">
        <f>0+LEFT(TEXT(Table2[[#This Row],[canvas_ratio]],"000/000"),3)</f>
        <v>50</v>
      </c>
      <c r="R3059" s="5" t="str">
        <f t="shared" si="48"/>
        <v>/</v>
      </c>
      <c r="S3059" s="4">
        <f>0+RIGHT(TEXT(Table2[[#This Row],[canvas_ratio]],"000/000"),3)</f>
        <v>177</v>
      </c>
      <c r="T3059" s="16">
        <f>Table2[[#This Row],[canvas_ratio]]/Table2[[#This Row],[tan_angle]]</f>
        <v>0.11299435028047386</v>
      </c>
      <c r="U3059" s="15">
        <f>0+RIGHT(TEXT(Table2[[#This Row],[ratio]],"0000/0000"),4)/Table2[[#This Row],[tan_angle_numer]]</f>
        <v>35.4</v>
      </c>
      <c r="V3059" s="12" t="b">
        <f>Table2[[#This Row],[multiplier]]=Table2[[#This Row],[multiplier_calc]]</f>
        <v>1</v>
      </c>
    </row>
    <row r="3060" spans="1:22" x14ac:dyDescent="0.25">
      <c r="A3060">
        <f>TAN(RADIANS(Table2[[#This Row],[angle]]))</f>
        <v>2.5000000000445173</v>
      </c>
      <c r="B3060">
        <f>0+LEFT(TEXT(Table2[[#This Row],[tan_angle]],"000/000"),3)</f>
        <v>5</v>
      </c>
      <c r="C3060">
        <f>0+RIGHT(TEXT(Table2[[#This Row],[tan_angle]],"000/000"),3)</f>
        <v>2</v>
      </c>
      <c r="D3060" s="1">
        <v>3.549999999999998</v>
      </c>
      <c r="E3060" s="6">
        <f>1/Table2[[#This Row],[canvas_width]]</f>
        <v>0.2816901408450706</v>
      </c>
      <c r="F3060">
        <v>68.198590514000003</v>
      </c>
      <c r="G3060">
        <v>0</v>
      </c>
      <c r="H3060">
        <v>0</v>
      </c>
      <c r="I3060">
        <v>66.794613142000003</v>
      </c>
      <c r="J3060">
        <v>-4.6423834999999997E-2</v>
      </c>
      <c r="K3060">
        <v>0.53851648100000005</v>
      </c>
      <c r="L3060">
        <v>-75.930823781000001</v>
      </c>
      <c r="M3060">
        <v>76.469340262000003</v>
      </c>
      <c r="N3060">
        <v>71</v>
      </c>
      <c r="O3060">
        <v>28.4</v>
      </c>
      <c r="P3060">
        <v>14.2</v>
      </c>
      <c r="Q3060">
        <f>0+LEFT(TEXT(Table2[[#This Row],[canvas_ratio]],"000/000"),3)</f>
        <v>20</v>
      </c>
      <c r="R3060" s="5" t="str">
        <f t="shared" si="48"/>
        <v>/</v>
      </c>
      <c r="S3060" s="4">
        <f>0+RIGHT(TEXT(Table2[[#This Row],[canvas_ratio]],"000/000"),3)</f>
        <v>71</v>
      </c>
      <c r="T3060" s="16">
        <f>Table2[[#This Row],[canvas_ratio]]/Table2[[#This Row],[tan_angle]]</f>
        <v>0.11267605633602183</v>
      </c>
      <c r="U3060" s="15">
        <f>0+RIGHT(TEXT(Table2[[#This Row],[ratio]],"0000/0000"),4)/Table2[[#This Row],[tan_angle_numer]]</f>
        <v>14.2</v>
      </c>
      <c r="V3060" s="12" t="b">
        <f>Table2[[#This Row],[multiplier]]=Table2[[#This Row],[multiplier_calc]]</f>
        <v>1</v>
      </c>
    </row>
    <row r="3061" spans="1:22" x14ac:dyDescent="0.25">
      <c r="A3061">
        <f>TAN(RADIANS(Table2[[#This Row],[angle]]))</f>
        <v>2.5000000000445173</v>
      </c>
      <c r="B3061">
        <f>0+LEFT(TEXT(Table2[[#This Row],[tan_angle]],"000/000"),3)</f>
        <v>5</v>
      </c>
      <c r="C3061">
        <f>0+RIGHT(TEXT(Table2[[#This Row],[tan_angle]],"000/000"),3)</f>
        <v>2</v>
      </c>
      <c r="D3061" s="1">
        <v>3.5599999999999978</v>
      </c>
      <c r="E3061" s="6">
        <f>1/Table2[[#This Row],[canvas_width]]</f>
        <v>0.28089887640449457</v>
      </c>
      <c r="F3061">
        <v>68.198590514000003</v>
      </c>
      <c r="G3061">
        <v>0</v>
      </c>
      <c r="H3061">
        <v>0</v>
      </c>
      <c r="I3061">
        <v>86.177492541000007</v>
      </c>
      <c r="J3061">
        <v>-3.7139067999999997E-2</v>
      </c>
      <c r="K3061">
        <v>0.53851648100000005</v>
      </c>
      <c r="L3061">
        <v>-95.317417086000006</v>
      </c>
      <c r="M3061">
        <v>95.855933567000008</v>
      </c>
      <c r="N3061">
        <v>89</v>
      </c>
      <c r="O3061">
        <v>35.6</v>
      </c>
      <c r="P3061">
        <v>17.8</v>
      </c>
      <c r="Q3061">
        <f>0+LEFT(TEXT(Table2[[#This Row],[canvas_ratio]],"000/000"),3)</f>
        <v>25</v>
      </c>
      <c r="R3061" s="5" t="str">
        <f t="shared" si="48"/>
        <v>/</v>
      </c>
      <c r="S3061" s="4">
        <f>0+RIGHT(TEXT(Table2[[#This Row],[canvas_ratio]],"000/000"),3)</f>
        <v>89</v>
      </c>
      <c r="T3061" s="16">
        <f>Table2[[#This Row],[canvas_ratio]]/Table2[[#This Row],[tan_angle]]</f>
        <v>0.11235955055979704</v>
      </c>
      <c r="U3061" s="15">
        <f>0+RIGHT(TEXT(Table2[[#This Row],[ratio]],"0000/0000"),4)/Table2[[#This Row],[tan_angle_numer]]</f>
        <v>17.8</v>
      </c>
      <c r="V3061" s="12" t="b">
        <f>Table2[[#This Row],[multiplier]]=Table2[[#This Row],[multiplier_calc]]</f>
        <v>1</v>
      </c>
    </row>
    <row r="3062" spans="1:22" x14ac:dyDescent="0.25">
      <c r="A3062">
        <f>TAN(RADIANS(Table2[[#This Row],[angle]]))</f>
        <v>2.5000000000445173</v>
      </c>
      <c r="B3062">
        <f>0+LEFT(TEXT(Table2[[#This Row],[tan_angle]],"000/000"),3)</f>
        <v>5</v>
      </c>
      <c r="C3062">
        <f>0+RIGHT(TEXT(Table2[[#This Row],[tan_angle]],"000/000"),3)</f>
        <v>2</v>
      </c>
      <c r="D3062" s="1">
        <v>3.569999999999999</v>
      </c>
      <c r="E3062" s="6">
        <f>1/Table2[[#This Row],[canvas_width]]</f>
        <v>0.28011204481792723</v>
      </c>
      <c r="F3062">
        <v>68.198590514000003</v>
      </c>
      <c r="G3062">
        <v>0</v>
      </c>
      <c r="H3062">
        <v>0</v>
      </c>
      <c r="I3062">
        <v>124.93953743199999</v>
      </c>
      <c r="J3062">
        <v>-9.2847669999999993E-3</v>
      </c>
      <c r="K3062">
        <v>0.53851648100000005</v>
      </c>
      <c r="L3062">
        <v>-383.96225074900002</v>
      </c>
      <c r="M3062">
        <v>384.50076723000001</v>
      </c>
      <c r="N3062">
        <v>357</v>
      </c>
      <c r="O3062">
        <v>142.80000000000001</v>
      </c>
      <c r="P3062">
        <v>71.400000000000006</v>
      </c>
      <c r="Q3062">
        <f>0+LEFT(TEXT(Table2[[#This Row],[canvas_ratio]],"000/000"),3)</f>
        <v>100</v>
      </c>
      <c r="R3062" s="5" t="str">
        <f t="shared" si="48"/>
        <v>/</v>
      </c>
      <c r="S3062" s="4">
        <f>0+RIGHT(TEXT(Table2[[#This Row],[canvas_ratio]],"000/000"),3)</f>
        <v>357</v>
      </c>
      <c r="T3062" s="16">
        <f>Table2[[#This Row],[canvas_ratio]]/Table2[[#This Row],[tan_angle]]</f>
        <v>0.11204481792517572</v>
      </c>
      <c r="U3062" s="15">
        <f>0+RIGHT(TEXT(Table2[[#This Row],[ratio]],"0000/0000"),4)/Table2[[#This Row],[tan_angle_numer]]</f>
        <v>71.400000000000006</v>
      </c>
      <c r="V3062" s="12" t="b">
        <f>Table2[[#This Row],[multiplier]]=Table2[[#This Row],[multiplier_calc]]</f>
        <v>1</v>
      </c>
    </row>
    <row r="3063" spans="1:22" x14ac:dyDescent="0.25">
      <c r="A3063">
        <f>TAN(RADIANS(Table2[[#This Row],[angle]]))</f>
        <v>2.5000000000445173</v>
      </c>
      <c r="B3063">
        <f>0+LEFT(TEXT(Table2[[#This Row],[tan_angle]],"000/000"),3)</f>
        <v>5</v>
      </c>
      <c r="C3063">
        <f>0+RIGHT(TEXT(Table2[[#This Row],[tan_angle]],"000/000"),3)</f>
        <v>2</v>
      </c>
      <c r="D3063" s="1">
        <v>3.5799999999999979</v>
      </c>
      <c r="E3063" s="6">
        <f>1/Table2[[#This Row],[canvas_width]]</f>
        <v>0.27932960893854764</v>
      </c>
      <c r="F3063">
        <v>68.198590514000003</v>
      </c>
      <c r="G3063">
        <v>0</v>
      </c>
      <c r="H3063">
        <v>0</v>
      </c>
      <c r="I3063">
        <v>183.10303125600001</v>
      </c>
      <c r="J3063">
        <v>-1.8569533999999999E-2</v>
      </c>
      <c r="K3063">
        <v>0.53851648100000005</v>
      </c>
      <c r="L3063">
        <v>-192.250383615</v>
      </c>
      <c r="M3063">
        <v>192.78890009599999</v>
      </c>
      <c r="N3063">
        <v>179</v>
      </c>
      <c r="O3063">
        <v>71.599999999999994</v>
      </c>
      <c r="P3063">
        <v>35.799999999999997</v>
      </c>
      <c r="Q3063">
        <f>0+LEFT(TEXT(Table2[[#This Row],[canvas_ratio]],"000/000"),3)</f>
        <v>50</v>
      </c>
      <c r="R3063" s="5" t="str">
        <f t="shared" si="48"/>
        <v>/</v>
      </c>
      <c r="S3063" s="4">
        <f>0+RIGHT(TEXT(Table2[[#This Row],[canvas_ratio]],"000/000"),3)</f>
        <v>179</v>
      </c>
      <c r="T3063" s="16">
        <f>Table2[[#This Row],[canvas_ratio]]/Table2[[#This Row],[tan_angle]]</f>
        <v>0.11173184357342945</v>
      </c>
      <c r="U3063" s="15">
        <f>0+RIGHT(TEXT(Table2[[#This Row],[ratio]],"0000/0000"),4)/Table2[[#This Row],[tan_angle_numer]]</f>
        <v>35.799999999999997</v>
      </c>
      <c r="V3063" s="12" t="b">
        <f>Table2[[#This Row],[multiplier]]=Table2[[#This Row],[multiplier_calc]]</f>
        <v>1</v>
      </c>
    </row>
    <row r="3064" spans="1:22" x14ac:dyDescent="0.25">
      <c r="A3064">
        <f>TAN(RADIANS(Table2[[#This Row],[angle]]))</f>
        <v>2.5000000000445173</v>
      </c>
      <c r="B3064">
        <f>0+LEFT(TEXT(Table2[[#This Row],[tan_angle]],"000/000"),3)</f>
        <v>5</v>
      </c>
      <c r="C3064">
        <f>0+RIGHT(TEXT(Table2[[#This Row],[tan_angle]],"000/000"),3)</f>
        <v>2</v>
      </c>
      <c r="D3064" s="1">
        <v>3.589999999999999</v>
      </c>
      <c r="E3064" s="6">
        <f>1/Table2[[#This Row],[canvas_width]]</f>
        <v>0.27855153203342625</v>
      </c>
      <c r="F3064">
        <v>68.198590514000003</v>
      </c>
      <c r="G3064">
        <v>0</v>
      </c>
      <c r="H3064">
        <v>0</v>
      </c>
      <c r="I3064">
        <v>376.965250406</v>
      </c>
      <c r="J3064">
        <v>-9.2847669999999993E-3</v>
      </c>
      <c r="K3064">
        <v>0.53851648100000005</v>
      </c>
      <c r="L3064">
        <v>-386.11631667199998</v>
      </c>
      <c r="M3064">
        <v>386.65483315300003</v>
      </c>
      <c r="N3064">
        <v>359</v>
      </c>
      <c r="O3064">
        <v>143.6</v>
      </c>
      <c r="P3064">
        <v>71.8</v>
      </c>
      <c r="Q3064">
        <f>0+LEFT(TEXT(Table2[[#This Row],[canvas_ratio]],"000/000"),3)</f>
        <v>100</v>
      </c>
      <c r="R3064" s="5" t="str">
        <f t="shared" si="48"/>
        <v>/</v>
      </c>
      <c r="S3064" s="4">
        <f>0+RIGHT(TEXT(Table2[[#This Row],[canvas_ratio]],"000/000"),3)</f>
        <v>359</v>
      </c>
      <c r="T3064" s="16">
        <f>Table2[[#This Row],[canvas_ratio]]/Table2[[#This Row],[tan_angle]]</f>
        <v>0.11142061281138645</v>
      </c>
      <c r="U3064" s="15">
        <f>0+RIGHT(TEXT(Table2[[#This Row],[ratio]],"0000/0000"),4)/Table2[[#This Row],[tan_angle_numer]]</f>
        <v>71.8</v>
      </c>
      <c r="V3064" s="12" t="b">
        <f>Table2[[#This Row],[multiplier]]=Table2[[#This Row],[multiplier_calc]]</f>
        <v>1</v>
      </c>
    </row>
    <row r="3065" spans="1:22" x14ac:dyDescent="0.25">
      <c r="A3065">
        <f>TAN(RADIANS(Table2[[#This Row],[angle]]))</f>
        <v>2.5000000000445173</v>
      </c>
      <c r="B3065">
        <f>0+LEFT(TEXT(Table2[[#This Row],[tan_angle]],"000/000"),3)</f>
        <v>5</v>
      </c>
      <c r="C3065">
        <f>0+RIGHT(TEXT(Table2[[#This Row],[tan_angle]],"000/000"),3)</f>
        <v>2</v>
      </c>
      <c r="D3065" s="1">
        <v>3.5999999999999979</v>
      </c>
      <c r="E3065" s="6">
        <f>1/Table2[[#This Row],[canvas_width]]</f>
        <v>0.27777777777777796</v>
      </c>
      <c r="F3065">
        <v>68.198590514000003</v>
      </c>
      <c r="G3065">
        <v>0</v>
      </c>
      <c r="H3065">
        <v>0</v>
      </c>
      <c r="I3065">
        <v>0.92847669099999997</v>
      </c>
      <c r="J3065">
        <v>0.37139067599999998</v>
      </c>
      <c r="K3065">
        <v>0.53851648100000005</v>
      </c>
      <c r="L3065">
        <v>-9.1547801720000006</v>
      </c>
      <c r="M3065">
        <v>9.6932966530000009</v>
      </c>
      <c r="N3065">
        <v>9</v>
      </c>
      <c r="O3065">
        <v>3.6</v>
      </c>
      <c r="P3065">
        <v>1.8</v>
      </c>
      <c r="Q3065">
        <f>0+LEFT(TEXT(Table2[[#This Row],[canvas_ratio]],"000/000"),3)</f>
        <v>5</v>
      </c>
      <c r="R3065" s="5" t="str">
        <f t="shared" si="48"/>
        <v>/</v>
      </c>
      <c r="S3065" s="4">
        <f>0+RIGHT(TEXT(Table2[[#This Row],[canvas_ratio]],"000/000"),3)</f>
        <v>18</v>
      </c>
      <c r="T3065" s="16">
        <f>Table2[[#This Row],[canvas_ratio]]/Table2[[#This Row],[tan_angle]]</f>
        <v>0.11111111110913263</v>
      </c>
      <c r="U3065" s="15">
        <f>0+RIGHT(TEXT(Table2[[#This Row],[ratio]],"0000/0000"),4)/Table2[[#This Row],[tan_angle_numer]]</f>
        <v>1.8</v>
      </c>
      <c r="V3065" s="14" t="b">
        <f>Table2[[#This Row],[multiplier]]=Table2[[#This Row],[multiplier_calc]]</f>
        <v>1</v>
      </c>
    </row>
    <row r="3066" spans="1:22" x14ac:dyDescent="0.25">
      <c r="A3066">
        <f>TAN(RADIANS(Table2[[#This Row],[angle]]))</f>
        <v>2.5000000000445173</v>
      </c>
      <c r="B3066">
        <f>0+LEFT(TEXT(Table2[[#This Row],[tan_angle]],"000/000"),3)</f>
        <v>5</v>
      </c>
      <c r="C3066">
        <f>0+RIGHT(TEXT(Table2[[#This Row],[tan_angle]],"000/000"),3)</f>
        <v>2</v>
      </c>
      <c r="D3066" s="1">
        <v>3.609999999999999</v>
      </c>
      <c r="E3066" s="6">
        <f>1/Table2[[#This Row],[canvas_width]]</f>
        <v>0.27700831024930755</v>
      </c>
      <c r="F3066">
        <v>68.198590514000003</v>
      </c>
      <c r="G3066">
        <v>0</v>
      </c>
      <c r="H3066">
        <v>0</v>
      </c>
      <c r="I3066">
        <v>9.6970105600000007</v>
      </c>
      <c r="J3066">
        <v>-9.2847669999999993E-3</v>
      </c>
      <c r="K3066">
        <v>0.53851648100000005</v>
      </c>
      <c r="L3066">
        <v>-388.27038259400001</v>
      </c>
      <c r="M3066">
        <v>388.808899075</v>
      </c>
      <c r="N3066">
        <v>361</v>
      </c>
      <c r="O3066">
        <v>144.4</v>
      </c>
      <c r="P3066">
        <v>72.2</v>
      </c>
      <c r="Q3066">
        <f>0+LEFT(TEXT(Table2[[#This Row],[canvas_ratio]],"000/000"),3)</f>
        <v>100</v>
      </c>
      <c r="R3066" s="5" t="str">
        <f t="shared" si="48"/>
        <v>/</v>
      </c>
      <c r="S3066" s="4">
        <f>0+RIGHT(TEXT(Table2[[#This Row],[canvas_ratio]],"000/000"),3)</f>
        <v>361</v>
      </c>
      <c r="T3066" s="16">
        <f>Table2[[#This Row],[canvas_ratio]]/Table2[[#This Row],[tan_angle]]</f>
        <v>0.11080332409774996</v>
      </c>
      <c r="U3066" s="15">
        <f>0+RIGHT(TEXT(Table2[[#This Row],[ratio]],"0000/0000"),4)/Table2[[#This Row],[tan_angle_numer]]</f>
        <v>72.2</v>
      </c>
      <c r="V3066" s="12" t="b">
        <f>Table2[[#This Row],[multiplier]]=Table2[[#This Row],[multiplier_calc]]</f>
        <v>1</v>
      </c>
    </row>
    <row r="3067" spans="1:22" x14ac:dyDescent="0.25">
      <c r="A3067">
        <f>TAN(RADIANS(Table2[[#This Row],[angle]]))</f>
        <v>2.5000000000445173</v>
      </c>
      <c r="B3067">
        <f>0+LEFT(TEXT(Table2[[#This Row],[tan_angle]],"000/000"),3)</f>
        <v>5</v>
      </c>
      <c r="C3067">
        <f>0+RIGHT(TEXT(Table2[[#This Row],[tan_angle]],"000/000"),3)</f>
        <v>2</v>
      </c>
      <c r="D3067" s="1">
        <v>3.6199999999999979</v>
      </c>
      <c r="E3067" s="6">
        <f>1/Table2[[#This Row],[canvas_width]]</f>
        <v>0.27624309392265212</v>
      </c>
      <c r="F3067">
        <v>68.198590514000003</v>
      </c>
      <c r="G3067">
        <v>0</v>
      </c>
      <c r="H3067">
        <v>0</v>
      </c>
      <c r="I3067">
        <v>9.7007244660000005</v>
      </c>
      <c r="J3067">
        <v>-1.8569533999999999E-2</v>
      </c>
      <c r="K3067">
        <v>0.53851648100000005</v>
      </c>
      <c r="L3067">
        <v>-194.40444953799999</v>
      </c>
      <c r="M3067">
        <v>194.94296601900001</v>
      </c>
      <c r="N3067">
        <v>181</v>
      </c>
      <c r="O3067">
        <v>72.400000000000006</v>
      </c>
      <c r="P3067">
        <v>36.200000000000003</v>
      </c>
      <c r="Q3067">
        <f>0+LEFT(TEXT(Table2[[#This Row],[canvas_ratio]],"000/000"),3)</f>
        <v>50</v>
      </c>
      <c r="R3067" s="5" t="str">
        <f t="shared" si="48"/>
        <v>/</v>
      </c>
      <c r="S3067" s="4">
        <f>0+RIGHT(TEXT(Table2[[#This Row],[canvas_ratio]],"000/000"),3)</f>
        <v>181</v>
      </c>
      <c r="T3067" s="16">
        <f>Table2[[#This Row],[canvas_ratio]]/Table2[[#This Row],[tan_angle]]</f>
        <v>0.11049723756709323</v>
      </c>
      <c r="U3067" s="15">
        <f>0+RIGHT(TEXT(Table2[[#This Row],[ratio]],"0000/0000"),4)/Table2[[#This Row],[tan_angle_numer]]</f>
        <v>36.200000000000003</v>
      </c>
      <c r="V3067" s="12" t="b">
        <f>Table2[[#This Row],[multiplier]]=Table2[[#This Row],[multiplier_calc]]</f>
        <v>1</v>
      </c>
    </row>
    <row r="3068" spans="1:22" x14ac:dyDescent="0.25">
      <c r="A3068">
        <f>TAN(RADIANS(Table2[[#This Row],[angle]]))</f>
        <v>2.5000000000445173</v>
      </c>
      <c r="B3068">
        <f>0+LEFT(TEXT(Table2[[#This Row],[tan_angle]],"000/000"),3)</f>
        <v>5</v>
      </c>
      <c r="C3068">
        <f>0+RIGHT(TEXT(Table2[[#This Row],[tan_angle]],"000/000"),3)</f>
        <v>2</v>
      </c>
      <c r="D3068" s="1">
        <v>3.6299999999999981</v>
      </c>
      <c r="E3068" s="6">
        <f>1/Table2[[#This Row],[canvas_width]]</f>
        <v>0.27548209366391196</v>
      </c>
      <c r="F3068">
        <v>68.198590514000003</v>
      </c>
      <c r="G3068">
        <v>0</v>
      </c>
      <c r="H3068">
        <v>0</v>
      </c>
      <c r="I3068">
        <v>263.87678945599998</v>
      </c>
      <c r="J3068">
        <v>-9.2847669999999993E-3</v>
      </c>
      <c r="K3068">
        <v>0.53851648100000005</v>
      </c>
      <c r="L3068">
        <v>-390.42444851699997</v>
      </c>
      <c r="M3068">
        <v>390.96296499800002</v>
      </c>
      <c r="N3068">
        <v>363</v>
      </c>
      <c r="O3068">
        <v>145.19999999999999</v>
      </c>
      <c r="P3068">
        <v>72.599999999999994</v>
      </c>
      <c r="Q3068">
        <f>0+LEFT(TEXT(Table2[[#This Row],[canvas_ratio]],"000/000"),3)</f>
        <v>100</v>
      </c>
      <c r="R3068" s="5" t="str">
        <f t="shared" si="48"/>
        <v>/</v>
      </c>
      <c r="S3068" s="4">
        <f>0+RIGHT(TEXT(Table2[[#This Row],[canvas_ratio]],"000/000"),3)</f>
        <v>363</v>
      </c>
      <c r="T3068" s="16">
        <f>Table2[[#This Row],[canvas_ratio]]/Table2[[#This Row],[tan_angle]]</f>
        <v>0.11019283746360259</v>
      </c>
      <c r="U3068" s="15">
        <f>0+RIGHT(TEXT(Table2[[#This Row],[ratio]],"0000/0000"),4)/Table2[[#This Row],[tan_angle_numer]]</f>
        <v>72.599999999999994</v>
      </c>
      <c r="V3068" s="12" t="b">
        <f>Table2[[#This Row],[multiplier]]=Table2[[#This Row],[multiplier_calc]]</f>
        <v>1</v>
      </c>
    </row>
    <row r="3069" spans="1:22" x14ac:dyDescent="0.25">
      <c r="A3069">
        <f>TAN(RADIANS(Table2[[#This Row],[angle]]))</f>
        <v>2.5000000000445173</v>
      </c>
      <c r="B3069">
        <f>0+LEFT(TEXT(Table2[[#This Row],[tan_angle]],"000/000"),3)</f>
        <v>5</v>
      </c>
      <c r="C3069">
        <f>0+RIGHT(TEXT(Table2[[#This Row],[tan_angle]],"000/000"),3)</f>
        <v>2</v>
      </c>
      <c r="D3069" s="1">
        <v>3.6399999999999979</v>
      </c>
      <c r="E3069" s="6">
        <f>1/Table2[[#This Row],[canvas_width]]</f>
        <v>0.27472527472527486</v>
      </c>
      <c r="F3069">
        <v>68.198590514000003</v>
      </c>
      <c r="G3069">
        <v>0</v>
      </c>
      <c r="H3069">
        <v>0</v>
      </c>
      <c r="I3069">
        <v>9.7081522800000002</v>
      </c>
      <c r="J3069">
        <v>-3.7139067999999997E-2</v>
      </c>
      <c r="K3069">
        <v>0.53851648100000005</v>
      </c>
      <c r="L3069">
        <v>-97.471483008999996</v>
      </c>
      <c r="M3069">
        <v>98.009999489999998</v>
      </c>
      <c r="N3069">
        <v>91</v>
      </c>
      <c r="O3069">
        <v>36.4</v>
      </c>
      <c r="P3069">
        <v>18.2</v>
      </c>
      <c r="Q3069">
        <f>0+LEFT(TEXT(Table2[[#This Row],[canvas_ratio]],"000/000"),3)</f>
        <v>25</v>
      </c>
      <c r="R3069" s="5" t="str">
        <f t="shared" si="48"/>
        <v>/</v>
      </c>
      <c r="S3069" s="4">
        <f>0+RIGHT(TEXT(Table2[[#This Row],[canvas_ratio]],"000/000"),3)</f>
        <v>91</v>
      </c>
      <c r="T3069" s="16">
        <f>Table2[[#This Row],[canvas_ratio]]/Table2[[#This Row],[tan_angle]]</f>
        <v>0.10989010988815313</v>
      </c>
      <c r="U3069" s="15">
        <f>0+RIGHT(TEXT(Table2[[#This Row],[ratio]],"0000/0000"),4)/Table2[[#This Row],[tan_angle_numer]]</f>
        <v>18.2</v>
      </c>
      <c r="V3069" s="12" t="b">
        <f>Table2[[#This Row],[multiplier]]=Table2[[#This Row],[multiplier_calc]]</f>
        <v>1</v>
      </c>
    </row>
    <row r="3070" spans="1:22" x14ac:dyDescent="0.25">
      <c r="A3070">
        <f>TAN(RADIANS(Table2[[#This Row],[angle]]))</f>
        <v>2.5000000000445173</v>
      </c>
      <c r="B3070">
        <f>0+LEFT(TEXT(Table2[[#This Row],[tan_angle]],"000/000"),3)</f>
        <v>5</v>
      </c>
      <c r="C3070">
        <f>0+RIGHT(TEXT(Table2[[#This Row],[tan_angle]],"000/000"),3)</f>
        <v>2</v>
      </c>
      <c r="D3070" s="1">
        <v>3.6499999999999981</v>
      </c>
      <c r="E3070" s="6">
        <f>1/Table2[[#This Row],[canvas_width]]</f>
        <v>0.27397260273972618</v>
      </c>
      <c r="F3070">
        <v>68.198590514000003</v>
      </c>
      <c r="G3070">
        <v>0</v>
      </c>
      <c r="H3070">
        <v>0</v>
      </c>
      <c r="I3070">
        <v>9.711866187</v>
      </c>
      <c r="J3070">
        <v>-4.6423834999999997E-2</v>
      </c>
      <c r="K3070">
        <v>0.53851648100000005</v>
      </c>
      <c r="L3070">
        <v>-78.084889703000002</v>
      </c>
      <c r="M3070">
        <v>78.623406184000004</v>
      </c>
      <c r="N3070">
        <v>73</v>
      </c>
      <c r="O3070">
        <v>29.2</v>
      </c>
      <c r="P3070">
        <v>14.6</v>
      </c>
      <c r="Q3070">
        <f>0+LEFT(TEXT(Table2[[#This Row],[canvas_ratio]],"000/000"),3)</f>
        <v>20</v>
      </c>
      <c r="R3070" s="5" t="str">
        <f t="shared" si="48"/>
        <v>/</v>
      </c>
      <c r="S3070" s="4">
        <f>0+RIGHT(TEXT(Table2[[#This Row],[canvas_ratio]],"000/000"),3)</f>
        <v>73</v>
      </c>
      <c r="T3070" s="16">
        <f>Table2[[#This Row],[canvas_ratio]]/Table2[[#This Row],[tan_angle]]</f>
        <v>0.10958904109393904</v>
      </c>
      <c r="U3070" s="15">
        <f>0+RIGHT(TEXT(Table2[[#This Row],[ratio]],"0000/0000"),4)/Table2[[#This Row],[tan_angle_numer]]</f>
        <v>14.6</v>
      </c>
      <c r="V3070" s="12" t="b">
        <f>Table2[[#This Row],[multiplier]]=Table2[[#This Row],[multiplier_calc]]</f>
        <v>1</v>
      </c>
    </row>
    <row r="3071" spans="1:22" x14ac:dyDescent="0.25">
      <c r="A3071">
        <f>TAN(RADIANS(Table2[[#This Row],[angle]]))</f>
        <v>2.5000000000445173</v>
      </c>
      <c r="B3071">
        <f>0+LEFT(TEXT(Table2[[#This Row],[tan_angle]],"000/000"),3)</f>
        <v>5</v>
      </c>
      <c r="C3071">
        <f>0+RIGHT(TEXT(Table2[[#This Row],[tan_angle]],"000/000"),3)</f>
        <v>2</v>
      </c>
      <c r="D3071" s="1">
        <v>3.6599999999999979</v>
      </c>
      <c r="E3071" s="6">
        <f>1/Table2[[#This Row],[canvas_width]]</f>
        <v>0.27322404371584713</v>
      </c>
      <c r="F3071">
        <v>68.198590514000003</v>
      </c>
      <c r="G3071">
        <v>0</v>
      </c>
      <c r="H3071">
        <v>0</v>
      </c>
      <c r="I3071">
        <v>68.937537344999996</v>
      </c>
      <c r="J3071">
        <v>-1.8569533999999999E-2</v>
      </c>
      <c r="K3071">
        <v>0.53851648100000005</v>
      </c>
      <c r="L3071">
        <v>-196.55851546</v>
      </c>
      <c r="M3071">
        <v>197.09703194100001</v>
      </c>
      <c r="N3071">
        <v>183</v>
      </c>
      <c r="O3071">
        <v>73.2</v>
      </c>
      <c r="P3071">
        <v>36.6</v>
      </c>
      <c r="Q3071">
        <f>0+LEFT(TEXT(Table2[[#This Row],[canvas_ratio]],"000/000"),3)</f>
        <v>50</v>
      </c>
      <c r="R3071" s="5" t="str">
        <f t="shared" si="48"/>
        <v>/</v>
      </c>
      <c r="S3071" s="4">
        <f>0+RIGHT(TEXT(Table2[[#This Row],[canvas_ratio]],"000/000"),3)</f>
        <v>183</v>
      </c>
      <c r="T3071" s="16">
        <f>Table2[[#This Row],[canvas_ratio]]/Table2[[#This Row],[tan_angle]]</f>
        <v>0.10928961748439274</v>
      </c>
      <c r="U3071" s="15">
        <f>0+RIGHT(TEXT(Table2[[#This Row],[ratio]],"0000/0000"),4)/Table2[[#This Row],[tan_angle_numer]]</f>
        <v>36.6</v>
      </c>
      <c r="V3071" s="12" t="b">
        <f>Table2[[#This Row],[multiplier]]=Table2[[#This Row],[multiplier_calc]]</f>
        <v>1</v>
      </c>
    </row>
    <row r="3072" spans="1:22" x14ac:dyDescent="0.25">
      <c r="A3072">
        <f>TAN(RADIANS(Table2[[#This Row],[angle]]))</f>
        <v>2.5000000000445173</v>
      </c>
      <c r="B3072">
        <f>0+LEFT(TEXT(Table2[[#This Row],[tan_angle]],"000/000"),3)</f>
        <v>5</v>
      </c>
      <c r="C3072">
        <f>0+RIGHT(TEXT(Table2[[#This Row],[tan_angle]],"000/000"),3)</f>
        <v>2</v>
      </c>
      <c r="D3072" s="1">
        <v>3.6699999999999982</v>
      </c>
      <c r="E3072" s="6">
        <f>1/Table2[[#This Row],[canvas_width]]</f>
        <v>0.27247956403269769</v>
      </c>
      <c r="F3072">
        <v>68.198590514000003</v>
      </c>
      <c r="G3072">
        <v>0</v>
      </c>
      <c r="H3072">
        <v>0</v>
      </c>
      <c r="I3072">
        <v>227.257668768</v>
      </c>
      <c r="J3072">
        <v>-9.2847669999999993E-3</v>
      </c>
      <c r="K3072">
        <v>0.53851648100000005</v>
      </c>
      <c r="L3072">
        <v>-394.73258036300001</v>
      </c>
      <c r="M3072">
        <v>395.271096844</v>
      </c>
      <c r="N3072">
        <v>367</v>
      </c>
      <c r="O3072">
        <v>146.80000000000001</v>
      </c>
      <c r="P3072">
        <v>73.400000000000006</v>
      </c>
      <c r="Q3072">
        <f>0+LEFT(TEXT(Table2[[#This Row],[canvas_ratio]],"000/000"),3)</f>
        <v>100</v>
      </c>
      <c r="R3072" s="5" t="str">
        <f t="shared" si="48"/>
        <v>/</v>
      </c>
      <c r="S3072" s="4">
        <f>0+RIGHT(TEXT(Table2[[#This Row],[canvas_ratio]],"000/000"),3)</f>
        <v>367</v>
      </c>
      <c r="T3072" s="16">
        <f>Table2[[#This Row],[canvas_ratio]]/Table2[[#This Row],[tan_angle]]</f>
        <v>0.10899182561113827</v>
      </c>
      <c r="U3072" s="15">
        <f>0+RIGHT(TEXT(Table2[[#This Row],[ratio]],"0000/0000"),4)/Table2[[#This Row],[tan_angle_numer]]</f>
        <v>73.400000000000006</v>
      </c>
      <c r="V3072" s="12" t="b">
        <f>Table2[[#This Row],[multiplier]]=Table2[[#This Row],[multiplier_calc]]</f>
        <v>1</v>
      </c>
    </row>
    <row r="3073" spans="1:22" x14ac:dyDescent="0.25">
      <c r="A3073">
        <f>TAN(RADIANS(Table2[[#This Row],[angle]]))</f>
        <v>2.5000000000445173</v>
      </c>
      <c r="B3073">
        <f>0+LEFT(TEXT(Table2[[#This Row],[tan_angle]],"000/000"),3)</f>
        <v>5</v>
      </c>
      <c r="C3073">
        <f>0+RIGHT(TEXT(Table2[[#This Row],[tan_angle]],"000/000"),3)</f>
        <v>2</v>
      </c>
      <c r="D3073" s="1">
        <v>3.6799999999999979</v>
      </c>
      <c r="E3073" s="6">
        <f>1/Table2[[#This Row],[canvas_width]]</f>
        <v>0.27173913043478276</v>
      </c>
      <c r="F3073">
        <v>68.198590514000003</v>
      </c>
      <c r="G3073">
        <v>0</v>
      </c>
      <c r="H3073">
        <v>0</v>
      </c>
      <c r="I3073">
        <v>9.7230079069999995</v>
      </c>
      <c r="J3073">
        <v>-7.4278134999999995E-2</v>
      </c>
      <c r="K3073">
        <v>0.53851648100000005</v>
      </c>
      <c r="L3073">
        <v>-49.004999744999999</v>
      </c>
      <c r="M3073">
        <v>49.543516226000001</v>
      </c>
      <c r="N3073">
        <v>46</v>
      </c>
      <c r="O3073">
        <v>18.399999999999999</v>
      </c>
      <c r="P3073">
        <v>9.1999999999999993</v>
      </c>
      <c r="Q3073">
        <f>0+LEFT(TEXT(Table2[[#This Row],[canvas_ratio]],"000/000"),3)</f>
        <v>25</v>
      </c>
      <c r="R3073" s="5" t="str">
        <f t="shared" si="48"/>
        <v>/</v>
      </c>
      <c r="S3073" s="4">
        <f>0+RIGHT(TEXT(Table2[[#This Row],[canvas_ratio]],"000/000"),3)</f>
        <v>92</v>
      </c>
      <c r="T3073" s="16">
        <f>Table2[[#This Row],[canvas_ratio]]/Table2[[#This Row],[tan_angle]]</f>
        <v>0.10869565217197757</v>
      </c>
      <c r="U3073" s="15">
        <f>0+RIGHT(TEXT(Table2[[#This Row],[ratio]],"0000/0000"),4)/Table2[[#This Row],[tan_angle_numer]]</f>
        <v>9.1999999999999993</v>
      </c>
      <c r="V3073" s="12" t="b">
        <f>Table2[[#This Row],[multiplier]]=Table2[[#This Row],[multiplier_calc]]</f>
        <v>1</v>
      </c>
    </row>
    <row r="3074" spans="1:22" x14ac:dyDescent="0.25">
      <c r="A3074">
        <f>TAN(RADIANS(Table2[[#This Row],[angle]]))</f>
        <v>2.5000000000445173</v>
      </c>
      <c r="B3074">
        <f>0+LEFT(TEXT(Table2[[#This Row],[tan_angle]],"000/000"),3)</f>
        <v>5</v>
      </c>
      <c r="C3074">
        <f>0+RIGHT(TEXT(Table2[[#This Row],[tan_angle]],"000/000"),3)</f>
        <v>2</v>
      </c>
      <c r="D3074" s="1">
        <v>3.6899999999999982</v>
      </c>
      <c r="E3074" s="6">
        <f>1/Table2[[#This Row],[canvas_width]]</f>
        <v>0.27100271002710041</v>
      </c>
      <c r="F3074">
        <v>68.198590514000003</v>
      </c>
      <c r="G3074">
        <v>0</v>
      </c>
      <c r="H3074">
        <v>0</v>
      </c>
      <c r="I3074">
        <v>89.397449705</v>
      </c>
      <c r="J3074">
        <v>-9.2847669999999993E-3</v>
      </c>
      <c r="K3074">
        <v>0.53851648100000005</v>
      </c>
      <c r="L3074">
        <v>-396.88664628599997</v>
      </c>
      <c r="M3074">
        <v>397.42516276700002</v>
      </c>
      <c r="N3074">
        <v>369</v>
      </c>
      <c r="O3074">
        <v>147.6</v>
      </c>
      <c r="P3074">
        <v>73.8</v>
      </c>
      <c r="Q3074">
        <f>0+LEFT(TEXT(Table2[[#This Row],[canvas_ratio]],"000/000"),3)</f>
        <v>100</v>
      </c>
      <c r="R3074" s="5" t="str">
        <f t="shared" si="48"/>
        <v>/</v>
      </c>
      <c r="S3074" s="4">
        <f>0+RIGHT(TEXT(Table2[[#This Row],[canvas_ratio]],"000/000"),3)</f>
        <v>369</v>
      </c>
      <c r="T3074" s="16">
        <f>Table2[[#This Row],[canvas_ratio]]/Table2[[#This Row],[tan_angle]]</f>
        <v>0.10840108400890988</v>
      </c>
      <c r="U3074" s="15">
        <f>0+RIGHT(TEXT(Table2[[#This Row],[ratio]],"0000/0000"),4)/Table2[[#This Row],[tan_angle_numer]]</f>
        <v>73.8</v>
      </c>
      <c r="V3074" s="12" t="b">
        <f>Table2[[#This Row],[multiplier]]=Table2[[#This Row],[multiplier_calc]]</f>
        <v>1</v>
      </c>
    </row>
    <row r="3075" spans="1:22" x14ac:dyDescent="0.25">
      <c r="A3075">
        <f>TAN(RADIANS(Table2[[#This Row],[angle]]))</f>
        <v>2.5000000000445173</v>
      </c>
      <c r="B3075">
        <f>0+LEFT(TEXT(Table2[[#This Row],[tan_angle]],"000/000"),3)</f>
        <v>5</v>
      </c>
      <c r="C3075">
        <f>0+RIGHT(TEXT(Table2[[#This Row],[tan_angle]],"000/000"),3)</f>
        <v>2</v>
      </c>
      <c r="D3075" s="1">
        <v>3.699999999999998</v>
      </c>
      <c r="E3075" s="6">
        <f>1/Table2[[#This Row],[canvas_width]]</f>
        <v>0.2702702702702704</v>
      </c>
      <c r="F3075">
        <v>68.198590514000003</v>
      </c>
      <c r="G3075">
        <v>0</v>
      </c>
      <c r="H3075">
        <v>0</v>
      </c>
      <c r="I3075">
        <v>9.7304357199999991</v>
      </c>
      <c r="J3075">
        <v>-9.2847668999999994E-2</v>
      </c>
      <c r="K3075">
        <v>0.53851648100000005</v>
      </c>
      <c r="L3075">
        <v>-39.311703092000002</v>
      </c>
      <c r="M3075">
        <v>39.850219572999997</v>
      </c>
      <c r="N3075">
        <v>37</v>
      </c>
      <c r="O3075">
        <v>14.8</v>
      </c>
      <c r="P3075">
        <v>7.4</v>
      </c>
      <c r="Q3075">
        <f>0+LEFT(TEXT(Table2[[#This Row],[canvas_ratio]],"000/000"),3)</f>
        <v>10</v>
      </c>
      <c r="R3075" s="5" t="str">
        <f t="shared" si="48"/>
        <v>/</v>
      </c>
      <c r="S3075" s="4">
        <f>0+RIGHT(TEXT(Table2[[#This Row],[canvas_ratio]],"000/000"),3)</f>
        <v>37</v>
      </c>
      <c r="T3075" s="16">
        <f>Table2[[#This Row],[canvas_ratio]]/Table2[[#This Row],[tan_angle]]</f>
        <v>0.10810810810618308</v>
      </c>
      <c r="U3075" s="15">
        <f>0+RIGHT(TEXT(Table2[[#This Row],[ratio]],"0000/0000"),4)/Table2[[#This Row],[tan_angle_numer]]</f>
        <v>7.4</v>
      </c>
      <c r="V3075" s="12" t="b">
        <f>Table2[[#This Row],[multiplier]]=Table2[[#This Row],[multiplier_calc]]</f>
        <v>1</v>
      </c>
    </row>
    <row r="3076" spans="1:22" x14ac:dyDescent="0.25">
      <c r="A3076">
        <f>TAN(RADIANS(Table2[[#This Row],[angle]]))</f>
        <v>2.5000000000445173</v>
      </c>
      <c r="B3076">
        <f>0+LEFT(TEXT(Table2[[#This Row],[tan_angle]],"000/000"),3)</f>
        <v>5</v>
      </c>
      <c r="C3076">
        <f>0+RIGHT(TEXT(Table2[[#This Row],[tan_angle]],"000/000"),3)</f>
        <v>2</v>
      </c>
      <c r="D3076" s="1">
        <v>3.7099999999999982</v>
      </c>
      <c r="E3076" s="6">
        <f>1/Table2[[#This Row],[canvas_width]]</f>
        <v>0.26954177897574139</v>
      </c>
      <c r="F3076">
        <v>68.198590514000003</v>
      </c>
      <c r="G3076">
        <v>0</v>
      </c>
      <c r="H3076">
        <v>0</v>
      </c>
      <c r="I3076">
        <v>109.86107597199999</v>
      </c>
      <c r="J3076">
        <v>-9.2847669999999993E-3</v>
      </c>
      <c r="K3076">
        <v>0.53851648100000005</v>
      </c>
      <c r="L3076">
        <v>-399.04071220899999</v>
      </c>
      <c r="M3076">
        <v>399.57922868999998</v>
      </c>
      <c r="N3076">
        <v>371</v>
      </c>
      <c r="O3076">
        <v>148.4</v>
      </c>
      <c r="P3076">
        <v>74.2</v>
      </c>
      <c r="Q3076">
        <f>0+LEFT(TEXT(Table2[[#This Row],[canvas_ratio]],"000/000"),3)</f>
        <v>100</v>
      </c>
      <c r="R3076" s="5" t="str">
        <f t="shared" si="48"/>
        <v>/</v>
      </c>
      <c r="S3076" s="4">
        <f>0+RIGHT(TEXT(Table2[[#This Row],[canvas_ratio]],"000/000"),3)</f>
        <v>371</v>
      </c>
      <c r="T3076" s="16">
        <f>Table2[[#This Row],[canvas_ratio]]/Table2[[#This Row],[tan_angle]]</f>
        <v>0.10781671158837668</v>
      </c>
      <c r="U3076" s="15">
        <f>0+RIGHT(TEXT(Table2[[#This Row],[ratio]],"0000/0000"),4)/Table2[[#This Row],[tan_angle_numer]]</f>
        <v>74.2</v>
      </c>
      <c r="V3076" s="12" t="b">
        <f>Table2[[#This Row],[multiplier]]=Table2[[#This Row],[multiplier_calc]]</f>
        <v>1</v>
      </c>
    </row>
    <row r="3077" spans="1:22" x14ac:dyDescent="0.25">
      <c r="A3077">
        <f>TAN(RADIANS(Table2[[#This Row],[angle]]))</f>
        <v>2.5000000000445173</v>
      </c>
      <c r="B3077">
        <f>0+LEFT(TEXT(Table2[[#This Row],[tan_angle]],"000/000"),3)</f>
        <v>5</v>
      </c>
      <c r="C3077">
        <f>0+RIGHT(TEXT(Table2[[#This Row],[tan_angle]],"000/000"),3)</f>
        <v>2</v>
      </c>
      <c r="D3077" s="1">
        <v>3.719999999999998</v>
      </c>
      <c r="E3077" s="6">
        <f>1/Table2[[#This Row],[canvas_width]]</f>
        <v>0.26881720430107542</v>
      </c>
      <c r="F3077">
        <v>68.198590514000003</v>
      </c>
      <c r="G3077">
        <v>0</v>
      </c>
      <c r="H3077">
        <v>0</v>
      </c>
      <c r="I3077">
        <v>70.021998120000006</v>
      </c>
      <c r="J3077">
        <v>-3.7139067999999997E-2</v>
      </c>
      <c r="K3077">
        <v>0.53851648100000005</v>
      </c>
      <c r="L3077">
        <v>-99.625548932000001</v>
      </c>
      <c r="M3077">
        <v>100.164065413</v>
      </c>
      <c r="N3077">
        <v>93</v>
      </c>
      <c r="O3077">
        <v>37.200000000000003</v>
      </c>
      <c r="P3077">
        <v>18.600000000000001</v>
      </c>
      <c r="Q3077">
        <f>0+LEFT(TEXT(Table2[[#This Row],[canvas_ratio]],"000/000"),3)</f>
        <v>25</v>
      </c>
      <c r="R3077" s="5" t="str">
        <f t="shared" si="48"/>
        <v>/</v>
      </c>
      <c r="S3077" s="4">
        <f>0+RIGHT(TEXT(Table2[[#This Row],[canvas_ratio]],"000/000"),3)</f>
        <v>93</v>
      </c>
      <c r="T3077" s="16">
        <f>Table2[[#This Row],[canvas_ratio]]/Table2[[#This Row],[tan_angle]]</f>
        <v>0.10752688171851545</v>
      </c>
      <c r="U3077" s="15">
        <f>0+RIGHT(TEXT(Table2[[#This Row],[ratio]],"0000/0000"),4)/Table2[[#This Row],[tan_angle_numer]]</f>
        <v>18.600000000000001</v>
      </c>
      <c r="V3077" s="14" t="b">
        <f>Table2[[#This Row],[multiplier]]=Table2[[#This Row],[multiplier_calc]]</f>
        <v>1</v>
      </c>
    </row>
    <row r="3078" spans="1:22" x14ac:dyDescent="0.25">
      <c r="A3078">
        <f>TAN(RADIANS(Table2[[#This Row],[angle]]))</f>
        <v>2.5000000000445173</v>
      </c>
      <c r="B3078">
        <f>0+LEFT(TEXT(Table2[[#This Row],[tan_angle]],"000/000"),3)</f>
        <v>5</v>
      </c>
      <c r="C3078">
        <f>0+RIGHT(TEXT(Table2[[#This Row],[tan_angle]],"000/000"),3)</f>
        <v>2</v>
      </c>
      <c r="D3078" s="1">
        <v>3.7299999999999982</v>
      </c>
      <c r="E3078" s="6">
        <f>1/Table2[[#This Row],[canvas_width]]</f>
        <v>0.26809651474530843</v>
      </c>
      <c r="F3078">
        <v>68.198590514000003</v>
      </c>
      <c r="G3078">
        <v>0</v>
      </c>
      <c r="H3078">
        <v>0</v>
      </c>
      <c r="I3078">
        <v>371.58008559899997</v>
      </c>
      <c r="J3078">
        <v>-9.2847669999999993E-3</v>
      </c>
      <c r="K3078">
        <v>0.53851648100000005</v>
      </c>
      <c r="L3078">
        <v>-401.19477813200001</v>
      </c>
      <c r="M3078">
        <v>401.733294613</v>
      </c>
      <c r="N3078">
        <v>373</v>
      </c>
      <c r="O3078">
        <v>149.19999999999999</v>
      </c>
      <c r="P3078">
        <v>74.599999999999994</v>
      </c>
      <c r="Q3078">
        <f>0+LEFT(TEXT(Table2[[#This Row],[canvas_ratio]],"000/000"),3)</f>
        <v>100</v>
      </c>
      <c r="R3078" s="5" t="str">
        <f t="shared" si="48"/>
        <v>/</v>
      </c>
      <c r="S3078" s="4">
        <f>0+RIGHT(TEXT(Table2[[#This Row],[canvas_ratio]],"000/000"),3)</f>
        <v>373</v>
      </c>
      <c r="T3078" s="16">
        <f>Table2[[#This Row],[canvas_ratio]]/Table2[[#This Row],[tan_angle]]</f>
        <v>0.10723860589621378</v>
      </c>
      <c r="U3078" s="15">
        <f>0+RIGHT(TEXT(Table2[[#This Row],[ratio]],"0000/0000"),4)/Table2[[#This Row],[tan_angle_numer]]</f>
        <v>74.599999999999994</v>
      </c>
      <c r="V3078" s="12" t="b">
        <f>Table2[[#This Row],[multiplier]]=Table2[[#This Row],[multiplier_calc]]</f>
        <v>1</v>
      </c>
    </row>
    <row r="3079" spans="1:22" x14ac:dyDescent="0.25">
      <c r="A3079">
        <f>TAN(RADIANS(Table2[[#This Row],[angle]]))</f>
        <v>2.5000000000445173</v>
      </c>
      <c r="B3079">
        <f>0+LEFT(TEXT(Table2[[#This Row],[tan_angle]],"000/000"),3)</f>
        <v>5</v>
      </c>
      <c r="C3079">
        <f>0+RIGHT(TEXT(Table2[[#This Row],[tan_angle]],"000/000"),3)</f>
        <v>2</v>
      </c>
      <c r="D3079" s="1">
        <v>3.739999999999998</v>
      </c>
      <c r="E3079" s="6">
        <f>1/Table2[[#This Row],[canvas_width]]</f>
        <v>0.26737967914438515</v>
      </c>
      <c r="F3079">
        <v>68.198590514000003</v>
      </c>
      <c r="G3079">
        <v>0</v>
      </c>
      <c r="H3079">
        <v>0</v>
      </c>
      <c r="I3079">
        <v>30.164350732999999</v>
      </c>
      <c r="J3079">
        <v>-1.8569533999999999E-2</v>
      </c>
      <c r="K3079">
        <v>0.53851648100000005</v>
      </c>
      <c r="L3079">
        <v>-200.866647306</v>
      </c>
      <c r="M3079">
        <v>201.40516378699999</v>
      </c>
      <c r="N3079">
        <v>187</v>
      </c>
      <c r="O3079">
        <v>74.8</v>
      </c>
      <c r="P3079">
        <v>37.4</v>
      </c>
      <c r="Q3079">
        <f>0+LEFT(TEXT(Table2[[#This Row],[canvas_ratio]],"000/000"),3)</f>
        <v>50</v>
      </c>
      <c r="R3079" s="5" t="str">
        <f t="shared" si="48"/>
        <v>/</v>
      </c>
      <c r="S3079" s="4">
        <f>0+RIGHT(TEXT(Table2[[#This Row],[canvas_ratio]],"000/000"),3)</f>
        <v>187</v>
      </c>
      <c r="T3079" s="16">
        <f>Table2[[#This Row],[canvas_ratio]]/Table2[[#This Row],[tan_angle]]</f>
        <v>0.10695187165584957</v>
      </c>
      <c r="U3079" s="15">
        <f>0+RIGHT(TEXT(Table2[[#This Row],[ratio]],"0000/0000"),4)/Table2[[#This Row],[tan_angle_numer]]</f>
        <v>37.4</v>
      </c>
      <c r="V3079" s="12" t="b">
        <f>Table2[[#This Row],[multiplier]]=Table2[[#This Row],[multiplier_calc]]</f>
        <v>1</v>
      </c>
    </row>
    <row r="3080" spans="1:22" x14ac:dyDescent="0.25">
      <c r="A3080">
        <f>TAN(RADIANS(Table2[[#This Row],[angle]]))</f>
        <v>2.5000000000445173</v>
      </c>
      <c r="B3080">
        <f>0+LEFT(TEXT(Table2[[#This Row],[tan_angle]],"000/000"),3)</f>
        <v>5</v>
      </c>
      <c r="C3080">
        <f>0+RIGHT(TEXT(Table2[[#This Row],[tan_angle]],"000/000"),3)</f>
        <v>2</v>
      </c>
      <c r="D3080" s="1">
        <v>3.7499999999999978</v>
      </c>
      <c r="E3080" s="6">
        <f>1/Table2[[#This Row],[canvas_width]]</f>
        <v>0.26666666666666683</v>
      </c>
      <c r="F3080">
        <v>68.198590514000003</v>
      </c>
      <c r="G3080">
        <v>0</v>
      </c>
      <c r="H3080">
        <v>0</v>
      </c>
      <c r="I3080">
        <v>30.175492454</v>
      </c>
      <c r="J3080">
        <v>-4.6423834999999997E-2</v>
      </c>
      <c r="K3080">
        <v>0.53851648100000005</v>
      </c>
      <c r="L3080">
        <v>-80.238955626000006</v>
      </c>
      <c r="M3080">
        <v>80.777472107000008</v>
      </c>
      <c r="N3080">
        <v>75</v>
      </c>
      <c r="O3080">
        <v>30</v>
      </c>
      <c r="P3080">
        <v>15</v>
      </c>
      <c r="Q3080">
        <f>0+LEFT(TEXT(Table2[[#This Row],[canvas_ratio]],"000/000"),3)</f>
        <v>4</v>
      </c>
      <c r="R3080" s="5" t="str">
        <f t="shared" si="48"/>
        <v>/</v>
      </c>
      <c r="S3080" s="4">
        <f>0+RIGHT(TEXT(Table2[[#This Row],[canvas_ratio]],"000/000"),3)</f>
        <v>15</v>
      </c>
      <c r="T3080" s="16">
        <f>Table2[[#This Row],[canvas_ratio]]/Table2[[#This Row],[tan_angle]]</f>
        <v>0.10666666666476733</v>
      </c>
      <c r="U3080" s="15">
        <f>0+RIGHT(TEXT(Table2[[#This Row],[ratio]],"0000/0000"),4)/Table2[[#This Row],[tan_angle_numer]]</f>
        <v>15</v>
      </c>
      <c r="V3080" s="12" t="b">
        <f>Table2[[#This Row],[multiplier]]=Table2[[#This Row],[multiplier_calc]]</f>
        <v>1</v>
      </c>
    </row>
    <row r="3081" spans="1:22" x14ac:dyDescent="0.25">
      <c r="A3081">
        <f>TAN(RADIANS(Table2[[#This Row],[angle]]))</f>
        <v>2.5000000000445173</v>
      </c>
      <c r="B3081">
        <f>0+LEFT(TEXT(Table2[[#This Row],[tan_angle]],"000/000"),3)</f>
        <v>5</v>
      </c>
      <c r="C3081">
        <f>0+RIGHT(TEXT(Table2[[#This Row],[tan_angle]],"000/000"),3)</f>
        <v>2</v>
      </c>
      <c r="D3081" s="1">
        <v>3.759999999999998</v>
      </c>
      <c r="E3081" s="6">
        <f>1/Table2[[#This Row],[canvas_width]]</f>
        <v>0.2659574468085108</v>
      </c>
      <c r="F3081">
        <v>68.198590514000003</v>
      </c>
      <c r="G3081">
        <v>0</v>
      </c>
      <c r="H3081">
        <v>0</v>
      </c>
      <c r="I3081">
        <v>30.186634174000002</v>
      </c>
      <c r="J3081">
        <v>-7.4278134999999995E-2</v>
      </c>
      <c r="K3081">
        <v>0.53851648100000005</v>
      </c>
      <c r="L3081">
        <v>-50.082032706</v>
      </c>
      <c r="M3081">
        <v>50.620549187000002</v>
      </c>
      <c r="N3081">
        <v>47</v>
      </c>
      <c r="O3081">
        <v>18.8</v>
      </c>
      <c r="P3081">
        <v>9.4</v>
      </c>
      <c r="Q3081">
        <f>0+LEFT(TEXT(Table2[[#This Row],[canvas_ratio]],"000/000"),3)</f>
        <v>25</v>
      </c>
      <c r="R3081" s="5" t="str">
        <f t="shared" si="48"/>
        <v>/</v>
      </c>
      <c r="S3081" s="4">
        <f>0+RIGHT(TEXT(Table2[[#This Row],[canvas_ratio]],"000/000"),3)</f>
        <v>94</v>
      </c>
      <c r="T3081" s="16">
        <f>Table2[[#This Row],[canvas_ratio]]/Table2[[#This Row],[tan_angle]]</f>
        <v>0.10638297872150997</v>
      </c>
      <c r="U3081" s="15">
        <f>0+RIGHT(TEXT(Table2[[#This Row],[ratio]],"0000/0000"),4)/Table2[[#This Row],[tan_angle_numer]]</f>
        <v>9.4</v>
      </c>
      <c r="V3081" s="12" t="b">
        <f>Table2[[#This Row],[multiplier]]=Table2[[#This Row],[multiplier_calc]]</f>
        <v>1</v>
      </c>
    </row>
    <row r="3082" spans="1:22" x14ac:dyDescent="0.25">
      <c r="A3082">
        <f>TAN(RADIANS(Table2[[#This Row],[angle]]))</f>
        <v>2.5000000000445173</v>
      </c>
      <c r="B3082">
        <f>0+LEFT(TEXT(Table2[[#This Row],[tan_angle]],"000/000"),3)</f>
        <v>5</v>
      </c>
      <c r="C3082">
        <f>0+RIGHT(TEXT(Table2[[#This Row],[tan_angle]],"000/000"),3)</f>
        <v>2</v>
      </c>
      <c r="D3082" s="1">
        <v>3.7699999999999978</v>
      </c>
      <c r="E3082" s="6">
        <f>1/Table2[[#This Row],[canvas_width]]</f>
        <v>0.26525198938992056</v>
      </c>
      <c r="F3082">
        <v>68.198590514000003</v>
      </c>
      <c r="G3082">
        <v>0</v>
      </c>
      <c r="H3082">
        <v>0</v>
      </c>
      <c r="I3082">
        <v>334.96096491100002</v>
      </c>
      <c r="J3082">
        <v>-9.2847669999999993E-3</v>
      </c>
      <c r="K3082">
        <v>0.53851648100000005</v>
      </c>
      <c r="L3082">
        <v>-405.502909977</v>
      </c>
      <c r="M3082">
        <v>406.04142645799999</v>
      </c>
      <c r="N3082">
        <v>377</v>
      </c>
      <c r="O3082">
        <v>150.80000000000001</v>
      </c>
      <c r="P3082">
        <v>75.400000000000006</v>
      </c>
      <c r="Q3082">
        <f>0+LEFT(TEXT(Table2[[#This Row],[canvas_ratio]],"000/000"),3)</f>
        <v>100</v>
      </c>
      <c r="R3082" s="5" t="str">
        <f t="shared" si="48"/>
        <v>/</v>
      </c>
      <c r="S3082" s="4">
        <f>0+RIGHT(TEXT(Table2[[#This Row],[canvas_ratio]],"000/000"),3)</f>
        <v>377</v>
      </c>
      <c r="T3082" s="16">
        <f>Table2[[#This Row],[canvas_ratio]]/Table2[[#This Row],[tan_angle]]</f>
        <v>0.10610079575407889</v>
      </c>
      <c r="U3082" s="15">
        <f>0+RIGHT(TEXT(Table2[[#This Row],[ratio]],"0000/0000"),4)/Table2[[#This Row],[tan_angle_numer]]</f>
        <v>75.400000000000006</v>
      </c>
      <c r="V3082" s="12" t="b">
        <f>Table2[[#This Row],[multiplier]]=Table2[[#This Row],[multiplier_calc]]</f>
        <v>1</v>
      </c>
    </row>
    <row r="3083" spans="1:22" x14ac:dyDescent="0.25">
      <c r="A3083">
        <f>TAN(RADIANS(Table2[[#This Row],[angle]]))</f>
        <v>2.5000000000445173</v>
      </c>
      <c r="B3083">
        <f>0+LEFT(TEXT(Table2[[#This Row],[tan_angle]],"000/000"),3)</f>
        <v>5</v>
      </c>
      <c r="C3083">
        <f>0+RIGHT(TEXT(Table2[[#This Row],[tan_angle]],"000/000"),3)</f>
        <v>2</v>
      </c>
      <c r="D3083" s="1">
        <v>3.779999999999998</v>
      </c>
      <c r="E3083" s="6">
        <f>1/Table2[[#This Row],[canvas_width]]</f>
        <v>0.2645502645502647</v>
      </c>
      <c r="F3083">
        <v>68.198590514000003</v>
      </c>
      <c r="G3083">
        <v>0</v>
      </c>
      <c r="H3083">
        <v>0</v>
      </c>
      <c r="I3083">
        <v>91.555229534999995</v>
      </c>
      <c r="J3083">
        <v>-1.8569533999999999E-2</v>
      </c>
      <c r="K3083">
        <v>0.53851648100000005</v>
      </c>
      <c r="L3083">
        <v>-203.02071322899999</v>
      </c>
      <c r="M3083">
        <v>203.55922971000001</v>
      </c>
      <c r="N3083">
        <v>189</v>
      </c>
      <c r="O3083">
        <v>75.599999999999994</v>
      </c>
      <c r="P3083">
        <v>37.799999999999997</v>
      </c>
      <c r="Q3083">
        <f>0+LEFT(TEXT(Table2[[#This Row],[canvas_ratio]],"000/000"),3)</f>
        <v>50</v>
      </c>
      <c r="R3083" s="5" t="str">
        <f t="shared" si="48"/>
        <v>/</v>
      </c>
      <c r="S3083" s="4">
        <f>0+RIGHT(TEXT(Table2[[#This Row],[canvas_ratio]],"000/000"),3)</f>
        <v>189</v>
      </c>
      <c r="T3083" s="16">
        <f>Table2[[#This Row],[canvas_ratio]]/Table2[[#This Row],[tan_angle]]</f>
        <v>0.10582010581822156</v>
      </c>
      <c r="U3083" s="15">
        <f>0+RIGHT(TEXT(Table2[[#This Row],[ratio]],"0000/0000"),4)/Table2[[#This Row],[tan_angle_numer]]</f>
        <v>37.799999999999997</v>
      </c>
      <c r="V3083" s="12" t="b">
        <f>Table2[[#This Row],[multiplier]]=Table2[[#This Row],[multiplier_calc]]</f>
        <v>1</v>
      </c>
    </row>
    <row r="3084" spans="1:22" x14ac:dyDescent="0.25">
      <c r="A3084">
        <f>TAN(RADIANS(Table2[[#This Row],[angle]]))</f>
        <v>2.5000000000445173</v>
      </c>
      <c r="B3084">
        <f>0+LEFT(TEXT(Table2[[#This Row],[tan_angle]],"000/000"),3)</f>
        <v>5</v>
      </c>
      <c r="C3084">
        <f>0+RIGHT(TEXT(Table2[[#This Row],[tan_angle]],"000/000"),3)</f>
        <v>2</v>
      </c>
      <c r="D3084" s="1">
        <v>3.7899999999999978</v>
      </c>
      <c r="E3084" s="6">
        <f>1/Table2[[#This Row],[canvas_width]]</f>
        <v>0.26385224274406349</v>
      </c>
      <c r="F3084">
        <v>68.198590514000003</v>
      </c>
      <c r="G3084">
        <v>0</v>
      </c>
      <c r="H3084">
        <v>0</v>
      </c>
      <c r="I3084">
        <v>193.869646964</v>
      </c>
      <c r="J3084">
        <v>-9.2847669999999993E-3</v>
      </c>
      <c r="K3084">
        <v>0.53851648100000005</v>
      </c>
      <c r="L3084">
        <v>-407.65697590000002</v>
      </c>
      <c r="M3084">
        <v>408.19549238100001</v>
      </c>
      <c r="N3084">
        <v>379</v>
      </c>
      <c r="O3084">
        <v>151.6</v>
      </c>
      <c r="P3084">
        <v>75.8</v>
      </c>
      <c r="Q3084">
        <f>0+LEFT(TEXT(Table2[[#This Row],[canvas_ratio]],"000/000"),3)</f>
        <v>100</v>
      </c>
      <c r="R3084" s="5" t="str">
        <f t="shared" si="48"/>
        <v>/</v>
      </c>
      <c r="S3084" s="4">
        <f>0+RIGHT(TEXT(Table2[[#This Row],[canvas_ratio]],"000/000"),3)</f>
        <v>379</v>
      </c>
      <c r="T3084" s="16">
        <f>Table2[[#This Row],[canvas_ratio]]/Table2[[#This Row],[tan_angle]]</f>
        <v>0.10554089709574604</v>
      </c>
      <c r="U3084" s="15">
        <f>0+RIGHT(TEXT(Table2[[#This Row],[ratio]],"0000/0000"),4)/Table2[[#This Row],[tan_angle_numer]]</f>
        <v>75.8</v>
      </c>
      <c r="V3084" s="12" t="b">
        <f>Table2[[#This Row],[multiplier]]=Table2[[#This Row],[multiplier_calc]]</f>
        <v>1</v>
      </c>
    </row>
    <row r="3085" spans="1:22" x14ac:dyDescent="0.25">
      <c r="A3085">
        <f>TAN(RADIANS(Table2[[#This Row],[angle]]))</f>
        <v>2.5000000000445173</v>
      </c>
      <c r="B3085">
        <f>0+LEFT(TEXT(Table2[[#This Row],[tan_angle]],"000/000"),3)</f>
        <v>5</v>
      </c>
      <c r="C3085">
        <f>0+RIGHT(TEXT(Table2[[#This Row],[tan_angle]],"000/000"),3)</f>
        <v>2</v>
      </c>
      <c r="D3085" s="1">
        <v>3.799999999999998</v>
      </c>
      <c r="E3085" s="6">
        <f>1/Table2[[#This Row],[canvas_width]]</f>
        <v>0.26315789473684226</v>
      </c>
      <c r="F3085">
        <v>68.198590514000003</v>
      </c>
      <c r="G3085">
        <v>0</v>
      </c>
      <c r="H3085">
        <v>0</v>
      </c>
      <c r="I3085">
        <v>9.7675747879999992</v>
      </c>
      <c r="J3085">
        <v>-0.18569533799999999</v>
      </c>
      <c r="K3085">
        <v>0.53851648100000005</v>
      </c>
      <c r="L3085">
        <v>-19.925109786</v>
      </c>
      <c r="M3085">
        <v>20.463626266999999</v>
      </c>
      <c r="N3085">
        <v>19</v>
      </c>
      <c r="O3085">
        <v>7.6</v>
      </c>
      <c r="P3085">
        <v>3.8</v>
      </c>
      <c r="Q3085">
        <f>0+LEFT(TEXT(Table2[[#This Row],[canvas_ratio]],"000/000"),3)</f>
        <v>5</v>
      </c>
      <c r="R3085" s="5" t="str">
        <f t="shared" si="48"/>
        <v>/</v>
      </c>
      <c r="S3085" s="4">
        <f>0+RIGHT(TEXT(Table2[[#This Row],[canvas_ratio]],"000/000"),3)</f>
        <v>19</v>
      </c>
      <c r="T3085" s="16">
        <f>Table2[[#This Row],[canvas_ratio]]/Table2[[#This Row],[tan_angle]]</f>
        <v>0.10526315789286249</v>
      </c>
      <c r="U3085" s="15">
        <f>0+RIGHT(TEXT(Table2[[#This Row],[ratio]],"0000/0000"),4)/Table2[[#This Row],[tan_angle_numer]]</f>
        <v>3.8</v>
      </c>
      <c r="V3085" s="12" t="b">
        <f>Table2[[#This Row],[multiplier]]=Table2[[#This Row],[multiplier_calc]]</f>
        <v>1</v>
      </c>
    </row>
    <row r="3086" spans="1:22" x14ac:dyDescent="0.25">
      <c r="A3086">
        <f>TAN(RADIANS(Table2[[#This Row],[angle]]))</f>
        <v>2.5000000000445173</v>
      </c>
      <c r="B3086">
        <f>0+LEFT(TEXT(Table2[[#This Row],[tan_angle]],"000/000"),3)</f>
        <v>5</v>
      </c>
      <c r="C3086">
        <f>0+RIGHT(TEXT(Table2[[#This Row],[tan_angle]],"000/000"),3)</f>
        <v>2</v>
      </c>
      <c r="D3086" s="1">
        <v>3.8099999999999978</v>
      </c>
      <c r="E3086" s="6">
        <f>1/Table2[[#This Row],[canvas_width]]</f>
        <v>0.26246719160105003</v>
      </c>
      <c r="F3086">
        <v>68.198590514000003</v>
      </c>
      <c r="G3086">
        <v>0</v>
      </c>
      <c r="H3086">
        <v>0</v>
      </c>
      <c r="I3086">
        <v>215.41030619200001</v>
      </c>
      <c r="J3086">
        <v>-9.2847669999999993E-3</v>
      </c>
      <c r="K3086">
        <v>0.53851648100000005</v>
      </c>
      <c r="L3086">
        <v>-409.81104182299998</v>
      </c>
      <c r="M3086">
        <v>410.34955830400003</v>
      </c>
      <c r="N3086">
        <v>381</v>
      </c>
      <c r="O3086">
        <v>152.4</v>
      </c>
      <c r="P3086">
        <v>76.2</v>
      </c>
      <c r="Q3086">
        <f>0+LEFT(TEXT(Table2[[#This Row],[canvas_ratio]],"000/000"),3)</f>
        <v>100</v>
      </c>
      <c r="R3086" s="5" t="str">
        <f t="shared" si="48"/>
        <v>/</v>
      </c>
      <c r="S3086" s="4">
        <f>0+RIGHT(TEXT(Table2[[#This Row],[canvas_ratio]],"000/000"),3)</f>
        <v>381</v>
      </c>
      <c r="T3086" s="16">
        <f>Table2[[#This Row],[canvas_ratio]]/Table2[[#This Row],[tan_angle]]</f>
        <v>0.10498687663855052</v>
      </c>
      <c r="U3086" s="15">
        <f>0+RIGHT(TEXT(Table2[[#This Row],[ratio]],"0000/0000"),4)/Table2[[#This Row],[tan_angle_numer]]</f>
        <v>76.2</v>
      </c>
      <c r="V3086" s="12" t="b">
        <f>Table2[[#This Row],[multiplier]]=Table2[[#This Row],[multiplier_calc]]</f>
        <v>1</v>
      </c>
    </row>
    <row r="3087" spans="1:22" x14ac:dyDescent="0.25">
      <c r="A3087">
        <f>TAN(RADIANS(Table2[[#This Row],[angle]]))</f>
        <v>2.5000000000445173</v>
      </c>
      <c r="B3087">
        <f>0+LEFT(TEXT(Table2[[#This Row],[tan_angle]],"000/000"),3)</f>
        <v>5</v>
      </c>
      <c r="C3087">
        <f>0+RIGHT(TEXT(Table2[[#This Row],[tan_angle]],"000/000"),3)</f>
        <v>2</v>
      </c>
      <c r="D3087" s="1">
        <v>3.8199999999999981</v>
      </c>
      <c r="E3087" s="6">
        <f>1/Table2[[#This Row],[canvas_width]]</f>
        <v>0.26178010471204199</v>
      </c>
      <c r="F3087">
        <v>68.198590514000003</v>
      </c>
      <c r="G3087">
        <v>0</v>
      </c>
      <c r="H3087">
        <v>0</v>
      </c>
      <c r="I3087">
        <v>113.095888763</v>
      </c>
      <c r="J3087">
        <v>-1.8569533999999999E-2</v>
      </c>
      <c r="K3087">
        <v>0.53851648100000005</v>
      </c>
      <c r="L3087">
        <v>-205.17477915200001</v>
      </c>
      <c r="M3087">
        <v>205.713295633</v>
      </c>
      <c r="N3087">
        <v>191</v>
      </c>
      <c r="O3087">
        <v>76.400000000000006</v>
      </c>
      <c r="P3087">
        <v>38.200000000000003</v>
      </c>
      <c r="Q3087">
        <f>0+LEFT(TEXT(Table2[[#This Row],[canvas_ratio]],"000/000"),3)</f>
        <v>50</v>
      </c>
      <c r="R3087" s="5" t="str">
        <f t="shared" si="48"/>
        <v>/</v>
      </c>
      <c r="S3087" s="4">
        <f>0+RIGHT(TEXT(Table2[[#This Row],[canvas_ratio]],"000/000"),3)</f>
        <v>191</v>
      </c>
      <c r="T3087" s="16">
        <f>Table2[[#This Row],[canvas_ratio]]/Table2[[#This Row],[tan_angle]]</f>
        <v>0.1047120418829522</v>
      </c>
      <c r="U3087" s="15">
        <f>0+RIGHT(TEXT(Table2[[#This Row],[ratio]],"0000/0000"),4)/Table2[[#This Row],[tan_angle_numer]]</f>
        <v>38.200000000000003</v>
      </c>
      <c r="V3087" s="12" t="b">
        <f>Table2[[#This Row],[multiplier]]=Table2[[#This Row],[multiplier_calc]]</f>
        <v>1</v>
      </c>
    </row>
    <row r="3088" spans="1:22" x14ac:dyDescent="0.25">
      <c r="A3088">
        <f>TAN(RADIANS(Table2[[#This Row],[angle]]))</f>
        <v>2.5000000000445173</v>
      </c>
      <c r="B3088">
        <f>0+LEFT(TEXT(Table2[[#This Row],[tan_angle]],"000/000"),3)</f>
        <v>5</v>
      </c>
      <c r="C3088">
        <f>0+RIGHT(TEXT(Table2[[#This Row],[tan_angle]],"000/000"),3)</f>
        <v>2</v>
      </c>
      <c r="D3088" s="1">
        <v>3.8299999999999979</v>
      </c>
      <c r="E3088" s="6">
        <f>1/Table2[[#This Row],[canvas_width]]</f>
        <v>0.26109660574412547</v>
      </c>
      <c r="F3088">
        <v>68.198590514000003</v>
      </c>
      <c r="G3088">
        <v>0</v>
      </c>
      <c r="H3088">
        <v>0</v>
      </c>
      <c r="I3088">
        <v>72.164922321999995</v>
      </c>
      <c r="J3088">
        <v>-9.2847669999999993E-3</v>
      </c>
      <c r="K3088">
        <v>0.53851648100000005</v>
      </c>
      <c r="L3088">
        <v>-411.965107746</v>
      </c>
      <c r="M3088">
        <v>412.50362422699999</v>
      </c>
      <c r="N3088">
        <v>383</v>
      </c>
      <c r="O3088">
        <v>153.19999999999999</v>
      </c>
      <c r="P3088">
        <v>76.599999999999994</v>
      </c>
      <c r="Q3088">
        <f>0+LEFT(TEXT(Table2[[#This Row],[canvas_ratio]],"000/000"),3)</f>
        <v>100</v>
      </c>
      <c r="R3088" s="5" t="str">
        <f t="shared" si="48"/>
        <v>/</v>
      </c>
      <c r="S3088" s="4">
        <f>0+RIGHT(TEXT(Table2[[#This Row],[canvas_ratio]],"000/000"),3)</f>
        <v>383</v>
      </c>
      <c r="T3088" s="16">
        <f>Table2[[#This Row],[canvas_ratio]]/Table2[[#This Row],[tan_angle]]</f>
        <v>0.10443864229579046</v>
      </c>
      <c r="U3088" s="15">
        <f>0+RIGHT(TEXT(Table2[[#This Row],[ratio]],"0000/0000"),4)/Table2[[#This Row],[tan_angle_numer]]</f>
        <v>76.599999999999994</v>
      </c>
      <c r="V3088" s="12" t="b">
        <f>Table2[[#This Row],[multiplier]]=Table2[[#This Row],[multiplier_calc]]</f>
        <v>1</v>
      </c>
    </row>
    <row r="3089" spans="1:22" x14ac:dyDescent="0.25">
      <c r="A3089">
        <f>TAN(RADIANS(Table2[[#This Row],[angle]]))</f>
        <v>2.5000000000445173</v>
      </c>
      <c r="B3089">
        <f>0+LEFT(TEXT(Table2[[#This Row],[tan_angle]],"000/000"),3)</f>
        <v>5</v>
      </c>
      <c r="C3089">
        <f>0+RIGHT(TEXT(Table2[[#This Row],[tan_angle]],"000/000"),3)</f>
        <v>2</v>
      </c>
      <c r="D3089" s="1">
        <v>3.8399999999999981</v>
      </c>
      <c r="E3089" s="6">
        <f>1/Table2[[#This Row],[canvas_width]]</f>
        <v>0.2604166666666668</v>
      </c>
      <c r="F3089">
        <v>68.198590514000003</v>
      </c>
      <c r="G3089">
        <v>0</v>
      </c>
      <c r="H3089">
        <v>0</v>
      </c>
      <c r="I3089">
        <v>20.493337521000001</v>
      </c>
      <c r="J3089">
        <v>-7.4278134999999995E-2</v>
      </c>
      <c r="K3089">
        <v>0.53851648100000005</v>
      </c>
      <c r="L3089">
        <v>-51.159065667999997</v>
      </c>
      <c r="M3089">
        <v>51.697582148999999</v>
      </c>
      <c r="N3089">
        <v>48</v>
      </c>
      <c r="O3089">
        <v>19.2</v>
      </c>
      <c r="P3089">
        <v>9.6</v>
      </c>
      <c r="Q3089">
        <f>0+LEFT(TEXT(Table2[[#This Row],[canvas_ratio]],"000/000"),3)</f>
        <v>25</v>
      </c>
      <c r="R3089" s="5" t="str">
        <f t="shared" si="48"/>
        <v>/</v>
      </c>
      <c r="S3089" s="4">
        <f>0+RIGHT(TEXT(Table2[[#This Row],[canvas_ratio]],"000/000"),3)</f>
        <v>96</v>
      </c>
      <c r="T3089" s="16">
        <f>Table2[[#This Row],[canvas_ratio]]/Table2[[#This Row],[tan_angle]]</f>
        <v>0.10416666666481184</v>
      </c>
      <c r="U3089" s="15">
        <f>0+RIGHT(TEXT(Table2[[#This Row],[ratio]],"0000/0000"),4)/Table2[[#This Row],[tan_angle_numer]]</f>
        <v>9.6</v>
      </c>
      <c r="V3089" s="14" t="b">
        <f>Table2[[#This Row],[multiplier]]=Table2[[#This Row],[multiplier_calc]]</f>
        <v>1</v>
      </c>
    </row>
    <row r="3090" spans="1:22" x14ac:dyDescent="0.25">
      <c r="A3090">
        <f>TAN(RADIANS(Table2[[#This Row],[angle]]))</f>
        <v>2.5000000000445173</v>
      </c>
      <c r="B3090">
        <f>0+LEFT(TEXT(Table2[[#This Row],[tan_angle]],"000/000"),3)</f>
        <v>5</v>
      </c>
      <c r="C3090">
        <f>0+RIGHT(TEXT(Table2[[#This Row],[tan_angle]],"000/000"),3)</f>
        <v>2</v>
      </c>
      <c r="D3090" s="1">
        <v>3.8499999999999979</v>
      </c>
      <c r="E3090" s="6">
        <f>1/Table2[[#This Row],[canvas_width]]</f>
        <v>0.25974025974025988</v>
      </c>
      <c r="F3090">
        <v>68.198590514000003</v>
      </c>
      <c r="G3090">
        <v>0</v>
      </c>
      <c r="H3090">
        <v>0</v>
      </c>
      <c r="I3090">
        <v>51.716151682000003</v>
      </c>
      <c r="J3090">
        <v>-4.6423834999999997E-2</v>
      </c>
      <c r="K3090">
        <v>0.53851648100000005</v>
      </c>
      <c r="L3090">
        <v>-82.393021548999997</v>
      </c>
      <c r="M3090">
        <v>82.931538029999999</v>
      </c>
      <c r="N3090">
        <v>77</v>
      </c>
      <c r="O3090">
        <v>30.8</v>
      </c>
      <c r="P3090">
        <v>15.4</v>
      </c>
      <c r="Q3090">
        <f>0+LEFT(TEXT(Table2[[#This Row],[canvas_ratio]],"000/000"),3)</f>
        <v>20</v>
      </c>
      <c r="R3090" s="5" t="str">
        <f t="shared" si="48"/>
        <v>/</v>
      </c>
      <c r="S3090" s="4">
        <f>0+RIGHT(TEXT(Table2[[#This Row],[canvas_ratio]],"000/000"),3)</f>
        <v>77</v>
      </c>
      <c r="T3090" s="16">
        <f>Table2[[#This Row],[canvas_ratio]]/Table2[[#This Row],[tan_angle]]</f>
        <v>0.10389610389425388</v>
      </c>
      <c r="U3090" s="15">
        <f>0+RIGHT(TEXT(Table2[[#This Row],[ratio]],"0000/0000"),4)/Table2[[#This Row],[tan_angle_numer]]</f>
        <v>15.4</v>
      </c>
      <c r="V3090" s="12" t="b">
        <f>Table2[[#This Row],[multiplier]]=Table2[[#This Row],[multiplier_calc]]</f>
        <v>1</v>
      </c>
    </row>
    <row r="3091" spans="1:22" x14ac:dyDescent="0.25">
      <c r="A3091">
        <f>TAN(RADIANS(Table2[[#This Row],[angle]]))</f>
        <v>2.5000000000445173</v>
      </c>
      <c r="B3091">
        <f>0+LEFT(TEXT(Table2[[#This Row],[tan_angle]],"000/000"),3)</f>
        <v>5</v>
      </c>
      <c r="C3091">
        <f>0+RIGHT(TEXT(Table2[[#This Row],[tan_angle]],"000/000"),3)</f>
        <v>2</v>
      </c>
      <c r="D3091" s="1">
        <v>3.8599999999999981</v>
      </c>
      <c r="E3091" s="6">
        <f>1/Table2[[#This Row],[canvas_width]]</f>
        <v>0.25906735751295351</v>
      </c>
      <c r="F3091">
        <v>68.198590514000003</v>
      </c>
      <c r="G3091">
        <v>0</v>
      </c>
      <c r="H3091">
        <v>0</v>
      </c>
      <c r="I3091">
        <v>176.640833488</v>
      </c>
      <c r="J3091">
        <v>-1.8569533999999999E-2</v>
      </c>
      <c r="K3091">
        <v>0.53851648100000005</v>
      </c>
      <c r="L3091">
        <v>-207.328845075</v>
      </c>
      <c r="M3091">
        <v>207.86736155599999</v>
      </c>
      <c r="N3091">
        <v>193</v>
      </c>
      <c r="O3091">
        <v>77.2</v>
      </c>
      <c r="P3091">
        <v>38.6</v>
      </c>
      <c r="Q3091">
        <f>0+LEFT(TEXT(Table2[[#This Row],[canvas_ratio]],"000/000"),3)</f>
        <v>50</v>
      </c>
      <c r="R3091" s="5" t="str">
        <f t="shared" si="48"/>
        <v>/</v>
      </c>
      <c r="S3091" s="4">
        <f>0+RIGHT(TEXT(Table2[[#This Row],[canvas_ratio]],"000/000"),3)</f>
        <v>193</v>
      </c>
      <c r="T3091" s="16">
        <f>Table2[[#This Row],[canvas_ratio]]/Table2[[#This Row],[tan_angle]]</f>
        <v>0.10362694300333612</v>
      </c>
      <c r="U3091" s="15">
        <f>0+RIGHT(TEXT(Table2[[#This Row],[ratio]],"0000/0000"),4)/Table2[[#This Row],[tan_angle_numer]]</f>
        <v>38.6</v>
      </c>
      <c r="V3091" s="12" t="b">
        <f>Table2[[#This Row],[multiplier]]=Table2[[#This Row],[multiplier_calc]]</f>
        <v>1</v>
      </c>
    </row>
    <row r="3092" spans="1:22" x14ac:dyDescent="0.25">
      <c r="A3092">
        <f>TAN(RADIANS(Table2[[#This Row],[angle]]))</f>
        <v>2.5000000000445173</v>
      </c>
      <c r="B3092">
        <f>0+LEFT(TEXT(Table2[[#This Row],[tan_angle]],"000/000"),3)</f>
        <v>5</v>
      </c>
      <c r="C3092">
        <f>0+RIGHT(TEXT(Table2[[#This Row],[tan_angle]],"000/000"),3)</f>
        <v>2</v>
      </c>
      <c r="D3092" s="1">
        <v>3.8699999999999979</v>
      </c>
      <c r="E3092" s="6">
        <f>1/Table2[[#This Row],[canvas_width]]</f>
        <v>0.25839793281653761</v>
      </c>
      <c r="F3092">
        <v>68.198590514000003</v>
      </c>
      <c r="G3092">
        <v>0</v>
      </c>
      <c r="H3092">
        <v>0</v>
      </c>
      <c r="I3092">
        <v>31.237669788000002</v>
      </c>
      <c r="J3092">
        <v>-9.2847669999999993E-3</v>
      </c>
      <c r="K3092">
        <v>0.53851648100000005</v>
      </c>
      <c r="L3092">
        <v>-416.27323959099999</v>
      </c>
      <c r="M3092">
        <v>416.81175607199998</v>
      </c>
      <c r="N3092">
        <v>387</v>
      </c>
      <c r="O3092">
        <v>154.80000000000001</v>
      </c>
      <c r="P3092">
        <v>77.400000000000006</v>
      </c>
      <c r="Q3092">
        <f>0+LEFT(TEXT(Table2[[#This Row],[canvas_ratio]],"000/000"),3)</f>
        <v>100</v>
      </c>
      <c r="R3092" s="5" t="str">
        <f t="shared" si="48"/>
        <v>/</v>
      </c>
      <c r="S3092" s="4">
        <f>0+RIGHT(TEXT(Table2[[#This Row],[canvas_ratio]],"000/000"),3)</f>
        <v>387</v>
      </c>
      <c r="T3092" s="16">
        <f>Table2[[#This Row],[canvas_ratio]]/Table2[[#This Row],[tan_angle]]</f>
        <v>0.10335917312477454</v>
      </c>
      <c r="U3092" s="15">
        <f>0+RIGHT(TEXT(Table2[[#This Row],[ratio]],"0000/0000"),4)/Table2[[#This Row],[tan_angle_numer]]</f>
        <v>77.400000000000006</v>
      </c>
      <c r="V3092" s="12" t="b">
        <f>Table2[[#This Row],[multiplier]]=Table2[[#This Row],[multiplier_calc]]</f>
        <v>1</v>
      </c>
    </row>
    <row r="3093" spans="1:22" x14ac:dyDescent="0.25">
      <c r="A3093">
        <f>TAN(RADIANS(Table2[[#This Row],[angle]]))</f>
        <v>2.5000000000445173</v>
      </c>
      <c r="B3093">
        <f>0+LEFT(TEXT(Table2[[#This Row],[tan_angle]],"000/000"),3)</f>
        <v>5</v>
      </c>
      <c r="C3093">
        <f>0+RIGHT(TEXT(Table2[[#This Row],[tan_angle]],"000/000"),3)</f>
        <v>2</v>
      </c>
      <c r="D3093" s="1">
        <v>3.8799999999999981</v>
      </c>
      <c r="E3093" s="6">
        <f>1/Table2[[#This Row],[canvas_width]]</f>
        <v>0.25773195876288674</v>
      </c>
      <c r="F3093">
        <v>68.198590514000003</v>
      </c>
      <c r="G3093">
        <v>0</v>
      </c>
      <c r="H3093">
        <v>0</v>
      </c>
      <c r="I3093">
        <v>31.248811507999999</v>
      </c>
      <c r="J3093">
        <v>-3.7139067999999997E-2</v>
      </c>
      <c r="K3093">
        <v>0.53851648100000005</v>
      </c>
      <c r="L3093">
        <v>-103.933680778</v>
      </c>
      <c r="M3093">
        <v>104.472197259</v>
      </c>
      <c r="N3093">
        <v>97</v>
      </c>
      <c r="O3093">
        <v>38.799999999999997</v>
      </c>
      <c r="P3093">
        <v>19.399999999999999</v>
      </c>
      <c r="Q3093">
        <f>0+LEFT(TEXT(Table2[[#This Row],[canvas_ratio]],"000/000"),3)</f>
        <v>25</v>
      </c>
      <c r="R3093" s="5" t="str">
        <f t="shared" si="48"/>
        <v>/</v>
      </c>
      <c r="S3093" s="4">
        <f>0+RIGHT(TEXT(Table2[[#This Row],[canvas_ratio]],"000/000"),3)</f>
        <v>97</v>
      </c>
      <c r="T3093" s="16">
        <f>Table2[[#This Row],[canvas_ratio]]/Table2[[#This Row],[tan_angle]]</f>
        <v>0.10309278350331894</v>
      </c>
      <c r="U3093" s="15">
        <f>0+RIGHT(TEXT(Table2[[#This Row],[ratio]],"0000/0000"),4)/Table2[[#This Row],[tan_angle_numer]]</f>
        <v>19.399999999999999</v>
      </c>
      <c r="V3093" s="12" t="b">
        <f>Table2[[#This Row],[multiplier]]=Table2[[#This Row],[multiplier_calc]]</f>
        <v>1</v>
      </c>
    </row>
    <row r="3094" spans="1:22" x14ac:dyDescent="0.25">
      <c r="A3094">
        <f>TAN(RADIANS(Table2[[#This Row],[angle]]))</f>
        <v>2.5000000000445173</v>
      </c>
      <c r="B3094">
        <f>0+LEFT(TEXT(Table2[[#This Row],[tan_angle]],"000/000"),3)</f>
        <v>5</v>
      </c>
      <c r="C3094">
        <f>0+RIGHT(TEXT(Table2[[#This Row],[tan_angle]],"000/000"),3)</f>
        <v>2</v>
      </c>
      <c r="D3094" s="1">
        <v>3.8899999999999979</v>
      </c>
      <c r="E3094" s="6">
        <f>1/Table2[[#This Row],[canvas_width]]</f>
        <v>0.25706940874036005</v>
      </c>
      <c r="F3094">
        <v>68.198590514000003</v>
      </c>
      <c r="G3094">
        <v>0</v>
      </c>
      <c r="H3094">
        <v>0</v>
      </c>
      <c r="I3094">
        <v>303.72700902899999</v>
      </c>
      <c r="J3094">
        <v>-9.2847669999999993E-3</v>
      </c>
      <c r="K3094">
        <v>0.53851648100000005</v>
      </c>
      <c r="L3094">
        <v>-418.42730551400001</v>
      </c>
      <c r="M3094">
        <v>418.965821995</v>
      </c>
      <c r="N3094">
        <v>389</v>
      </c>
      <c r="O3094">
        <v>155.6</v>
      </c>
      <c r="P3094">
        <v>77.8</v>
      </c>
      <c r="Q3094">
        <f>0+LEFT(TEXT(Table2[[#This Row],[canvas_ratio]],"000/000"),3)</f>
        <v>100</v>
      </c>
      <c r="R3094" s="5" t="str">
        <f t="shared" si="48"/>
        <v>/</v>
      </c>
      <c r="S3094" s="4">
        <f>0+RIGHT(TEXT(Table2[[#This Row],[canvas_ratio]],"000/000"),3)</f>
        <v>389</v>
      </c>
      <c r="T3094" s="16">
        <f>Table2[[#This Row],[canvas_ratio]]/Table2[[#This Row],[tan_angle]]</f>
        <v>0.10282776349431298</v>
      </c>
      <c r="U3094" s="15">
        <f>0+RIGHT(TEXT(Table2[[#This Row],[ratio]],"0000/0000"),4)/Table2[[#This Row],[tan_angle_numer]]</f>
        <v>77.8</v>
      </c>
      <c r="V3094" s="12" t="b">
        <f>Table2[[#This Row],[multiplier]]=Table2[[#This Row],[multiplier_calc]]</f>
        <v>1</v>
      </c>
    </row>
    <row r="3095" spans="1:22" x14ac:dyDescent="0.25">
      <c r="A3095">
        <f>TAN(RADIANS(Table2[[#This Row],[angle]]))</f>
        <v>2.5000000000445173</v>
      </c>
      <c r="B3095">
        <f>0+LEFT(TEXT(Table2[[#This Row],[tan_angle]],"000/000"),3)</f>
        <v>5</v>
      </c>
      <c r="C3095">
        <f>0+RIGHT(TEXT(Table2[[#This Row],[tan_angle]],"000/000"),3)</f>
        <v>2</v>
      </c>
      <c r="D3095" s="1">
        <v>3.8999999999999981</v>
      </c>
      <c r="E3095" s="6">
        <f>1/Table2[[#This Row],[canvas_width]]</f>
        <v>0.25641025641025655</v>
      </c>
      <c r="F3095">
        <v>68.198590514000003</v>
      </c>
      <c r="G3095">
        <v>0</v>
      </c>
      <c r="H3095">
        <v>0</v>
      </c>
      <c r="I3095">
        <v>31.271094948999998</v>
      </c>
      <c r="J3095">
        <v>-9.2847668999999994E-2</v>
      </c>
      <c r="K3095">
        <v>0.53851648100000005</v>
      </c>
      <c r="L3095">
        <v>-41.465769014999999</v>
      </c>
      <c r="M3095">
        <v>42.004285496000001</v>
      </c>
      <c r="N3095">
        <v>39</v>
      </c>
      <c r="O3095">
        <v>15.6</v>
      </c>
      <c r="P3095">
        <v>7.8</v>
      </c>
      <c r="Q3095">
        <f>0+LEFT(TEXT(Table2[[#This Row],[canvas_ratio]],"000/000"),3)</f>
        <v>10</v>
      </c>
      <c r="R3095" s="5" t="str">
        <f t="shared" si="48"/>
        <v>/</v>
      </c>
      <c r="S3095" s="4">
        <f>0+RIGHT(TEXT(Table2[[#This Row],[canvas_ratio]],"000/000"),3)</f>
        <v>39</v>
      </c>
      <c r="T3095" s="16">
        <f>Table2[[#This Row],[canvas_ratio]]/Table2[[#This Row],[tan_angle]]</f>
        <v>0.10256410256227627</v>
      </c>
      <c r="U3095" s="15">
        <f>0+RIGHT(TEXT(Table2[[#This Row],[ratio]],"0000/0000"),4)/Table2[[#This Row],[tan_angle_numer]]</f>
        <v>7.8</v>
      </c>
      <c r="V3095" s="12" t="b">
        <f>Table2[[#This Row],[multiplier]]=Table2[[#This Row],[multiplier_calc]]</f>
        <v>1</v>
      </c>
    </row>
    <row r="3096" spans="1:22" x14ac:dyDescent="0.25">
      <c r="A3096">
        <f>TAN(RADIANS(Table2[[#This Row],[angle]]))</f>
        <v>2.5000000000445173</v>
      </c>
      <c r="B3096">
        <f>0+LEFT(TEXT(Table2[[#This Row],[tan_angle]],"000/000"),3)</f>
        <v>5</v>
      </c>
      <c r="C3096">
        <f>0+RIGHT(TEXT(Table2[[#This Row],[tan_angle]],"000/000"),3)</f>
        <v>2</v>
      </c>
      <c r="D3096" s="1">
        <v>3.9099999999999979</v>
      </c>
      <c r="E3096" s="6">
        <f>1/Table2[[#This Row],[canvas_width]]</f>
        <v>0.25575447570332493</v>
      </c>
      <c r="F3096">
        <v>68.198590514000003</v>
      </c>
      <c r="G3096">
        <v>0</v>
      </c>
      <c r="H3096">
        <v>0</v>
      </c>
      <c r="I3096">
        <v>326.344701219</v>
      </c>
      <c r="J3096">
        <v>-9.2847669999999993E-3</v>
      </c>
      <c r="K3096">
        <v>0.53851648100000005</v>
      </c>
      <c r="L3096">
        <v>-420.58137143699997</v>
      </c>
      <c r="M3096">
        <v>421.11988791800002</v>
      </c>
      <c r="N3096">
        <v>391</v>
      </c>
      <c r="O3096">
        <v>156.4</v>
      </c>
      <c r="P3096">
        <v>78.2</v>
      </c>
      <c r="Q3096">
        <f>0+LEFT(TEXT(Table2[[#This Row],[canvas_ratio]],"000/000"),3)</f>
        <v>100</v>
      </c>
      <c r="R3096" s="5" t="str">
        <f t="shared" si="48"/>
        <v>/</v>
      </c>
      <c r="S3096" s="4">
        <f>0+RIGHT(TEXT(Table2[[#This Row],[canvas_ratio]],"000/000"),3)</f>
        <v>391</v>
      </c>
      <c r="T3096" s="16">
        <f>Table2[[#This Row],[canvas_ratio]]/Table2[[#This Row],[tan_angle]]</f>
        <v>0.1023017902795083</v>
      </c>
      <c r="U3096" s="15">
        <f>0+RIGHT(TEXT(Table2[[#This Row],[ratio]],"0000/0000"),4)/Table2[[#This Row],[tan_angle_numer]]</f>
        <v>78.2</v>
      </c>
      <c r="V3096" s="12" t="b">
        <f>Table2[[#This Row],[multiplier]]=Table2[[#This Row],[multiplier_calc]]</f>
        <v>1</v>
      </c>
    </row>
    <row r="3097" spans="1:22" x14ac:dyDescent="0.25">
      <c r="A3097">
        <f>TAN(RADIANS(Table2[[#This Row],[angle]]))</f>
        <v>2.5000000000445173</v>
      </c>
      <c r="B3097">
        <f>0+LEFT(TEXT(Table2[[#This Row],[tan_angle]],"000/000"),3)</f>
        <v>5</v>
      </c>
      <c r="C3097">
        <f>0+RIGHT(TEXT(Table2[[#This Row],[tan_angle]],"000/000"),3)</f>
        <v>2</v>
      </c>
      <c r="D3097" s="1">
        <v>3.9199999999999982</v>
      </c>
      <c r="E3097" s="6">
        <f>1/Table2[[#This Row],[canvas_width]]</f>
        <v>0.25510204081632665</v>
      </c>
      <c r="F3097">
        <v>68.198590514000003</v>
      </c>
      <c r="G3097">
        <v>0</v>
      </c>
      <c r="H3097">
        <v>0</v>
      </c>
      <c r="I3097">
        <v>42.03399675</v>
      </c>
      <c r="J3097">
        <v>-7.4278134999999995E-2</v>
      </c>
      <c r="K3097">
        <v>0.53851648100000005</v>
      </c>
      <c r="L3097">
        <v>-52.236098628999997</v>
      </c>
      <c r="M3097">
        <v>52.774615109999999</v>
      </c>
      <c r="N3097">
        <v>49</v>
      </c>
      <c r="O3097">
        <v>19.600000000000001</v>
      </c>
      <c r="P3097">
        <v>9.8000000000000007</v>
      </c>
      <c r="Q3097">
        <f>0+LEFT(TEXT(Table2[[#This Row],[canvas_ratio]],"000/000"),3)</f>
        <v>25</v>
      </c>
      <c r="R3097" s="5" t="str">
        <f t="shared" si="48"/>
        <v>/</v>
      </c>
      <c r="S3097" s="4">
        <f>0+RIGHT(TEXT(Table2[[#This Row],[canvas_ratio]],"000/000"),3)</f>
        <v>98</v>
      </c>
      <c r="T3097" s="16">
        <f>Table2[[#This Row],[canvas_ratio]]/Table2[[#This Row],[tan_angle]]</f>
        <v>0.10204081632471362</v>
      </c>
      <c r="U3097" s="15">
        <f>0+RIGHT(TEXT(Table2[[#This Row],[ratio]],"0000/0000"),4)/Table2[[#This Row],[tan_angle_numer]]</f>
        <v>9.8000000000000007</v>
      </c>
      <c r="V3097" s="12" t="b">
        <f>Table2[[#This Row],[multiplier]]=Table2[[#This Row],[multiplier_calc]]</f>
        <v>1</v>
      </c>
    </row>
    <row r="3098" spans="1:22" x14ac:dyDescent="0.25">
      <c r="A3098">
        <f>TAN(RADIANS(Table2[[#This Row],[angle]]))</f>
        <v>2.5000000000445173</v>
      </c>
      <c r="B3098">
        <f>0+LEFT(TEXT(Table2[[#This Row],[tan_angle]],"000/000"),3)</f>
        <v>5</v>
      </c>
      <c r="C3098">
        <f>0+RIGHT(TEXT(Table2[[#This Row],[tan_angle]],"000/000"),3)</f>
        <v>2</v>
      </c>
      <c r="D3098" s="1">
        <v>3.9299999999999979</v>
      </c>
      <c r="E3098" s="6">
        <f>1/Table2[[#This Row],[canvas_width]]</f>
        <v>0.25445292620865151</v>
      </c>
      <c r="F3098">
        <v>68.198590514000003</v>
      </c>
      <c r="G3098">
        <v>0</v>
      </c>
      <c r="H3098">
        <v>0</v>
      </c>
      <c r="I3098">
        <v>179.86821846500001</v>
      </c>
      <c r="J3098">
        <v>-9.2847669999999993E-3</v>
      </c>
      <c r="K3098">
        <v>0.53851648100000005</v>
      </c>
      <c r="L3098">
        <v>-422.73543735999999</v>
      </c>
      <c r="M3098">
        <v>423.27395384099998</v>
      </c>
      <c r="N3098">
        <v>393</v>
      </c>
      <c r="O3098">
        <v>157.19999999999999</v>
      </c>
      <c r="P3098">
        <v>78.599999999999994</v>
      </c>
      <c r="Q3098">
        <f>0+LEFT(TEXT(Table2[[#This Row],[canvas_ratio]],"000/000"),3)</f>
        <v>100</v>
      </c>
      <c r="R3098" s="5" t="str">
        <f t="shared" si="48"/>
        <v>/</v>
      </c>
      <c r="S3098" s="4">
        <f>0+RIGHT(TEXT(Table2[[#This Row],[canvas_ratio]],"000/000"),3)</f>
        <v>393</v>
      </c>
      <c r="T3098" s="16">
        <f>Table2[[#This Row],[canvas_ratio]]/Table2[[#This Row],[tan_angle]]</f>
        <v>0.1017811704816482</v>
      </c>
      <c r="U3098" s="15">
        <f>0+RIGHT(TEXT(Table2[[#This Row],[ratio]],"0000/0000"),4)/Table2[[#This Row],[tan_angle_numer]]</f>
        <v>78.599999999999994</v>
      </c>
      <c r="V3098" s="12" t="b">
        <f>Table2[[#This Row],[multiplier]]=Table2[[#This Row],[multiplier_calc]]</f>
        <v>1</v>
      </c>
    </row>
    <row r="3099" spans="1:22" x14ac:dyDescent="0.25">
      <c r="A3099">
        <f>TAN(RADIANS(Table2[[#This Row],[angle]]))</f>
        <v>2.5000000000445173</v>
      </c>
      <c r="B3099">
        <f>0+LEFT(TEXT(Table2[[#This Row],[tan_angle]],"000/000"),3)</f>
        <v>5</v>
      </c>
      <c r="C3099">
        <f>0+RIGHT(TEXT(Table2[[#This Row],[tan_angle]],"000/000"),3)</f>
        <v>2</v>
      </c>
      <c r="D3099" s="1">
        <v>3.9399999999999982</v>
      </c>
      <c r="E3099" s="6">
        <f>1/Table2[[#This Row],[canvas_width]]</f>
        <v>0.25380710659898487</v>
      </c>
      <c r="F3099">
        <v>68.198590514000003</v>
      </c>
      <c r="G3099">
        <v>0</v>
      </c>
      <c r="H3099">
        <v>0</v>
      </c>
      <c r="I3099">
        <v>137.86764687600001</v>
      </c>
      <c r="J3099">
        <v>-1.8569533999999999E-2</v>
      </c>
      <c r="K3099">
        <v>0.53851648100000005</v>
      </c>
      <c r="L3099">
        <v>-211.63697692</v>
      </c>
      <c r="M3099">
        <v>212.17549340100001</v>
      </c>
      <c r="N3099">
        <v>197</v>
      </c>
      <c r="O3099">
        <v>78.8</v>
      </c>
      <c r="P3099">
        <v>39.4</v>
      </c>
      <c r="Q3099">
        <f>0+LEFT(TEXT(Table2[[#This Row],[canvas_ratio]],"000/000"),3)</f>
        <v>50</v>
      </c>
      <c r="R3099" s="5" t="str">
        <f t="shared" si="48"/>
        <v>/</v>
      </c>
      <c r="S3099" s="4">
        <f>0+RIGHT(TEXT(Table2[[#This Row],[canvas_ratio]],"000/000"),3)</f>
        <v>197</v>
      </c>
      <c r="T3099" s="16">
        <f>Table2[[#This Row],[canvas_ratio]]/Table2[[#This Row],[tan_angle]]</f>
        <v>0.10152284263778613</v>
      </c>
      <c r="U3099" s="15">
        <f>0+RIGHT(TEXT(Table2[[#This Row],[ratio]],"0000/0000"),4)/Table2[[#This Row],[tan_angle_numer]]</f>
        <v>39.4</v>
      </c>
      <c r="V3099" s="12" t="b">
        <f>Table2[[#This Row],[multiplier]]=Table2[[#This Row],[multiplier_calc]]</f>
        <v>1</v>
      </c>
    </row>
    <row r="3100" spans="1:22" x14ac:dyDescent="0.25">
      <c r="A3100">
        <f>TAN(RADIANS(Table2[[#This Row],[angle]]))</f>
        <v>2.5000000000445173</v>
      </c>
      <c r="B3100">
        <f>0+LEFT(TEXT(Table2[[#This Row],[tan_angle]],"000/000"),3)</f>
        <v>5</v>
      </c>
      <c r="C3100">
        <f>0+RIGHT(TEXT(Table2[[#This Row],[tan_angle]],"000/000"),3)</f>
        <v>2</v>
      </c>
      <c r="D3100" s="1">
        <v>3.949999999999998</v>
      </c>
      <c r="E3100" s="6">
        <f>1/Table2[[#This Row],[canvas_width]]</f>
        <v>0.25316455696202544</v>
      </c>
      <c r="F3100">
        <v>68.198590514000003</v>
      </c>
      <c r="G3100">
        <v>0</v>
      </c>
      <c r="H3100">
        <v>0</v>
      </c>
      <c r="I3100">
        <v>74.333843872000003</v>
      </c>
      <c r="J3100">
        <v>-4.6423834999999997E-2</v>
      </c>
      <c r="K3100">
        <v>0.53851648100000005</v>
      </c>
      <c r="L3100">
        <v>-84.547087472000001</v>
      </c>
      <c r="M3100">
        <v>85.085603953000003</v>
      </c>
      <c r="N3100">
        <v>79</v>
      </c>
      <c r="O3100">
        <v>31.6</v>
      </c>
      <c r="P3100">
        <v>15.8</v>
      </c>
      <c r="Q3100">
        <f>0+LEFT(TEXT(Table2[[#This Row],[canvas_ratio]],"000/000"),3)</f>
        <v>20</v>
      </c>
      <c r="R3100" s="5" t="str">
        <f t="shared" si="48"/>
        <v>/</v>
      </c>
      <c r="S3100" s="4">
        <f>0+RIGHT(TEXT(Table2[[#This Row],[canvas_ratio]],"000/000"),3)</f>
        <v>79</v>
      </c>
      <c r="T3100" s="16">
        <f>Table2[[#This Row],[canvas_ratio]]/Table2[[#This Row],[tan_angle]]</f>
        <v>0.10126582278300694</v>
      </c>
      <c r="U3100" s="15">
        <f>0+RIGHT(TEXT(Table2[[#This Row],[ratio]],"0000/0000"),4)/Table2[[#This Row],[tan_angle_numer]]</f>
        <v>15.8</v>
      </c>
      <c r="V3100" s="12" t="b">
        <f>Table2[[#This Row],[multiplier]]=Table2[[#This Row],[multiplier_calc]]</f>
        <v>1</v>
      </c>
    </row>
    <row r="3101" spans="1:22" x14ac:dyDescent="0.25">
      <c r="A3101">
        <f>TAN(RADIANS(Table2[[#This Row],[angle]]))</f>
        <v>2.5000000000445173</v>
      </c>
      <c r="B3101">
        <f>0+LEFT(TEXT(Table2[[#This Row],[tan_angle]],"000/000"),3)</f>
        <v>5</v>
      </c>
      <c r="C3101">
        <f>0+RIGHT(TEXT(Table2[[#This Row],[tan_angle]],"000/000"),3)</f>
        <v>2</v>
      </c>
      <c r="D3101" s="1">
        <v>3.9599999999999982</v>
      </c>
      <c r="E3101" s="6">
        <f>1/Table2[[#This Row],[canvas_width]]</f>
        <v>0.25252525252525265</v>
      </c>
      <c r="F3101">
        <v>68.198590514000003</v>
      </c>
      <c r="G3101">
        <v>0</v>
      </c>
      <c r="H3101">
        <v>0</v>
      </c>
      <c r="I3101">
        <v>95.870789193999997</v>
      </c>
      <c r="J3101">
        <v>-3.7139067999999997E-2</v>
      </c>
      <c r="K3101">
        <v>0.53851648100000005</v>
      </c>
      <c r="L3101">
        <v>-106.087746701</v>
      </c>
      <c r="M3101">
        <v>106.626263182</v>
      </c>
      <c r="N3101">
        <v>99</v>
      </c>
      <c r="O3101">
        <v>39.6</v>
      </c>
      <c r="P3101">
        <v>19.8</v>
      </c>
      <c r="Q3101">
        <f>0+LEFT(TEXT(Table2[[#This Row],[canvas_ratio]],"000/000"),3)</f>
        <v>25</v>
      </c>
      <c r="R3101" s="5" t="str">
        <f t="shared" si="48"/>
        <v>/</v>
      </c>
      <c r="S3101" s="4">
        <f>0+RIGHT(TEXT(Table2[[#This Row],[canvas_ratio]],"000/000"),3)</f>
        <v>99</v>
      </c>
      <c r="T3101" s="16">
        <f>Table2[[#This Row],[canvas_ratio]]/Table2[[#This Row],[tan_angle]]</f>
        <v>0.10101010100830238</v>
      </c>
      <c r="U3101" s="15">
        <f>0+RIGHT(TEXT(Table2[[#This Row],[ratio]],"0000/0000"),4)/Table2[[#This Row],[tan_angle_numer]]</f>
        <v>19.8</v>
      </c>
      <c r="V3101" s="14" t="b">
        <f>Table2[[#This Row],[multiplier]]=Table2[[#This Row],[multiplier_calc]]</f>
        <v>1</v>
      </c>
    </row>
    <row r="3102" spans="1:22" x14ac:dyDescent="0.25">
      <c r="A3102">
        <f>TAN(RADIANS(Table2[[#This Row],[angle]]))</f>
        <v>2.5000000000445173</v>
      </c>
      <c r="B3102">
        <f>0+LEFT(TEXT(Table2[[#This Row],[tan_angle]],"000/000"),3)</f>
        <v>5</v>
      </c>
      <c r="C3102">
        <f>0+RIGHT(TEXT(Table2[[#This Row],[tan_angle]],"000/000"),3)</f>
        <v>2</v>
      </c>
      <c r="D3102" s="1">
        <v>3.969999999999998</v>
      </c>
      <c r="E3102" s="6">
        <f>1/Table2[[#This Row],[canvas_width]]</f>
        <v>0.25188916876574319</v>
      </c>
      <c r="F3102">
        <v>68.198590514000003</v>
      </c>
      <c r="G3102">
        <v>0</v>
      </c>
      <c r="H3102">
        <v>0</v>
      </c>
      <c r="I3102">
        <v>138.94096593099999</v>
      </c>
      <c r="J3102">
        <v>-9.2847669999999993E-3</v>
      </c>
      <c r="K3102">
        <v>0.53851648100000005</v>
      </c>
      <c r="L3102">
        <v>-427.04356920599997</v>
      </c>
      <c r="M3102">
        <v>427.58208568700002</v>
      </c>
      <c r="N3102">
        <v>397</v>
      </c>
      <c r="O3102">
        <v>158.80000000000001</v>
      </c>
      <c r="P3102">
        <v>79.400000000000006</v>
      </c>
      <c r="Q3102">
        <f>0+LEFT(TEXT(Table2[[#This Row],[canvas_ratio]],"000/000"),3)</f>
        <v>100</v>
      </c>
      <c r="R3102" s="5" t="str">
        <f t="shared" si="48"/>
        <v>/</v>
      </c>
      <c r="S3102" s="4">
        <f>0+RIGHT(TEXT(Table2[[#This Row],[canvas_ratio]],"000/000"),3)</f>
        <v>397</v>
      </c>
      <c r="T3102" s="16">
        <f>Table2[[#This Row],[canvas_ratio]]/Table2[[#This Row],[tan_angle]]</f>
        <v>0.10075566750450313</v>
      </c>
      <c r="U3102" s="15">
        <f>0+RIGHT(TEXT(Table2[[#This Row],[ratio]],"0000/0000"),4)/Table2[[#This Row],[tan_angle_numer]]</f>
        <v>79.400000000000006</v>
      </c>
      <c r="V3102" s="12" t="b">
        <f>Table2[[#This Row],[multiplier]]=Table2[[#This Row],[multiplier_calc]]</f>
        <v>1</v>
      </c>
    </row>
    <row r="3103" spans="1:22" x14ac:dyDescent="0.25">
      <c r="A3103">
        <f>TAN(RADIANS(Table2[[#This Row],[angle]]))</f>
        <v>2.5000000000445173</v>
      </c>
      <c r="B3103">
        <f>0+LEFT(TEXT(Table2[[#This Row],[tan_angle]],"000/000"),3)</f>
        <v>5</v>
      </c>
      <c r="C3103">
        <f>0+RIGHT(TEXT(Table2[[#This Row],[tan_angle]],"000/000"),3)</f>
        <v>2</v>
      </c>
      <c r="D3103" s="1">
        <v>3.9799999999999982</v>
      </c>
      <c r="E3103" s="6">
        <f>1/Table2[[#This Row],[canvas_width]]</f>
        <v>0.25125628140703526</v>
      </c>
      <c r="F3103">
        <v>68.198590514000003</v>
      </c>
      <c r="G3103">
        <v>0</v>
      </c>
      <c r="H3103">
        <v>0</v>
      </c>
      <c r="I3103">
        <v>203.566657523</v>
      </c>
      <c r="J3103">
        <v>-1.8569533999999999E-2</v>
      </c>
      <c r="K3103">
        <v>0.53851648100000005</v>
      </c>
      <c r="L3103">
        <v>-213.79104284300001</v>
      </c>
      <c r="M3103">
        <v>214.329559324</v>
      </c>
      <c r="N3103">
        <v>199</v>
      </c>
      <c r="O3103">
        <v>79.599999999999994</v>
      </c>
      <c r="P3103">
        <v>39.799999999999997</v>
      </c>
      <c r="Q3103">
        <f>0+LEFT(TEXT(Table2[[#This Row],[canvas_ratio]],"000/000"),3)</f>
        <v>50</v>
      </c>
      <c r="R3103" s="5" t="str">
        <f t="shared" si="48"/>
        <v>/</v>
      </c>
      <c r="S3103" s="4">
        <f>0+RIGHT(TEXT(Table2[[#This Row],[canvas_ratio]],"000/000"),3)</f>
        <v>199</v>
      </c>
      <c r="T3103" s="16">
        <f>Table2[[#This Row],[canvas_ratio]]/Table2[[#This Row],[tan_angle]]</f>
        <v>0.10050251256102447</v>
      </c>
      <c r="U3103" s="15">
        <f>0+RIGHT(TEXT(Table2[[#This Row],[ratio]],"0000/0000"),4)/Table2[[#This Row],[tan_angle_numer]]</f>
        <v>39.799999999999997</v>
      </c>
      <c r="V3103" s="12" t="b">
        <f>Table2[[#This Row],[multiplier]]=Table2[[#This Row],[multiplier_calc]]</f>
        <v>1</v>
      </c>
    </row>
    <row r="3104" spans="1:22" x14ac:dyDescent="0.25">
      <c r="A3104">
        <f>TAN(RADIANS(Table2[[#This Row],[angle]]))</f>
        <v>2.5000000000445173</v>
      </c>
      <c r="B3104">
        <f>0+LEFT(TEXT(Table2[[#This Row],[tan_angle]],"000/000"),3)</f>
        <v>5</v>
      </c>
      <c r="C3104">
        <f>0+RIGHT(TEXT(Table2[[#This Row],[tan_angle]],"000/000"),3)</f>
        <v>2</v>
      </c>
      <c r="D3104" s="1">
        <v>3.989999999999998</v>
      </c>
      <c r="E3104" s="6">
        <f>1/Table2[[#This Row],[canvas_width]]</f>
        <v>0.25062656641604025</v>
      </c>
      <c r="F3104">
        <v>68.198590514000003</v>
      </c>
      <c r="G3104">
        <v>0</v>
      </c>
      <c r="H3104">
        <v>0</v>
      </c>
      <c r="I3104">
        <v>418.96953590200002</v>
      </c>
      <c r="J3104">
        <v>-9.2847669999999993E-3</v>
      </c>
      <c r="K3104">
        <v>0.53851648100000005</v>
      </c>
      <c r="L3104">
        <v>-429.19763512899999</v>
      </c>
      <c r="M3104">
        <v>429.73615160999998</v>
      </c>
      <c r="N3104">
        <v>399</v>
      </c>
      <c r="O3104">
        <v>159.6</v>
      </c>
      <c r="P3104">
        <v>79.8</v>
      </c>
      <c r="Q3104">
        <f>0+LEFT(TEXT(Table2[[#This Row],[canvas_ratio]],"000/000"),3)</f>
        <v>100</v>
      </c>
      <c r="R3104" s="5" t="str">
        <f t="shared" si="48"/>
        <v>/</v>
      </c>
      <c r="S3104" s="4">
        <f>0+RIGHT(TEXT(Table2[[#This Row],[canvas_ratio]],"000/000"),3)</f>
        <v>399</v>
      </c>
      <c r="T3104" s="16">
        <f>Table2[[#This Row],[canvas_ratio]]/Table2[[#This Row],[tan_angle]]</f>
        <v>0.10025062656463095</v>
      </c>
      <c r="U3104" s="15">
        <f>0+RIGHT(TEXT(Table2[[#This Row],[ratio]],"0000/0000"),4)/Table2[[#This Row],[tan_angle_numer]]</f>
        <v>79.8</v>
      </c>
      <c r="V3104" s="12" t="b">
        <f>Table2[[#This Row],[multiplier]]=Table2[[#This Row],[multiplier_calc]]</f>
        <v>1</v>
      </c>
    </row>
    <row r="3105" spans="1:22" x14ac:dyDescent="0.25">
      <c r="A3105">
        <f>TAN(RADIANS(Table2[[#This Row],[angle]]))</f>
        <v>2.5000000000445173</v>
      </c>
      <c r="B3105">
        <f>0+LEFT(TEXT(Table2[[#This Row],[tan_angle]],"000/000"),3)</f>
        <v>5</v>
      </c>
      <c r="C3105">
        <f>0+RIGHT(TEXT(Table2[[#This Row],[tan_angle]],"000/000"),3)</f>
        <v>2</v>
      </c>
      <c r="D3105" s="1">
        <v>3.9999999999999978</v>
      </c>
      <c r="E3105" s="6">
        <f>1/Table2[[#This Row],[canvas_width]]</f>
        <v>0.25000000000000011</v>
      </c>
      <c r="F3105">
        <v>68.198590514000003</v>
      </c>
      <c r="G3105">
        <v>0</v>
      </c>
      <c r="H3105">
        <v>0</v>
      </c>
      <c r="I3105">
        <v>0.92847669099999997</v>
      </c>
      <c r="J3105">
        <v>0.37139067599999998</v>
      </c>
      <c r="K3105">
        <v>0.53851648100000005</v>
      </c>
      <c r="L3105">
        <v>-10.231813133999999</v>
      </c>
      <c r="M3105">
        <v>10.770329615</v>
      </c>
      <c r="N3105">
        <v>10</v>
      </c>
      <c r="O3105">
        <v>4</v>
      </c>
      <c r="P3105">
        <v>2</v>
      </c>
      <c r="Q3105">
        <f>0+LEFT(TEXT(Table2[[#This Row],[canvas_ratio]],"000/000"),3)</f>
        <v>1</v>
      </c>
      <c r="R3105" s="5" t="str">
        <f t="shared" si="48"/>
        <v>/</v>
      </c>
      <c r="S3105" s="4">
        <f>0+RIGHT(TEXT(Table2[[#This Row],[canvas_ratio]],"000/000"),3)</f>
        <v>4</v>
      </c>
      <c r="T3105" s="16">
        <f>Table2[[#This Row],[canvas_ratio]]/Table2[[#This Row],[tan_angle]]</f>
        <v>9.9999999998219347E-2</v>
      </c>
      <c r="U3105" s="15">
        <f>0+RIGHT(TEXT(Table2[[#This Row],[ratio]],"0000/0000"),4)/Table2[[#This Row],[tan_angle_numer]]</f>
        <v>2</v>
      </c>
      <c r="V3105" s="12" t="b">
        <f>Table2[[#This Row],[multiplier]]=Table2[[#This Row],[multiplier_calc]]</f>
        <v>1</v>
      </c>
    </row>
    <row r="3106" spans="1:22" x14ac:dyDescent="0.25">
      <c r="A3106">
        <f>TAN(RADIANS(Table2[[#This Row],[angle]]))</f>
        <v>1.6666666666715144</v>
      </c>
      <c r="B3106">
        <f>0+LEFT(TEXT(Table2[[#This Row],[tan_angle]],"000/000"),3)</f>
        <v>5</v>
      </c>
      <c r="C3106">
        <f>0+RIGHT(TEXT(Table2[[#This Row],[tan_angle]],"000/000"),3)</f>
        <v>3</v>
      </c>
      <c r="D3106" s="1">
        <v>0.13</v>
      </c>
      <c r="E3106" s="6">
        <f>1/Table2[[#This Row],[canvas_width]]</f>
        <v>7.6923076923076916</v>
      </c>
      <c r="F3106">
        <v>59.036243468000002</v>
      </c>
      <c r="G3106">
        <v>0</v>
      </c>
      <c r="H3106">
        <v>0</v>
      </c>
      <c r="I3106">
        <v>5.8258069370000003</v>
      </c>
      <c r="J3106">
        <v>8.5749290000000002E-3</v>
      </c>
      <c r="K3106">
        <v>0.58309518900000001</v>
      </c>
      <c r="L3106">
        <v>-14.577379736999999</v>
      </c>
      <c r="M3106">
        <v>15.160474925999999</v>
      </c>
      <c r="N3106">
        <v>13</v>
      </c>
      <c r="O3106">
        <v>7.8</v>
      </c>
      <c r="P3106">
        <v>2.6</v>
      </c>
      <c r="Q3106">
        <f>0+LEFT(TEXT(Table2[[#This Row],[canvas_ratio]],"000/000"),3)</f>
        <v>100</v>
      </c>
      <c r="R3106" s="5" t="str">
        <f t="shared" si="48"/>
        <v>/</v>
      </c>
      <c r="S3106" s="4">
        <f>0+RIGHT(TEXT(Table2[[#This Row],[canvas_ratio]],"000/000"),3)</f>
        <v>13</v>
      </c>
      <c r="T3106" s="16">
        <f>Table2[[#This Row],[canvas_ratio]]/Table2[[#This Row],[tan_angle]]</f>
        <v>4.6153846153711902</v>
      </c>
      <c r="U3106" s="15">
        <f>0+RIGHT(TEXT(Table2[[#This Row],[ratio]],"0000/0000"),4)/Table2[[#This Row],[tan_angle_numer]]</f>
        <v>2.6</v>
      </c>
      <c r="V3106" s="12" t="b">
        <f>Table2[[#This Row],[multiplier]]=Table2[[#This Row],[multiplier_calc]]</f>
        <v>1</v>
      </c>
    </row>
    <row r="3107" spans="1:22" hidden="1" x14ac:dyDescent="0.25">
      <c r="A3107">
        <f>TAN(RADIANS(Table2[[#This Row],[angle]]))</f>
        <v>1.6324552277619072E+16</v>
      </c>
      <c r="B3107" t="e">
        <f>0+LEFT(TEXT(Table2[[#This Row],[tan_angle]],"000/000"),3)</f>
        <v>#VALUE!</v>
      </c>
      <c r="C3107" t="e">
        <f>0+RIGHT(TEXT(Table2[[#This Row],[tan_angle]],"000/000"),3)</f>
        <v>#VALUE!</v>
      </c>
      <c r="D3107" s="1">
        <v>0.14000000000000001</v>
      </c>
      <c r="E3107" s="6">
        <f>1/Table2[[#This Row],[canvas_width]]</f>
        <v>7.1428571428571423</v>
      </c>
      <c r="F3107">
        <v>90</v>
      </c>
      <c r="G3107">
        <v>0</v>
      </c>
      <c r="H3107">
        <v>0</v>
      </c>
      <c r="I3107">
        <v>0</v>
      </c>
      <c r="J3107">
        <v>0.14000000000000001</v>
      </c>
      <c r="N3107" t="s">
        <v>22</v>
      </c>
      <c r="O3107" t="s">
        <v>22</v>
      </c>
      <c r="P3107" t="s">
        <v>22</v>
      </c>
      <c r="Q3107">
        <f>0+LEFT(TEXT(Table2[[#This Row],[canvas_ratio]],"000/000"),3)</f>
        <v>50</v>
      </c>
      <c r="R3107" s="5" t="str">
        <f t="shared" si="48"/>
        <v>/</v>
      </c>
      <c r="S3107" s="4">
        <f>0+RIGHT(TEXT(Table2[[#This Row],[canvas_ratio]],"000/000"),3)</f>
        <v>7</v>
      </c>
      <c r="T3107" s="13">
        <f>Table2[[#This Row],[canvas_ratio]]/Table2[[#This Row],[tan_angle]]</f>
        <v>4.3755301961022139E-16</v>
      </c>
      <c r="U3107" s="10" t="e">
        <f>0+RIGHT(TEXT(Table2[[#This Row],[ratio]],"0000/0000"),4)/Table2[[#This Row],[tan_angle_numer]]</f>
        <v>#VALUE!</v>
      </c>
      <c r="V3107" s="10" t="e">
        <f>Table2[[#This Row],[multiplier]]=Table2[[#This Row],[multiplier_calc]]</f>
        <v>#VALUE!</v>
      </c>
    </row>
    <row r="3108" spans="1:22" x14ac:dyDescent="0.25">
      <c r="A3108">
        <f>TAN(RADIANS(Table2[[#This Row],[angle]]))</f>
        <v>1.6666666666715144</v>
      </c>
      <c r="B3108">
        <f>0+LEFT(TEXT(Table2[[#This Row],[tan_angle]],"000/000"),3)</f>
        <v>5</v>
      </c>
      <c r="C3108">
        <f>0+RIGHT(TEXT(Table2[[#This Row],[tan_angle]],"000/000"),3)</f>
        <v>3</v>
      </c>
      <c r="D3108" s="1">
        <v>0.15</v>
      </c>
      <c r="E3108" s="6">
        <f>1/Table2[[#This Row],[canvas_width]]</f>
        <v>6.666666666666667</v>
      </c>
      <c r="F3108">
        <v>59.036243468000002</v>
      </c>
      <c r="G3108">
        <v>0</v>
      </c>
      <c r="H3108">
        <v>0</v>
      </c>
      <c r="I3108">
        <v>7.7174362999999996E-2</v>
      </c>
      <c r="J3108">
        <v>-0.12862393899999999</v>
      </c>
      <c r="K3108">
        <v>0.58309518900000001</v>
      </c>
      <c r="L3108">
        <v>-0.58309518900000001</v>
      </c>
      <c r="M3108">
        <v>1.166190378</v>
      </c>
      <c r="N3108">
        <v>1</v>
      </c>
      <c r="O3108">
        <v>0.6</v>
      </c>
      <c r="P3108">
        <v>0.2</v>
      </c>
      <c r="Q3108">
        <f>0+LEFT(TEXT(Table2[[#This Row],[canvas_ratio]],"000/000"),3)</f>
        <v>20</v>
      </c>
      <c r="R3108" s="5" t="str">
        <f t="shared" si="48"/>
        <v>/</v>
      </c>
      <c r="S3108" s="4">
        <f>0+RIGHT(TEXT(Table2[[#This Row],[canvas_ratio]],"000/000"),3)</f>
        <v>3</v>
      </c>
      <c r="T3108" s="16">
        <f>Table2[[#This Row],[canvas_ratio]]/Table2[[#This Row],[tan_angle]]</f>
        <v>3.9999999999883658</v>
      </c>
      <c r="U3108" s="15">
        <f>0+RIGHT(TEXT(Table2[[#This Row],[ratio]],"0000/0000"),4)/Table2[[#This Row],[tan_angle_numer]]</f>
        <v>0.2</v>
      </c>
      <c r="V3108" s="12" t="b">
        <f>Table2[[#This Row],[multiplier]]=Table2[[#This Row],[multiplier_calc]]</f>
        <v>1</v>
      </c>
    </row>
    <row r="3109" spans="1:22" x14ac:dyDescent="0.25">
      <c r="A3109">
        <f>TAN(RADIANS(Table2[[#This Row],[angle]]))</f>
        <v>1.6666666666715144</v>
      </c>
      <c r="B3109">
        <f>0+LEFT(TEXT(Table2[[#This Row],[tan_angle]],"000/000"),3)</f>
        <v>5</v>
      </c>
      <c r="C3109">
        <f>0+RIGHT(TEXT(Table2[[#This Row],[tan_angle]],"000/000"),3)</f>
        <v>3</v>
      </c>
      <c r="D3109" s="1">
        <v>0.16</v>
      </c>
      <c r="E3109" s="6">
        <f>1/Table2[[#This Row],[canvas_width]]</f>
        <v>6.25</v>
      </c>
      <c r="F3109">
        <v>59.036243468000002</v>
      </c>
      <c r="G3109">
        <v>0</v>
      </c>
      <c r="H3109">
        <v>0</v>
      </c>
      <c r="I3109">
        <v>1.1867702090000001</v>
      </c>
      <c r="J3109">
        <v>-3.4299717E-2</v>
      </c>
      <c r="K3109">
        <v>0.58309518900000001</v>
      </c>
      <c r="L3109">
        <v>-4.0816663259999997</v>
      </c>
      <c r="M3109">
        <v>4.6647615149999986</v>
      </c>
      <c r="N3109">
        <v>4</v>
      </c>
      <c r="O3109">
        <v>2.4</v>
      </c>
      <c r="P3109">
        <v>0.8</v>
      </c>
      <c r="Q3109">
        <f>0+LEFT(TEXT(Table2[[#This Row],[canvas_ratio]],"000/000"),3)</f>
        <v>25</v>
      </c>
      <c r="R3109" s="5" t="str">
        <f t="shared" si="48"/>
        <v>/</v>
      </c>
      <c r="S3109" s="4">
        <f>0+RIGHT(TEXT(Table2[[#This Row],[canvas_ratio]],"000/000"),3)</f>
        <v>4</v>
      </c>
      <c r="T3109" s="16">
        <f>Table2[[#This Row],[canvas_ratio]]/Table2[[#This Row],[tan_angle]]</f>
        <v>3.7499999999890927</v>
      </c>
      <c r="U3109" s="15">
        <f>0+RIGHT(TEXT(Table2[[#This Row],[ratio]],"0000/0000"),4)/Table2[[#This Row],[tan_angle_numer]]</f>
        <v>0.8</v>
      </c>
      <c r="V3109" s="12" t="b">
        <f>Table2[[#This Row],[multiplier]]=Table2[[#This Row],[multiplier_calc]]</f>
        <v>1</v>
      </c>
    </row>
    <row r="3110" spans="1:22" x14ac:dyDescent="0.25">
      <c r="A3110">
        <f>TAN(RADIANS(Table2[[#This Row],[angle]]))</f>
        <v>1.6666666666715144</v>
      </c>
      <c r="B3110">
        <f>0+LEFT(TEXT(Table2[[#This Row],[tan_angle]],"000/000"),3)</f>
        <v>5</v>
      </c>
      <c r="C3110">
        <f>0+RIGHT(TEXT(Table2[[#This Row],[tan_angle]],"000/000"),3)</f>
        <v>3</v>
      </c>
      <c r="D3110" s="1">
        <v>0.17</v>
      </c>
      <c r="E3110" s="6">
        <f>1/Table2[[#This Row],[canvas_width]]</f>
        <v>5.8823529411764701</v>
      </c>
      <c r="F3110">
        <v>59.036243468000002</v>
      </c>
      <c r="G3110">
        <v>0</v>
      </c>
      <c r="H3110">
        <v>0</v>
      </c>
      <c r="I3110">
        <v>17.498000642000001</v>
      </c>
      <c r="J3110">
        <v>-8.5749290000000002E-3</v>
      </c>
      <c r="K3110">
        <v>0.58309518900000001</v>
      </c>
      <c r="L3110">
        <v>-19.242141253</v>
      </c>
      <c r="M3110">
        <v>19.825236442000001</v>
      </c>
      <c r="N3110">
        <v>17</v>
      </c>
      <c r="O3110">
        <v>10.199999999999999</v>
      </c>
      <c r="P3110">
        <v>3.4</v>
      </c>
      <c r="Q3110">
        <f>0+LEFT(TEXT(Table2[[#This Row],[canvas_ratio]],"000/000"),3)</f>
        <v>100</v>
      </c>
      <c r="R3110" s="5" t="str">
        <f t="shared" si="48"/>
        <v>/</v>
      </c>
      <c r="S3110" s="4">
        <f>0+RIGHT(TEXT(Table2[[#This Row],[canvas_ratio]],"000/000"),3)</f>
        <v>17</v>
      </c>
      <c r="T3110" s="16">
        <f>Table2[[#This Row],[canvas_ratio]]/Table2[[#This Row],[tan_angle]]</f>
        <v>3.5294117646956162</v>
      </c>
      <c r="U3110" s="15">
        <f>0+RIGHT(TEXT(Table2[[#This Row],[ratio]],"0000/0000"),4)/Table2[[#This Row],[tan_angle_numer]]</f>
        <v>3.4</v>
      </c>
      <c r="V3110" s="12" t="b">
        <f>Table2[[#This Row],[multiplier]]=Table2[[#This Row],[multiplier_calc]]</f>
        <v>1</v>
      </c>
    </row>
    <row r="3111" spans="1:22" x14ac:dyDescent="0.25">
      <c r="A3111">
        <f>TAN(RADIANS(Table2[[#This Row],[angle]]))</f>
        <v>1.6666666666715144</v>
      </c>
      <c r="B3111">
        <f>0+LEFT(TEXT(Table2[[#This Row],[tan_angle]],"000/000"),3)</f>
        <v>5</v>
      </c>
      <c r="C3111">
        <f>0+RIGHT(TEXT(Table2[[#This Row],[tan_angle]],"000/000"),3)</f>
        <v>3</v>
      </c>
      <c r="D3111" s="1">
        <v>0.18</v>
      </c>
      <c r="E3111" s="6">
        <f>1/Table2[[#This Row],[canvas_width]]</f>
        <v>5.5555555555555554</v>
      </c>
      <c r="F3111">
        <v>59.036243468000002</v>
      </c>
      <c r="G3111">
        <v>0</v>
      </c>
      <c r="H3111">
        <v>0</v>
      </c>
      <c r="I3111">
        <v>1.1353206339999999</v>
      </c>
      <c r="J3111">
        <v>5.1449575999999997E-2</v>
      </c>
      <c r="K3111">
        <v>0.58309518900000001</v>
      </c>
      <c r="L3111">
        <v>-2.915475947</v>
      </c>
      <c r="M3111">
        <v>3.4985711359999998</v>
      </c>
      <c r="N3111">
        <v>3</v>
      </c>
      <c r="O3111">
        <v>1.8</v>
      </c>
      <c r="P3111">
        <v>0.6</v>
      </c>
      <c r="Q3111">
        <f>0+LEFT(TEXT(Table2[[#This Row],[canvas_ratio]],"000/000"),3)</f>
        <v>50</v>
      </c>
      <c r="R3111" s="5" t="str">
        <f t="shared" ref="R3111:R3174" si="49">"/"</f>
        <v>/</v>
      </c>
      <c r="S3111" s="4">
        <f>0+RIGHT(TEXT(Table2[[#This Row],[canvas_ratio]],"000/000"),3)</f>
        <v>9</v>
      </c>
      <c r="T3111" s="16">
        <f>Table2[[#This Row],[canvas_ratio]]/Table2[[#This Row],[tan_angle]]</f>
        <v>3.3333333333236377</v>
      </c>
      <c r="U3111" s="15">
        <f>0+RIGHT(TEXT(Table2[[#This Row],[ratio]],"0000/0000"),4)/Table2[[#This Row],[tan_angle_numer]]</f>
        <v>0.6</v>
      </c>
      <c r="V3111" s="12" t="b">
        <f>Table2[[#This Row],[multiplier]]=Table2[[#This Row],[multiplier_calc]]</f>
        <v>1</v>
      </c>
    </row>
    <row r="3112" spans="1:22" x14ac:dyDescent="0.25">
      <c r="A3112">
        <f>TAN(RADIANS(Table2[[#This Row],[angle]]))</f>
        <v>1.6666666666715144</v>
      </c>
      <c r="B3112">
        <f>0+LEFT(TEXT(Table2[[#This Row],[tan_angle]],"000/000"),3)</f>
        <v>5</v>
      </c>
      <c r="C3112">
        <f>0+RIGHT(TEXT(Table2[[#This Row],[tan_angle]],"000/000"),3)</f>
        <v>3</v>
      </c>
      <c r="D3112" s="1">
        <v>0.18999999999999989</v>
      </c>
      <c r="E3112" s="6">
        <f>1/Table2[[#This Row],[canvas_width]]</f>
        <v>5.2631578947368451</v>
      </c>
      <c r="F3112">
        <v>59.036243468000002</v>
      </c>
      <c r="G3112">
        <v>0</v>
      </c>
      <c r="H3112">
        <v>0</v>
      </c>
      <c r="I3112">
        <v>7.0022872310000004</v>
      </c>
      <c r="J3112">
        <v>-8.5749290000000002E-3</v>
      </c>
      <c r="K3112">
        <v>0.58309518900000001</v>
      </c>
      <c r="L3112">
        <v>-21.574522010999999</v>
      </c>
      <c r="M3112">
        <v>22.157617200000001</v>
      </c>
      <c r="N3112">
        <v>19</v>
      </c>
      <c r="O3112">
        <v>11.4</v>
      </c>
      <c r="P3112">
        <v>3.8</v>
      </c>
      <c r="Q3112">
        <f>0+LEFT(TEXT(Table2[[#This Row],[canvas_ratio]],"000/000"),3)</f>
        <v>100</v>
      </c>
      <c r="R3112" s="5" t="str">
        <f t="shared" si="49"/>
        <v>/</v>
      </c>
      <c r="S3112" s="4">
        <f>0+RIGHT(TEXT(Table2[[#This Row],[canvas_ratio]],"000/000"),3)</f>
        <v>19</v>
      </c>
      <c r="T3112" s="16">
        <f>Table2[[#This Row],[canvas_ratio]]/Table2[[#This Row],[tan_angle]]</f>
        <v>3.157894736832922</v>
      </c>
      <c r="U3112" s="15">
        <f>0+RIGHT(TEXT(Table2[[#This Row],[ratio]],"0000/0000"),4)/Table2[[#This Row],[tan_angle_numer]]</f>
        <v>3.8</v>
      </c>
      <c r="V3112" s="12" t="b">
        <f>Table2[[#This Row],[multiplier]]=Table2[[#This Row],[multiplier_calc]]</f>
        <v>1</v>
      </c>
    </row>
    <row r="3113" spans="1:22" x14ac:dyDescent="0.25">
      <c r="A3113">
        <f>TAN(RADIANS(Table2[[#This Row],[angle]]))</f>
        <v>1.6666666666715144</v>
      </c>
      <c r="B3113">
        <f>0+LEFT(TEXT(Table2[[#This Row],[tan_angle]],"000/000"),3)</f>
        <v>5</v>
      </c>
      <c r="C3113">
        <f>0+RIGHT(TEXT(Table2[[#This Row],[tan_angle]],"000/000"),3)</f>
        <v>3</v>
      </c>
      <c r="D3113" s="1">
        <v>0.2</v>
      </c>
      <c r="E3113" s="6">
        <f>1/Table2[[#This Row],[canvas_width]]</f>
        <v>5</v>
      </c>
      <c r="F3113">
        <v>59.036243468000002</v>
      </c>
      <c r="G3113">
        <v>0</v>
      </c>
      <c r="H3113">
        <v>0</v>
      </c>
      <c r="I3113">
        <v>0.10289915099999999</v>
      </c>
      <c r="J3113">
        <v>-0.17149858500000001</v>
      </c>
      <c r="K3113">
        <v>0.58309518900000001</v>
      </c>
      <c r="L3113">
        <v>-0.58309518900000001</v>
      </c>
      <c r="M3113">
        <v>1.166190378</v>
      </c>
      <c r="N3113">
        <v>1</v>
      </c>
      <c r="O3113">
        <v>0.6</v>
      </c>
      <c r="P3113">
        <v>0.2</v>
      </c>
      <c r="Q3113">
        <f>0+LEFT(TEXT(Table2[[#This Row],[canvas_ratio]],"000/000"),3)</f>
        <v>5</v>
      </c>
      <c r="R3113" s="5" t="str">
        <f t="shared" si="49"/>
        <v>/</v>
      </c>
      <c r="S3113" s="4">
        <f>0+RIGHT(TEXT(Table2[[#This Row],[canvas_ratio]],"000/000"),3)</f>
        <v>1</v>
      </c>
      <c r="T3113" s="16">
        <f>Table2[[#This Row],[canvas_ratio]]/Table2[[#This Row],[tan_angle]]</f>
        <v>2.9999999999912741</v>
      </c>
      <c r="U3113" s="15">
        <f>0+RIGHT(TEXT(Table2[[#This Row],[ratio]],"0000/0000"),4)/Table2[[#This Row],[tan_angle_numer]]</f>
        <v>0.2</v>
      </c>
      <c r="V3113" s="12" t="b">
        <f>Table2[[#This Row],[multiplier]]=Table2[[#This Row],[multiplier_calc]]</f>
        <v>1</v>
      </c>
    </row>
    <row r="3114" spans="1:22" x14ac:dyDescent="0.25">
      <c r="A3114">
        <f>TAN(RADIANS(Table2[[#This Row],[angle]]))</f>
        <v>1.6666666666715144</v>
      </c>
      <c r="B3114">
        <f>0+LEFT(TEXT(Table2[[#This Row],[tan_angle]],"000/000"),3)</f>
        <v>5</v>
      </c>
      <c r="C3114">
        <f>0+RIGHT(TEXT(Table2[[#This Row],[tan_angle]],"000/000"),3)</f>
        <v>3</v>
      </c>
      <c r="D3114" s="1">
        <v>0.21</v>
      </c>
      <c r="E3114" s="6">
        <f>1/Table2[[#This Row],[canvas_width]]</f>
        <v>4.7619047619047619</v>
      </c>
      <c r="F3114">
        <v>59.036243468000002</v>
      </c>
      <c r="G3114">
        <v>0</v>
      </c>
      <c r="H3114">
        <v>0</v>
      </c>
      <c r="I3114">
        <v>1.1816252519999999</v>
      </c>
      <c r="J3114">
        <v>-2.5724787999999998E-2</v>
      </c>
      <c r="K3114">
        <v>0.58309518900000001</v>
      </c>
      <c r="L3114">
        <v>-7.5802374629999996</v>
      </c>
      <c r="M3114">
        <v>8.1633326519999994</v>
      </c>
      <c r="N3114">
        <v>7</v>
      </c>
      <c r="O3114">
        <v>4.2</v>
      </c>
      <c r="P3114">
        <v>1.4</v>
      </c>
      <c r="Q3114">
        <f>0+LEFT(TEXT(Table2[[#This Row],[canvas_ratio]],"000/000"),3)</f>
        <v>100</v>
      </c>
      <c r="R3114" s="5" t="str">
        <f t="shared" si="49"/>
        <v>/</v>
      </c>
      <c r="S3114" s="4">
        <f>0+RIGHT(TEXT(Table2[[#This Row],[canvas_ratio]],"000/000"),3)</f>
        <v>21</v>
      </c>
      <c r="T3114" s="16">
        <f>Table2[[#This Row],[canvas_ratio]]/Table2[[#This Row],[tan_angle]]</f>
        <v>2.8571428571345465</v>
      </c>
      <c r="U3114" s="15">
        <f>0+RIGHT(TEXT(Table2[[#This Row],[ratio]],"0000/0000"),4)/Table2[[#This Row],[tan_angle_numer]]</f>
        <v>1.4</v>
      </c>
      <c r="V3114" s="12" t="b">
        <f>Table2[[#This Row],[multiplier]]=Table2[[#This Row],[multiplier_calc]]</f>
        <v>1</v>
      </c>
    </row>
    <row r="3115" spans="1:22" x14ac:dyDescent="0.25">
      <c r="A3115">
        <f>TAN(RADIANS(Table2[[#This Row],[angle]]))</f>
        <v>1.6666666666715144</v>
      </c>
      <c r="B3115">
        <f>0+LEFT(TEXT(Table2[[#This Row],[tan_angle]],"000/000"),3)</f>
        <v>5</v>
      </c>
      <c r="C3115">
        <f>0+RIGHT(TEXT(Table2[[#This Row],[tan_angle]],"000/000"),3)</f>
        <v>3</v>
      </c>
      <c r="D3115" s="1">
        <v>0.21999999999999989</v>
      </c>
      <c r="E3115" s="6">
        <f>1/Table2[[#This Row],[canvas_width]]</f>
        <v>4.5454545454545476</v>
      </c>
      <c r="F3115">
        <v>59.036243468000002</v>
      </c>
      <c r="G3115">
        <v>0</v>
      </c>
      <c r="H3115">
        <v>0</v>
      </c>
      <c r="I3115">
        <v>8.1530427379999999</v>
      </c>
      <c r="J3115">
        <v>1.7149859E-2</v>
      </c>
      <c r="K3115">
        <v>0.58309518900000001</v>
      </c>
      <c r="L3115">
        <v>-12.244998979</v>
      </c>
      <c r="M3115">
        <v>12.828094168</v>
      </c>
      <c r="N3115">
        <v>11</v>
      </c>
      <c r="O3115">
        <v>6.6</v>
      </c>
      <c r="P3115">
        <v>2.2000000000000002</v>
      </c>
      <c r="Q3115">
        <f>0+LEFT(TEXT(Table2[[#This Row],[canvas_ratio]],"000/000"),3)</f>
        <v>50</v>
      </c>
      <c r="R3115" s="5" t="str">
        <f t="shared" si="49"/>
        <v>/</v>
      </c>
      <c r="S3115" s="4">
        <f>0+RIGHT(TEXT(Table2[[#This Row],[canvas_ratio]],"000/000"),3)</f>
        <v>11</v>
      </c>
      <c r="T3115" s="16">
        <f>Table2[[#This Row],[canvas_ratio]]/Table2[[#This Row],[tan_angle]]</f>
        <v>2.7272727272647961</v>
      </c>
      <c r="U3115" s="15">
        <f>0+RIGHT(TEXT(Table2[[#This Row],[ratio]],"0000/0000"),4)/Table2[[#This Row],[tan_angle_numer]]</f>
        <v>2.2000000000000002</v>
      </c>
      <c r="V3115" s="12" t="b">
        <f>Table2[[#This Row],[multiplier]]=Table2[[#This Row],[multiplier_calc]]</f>
        <v>1</v>
      </c>
    </row>
    <row r="3116" spans="1:22" x14ac:dyDescent="0.25">
      <c r="A3116">
        <f>TAN(RADIANS(Table2[[#This Row],[angle]]))</f>
        <v>1.6666666666715144</v>
      </c>
      <c r="B3116">
        <f>0+LEFT(TEXT(Table2[[#This Row],[tan_angle]],"000/000"),3)</f>
        <v>5</v>
      </c>
      <c r="C3116">
        <f>0+RIGHT(TEXT(Table2[[#This Row],[tan_angle]],"000/000"),3)</f>
        <v>3</v>
      </c>
      <c r="D3116" s="1">
        <v>0.23</v>
      </c>
      <c r="E3116" s="6">
        <f>1/Table2[[#This Row],[canvas_width]]</f>
        <v>4.3478260869565215</v>
      </c>
      <c r="F3116">
        <v>59.036243468000002</v>
      </c>
      <c r="G3116">
        <v>0</v>
      </c>
      <c r="H3116">
        <v>0</v>
      </c>
      <c r="I3116">
        <v>5.8258069370000003</v>
      </c>
      <c r="J3116">
        <v>8.5749290000000002E-3</v>
      </c>
      <c r="K3116">
        <v>0.58309518900000001</v>
      </c>
      <c r="L3116">
        <v>-26.239283527000001</v>
      </c>
      <c r="M3116">
        <v>26.822378715999999</v>
      </c>
      <c r="N3116">
        <v>23</v>
      </c>
      <c r="O3116">
        <v>13.8</v>
      </c>
      <c r="P3116">
        <v>4.5999999999999996</v>
      </c>
      <c r="Q3116">
        <f>0+LEFT(TEXT(Table2[[#This Row],[canvas_ratio]],"000/000"),3)</f>
        <v>100</v>
      </c>
      <c r="R3116" s="5" t="str">
        <f t="shared" si="49"/>
        <v>/</v>
      </c>
      <c r="S3116" s="4">
        <f>0+RIGHT(TEXT(Table2[[#This Row],[canvas_ratio]],"000/000"),3)</f>
        <v>23</v>
      </c>
      <c r="T3116" s="16">
        <f>Table2[[#This Row],[canvas_ratio]]/Table2[[#This Row],[tan_angle]]</f>
        <v>2.6086956521663249</v>
      </c>
      <c r="U3116" s="15">
        <f>0+RIGHT(TEXT(Table2[[#This Row],[ratio]],"0000/0000"),4)/Table2[[#This Row],[tan_angle_numer]]</f>
        <v>4.5999999999999996</v>
      </c>
      <c r="V3116" s="12" t="b">
        <f>Table2[[#This Row],[multiplier]]=Table2[[#This Row],[multiplier_calc]]</f>
        <v>1</v>
      </c>
    </row>
    <row r="3117" spans="1:22" x14ac:dyDescent="0.25">
      <c r="A3117">
        <f>TAN(RADIANS(Table2[[#This Row],[angle]]))</f>
        <v>1.6666666666715144</v>
      </c>
      <c r="B3117">
        <f>0+LEFT(TEXT(Table2[[#This Row],[tan_angle]],"000/000"),3)</f>
        <v>5</v>
      </c>
      <c r="C3117">
        <f>0+RIGHT(TEXT(Table2[[#This Row],[tan_angle]],"000/000"),3)</f>
        <v>3</v>
      </c>
      <c r="D3117" s="1">
        <v>0.23999999999999991</v>
      </c>
      <c r="E3117" s="6">
        <f>1/Table2[[#This Row],[canvas_width]]</f>
        <v>4.1666666666666679</v>
      </c>
      <c r="F3117">
        <v>59.036243468000002</v>
      </c>
      <c r="G3117">
        <v>0</v>
      </c>
      <c r="H3117">
        <v>0</v>
      </c>
      <c r="I3117">
        <v>1.1044508879999999</v>
      </c>
      <c r="J3117">
        <v>0.10289915099999999</v>
      </c>
      <c r="K3117">
        <v>0.58309518900000001</v>
      </c>
      <c r="L3117">
        <v>-1.7492855679999999</v>
      </c>
      <c r="M3117">
        <v>2.3323807570000001</v>
      </c>
      <c r="N3117">
        <v>2</v>
      </c>
      <c r="O3117">
        <v>1.2</v>
      </c>
      <c r="P3117">
        <v>0.4</v>
      </c>
      <c r="Q3117">
        <f>0+LEFT(TEXT(Table2[[#This Row],[canvas_ratio]],"000/000"),3)</f>
        <v>25</v>
      </c>
      <c r="R3117" s="5" t="str">
        <f t="shared" si="49"/>
        <v>/</v>
      </c>
      <c r="S3117" s="4">
        <f>0+RIGHT(TEXT(Table2[[#This Row],[canvas_ratio]],"000/000"),3)</f>
        <v>6</v>
      </c>
      <c r="T3117" s="16">
        <f>Table2[[#This Row],[canvas_ratio]]/Table2[[#This Row],[tan_angle]]</f>
        <v>2.4999999999927289</v>
      </c>
      <c r="U3117" s="15">
        <f>0+RIGHT(TEXT(Table2[[#This Row],[ratio]],"0000/0000"),4)/Table2[[#This Row],[tan_angle_numer]]</f>
        <v>0.4</v>
      </c>
      <c r="V3117" s="14" t="b">
        <f>Table2[[#This Row],[multiplier]]=Table2[[#This Row],[multiplier_calc]]</f>
        <v>1</v>
      </c>
    </row>
    <row r="3118" spans="1:22" x14ac:dyDescent="0.25">
      <c r="A3118">
        <f>TAN(RADIANS(Table2[[#This Row],[angle]]))</f>
        <v>1.6666666666715144</v>
      </c>
      <c r="B3118">
        <f>0+LEFT(TEXT(Table2[[#This Row],[tan_angle]],"000/000"),3)</f>
        <v>5</v>
      </c>
      <c r="C3118">
        <f>0+RIGHT(TEXT(Table2[[#This Row],[tan_angle]],"000/000"),3)</f>
        <v>3</v>
      </c>
      <c r="D3118" s="1">
        <v>0.24999999999999989</v>
      </c>
      <c r="E3118" s="6">
        <f>1/Table2[[#This Row],[canvas_width]]</f>
        <v>4.0000000000000018</v>
      </c>
      <c r="F3118">
        <v>59.036243468000002</v>
      </c>
      <c r="G3118">
        <v>0</v>
      </c>
      <c r="H3118">
        <v>0</v>
      </c>
      <c r="I3118">
        <v>2.358105546</v>
      </c>
      <c r="J3118">
        <v>-4.2874646000000002E-2</v>
      </c>
      <c r="K3118">
        <v>0.58309518900000001</v>
      </c>
      <c r="L3118">
        <v>-5.2478567050000002</v>
      </c>
      <c r="M3118">
        <v>5.830951894</v>
      </c>
      <c r="N3118">
        <v>5</v>
      </c>
      <c r="O3118">
        <v>3</v>
      </c>
      <c r="P3118">
        <v>1</v>
      </c>
      <c r="Q3118">
        <f>0+LEFT(TEXT(Table2[[#This Row],[canvas_ratio]],"000/000"),3)</f>
        <v>4</v>
      </c>
      <c r="R3118" s="5" t="str">
        <f t="shared" si="49"/>
        <v>/</v>
      </c>
      <c r="S3118" s="4">
        <f>0+RIGHT(TEXT(Table2[[#This Row],[canvas_ratio]],"000/000"),3)</f>
        <v>1</v>
      </c>
      <c r="T3118" s="16">
        <f>Table2[[#This Row],[canvas_ratio]]/Table2[[#This Row],[tan_angle]]</f>
        <v>2.3999999999930202</v>
      </c>
      <c r="U3118" s="15">
        <f>0+RIGHT(TEXT(Table2[[#This Row],[ratio]],"0000/0000"),4)/Table2[[#This Row],[tan_angle_numer]]</f>
        <v>1</v>
      </c>
      <c r="V3118" s="12" t="b">
        <f>Table2[[#This Row],[multiplier]]=Table2[[#This Row],[multiplier_calc]]</f>
        <v>1</v>
      </c>
    </row>
    <row r="3119" spans="1:22" x14ac:dyDescent="0.25">
      <c r="A3119">
        <f>TAN(RADIANS(Table2[[#This Row],[angle]]))</f>
        <v>1.6666666666715144</v>
      </c>
      <c r="B3119">
        <f>0+LEFT(TEXT(Table2[[#This Row],[tan_angle]],"000/000"),3)</f>
        <v>5</v>
      </c>
      <c r="C3119">
        <f>0+RIGHT(TEXT(Table2[[#This Row],[tan_angle]],"000/000"),3)</f>
        <v>3</v>
      </c>
      <c r="D3119" s="1">
        <v>0.2599999999999999</v>
      </c>
      <c r="E3119" s="6">
        <f>1/Table2[[#This Row],[canvas_width]]</f>
        <v>3.8461538461538476</v>
      </c>
      <c r="F3119">
        <v>59.036243468000002</v>
      </c>
      <c r="G3119">
        <v>0</v>
      </c>
      <c r="H3119">
        <v>0</v>
      </c>
      <c r="I3119">
        <v>3.5088610519999999</v>
      </c>
      <c r="J3119">
        <v>-1.7149859E-2</v>
      </c>
      <c r="K3119">
        <v>0.58309518900000001</v>
      </c>
      <c r="L3119">
        <v>-14.577379736999999</v>
      </c>
      <c r="M3119">
        <v>15.160474925999999</v>
      </c>
      <c r="N3119">
        <v>13</v>
      </c>
      <c r="O3119">
        <v>7.8</v>
      </c>
      <c r="P3119">
        <v>2.6</v>
      </c>
      <c r="Q3119">
        <f>0+LEFT(TEXT(Table2[[#This Row],[canvas_ratio]],"000/000"),3)</f>
        <v>50</v>
      </c>
      <c r="R3119" s="5" t="str">
        <f t="shared" si="49"/>
        <v>/</v>
      </c>
      <c r="S3119" s="4">
        <f>0+RIGHT(TEXT(Table2[[#This Row],[canvas_ratio]],"000/000"),3)</f>
        <v>13</v>
      </c>
      <c r="T3119" s="16">
        <f>Table2[[#This Row],[canvas_ratio]]/Table2[[#This Row],[tan_angle]]</f>
        <v>2.3076923076855964</v>
      </c>
      <c r="U3119" s="15">
        <f>0+RIGHT(TEXT(Table2[[#This Row],[ratio]],"0000/0000"),4)/Table2[[#This Row],[tan_angle_numer]]</f>
        <v>2.6</v>
      </c>
      <c r="V3119" s="12" t="b">
        <f>Table2[[#This Row],[multiplier]]=Table2[[#This Row],[multiplier_calc]]</f>
        <v>1</v>
      </c>
    </row>
    <row r="3120" spans="1:22" x14ac:dyDescent="0.25">
      <c r="A3120">
        <f>TAN(RADIANS(Table2[[#This Row],[angle]]))</f>
        <v>1.6666666666715144</v>
      </c>
      <c r="B3120">
        <f>0+LEFT(TEXT(Table2[[#This Row],[tan_angle]],"000/000"),3)</f>
        <v>5</v>
      </c>
      <c r="C3120">
        <f>0+RIGHT(TEXT(Table2[[#This Row],[tan_angle]],"000/000"),3)</f>
        <v>3</v>
      </c>
      <c r="D3120" s="1">
        <v>0.26999999999999991</v>
      </c>
      <c r="E3120" s="6">
        <f>1/Table2[[#This Row],[canvas_width]]</f>
        <v>3.7037037037037051</v>
      </c>
      <c r="F3120">
        <v>59.036243468000002</v>
      </c>
      <c r="G3120">
        <v>0</v>
      </c>
      <c r="H3120">
        <v>0</v>
      </c>
      <c r="I3120">
        <v>5.8155170219999999</v>
      </c>
      <c r="J3120">
        <v>2.5724787999999998E-2</v>
      </c>
      <c r="K3120">
        <v>0.58309518900000001</v>
      </c>
      <c r="L3120">
        <v>-9.9126182210000007</v>
      </c>
      <c r="M3120">
        <v>10.49571341</v>
      </c>
      <c r="N3120">
        <v>9</v>
      </c>
      <c r="O3120">
        <v>5.4</v>
      </c>
      <c r="P3120">
        <v>1.8</v>
      </c>
      <c r="Q3120">
        <f>0+LEFT(TEXT(Table2[[#This Row],[canvas_ratio]],"000/000"),3)</f>
        <v>100</v>
      </c>
      <c r="R3120" s="5" t="str">
        <f t="shared" si="49"/>
        <v>/</v>
      </c>
      <c r="S3120" s="4">
        <f>0+RIGHT(TEXT(Table2[[#This Row],[canvas_ratio]],"000/000"),3)</f>
        <v>27</v>
      </c>
      <c r="T3120" s="16">
        <f>Table2[[#This Row],[canvas_ratio]]/Table2[[#This Row],[tan_angle]]</f>
        <v>2.2222222222157595</v>
      </c>
      <c r="U3120" s="15">
        <f>0+RIGHT(TEXT(Table2[[#This Row],[ratio]],"0000/0000"),4)/Table2[[#This Row],[tan_angle_numer]]</f>
        <v>1.8</v>
      </c>
      <c r="V3120" s="12" t="b">
        <f>Table2[[#This Row],[multiplier]]=Table2[[#This Row],[multiplier_calc]]</f>
        <v>1</v>
      </c>
    </row>
    <row r="3121" spans="1:22" hidden="1" x14ac:dyDescent="0.25">
      <c r="A3121">
        <f>TAN(RADIANS(Table2[[#This Row],[angle]]))</f>
        <v>1.6324552277619072E+16</v>
      </c>
      <c r="B3121" t="e">
        <f>0+LEFT(TEXT(Table2[[#This Row],[tan_angle]],"000/000"),3)</f>
        <v>#VALUE!</v>
      </c>
      <c r="C3121" t="e">
        <f>0+RIGHT(TEXT(Table2[[#This Row],[tan_angle]],"000/000"),3)</f>
        <v>#VALUE!</v>
      </c>
      <c r="D3121" s="1">
        <v>0.27999999999999992</v>
      </c>
      <c r="E3121" s="6">
        <f>1/Table2[[#This Row],[canvas_width]]</f>
        <v>3.5714285714285725</v>
      </c>
      <c r="F3121">
        <v>90</v>
      </c>
      <c r="G3121">
        <v>0</v>
      </c>
      <c r="H3121">
        <v>0</v>
      </c>
      <c r="I3121">
        <v>0</v>
      </c>
      <c r="J3121">
        <v>0.28000000000000003</v>
      </c>
      <c r="N3121" t="s">
        <v>22</v>
      </c>
      <c r="O3121" t="s">
        <v>22</v>
      </c>
      <c r="P3121" t="s">
        <v>22</v>
      </c>
      <c r="Q3121">
        <f>0+LEFT(TEXT(Table2[[#This Row],[canvas_ratio]],"000/000"),3)</f>
        <v>25</v>
      </c>
      <c r="R3121" s="5" t="str">
        <f t="shared" si="49"/>
        <v>/</v>
      </c>
      <c r="S3121" s="4">
        <f>0+RIGHT(TEXT(Table2[[#This Row],[canvas_ratio]],"000/000"),3)</f>
        <v>7</v>
      </c>
      <c r="T3121" s="13">
        <f>Table2[[#This Row],[canvas_ratio]]/Table2[[#This Row],[tan_angle]]</f>
        <v>2.1877650980511079E-16</v>
      </c>
      <c r="U3121" s="10" t="e">
        <f>0+RIGHT(TEXT(Table2[[#This Row],[ratio]],"0000/0000"),4)/Table2[[#This Row],[tan_angle_numer]]</f>
        <v>#VALUE!</v>
      </c>
      <c r="V3121" s="10" t="e">
        <f>Table2[[#This Row],[multiplier]]=Table2[[#This Row],[multiplier_calc]]</f>
        <v>#VALUE!</v>
      </c>
    </row>
    <row r="3122" spans="1:22" hidden="1" x14ac:dyDescent="0.25">
      <c r="A3122">
        <f>TAN(RADIANS(Table2[[#This Row],[angle]]))</f>
        <v>1.6324552277619072E+16</v>
      </c>
      <c r="B3122" t="e">
        <f>0+LEFT(TEXT(Table2[[#This Row],[tan_angle]],"000/000"),3)</f>
        <v>#VALUE!</v>
      </c>
      <c r="C3122" t="e">
        <f>0+RIGHT(TEXT(Table2[[#This Row],[tan_angle]],"000/000"),3)</f>
        <v>#VALUE!</v>
      </c>
      <c r="D3122" s="1">
        <v>0.28999999999999992</v>
      </c>
      <c r="E3122" s="6">
        <f>1/Table2[[#This Row],[canvas_width]]</f>
        <v>3.4482758620689666</v>
      </c>
      <c r="F3122">
        <v>90</v>
      </c>
      <c r="G3122">
        <v>0</v>
      </c>
      <c r="H3122">
        <v>0</v>
      </c>
      <c r="I3122">
        <v>0</v>
      </c>
      <c r="J3122">
        <v>0.28999999999999998</v>
      </c>
      <c r="N3122" t="s">
        <v>22</v>
      </c>
      <c r="O3122" t="s">
        <v>22</v>
      </c>
      <c r="P3122" t="s">
        <v>22</v>
      </c>
      <c r="Q3122">
        <f>0+LEFT(TEXT(Table2[[#This Row],[canvas_ratio]],"000/000"),3)</f>
        <v>100</v>
      </c>
      <c r="R3122" s="5" t="str">
        <f t="shared" si="49"/>
        <v>/</v>
      </c>
      <c r="S3122" s="4">
        <f>0+RIGHT(TEXT(Table2[[#This Row],[canvas_ratio]],"000/000"),3)</f>
        <v>29</v>
      </c>
      <c r="T3122" s="13">
        <f>Table2[[#This Row],[canvas_ratio]]/Table2[[#This Row],[tan_angle]]</f>
        <v>2.1123249222562422E-16</v>
      </c>
      <c r="U3122" s="10" t="e">
        <f>0+RIGHT(TEXT(Table2[[#This Row],[ratio]],"0000/0000"),4)/Table2[[#This Row],[tan_angle_numer]]</f>
        <v>#VALUE!</v>
      </c>
      <c r="V3122" s="10" t="e">
        <f>Table2[[#This Row],[multiplier]]=Table2[[#This Row],[multiplier_calc]]</f>
        <v>#VALUE!</v>
      </c>
    </row>
    <row r="3123" spans="1:22" x14ac:dyDescent="0.25">
      <c r="A3123">
        <f>TAN(RADIANS(Table2[[#This Row],[angle]]))</f>
        <v>1.6666666666715144</v>
      </c>
      <c r="B3123">
        <f>0+LEFT(TEXT(Table2[[#This Row],[tan_angle]],"000/000"),3)</f>
        <v>5</v>
      </c>
      <c r="C3123">
        <f>0+RIGHT(TEXT(Table2[[#This Row],[tan_angle]],"000/000"),3)</f>
        <v>3</v>
      </c>
      <c r="D3123" s="1">
        <v>0.29999999999999988</v>
      </c>
      <c r="E3123" s="6">
        <f>1/Table2[[#This Row],[canvas_width]]</f>
        <v>3.3333333333333348</v>
      </c>
      <c r="F3123">
        <v>59.036243468000002</v>
      </c>
      <c r="G3123">
        <v>0</v>
      </c>
      <c r="H3123">
        <v>0</v>
      </c>
      <c r="I3123">
        <v>0.15434872699999999</v>
      </c>
      <c r="J3123">
        <v>-0.25724787799999999</v>
      </c>
      <c r="K3123">
        <v>0.58309518900000001</v>
      </c>
      <c r="L3123">
        <v>-0.58309518900000001</v>
      </c>
      <c r="M3123">
        <v>1.166190378</v>
      </c>
      <c r="N3123">
        <v>1</v>
      </c>
      <c r="O3123">
        <v>0.6</v>
      </c>
      <c r="P3123">
        <v>0.2</v>
      </c>
      <c r="Q3123">
        <f>0+LEFT(TEXT(Table2[[#This Row],[canvas_ratio]],"000/000"),3)</f>
        <v>10</v>
      </c>
      <c r="R3123" s="5" t="str">
        <f t="shared" si="49"/>
        <v>/</v>
      </c>
      <c r="S3123" s="4">
        <f>0+RIGHT(TEXT(Table2[[#This Row],[canvas_ratio]],"000/000"),3)</f>
        <v>3</v>
      </c>
      <c r="T3123" s="16">
        <f>Table2[[#This Row],[canvas_ratio]]/Table2[[#This Row],[tan_angle]]</f>
        <v>1.9999999999941835</v>
      </c>
      <c r="U3123" s="15">
        <f>0+RIGHT(TEXT(Table2[[#This Row],[ratio]],"0000/0000"),4)/Table2[[#This Row],[tan_angle_numer]]</f>
        <v>0.2</v>
      </c>
      <c r="V3123" s="12" t="b">
        <f>Table2[[#This Row],[multiplier]]=Table2[[#This Row],[multiplier_calc]]</f>
        <v>1</v>
      </c>
    </row>
    <row r="3124" spans="1:22" x14ac:dyDescent="0.25">
      <c r="A3124">
        <f>TAN(RADIANS(Table2[[#This Row],[angle]]))</f>
        <v>1.6666666666715144</v>
      </c>
      <c r="B3124">
        <f>0+LEFT(TEXT(Table2[[#This Row],[tan_angle]],"000/000"),3)</f>
        <v>5</v>
      </c>
      <c r="C3124">
        <f>0+RIGHT(TEXT(Table2[[#This Row],[tan_angle]],"000/000"),3)</f>
        <v>3</v>
      </c>
      <c r="D3124" s="1">
        <v>0.30999999999999989</v>
      </c>
      <c r="E3124" s="6">
        <f>1/Table2[[#This Row],[canvas_width]]</f>
        <v>3.2258064516129044</v>
      </c>
      <c r="F3124">
        <v>59.036243468000002</v>
      </c>
      <c r="G3124">
        <v>0</v>
      </c>
      <c r="H3124">
        <v>0</v>
      </c>
      <c r="I3124">
        <v>18.664191021000001</v>
      </c>
      <c r="J3124">
        <v>-8.5749290000000002E-3</v>
      </c>
      <c r="K3124">
        <v>0.58309518900000001</v>
      </c>
      <c r="L3124">
        <v>-35.568806559000002</v>
      </c>
      <c r="M3124">
        <v>36.151901748</v>
      </c>
      <c r="N3124">
        <v>31</v>
      </c>
      <c r="O3124">
        <v>18.600000000000001</v>
      </c>
      <c r="P3124">
        <v>6.2</v>
      </c>
      <c r="Q3124">
        <f>0+LEFT(TEXT(Table2[[#This Row],[canvas_ratio]],"000/000"),3)</f>
        <v>100</v>
      </c>
      <c r="R3124" s="5" t="str">
        <f t="shared" si="49"/>
        <v>/</v>
      </c>
      <c r="S3124" s="4">
        <f>0+RIGHT(TEXT(Table2[[#This Row],[canvas_ratio]],"000/000"),3)</f>
        <v>31</v>
      </c>
      <c r="T3124" s="16">
        <f>Table2[[#This Row],[canvas_ratio]]/Table2[[#This Row],[tan_angle]]</f>
        <v>1.9354838709621129</v>
      </c>
      <c r="U3124" s="15">
        <f>0+RIGHT(TEXT(Table2[[#This Row],[ratio]],"0000/0000"),4)/Table2[[#This Row],[tan_angle_numer]]</f>
        <v>6.2</v>
      </c>
      <c r="V3124" s="12" t="b">
        <f>Table2[[#This Row],[multiplier]]=Table2[[#This Row],[multiplier_calc]]</f>
        <v>1</v>
      </c>
    </row>
    <row r="3125" spans="1:22" x14ac:dyDescent="0.25">
      <c r="A3125">
        <f>TAN(RADIANS(Table2[[#This Row],[angle]]))</f>
        <v>1.6666666666715144</v>
      </c>
      <c r="B3125">
        <f>0+LEFT(TEXT(Table2[[#This Row],[tan_angle]],"000/000"),3)</f>
        <v>5</v>
      </c>
      <c r="C3125">
        <f>0+RIGHT(TEXT(Table2[[#This Row],[tan_angle]],"000/000"),3)</f>
        <v>3</v>
      </c>
      <c r="D3125" s="1">
        <v>0.3199999999999999</v>
      </c>
      <c r="E3125" s="6">
        <f>1/Table2[[#This Row],[canvas_width]]</f>
        <v>3.1250000000000009</v>
      </c>
      <c r="F3125">
        <v>59.036243468000002</v>
      </c>
      <c r="G3125">
        <v>0</v>
      </c>
      <c r="H3125">
        <v>0</v>
      </c>
      <c r="I3125">
        <v>1.1867702090000001</v>
      </c>
      <c r="J3125">
        <v>-3.4299717E-2</v>
      </c>
      <c r="K3125">
        <v>0.58309518900000001</v>
      </c>
      <c r="L3125">
        <v>-8.7464278419999992</v>
      </c>
      <c r="M3125">
        <v>9.329523030999999</v>
      </c>
      <c r="N3125">
        <v>8</v>
      </c>
      <c r="O3125">
        <v>4.8</v>
      </c>
      <c r="P3125">
        <v>1.6</v>
      </c>
      <c r="Q3125">
        <f>0+LEFT(TEXT(Table2[[#This Row],[canvas_ratio]],"000/000"),3)</f>
        <v>25</v>
      </c>
      <c r="R3125" s="5" t="str">
        <f t="shared" si="49"/>
        <v>/</v>
      </c>
      <c r="S3125" s="4">
        <f>0+RIGHT(TEXT(Table2[[#This Row],[canvas_ratio]],"000/000"),3)</f>
        <v>8</v>
      </c>
      <c r="T3125" s="16">
        <f>Table2[[#This Row],[canvas_ratio]]/Table2[[#This Row],[tan_angle]]</f>
        <v>1.8749999999945468</v>
      </c>
      <c r="U3125" s="15">
        <f>0+RIGHT(TEXT(Table2[[#This Row],[ratio]],"0000/0000"),4)/Table2[[#This Row],[tan_angle_numer]]</f>
        <v>1.6</v>
      </c>
      <c r="V3125" s="12" t="b">
        <f>Table2[[#This Row],[multiplier]]=Table2[[#This Row],[multiplier_calc]]</f>
        <v>1</v>
      </c>
    </row>
    <row r="3126" spans="1:22" x14ac:dyDescent="0.25">
      <c r="A3126">
        <f>TAN(RADIANS(Table2[[#This Row],[angle]]))</f>
        <v>1.6666666666715144</v>
      </c>
      <c r="B3126">
        <f>0+LEFT(TEXT(Table2[[#This Row],[tan_angle]],"000/000"),3)</f>
        <v>5</v>
      </c>
      <c r="C3126">
        <f>0+RIGHT(TEXT(Table2[[#This Row],[tan_angle]],"000/000"),3)</f>
        <v>3</v>
      </c>
      <c r="D3126" s="1">
        <v>0.32999999999999979</v>
      </c>
      <c r="E3126" s="6">
        <f>1/Table2[[#This Row],[canvas_width]]</f>
        <v>3.0303030303030321</v>
      </c>
      <c r="F3126">
        <v>59.036243468000002</v>
      </c>
      <c r="G3126">
        <v>0</v>
      </c>
      <c r="H3126">
        <v>0</v>
      </c>
      <c r="I3126">
        <v>7.0125771459999999</v>
      </c>
      <c r="J3126">
        <v>-2.5724787999999998E-2</v>
      </c>
      <c r="K3126">
        <v>0.58309518900000001</v>
      </c>
      <c r="L3126">
        <v>-12.244998979</v>
      </c>
      <c r="M3126">
        <v>12.828094168</v>
      </c>
      <c r="N3126">
        <v>11</v>
      </c>
      <c r="O3126">
        <v>6.6</v>
      </c>
      <c r="P3126">
        <v>2.2000000000000002</v>
      </c>
      <c r="Q3126">
        <f>0+LEFT(TEXT(Table2[[#This Row],[canvas_ratio]],"000/000"),3)</f>
        <v>100</v>
      </c>
      <c r="R3126" s="5" t="str">
        <f t="shared" si="49"/>
        <v>/</v>
      </c>
      <c r="S3126" s="4">
        <f>0+RIGHT(TEXT(Table2[[#This Row],[canvas_ratio]],"000/000"),3)</f>
        <v>33</v>
      </c>
      <c r="T3126" s="16">
        <f>Table2[[#This Row],[canvas_ratio]]/Table2[[#This Row],[tan_angle]]</f>
        <v>1.8181818181765308</v>
      </c>
      <c r="U3126" s="15">
        <f>0+RIGHT(TEXT(Table2[[#This Row],[ratio]],"0000/0000"),4)/Table2[[#This Row],[tan_angle_numer]]</f>
        <v>2.2000000000000002</v>
      </c>
      <c r="V3126" s="12" t="b">
        <f>Table2[[#This Row],[multiplier]]=Table2[[#This Row],[multiplier_calc]]</f>
        <v>1</v>
      </c>
    </row>
    <row r="3127" spans="1:22" x14ac:dyDescent="0.25">
      <c r="A3127">
        <f>TAN(RADIANS(Table2[[#This Row],[angle]]))</f>
        <v>1.6666666666715144</v>
      </c>
      <c r="B3127">
        <f>0+LEFT(TEXT(Table2[[#This Row],[tan_angle]],"000/000"),3)</f>
        <v>5</v>
      </c>
      <c r="C3127">
        <f>0+RIGHT(TEXT(Table2[[#This Row],[tan_angle]],"000/000"),3)</f>
        <v>3</v>
      </c>
      <c r="D3127" s="1">
        <v>0.33999999999999991</v>
      </c>
      <c r="E3127" s="6">
        <f>1/Table2[[#This Row],[canvas_width]]</f>
        <v>2.9411764705882359</v>
      </c>
      <c r="F3127">
        <v>59.036243468000002</v>
      </c>
      <c r="G3127">
        <v>0</v>
      </c>
      <c r="H3127">
        <v>0</v>
      </c>
      <c r="I3127">
        <v>4.654471601</v>
      </c>
      <c r="J3127">
        <v>1.7149859E-2</v>
      </c>
      <c r="K3127">
        <v>0.58309518900000001</v>
      </c>
      <c r="L3127">
        <v>-19.242141253</v>
      </c>
      <c r="M3127">
        <v>19.825236442000001</v>
      </c>
      <c r="N3127">
        <v>17</v>
      </c>
      <c r="O3127">
        <v>10.199999999999999</v>
      </c>
      <c r="P3127">
        <v>3.4</v>
      </c>
      <c r="Q3127">
        <f>0+LEFT(TEXT(Table2[[#This Row],[canvas_ratio]],"000/000"),3)</f>
        <v>50</v>
      </c>
      <c r="R3127" s="5" t="str">
        <f t="shared" si="49"/>
        <v>/</v>
      </c>
      <c r="S3127" s="4">
        <f>0+RIGHT(TEXT(Table2[[#This Row],[canvas_ratio]],"000/000"),3)</f>
        <v>17</v>
      </c>
      <c r="T3127" s="16">
        <f>Table2[[#This Row],[canvas_ratio]]/Table2[[#This Row],[tan_angle]]</f>
        <v>1.7647058823478086</v>
      </c>
      <c r="U3127" s="15">
        <f>0+RIGHT(TEXT(Table2[[#This Row],[ratio]],"0000/0000"),4)/Table2[[#This Row],[tan_angle_numer]]</f>
        <v>3.4</v>
      </c>
      <c r="V3127" s="12" t="b">
        <f>Table2[[#This Row],[multiplier]]=Table2[[#This Row],[multiplier_calc]]</f>
        <v>1</v>
      </c>
    </row>
    <row r="3128" spans="1:22" x14ac:dyDescent="0.25">
      <c r="A3128">
        <f>TAN(RADIANS(Table2[[#This Row],[angle]]))</f>
        <v>1.6666666666715144</v>
      </c>
      <c r="B3128">
        <f>0+LEFT(TEXT(Table2[[#This Row],[tan_angle]],"000/000"),3)</f>
        <v>5</v>
      </c>
      <c r="C3128">
        <f>0+RIGHT(TEXT(Table2[[#This Row],[tan_angle]],"000/000"),3)</f>
        <v>3</v>
      </c>
      <c r="D3128" s="1">
        <v>0.34999999999999992</v>
      </c>
      <c r="E3128" s="6">
        <f>1/Table2[[#This Row],[canvas_width]]</f>
        <v>2.8571428571428577</v>
      </c>
      <c r="F3128">
        <v>59.036243468000002</v>
      </c>
      <c r="G3128">
        <v>0</v>
      </c>
      <c r="H3128">
        <v>0</v>
      </c>
      <c r="I3128">
        <v>4.6904863040000002</v>
      </c>
      <c r="J3128">
        <v>-4.2874646000000002E-2</v>
      </c>
      <c r="K3128">
        <v>0.58309518900000001</v>
      </c>
      <c r="L3128">
        <v>-7.5802374629999996</v>
      </c>
      <c r="M3128">
        <v>8.1633326519999994</v>
      </c>
      <c r="N3128">
        <v>7</v>
      </c>
      <c r="O3128">
        <v>4.2</v>
      </c>
      <c r="P3128">
        <v>1.4</v>
      </c>
      <c r="Q3128">
        <f>0+LEFT(TEXT(Table2[[#This Row],[canvas_ratio]],"000/000"),3)</f>
        <v>20</v>
      </c>
      <c r="R3128" s="5" t="str">
        <f t="shared" si="49"/>
        <v>/</v>
      </c>
      <c r="S3128" s="4">
        <f>0+RIGHT(TEXT(Table2[[#This Row],[canvas_ratio]],"000/000"),3)</f>
        <v>7</v>
      </c>
      <c r="T3128" s="16">
        <f>Table2[[#This Row],[canvas_ratio]]/Table2[[#This Row],[tan_angle]]</f>
        <v>1.7142857142807284</v>
      </c>
      <c r="U3128" s="15">
        <f>0+RIGHT(TEXT(Table2[[#This Row],[ratio]],"0000/0000"),4)/Table2[[#This Row],[tan_angle_numer]]</f>
        <v>1.4</v>
      </c>
      <c r="V3128" s="12" t="b">
        <f>Table2[[#This Row],[multiplier]]=Table2[[#This Row],[multiplier_calc]]</f>
        <v>1</v>
      </c>
    </row>
    <row r="3129" spans="1:22" x14ac:dyDescent="0.25">
      <c r="A3129">
        <f>TAN(RADIANS(Table2[[#This Row],[angle]]))</f>
        <v>1.6666666666715144</v>
      </c>
      <c r="B3129">
        <f>0+LEFT(TEXT(Table2[[#This Row],[tan_angle]],"000/000"),3)</f>
        <v>5</v>
      </c>
      <c r="C3129">
        <f>0+RIGHT(TEXT(Table2[[#This Row],[tan_angle]],"000/000"),3)</f>
        <v>3</v>
      </c>
      <c r="D3129" s="1">
        <v>0.35999999999999988</v>
      </c>
      <c r="E3129" s="6">
        <f>1/Table2[[#This Row],[canvas_width]]</f>
        <v>2.7777777777777786</v>
      </c>
      <c r="F3129">
        <v>59.036243468000002</v>
      </c>
      <c r="G3129">
        <v>0</v>
      </c>
      <c r="H3129">
        <v>0</v>
      </c>
      <c r="I3129">
        <v>1.2279298700000001</v>
      </c>
      <c r="J3129">
        <v>-0.10289915099999999</v>
      </c>
      <c r="K3129">
        <v>0.58309518900000001</v>
      </c>
      <c r="L3129">
        <v>-2.915475947</v>
      </c>
      <c r="M3129">
        <v>3.4985711359999998</v>
      </c>
      <c r="N3129">
        <v>3</v>
      </c>
      <c r="O3129">
        <v>1.8</v>
      </c>
      <c r="P3129">
        <v>0.6</v>
      </c>
      <c r="Q3129">
        <f>0+LEFT(TEXT(Table2[[#This Row],[canvas_ratio]],"000/000"),3)</f>
        <v>25</v>
      </c>
      <c r="R3129" s="5" t="str">
        <f t="shared" si="49"/>
        <v>/</v>
      </c>
      <c r="S3129" s="4">
        <f>0+RIGHT(TEXT(Table2[[#This Row],[canvas_ratio]],"000/000"),3)</f>
        <v>9</v>
      </c>
      <c r="T3129" s="16">
        <f>Table2[[#This Row],[canvas_ratio]]/Table2[[#This Row],[tan_angle]]</f>
        <v>1.6666666666618193</v>
      </c>
      <c r="U3129" s="15">
        <f>0+RIGHT(TEXT(Table2[[#This Row],[ratio]],"0000/0000"),4)/Table2[[#This Row],[tan_angle_numer]]</f>
        <v>0.6</v>
      </c>
      <c r="V3129" s="14" t="b">
        <f>Table2[[#This Row],[multiplier]]=Table2[[#This Row],[multiplier_calc]]</f>
        <v>1</v>
      </c>
    </row>
    <row r="3130" spans="1:22" x14ac:dyDescent="0.25">
      <c r="A3130">
        <f>TAN(RADIANS(Table2[[#This Row],[angle]]))</f>
        <v>1.6666666666715144</v>
      </c>
      <c r="B3130">
        <f>0+LEFT(TEXT(Table2[[#This Row],[tan_angle]],"000/000"),3)</f>
        <v>5</v>
      </c>
      <c r="C3130">
        <f>0+RIGHT(TEXT(Table2[[#This Row],[tan_angle]],"000/000"),3)</f>
        <v>3</v>
      </c>
      <c r="D3130" s="1">
        <v>0.36999999999999988</v>
      </c>
      <c r="E3130" s="6">
        <f>1/Table2[[#This Row],[canvas_width]]</f>
        <v>2.7027027027027035</v>
      </c>
      <c r="F3130">
        <v>59.036243468000002</v>
      </c>
      <c r="G3130">
        <v>0</v>
      </c>
      <c r="H3130">
        <v>0</v>
      </c>
      <c r="I3130">
        <v>33.814376033000002</v>
      </c>
      <c r="J3130">
        <v>8.5749290000000002E-3</v>
      </c>
      <c r="K3130">
        <v>0.58309518900000001</v>
      </c>
      <c r="L3130">
        <v>-42.565948831999997</v>
      </c>
      <c r="M3130">
        <v>43.149044020999987</v>
      </c>
      <c r="N3130">
        <v>37</v>
      </c>
      <c r="O3130">
        <v>22.2</v>
      </c>
      <c r="P3130">
        <v>7.4</v>
      </c>
      <c r="Q3130">
        <f>0+LEFT(TEXT(Table2[[#This Row],[canvas_ratio]],"000/000"),3)</f>
        <v>100</v>
      </c>
      <c r="R3130" s="5" t="str">
        <f t="shared" si="49"/>
        <v>/</v>
      </c>
      <c r="S3130" s="4">
        <f>0+RIGHT(TEXT(Table2[[#This Row],[canvas_ratio]],"000/000"),3)</f>
        <v>37</v>
      </c>
      <c r="T3130" s="16">
        <f>Table2[[#This Row],[canvas_ratio]]/Table2[[#This Row],[tan_angle]]</f>
        <v>1.6216216216169055</v>
      </c>
      <c r="U3130" s="15">
        <f>0+RIGHT(TEXT(Table2[[#This Row],[ratio]],"0000/0000"),4)/Table2[[#This Row],[tan_angle_numer]]</f>
        <v>7.4</v>
      </c>
      <c r="V3130" s="12" t="b">
        <f>Table2[[#This Row],[multiplier]]=Table2[[#This Row],[multiplier_calc]]</f>
        <v>1</v>
      </c>
    </row>
    <row r="3131" spans="1:22" x14ac:dyDescent="0.25">
      <c r="A3131">
        <f>TAN(RADIANS(Table2[[#This Row],[angle]]))</f>
        <v>1.6666666666715144</v>
      </c>
      <c r="B3131">
        <f>0+LEFT(TEXT(Table2[[#This Row],[tan_angle]],"000/000"),3)</f>
        <v>5</v>
      </c>
      <c r="C3131">
        <f>0+RIGHT(TEXT(Table2[[#This Row],[tan_angle]],"000/000"),3)</f>
        <v>3</v>
      </c>
      <c r="D3131" s="1">
        <v>0.37999999999999989</v>
      </c>
      <c r="E3131" s="6">
        <f>1/Table2[[#This Row],[canvas_width]]</f>
        <v>2.6315789473684217</v>
      </c>
      <c r="F3131">
        <v>59.036243468000002</v>
      </c>
      <c r="G3131">
        <v>0</v>
      </c>
      <c r="H3131">
        <v>0</v>
      </c>
      <c r="I3131">
        <v>8.1530427379999999</v>
      </c>
      <c r="J3131">
        <v>1.7149859E-2</v>
      </c>
      <c r="K3131">
        <v>0.58309518900000001</v>
      </c>
      <c r="L3131">
        <v>-21.574522010999999</v>
      </c>
      <c r="M3131">
        <v>22.157617200000001</v>
      </c>
      <c r="N3131">
        <v>19</v>
      </c>
      <c r="O3131">
        <v>11.4</v>
      </c>
      <c r="P3131">
        <v>3.8</v>
      </c>
      <c r="Q3131">
        <f>0+LEFT(TEXT(Table2[[#This Row],[canvas_ratio]],"000/000"),3)</f>
        <v>50</v>
      </c>
      <c r="R3131" s="5" t="str">
        <f t="shared" si="49"/>
        <v>/</v>
      </c>
      <c r="S3131" s="4">
        <f>0+RIGHT(TEXT(Table2[[#This Row],[canvas_ratio]],"000/000"),3)</f>
        <v>19</v>
      </c>
      <c r="T3131" s="16">
        <f>Table2[[#This Row],[canvas_ratio]]/Table2[[#This Row],[tan_angle]]</f>
        <v>1.5789473684164603</v>
      </c>
      <c r="U3131" s="15">
        <f>0+RIGHT(TEXT(Table2[[#This Row],[ratio]],"0000/0000"),4)/Table2[[#This Row],[tan_angle_numer]]</f>
        <v>3.8</v>
      </c>
      <c r="V3131" s="12" t="b">
        <f>Table2[[#This Row],[multiplier]]=Table2[[#This Row],[multiplier_calc]]</f>
        <v>1</v>
      </c>
    </row>
    <row r="3132" spans="1:22" x14ac:dyDescent="0.25">
      <c r="A3132">
        <f>TAN(RADIANS(Table2[[#This Row],[angle]]))</f>
        <v>1.6666666666715144</v>
      </c>
      <c r="B3132">
        <f>0+LEFT(TEXT(Table2[[#This Row],[tan_angle]],"000/000"),3)</f>
        <v>5</v>
      </c>
      <c r="C3132">
        <f>0+RIGHT(TEXT(Table2[[#This Row],[tan_angle]],"000/000"),3)</f>
        <v>3</v>
      </c>
      <c r="D3132" s="1">
        <v>0.3899999999999999</v>
      </c>
      <c r="E3132" s="6">
        <f>1/Table2[[#This Row],[canvas_width]]</f>
        <v>2.5641025641025648</v>
      </c>
      <c r="F3132">
        <v>59.036243468000002</v>
      </c>
      <c r="G3132">
        <v>0</v>
      </c>
      <c r="H3132">
        <v>0</v>
      </c>
      <c r="I3132">
        <v>12.843529041</v>
      </c>
      <c r="J3132">
        <v>-2.5724787999999998E-2</v>
      </c>
      <c r="K3132">
        <v>0.58309518900000001</v>
      </c>
      <c r="L3132">
        <v>-14.577379736999999</v>
      </c>
      <c r="M3132">
        <v>15.160474925999999</v>
      </c>
      <c r="N3132">
        <v>13</v>
      </c>
      <c r="O3132">
        <v>7.8</v>
      </c>
      <c r="P3132">
        <v>2.6</v>
      </c>
      <c r="Q3132">
        <f>0+LEFT(TEXT(Table2[[#This Row],[canvas_ratio]],"000/000"),3)</f>
        <v>100</v>
      </c>
      <c r="R3132" s="5" t="str">
        <f t="shared" si="49"/>
        <v>/</v>
      </c>
      <c r="S3132" s="4">
        <f>0+RIGHT(TEXT(Table2[[#This Row],[canvas_ratio]],"000/000"),3)</f>
        <v>39</v>
      </c>
      <c r="T3132" s="16">
        <f>Table2[[#This Row],[canvas_ratio]]/Table2[[#This Row],[tan_angle]]</f>
        <v>1.5384615384570639</v>
      </c>
      <c r="U3132" s="15">
        <f>0+RIGHT(TEXT(Table2[[#This Row],[ratio]],"0000/0000"),4)/Table2[[#This Row],[tan_angle_numer]]</f>
        <v>2.6</v>
      </c>
      <c r="V3132" s="12" t="b">
        <f>Table2[[#This Row],[multiplier]]=Table2[[#This Row],[multiplier_calc]]</f>
        <v>1</v>
      </c>
    </row>
    <row r="3133" spans="1:22" x14ac:dyDescent="0.25">
      <c r="A3133">
        <f>TAN(RADIANS(Table2[[#This Row],[angle]]))</f>
        <v>1.6666666666715144</v>
      </c>
      <c r="B3133">
        <f>0+LEFT(TEXT(Table2[[#This Row],[tan_angle]],"000/000"),3)</f>
        <v>5</v>
      </c>
      <c r="C3133">
        <f>0+RIGHT(TEXT(Table2[[#This Row],[tan_angle]],"000/000"),3)</f>
        <v>3</v>
      </c>
      <c r="D3133" s="1">
        <v>0.3999999999999998</v>
      </c>
      <c r="E3133" s="6">
        <f>1/Table2[[#This Row],[canvas_width]]</f>
        <v>2.5000000000000013</v>
      </c>
      <c r="F3133">
        <v>59.036243468000002</v>
      </c>
      <c r="G3133">
        <v>0</v>
      </c>
      <c r="H3133">
        <v>0</v>
      </c>
      <c r="I3133">
        <v>1.063291228</v>
      </c>
      <c r="J3133">
        <v>0.17149858500000001</v>
      </c>
      <c r="K3133">
        <v>0.58309518900000001</v>
      </c>
      <c r="L3133">
        <v>-1.7492855679999999</v>
      </c>
      <c r="M3133">
        <v>2.3323807570000001</v>
      </c>
      <c r="N3133">
        <v>2</v>
      </c>
      <c r="O3133">
        <v>1.2</v>
      </c>
      <c r="P3133">
        <v>0.4</v>
      </c>
      <c r="Q3133">
        <f>0+LEFT(TEXT(Table2[[#This Row],[canvas_ratio]],"000/000"),3)</f>
        <v>5</v>
      </c>
      <c r="R3133" s="5" t="str">
        <f t="shared" si="49"/>
        <v>/</v>
      </c>
      <c r="S3133" s="4">
        <f>0+RIGHT(TEXT(Table2[[#This Row],[canvas_ratio]],"000/000"),3)</f>
        <v>2</v>
      </c>
      <c r="T3133" s="16">
        <f>Table2[[#This Row],[canvas_ratio]]/Table2[[#This Row],[tan_angle]]</f>
        <v>1.4999999999956377</v>
      </c>
      <c r="U3133" s="15">
        <f>0+RIGHT(TEXT(Table2[[#This Row],[ratio]],"0000/0000"),4)/Table2[[#This Row],[tan_angle_numer]]</f>
        <v>0.4</v>
      </c>
      <c r="V3133" s="12" t="b">
        <f>Table2[[#This Row],[multiplier]]=Table2[[#This Row],[multiplier_calc]]</f>
        <v>1</v>
      </c>
    </row>
    <row r="3134" spans="1:22" x14ac:dyDescent="0.25">
      <c r="A3134">
        <f>TAN(RADIANS(Table2[[#This Row],[angle]]))</f>
        <v>1.6666666666715144</v>
      </c>
      <c r="B3134">
        <f>0+LEFT(TEXT(Table2[[#This Row],[tan_angle]],"000/000"),3)</f>
        <v>5</v>
      </c>
      <c r="C3134">
        <f>0+RIGHT(TEXT(Table2[[#This Row],[tan_angle]],"000/000"),3)</f>
        <v>3</v>
      </c>
      <c r="D3134" s="1">
        <v>0.40999999999999981</v>
      </c>
      <c r="E3134" s="6">
        <f>1/Table2[[#This Row],[canvas_width]]</f>
        <v>2.4390243902439037</v>
      </c>
      <c r="F3134">
        <v>59.036243468000002</v>
      </c>
      <c r="G3134">
        <v>0</v>
      </c>
      <c r="H3134">
        <v>0</v>
      </c>
      <c r="I3134">
        <v>32.658475568999997</v>
      </c>
      <c r="J3134">
        <v>-8.5749290000000002E-3</v>
      </c>
      <c r="K3134">
        <v>0.58309518900000001</v>
      </c>
      <c r="L3134">
        <v>-47.230710348000002</v>
      </c>
      <c r="M3134">
        <v>47.813805537</v>
      </c>
      <c r="N3134">
        <v>41</v>
      </c>
      <c r="O3134">
        <v>24.6</v>
      </c>
      <c r="P3134">
        <v>8.1999999999999993</v>
      </c>
      <c r="Q3134">
        <f>0+LEFT(TEXT(Table2[[#This Row],[canvas_ratio]],"000/000"),3)</f>
        <v>100</v>
      </c>
      <c r="R3134" s="5" t="str">
        <f t="shared" si="49"/>
        <v>/</v>
      </c>
      <c r="S3134" s="4">
        <f>0+RIGHT(TEXT(Table2[[#This Row],[canvas_ratio]],"000/000"),3)</f>
        <v>41</v>
      </c>
      <c r="T3134" s="16">
        <f>Table2[[#This Row],[canvas_ratio]]/Table2[[#This Row],[tan_angle]]</f>
        <v>1.4634146341420857</v>
      </c>
      <c r="U3134" s="15">
        <f>0+RIGHT(TEXT(Table2[[#This Row],[ratio]],"0000/0000"),4)/Table2[[#This Row],[tan_angle_numer]]</f>
        <v>8.1999999999999993</v>
      </c>
      <c r="V3134" s="12" t="b">
        <f>Table2[[#This Row],[multiplier]]=Table2[[#This Row],[multiplier_calc]]</f>
        <v>1</v>
      </c>
    </row>
    <row r="3135" spans="1:22" x14ac:dyDescent="0.25">
      <c r="A3135">
        <f>TAN(RADIANS(Table2[[#This Row],[angle]]))</f>
        <v>1.6666666666715144</v>
      </c>
      <c r="B3135">
        <f>0+LEFT(TEXT(Table2[[#This Row],[tan_angle]],"000/000"),3)</f>
        <v>5</v>
      </c>
      <c r="C3135">
        <f>0+RIGHT(TEXT(Table2[[#This Row],[tan_angle]],"000/000"),3)</f>
        <v>3</v>
      </c>
      <c r="D3135" s="1">
        <v>0.41999999999999982</v>
      </c>
      <c r="E3135" s="6">
        <f>1/Table2[[#This Row],[canvas_width]]</f>
        <v>2.3809523809523818</v>
      </c>
      <c r="F3135">
        <v>59.036243468000002</v>
      </c>
      <c r="G3135">
        <v>0</v>
      </c>
      <c r="H3135">
        <v>0</v>
      </c>
      <c r="I3135">
        <v>5.8000821499999997</v>
      </c>
      <c r="J3135">
        <v>5.1449575999999997E-2</v>
      </c>
      <c r="K3135">
        <v>0.58309518900000001</v>
      </c>
      <c r="L3135">
        <v>-7.5802374629999996</v>
      </c>
      <c r="M3135">
        <v>8.1633326519999994</v>
      </c>
      <c r="N3135">
        <v>7</v>
      </c>
      <c r="O3135">
        <v>4.2</v>
      </c>
      <c r="P3135">
        <v>1.4</v>
      </c>
      <c r="Q3135">
        <f>0+LEFT(TEXT(Table2[[#This Row],[canvas_ratio]],"000/000"),3)</f>
        <v>50</v>
      </c>
      <c r="R3135" s="5" t="str">
        <f t="shared" si="49"/>
        <v>/</v>
      </c>
      <c r="S3135" s="4">
        <f>0+RIGHT(TEXT(Table2[[#This Row],[canvas_ratio]],"000/000"),3)</f>
        <v>21</v>
      </c>
      <c r="T3135" s="16">
        <f>Table2[[#This Row],[canvas_ratio]]/Table2[[#This Row],[tan_angle]]</f>
        <v>1.4285714285672739</v>
      </c>
      <c r="U3135" s="15">
        <f>0+RIGHT(TEXT(Table2[[#This Row],[ratio]],"0000/0000"),4)/Table2[[#This Row],[tan_angle_numer]]</f>
        <v>1.4</v>
      </c>
      <c r="V3135" s="12" t="b">
        <f>Table2[[#This Row],[multiplier]]=Table2[[#This Row],[multiplier_calc]]</f>
        <v>1</v>
      </c>
    </row>
    <row r="3136" spans="1:22" x14ac:dyDescent="0.25">
      <c r="A3136">
        <f>TAN(RADIANS(Table2[[#This Row],[angle]]))</f>
        <v>1.6666666666715144</v>
      </c>
      <c r="B3136">
        <f>0+LEFT(TEXT(Table2[[#This Row],[tan_angle]],"000/000"),3)</f>
        <v>5</v>
      </c>
      <c r="C3136">
        <f>0+RIGHT(TEXT(Table2[[#This Row],[tan_angle]],"000/000"),3)</f>
        <v>3</v>
      </c>
      <c r="D3136" s="1">
        <v>0.42999999999999983</v>
      </c>
      <c r="E3136" s="6">
        <f>1/Table2[[#This Row],[canvas_width]]</f>
        <v>2.3255813953488382</v>
      </c>
      <c r="F3136">
        <v>59.036243468000002</v>
      </c>
      <c r="G3136">
        <v>0</v>
      </c>
      <c r="H3136">
        <v>0</v>
      </c>
      <c r="I3136">
        <v>44.310089443000003</v>
      </c>
      <c r="J3136">
        <v>8.5749290000000002E-3</v>
      </c>
      <c r="K3136">
        <v>0.58309518900000001</v>
      </c>
      <c r="L3136">
        <v>-49.563091106000002</v>
      </c>
      <c r="M3136">
        <v>50.146186295</v>
      </c>
      <c r="N3136">
        <v>43</v>
      </c>
      <c r="O3136">
        <v>25.8</v>
      </c>
      <c r="P3136">
        <v>8.6</v>
      </c>
      <c r="Q3136">
        <f>0+LEFT(TEXT(Table2[[#This Row],[canvas_ratio]],"000/000"),3)</f>
        <v>100</v>
      </c>
      <c r="R3136" s="5" t="str">
        <f t="shared" si="49"/>
        <v>/</v>
      </c>
      <c r="S3136" s="4">
        <f>0+RIGHT(TEXT(Table2[[#This Row],[canvas_ratio]],"000/000"),3)</f>
        <v>43</v>
      </c>
      <c r="T3136" s="16">
        <f>Table2[[#This Row],[canvas_ratio]]/Table2[[#This Row],[tan_angle]]</f>
        <v>1.3953488372052443</v>
      </c>
      <c r="U3136" s="15">
        <f>0+RIGHT(TEXT(Table2[[#This Row],[ratio]],"0000/0000"),4)/Table2[[#This Row],[tan_angle_numer]]</f>
        <v>8.6</v>
      </c>
      <c r="V3136" s="12" t="b">
        <f>Table2[[#This Row],[multiplier]]=Table2[[#This Row],[multiplier_calc]]</f>
        <v>1</v>
      </c>
    </row>
    <row r="3137" spans="1:22" x14ac:dyDescent="0.25">
      <c r="A3137">
        <f>TAN(RADIANS(Table2[[#This Row],[angle]]))</f>
        <v>1.6666666666715144</v>
      </c>
      <c r="B3137">
        <f>0+LEFT(TEXT(Table2[[#This Row],[tan_angle]],"000/000"),3)</f>
        <v>5</v>
      </c>
      <c r="C3137">
        <f>0+RIGHT(TEXT(Table2[[#This Row],[tan_angle]],"000/000"),3)</f>
        <v>3</v>
      </c>
      <c r="D3137" s="1">
        <v>0.43999999999999978</v>
      </c>
      <c r="E3137" s="6">
        <f>1/Table2[[#This Row],[canvas_width]]</f>
        <v>2.2727272727272738</v>
      </c>
      <c r="F3137">
        <v>59.036243468000002</v>
      </c>
      <c r="G3137">
        <v>0</v>
      </c>
      <c r="H3137">
        <v>0</v>
      </c>
      <c r="I3137">
        <v>9.350102862</v>
      </c>
      <c r="J3137">
        <v>-3.4299717E-2</v>
      </c>
      <c r="K3137">
        <v>0.58309518900000001</v>
      </c>
      <c r="L3137">
        <v>-12.244998979</v>
      </c>
      <c r="M3137">
        <v>12.828094168</v>
      </c>
      <c r="N3137">
        <v>11</v>
      </c>
      <c r="O3137">
        <v>6.6</v>
      </c>
      <c r="P3137">
        <v>2.2000000000000002</v>
      </c>
      <c r="Q3137">
        <f>0+LEFT(TEXT(Table2[[#This Row],[canvas_ratio]],"000/000"),3)</f>
        <v>25</v>
      </c>
      <c r="R3137" s="5" t="str">
        <f t="shared" si="49"/>
        <v>/</v>
      </c>
      <c r="S3137" s="4">
        <f>0+RIGHT(TEXT(Table2[[#This Row],[canvas_ratio]],"000/000"),3)</f>
        <v>11</v>
      </c>
      <c r="T3137" s="16">
        <f>Table2[[#This Row],[canvas_ratio]]/Table2[[#This Row],[tan_angle]]</f>
        <v>1.363636363632398</v>
      </c>
      <c r="U3137" s="15">
        <f>0+RIGHT(TEXT(Table2[[#This Row],[ratio]],"0000/0000"),4)/Table2[[#This Row],[tan_angle_numer]]</f>
        <v>2.2000000000000002</v>
      </c>
      <c r="V3137" s="12" t="b">
        <f>Table2[[#This Row],[multiplier]]=Table2[[#This Row],[multiplier_calc]]</f>
        <v>1</v>
      </c>
    </row>
    <row r="3138" spans="1:22" x14ac:dyDescent="0.25">
      <c r="A3138">
        <f>TAN(RADIANS(Table2[[#This Row],[angle]]))</f>
        <v>1.6666666666715144</v>
      </c>
      <c r="B3138">
        <f>0+LEFT(TEXT(Table2[[#This Row],[tan_angle]],"000/000"),3)</f>
        <v>5</v>
      </c>
      <c r="C3138">
        <f>0+RIGHT(TEXT(Table2[[#This Row],[tan_angle]],"000/000"),3)</f>
        <v>3</v>
      </c>
      <c r="D3138" s="1">
        <v>0.44999999999999979</v>
      </c>
      <c r="E3138" s="6">
        <f>1/Table2[[#This Row],[canvas_width]]</f>
        <v>2.2222222222222232</v>
      </c>
      <c r="F3138">
        <v>59.036243468000002</v>
      </c>
      <c r="G3138">
        <v>0</v>
      </c>
      <c r="H3138">
        <v>0</v>
      </c>
      <c r="I3138">
        <v>1.089016016</v>
      </c>
      <c r="J3138">
        <v>0.12862393899999999</v>
      </c>
      <c r="K3138">
        <v>0.58309518900000001</v>
      </c>
      <c r="L3138">
        <v>-2.915475947</v>
      </c>
      <c r="M3138">
        <v>3.4985711359999998</v>
      </c>
      <c r="N3138">
        <v>3</v>
      </c>
      <c r="O3138">
        <v>1.8</v>
      </c>
      <c r="P3138">
        <v>0.6</v>
      </c>
      <c r="Q3138">
        <f>0+LEFT(TEXT(Table2[[#This Row],[canvas_ratio]],"000/000"),3)</f>
        <v>20</v>
      </c>
      <c r="R3138" s="5" t="str">
        <f t="shared" si="49"/>
        <v>/</v>
      </c>
      <c r="S3138" s="4">
        <f>0+RIGHT(TEXT(Table2[[#This Row],[canvas_ratio]],"000/000"),3)</f>
        <v>9</v>
      </c>
      <c r="T3138" s="16">
        <f>Table2[[#This Row],[canvas_ratio]]/Table2[[#This Row],[tan_angle]]</f>
        <v>1.3333333333294557</v>
      </c>
      <c r="U3138" s="15">
        <f>0+RIGHT(TEXT(Table2[[#This Row],[ratio]],"0000/0000"),4)/Table2[[#This Row],[tan_angle_numer]]</f>
        <v>0.6</v>
      </c>
      <c r="V3138" s="12" t="b">
        <f>Table2[[#This Row],[multiplier]]=Table2[[#This Row],[multiplier_calc]]</f>
        <v>1</v>
      </c>
    </row>
    <row r="3139" spans="1:22" x14ac:dyDescent="0.25">
      <c r="A3139">
        <f>TAN(RADIANS(Table2[[#This Row],[angle]]))</f>
        <v>1.6666666666715144</v>
      </c>
      <c r="B3139">
        <f>0+LEFT(TEXT(Table2[[#This Row],[tan_angle]],"000/000"),3)</f>
        <v>5</v>
      </c>
      <c r="C3139">
        <f>0+RIGHT(TEXT(Table2[[#This Row],[tan_angle]],"000/000"),3)</f>
        <v>3</v>
      </c>
      <c r="D3139" s="1">
        <v>0.45999999999999991</v>
      </c>
      <c r="E3139" s="6">
        <f>1/Table2[[#This Row],[canvas_width]]</f>
        <v>2.1739130434782612</v>
      </c>
      <c r="F3139">
        <v>59.036243468000002</v>
      </c>
      <c r="G3139">
        <v>0</v>
      </c>
      <c r="H3139">
        <v>0</v>
      </c>
      <c r="I3139">
        <v>11.651613875000001</v>
      </c>
      <c r="J3139">
        <v>1.7149859E-2</v>
      </c>
      <c r="K3139">
        <v>0.58309518900000001</v>
      </c>
      <c r="L3139">
        <v>-26.239283527000001</v>
      </c>
      <c r="M3139">
        <v>26.822378715999999</v>
      </c>
      <c r="N3139">
        <v>23</v>
      </c>
      <c r="O3139">
        <v>13.8</v>
      </c>
      <c r="P3139">
        <v>4.5999999999999996</v>
      </c>
      <c r="Q3139">
        <f>0+LEFT(TEXT(Table2[[#This Row],[canvas_ratio]],"000/000"),3)</f>
        <v>50</v>
      </c>
      <c r="R3139" s="5" t="str">
        <f t="shared" si="49"/>
        <v>/</v>
      </c>
      <c r="S3139" s="4">
        <f>0+RIGHT(TEXT(Table2[[#This Row],[canvas_ratio]],"000/000"),3)</f>
        <v>23</v>
      </c>
      <c r="T3139" s="16">
        <f>Table2[[#This Row],[canvas_ratio]]/Table2[[#This Row],[tan_angle]]</f>
        <v>1.3043478260831629</v>
      </c>
      <c r="U3139" s="15">
        <f>0+RIGHT(TEXT(Table2[[#This Row],[ratio]],"0000/0000"),4)/Table2[[#This Row],[tan_angle_numer]]</f>
        <v>4.5999999999999996</v>
      </c>
      <c r="V3139" s="12" t="b">
        <f>Table2[[#This Row],[multiplier]]=Table2[[#This Row],[multiplier_calc]]</f>
        <v>1</v>
      </c>
    </row>
    <row r="3140" spans="1:22" x14ac:dyDescent="0.25">
      <c r="A3140">
        <f>TAN(RADIANS(Table2[[#This Row],[angle]]))</f>
        <v>1.6666666666715144</v>
      </c>
      <c r="B3140">
        <f>0+LEFT(TEXT(Table2[[#This Row],[tan_angle]],"000/000"),3)</f>
        <v>5</v>
      </c>
      <c r="C3140">
        <f>0+RIGHT(TEXT(Table2[[#This Row],[tan_angle]],"000/000"),3)</f>
        <v>3</v>
      </c>
      <c r="D3140" s="1">
        <v>0.46999999999999992</v>
      </c>
      <c r="E3140" s="6">
        <f>1/Table2[[#This Row],[canvas_width]]</f>
        <v>2.1276595744680855</v>
      </c>
      <c r="F3140">
        <v>59.036243468000002</v>
      </c>
      <c r="G3140">
        <v>0</v>
      </c>
      <c r="H3140">
        <v>0</v>
      </c>
      <c r="I3140">
        <v>20.996571779</v>
      </c>
      <c r="J3140">
        <v>-8.5749290000000002E-3</v>
      </c>
      <c r="K3140">
        <v>0.58309518900000001</v>
      </c>
      <c r="L3140">
        <v>-54.227852622</v>
      </c>
      <c r="M3140">
        <v>54.810947810999998</v>
      </c>
      <c r="N3140">
        <v>47</v>
      </c>
      <c r="O3140">
        <v>28.2</v>
      </c>
      <c r="P3140">
        <v>9.4</v>
      </c>
      <c r="Q3140">
        <f>0+LEFT(TEXT(Table2[[#This Row],[canvas_ratio]],"000/000"),3)</f>
        <v>100</v>
      </c>
      <c r="R3140" s="5" t="str">
        <f t="shared" si="49"/>
        <v>/</v>
      </c>
      <c r="S3140" s="4">
        <f>0+RIGHT(TEXT(Table2[[#This Row],[canvas_ratio]],"000/000"),3)</f>
        <v>47</v>
      </c>
      <c r="T3140" s="16">
        <f>Table2[[#This Row],[canvas_ratio]]/Table2[[#This Row],[tan_angle]]</f>
        <v>1.2765957446771381</v>
      </c>
      <c r="U3140" s="15">
        <f>0+RIGHT(TEXT(Table2[[#This Row],[ratio]],"0000/0000"),4)/Table2[[#This Row],[tan_angle_numer]]</f>
        <v>9.4</v>
      </c>
      <c r="V3140" s="12" t="b">
        <f>Table2[[#This Row],[multiplier]]=Table2[[#This Row],[multiplier_calc]]</f>
        <v>1</v>
      </c>
    </row>
    <row r="3141" spans="1:22" x14ac:dyDescent="0.25">
      <c r="A3141">
        <f>TAN(RADIANS(Table2[[#This Row],[angle]]))</f>
        <v>1.6666666666715144</v>
      </c>
      <c r="B3141">
        <f>0+LEFT(TEXT(Table2[[#This Row],[tan_angle]],"000/000"),3)</f>
        <v>5</v>
      </c>
      <c r="C3141">
        <f>0+RIGHT(TEXT(Table2[[#This Row],[tan_angle]],"000/000"),3)</f>
        <v>3</v>
      </c>
      <c r="D3141" s="1">
        <v>0.47999999999999982</v>
      </c>
      <c r="E3141" s="6">
        <f>1/Table2[[#This Row],[canvas_width]]</f>
        <v>2.0833333333333339</v>
      </c>
      <c r="F3141">
        <v>59.036243468000002</v>
      </c>
      <c r="G3141">
        <v>0</v>
      </c>
      <c r="H3141">
        <v>0</v>
      </c>
      <c r="I3141">
        <v>1.1044508879999999</v>
      </c>
      <c r="J3141">
        <v>0.10289915099999999</v>
      </c>
      <c r="K3141">
        <v>0.58309518900000001</v>
      </c>
      <c r="L3141">
        <v>-4.0816663259999997</v>
      </c>
      <c r="M3141">
        <v>4.6647615149999986</v>
      </c>
      <c r="N3141">
        <v>4</v>
      </c>
      <c r="O3141">
        <v>2.4</v>
      </c>
      <c r="P3141">
        <v>0.8</v>
      </c>
      <c r="Q3141">
        <f>0+LEFT(TEXT(Table2[[#This Row],[canvas_ratio]],"000/000"),3)</f>
        <v>25</v>
      </c>
      <c r="R3141" s="5" t="str">
        <f t="shared" si="49"/>
        <v>/</v>
      </c>
      <c r="S3141" s="4">
        <f>0+RIGHT(TEXT(Table2[[#This Row],[canvas_ratio]],"000/000"),3)</f>
        <v>12</v>
      </c>
      <c r="T3141" s="16">
        <f>Table2[[#This Row],[canvas_ratio]]/Table2[[#This Row],[tan_angle]]</f>
        <v>1.2499999999963645</v>
      </c>
      <c r="U3141" s="15">
        <f>0+RIGHT(TEXT(Table2[[#This Row],[ratio]],"0000/0000"),4)/Table2[[#This Row],[tan_angle_numer]]</f>
        <v>0.8</v>
      </c>
      <c r="V3141" s="14" t="b">
        <f>Table2[[#This Row],[multiplier]]=Table2[[#This Row],[multiplier_calc]]</f>
        <v>1</v>
      </c>
    </row>
    <row r="3142" spans="1:22" x14ac:dyDescent="0.25">
      <c r="A3142">
        <f>TAN(RADIANS(Table2[[#This Row],[angle]]))</f>
        <v>1.6666666666715144</v>
      </c>
      <c r="B3142">
        <f>0+LEFT(TEXT(Table2[[#This Row],[tan_angle]],"000/000"),3)</f>
        <v>5</v>
      </c>
      <c r="C3142">
        <f>0+RIGHT(TEXT(Table2[[#This Row],[tan_angle]],"000/000"),3)</f>
        <v>3</v>
      </c>
      <c r="D3142" s="1">
        <v>0.48999999999999982</v>
      </c>
      <c r="E3142" s="6">
        <f>1/Table2[[#This Row],[canvas_width]]</f>
        <v>2.0408163265306132</v>
      </c>
      <c r="F3142">
        <v>59.036243468000002</v>
      </c>
      <c r="G3142">
        <v>0</v>
      </c>
      <c r="H3142">
        <v>0</v>
      </c>
      <c r="I3142">
        <v>10.490568453</v>
      </c>
      <c r="J3142">
        <v>8.5749290000000002E-3</v>
      </c>
      <c r="K3142">
        <v>0.58309518900000001</v>
      </c>
      <c r="L3142">
        <v>-56.56023338</v>
      </c>
      <c r="M3142">
        <v>57.143328568999998</v>
      </c>
      <c r="N3142">
        <v>49</v>
      </c>
      <c r="O3142">
        <v>29.4</v>
      </c>
      <c r="P3142">
        <v>9.8000000000000007</v>
      </c>
      <c r="Q3142">
        <f>0+LEFT(TEXT(Table2[[#This Row],[canvas_ratio]],"000/000"),3)</f>
        <v>100</v>
      </c>
      <c r="R3142" s="5" t="str">
        <f t="shared" si="49"/>
        <v>/</v>
      </c>
      <c r="S3142" s="4">
        <f>0+RIGHT(TEXT(Table2[[#This Row],[canvas_ratio]],"000/000"),3)</f>
        <v>49</v>
      </c>
      <c r="T3142" s="16">
        <f>Table2[[#This Row],[canvas_ratio]]/Table2[[#This Row],[tan_angle]]</f>
        <v>1.2244897959148062</v>
      </c>
      <c r="U3142" s="15">
        <f>0+RIGHT(TEXT(Table2[[#This Row],[ratio]],"0000/0000"),4)/Table2[[#This Row],[tan_angle_numer]]</f>
        <v>9.8000000000000007</v>
      </c>
      <c r="V3142" s="12" t="b">
        <f>Table2[[#This Row],[multiplier]]=Table2[[#This Row],[multiplier_calc]]</f>
        <v>1</v>
      </c>
    </row>
    <row r="3143" spans="1:22" x14ac:dyDescent="0.25">
      <c r="A3143">
        <f>TAN(RADIANS(Table2[[#This Row],[angle]]))</f>
        <v>1.6666666666715144</v>
      </c>
      <c r="B3143">
        <f>0+LEFT(TEXT(Table2[[#This Row],[tan_angle]],"000/000"),3)</f>
        <v>5</v>
      </c>
      <c r="C3143">
        <f>0+RIGHT(TEXT(Table2[[#This Row],[tan_angle]],"000/000"),3)</f>
        <v>3</v>
      </c>
      <c r="D3143" s="1">
        <v>0.49999999999999978</v>
      </c>
      <c r="E3143" s="6">
        <f>1/Table2[[#This Row],[canvas_width]]</f>
        <v>2.0000000000000009</v>
      </c>
      <c r="F3143">
        <v>59.036243468000002</v>
      </c>
      <c r="G3143">
        <v>0</v>
      </c>
      <c r="H3143">
        <v>0</v>
      </c>
      <c r="I3143">
        <v>1.1147408029999999</v>
      </c>
      <c r="J3143">
        <v>8.5749293000000004E-2</v>
      </c>
      <c r="K3143">
        <v>0.58309518900000001</v>
      </c>
      <c r="L3143">
        <v>-5.2478567050000002</v>
      </c>
      <c r="M3143">
        <v>5.830951894</v>
      </c>
      <c r="N3143">
        <v>5</v>
      </c>
      <c r="O3143">
        <v>3</v>
      </c>
      <c r="P3143">
        <v>1</v>
      </c>
      <c r="Q3143">
        <f>0+LEFT(TEXT(Table2[[#This Row],[canvas_ratio]],"000/000"),3)</f>
        <v>2</v>
      </c>
      <c r="R3143" s="5" t="str">
        <f t="shared" si="49"/>
        <v>/</v>
      </c>
      <c r="S3143" s="4">
        <f>0+RIGHT(TEXT(Table2[[#This Row],[canvas_ratio]],"000/000"),3)</f>
        <v>1</v>
      </c>
      <c r="T3143" s="16">
        <f>Table2[[#This Row],[canvas_ratio]]/Table2[[#This Row],[tan_angle]]</f>
        <v>1.1999999999965101</v>
      </c>
      <c r="U3143" s="15">
        <f>0+RIGHT(TEXT(Table2[[#This Row],[ratio]],"0000/0000"),4)/Table2[[#This Row],[tan_angle_numer]]</f>
        <v>1</v>
      </c>
      <c r="V3143" s="12" t="b">
        <f>Table2[[#This Row],[multiplier]]=Table2[[#This Row],[multiplier_calc]]</f>
        <v>1</v>
      </c>
    </row>
    <row r="3144" spans="1:22" x14ac:dyDescent="0.25">
      <c r="A3144">
        <f>TAN(RADIANS(Table2[[#This Row],[angle]]))</f>
        <v>1.6666666666715144</v>
      </c>
      <c r="B3144">
        <f>0+LEFT(TEXT(Table2[[#This Row],[tan_angle]],"000/000"),3)</f>
        <v>5</v>
      </c>
      <c r="C3144">
        <f>0+RIGHT(TEXT(Table2[[#This Row],[tan_angle]],"000/000"),3)</f>
        <v>3</v>
      </c>
      <c r="D3144" s="1">
        <v>0.50999999999999979</v>
      </c>
      <c r="E3144" s="6">
        <f>1/Table2[[#This Row],[canvas_width]]</f>
        <v>1.960784313725491</v>
      </c>
      <c r="F3144">
        <v>59.036243468000002</v>
      </c>
      <c r="G3144">
        <v>0</v>
      </c>
      <c r="H3144">
        <v>0</v>
      </c>
      <c r="I3144">
        <v>6.9817074010000004</v>
      </c>
      <c r="J3144">
        <v>2.5724787999999998E-2</v>
      </c>
      <c r="K3144">
        <v>0.58309518900000001</v>
      </c>
      <c r="L3144">
        <v>-19.242141253</v>
      </c>
      <c r="M3144">
        <v>19.825236442000001</v>
      </c>
      <c r="N3144">
        <v>17</v>
      </c>
      <c r="O3144">
        <v>10.199999999999999</v>
      </c>
      <c r="P3144">
        <v>3.4</v>
      </c>
      <c r="Q3144">
        <f>0+LEFT(TEXT(Table2[[#This Row],[canvas_ratio]],"000/000"),3)</f>
        <v>100</v>
      </c>
      <c r="R3144" s="5" t="str">
        <f t="shared" si="49"/>
        <v>/</v>
      </c>
      <c r="S3144" s="4">
        <f>0+RIGHT(TEXT(Table2[[#This Row],[canvas_ratio]],"000/000"),3)</f>
        <v>51</v>
      </c>
      <c r="T3144" s="16">
        <f>Table2[[#This Row],[canvas_ratio]]/Table2[[#This Row],[tan_angle]]</f>
        <v>1.1764705882318727</v>
      </c>
      <c r="U3144" s="15">
        <f>0+RIGHT(TEXT(Table2[[#This Row],[ratio]],"0000/0000"),4)/Table2[[#This Row],[tan_angle_numer]]</f>
        <v>3.4</v>
      </c>
      <c r="V3144" s="12" t="b">
        <f>Table2[[#This Row],[multiplier]]=Table2[[#This Row],[multiplier_calc]]</f>
        <v>1</v>
      </c>
    </row>
    <row r="3145" spans="1:22" x14ac:dyDescent="0.25">
      <c r="A3145">
        <f>TAN(RADIANS(Table2[[#This Row],[angle]]))</f>
        <v>1.6666666666715144</v>
      </c>
      <c r="B3145">
        <f>0+LEFT(TEXT(Table2[[#This Row],[tan_angle]],"000/000"),3)</f>
        <v>5</v>
      </c>
      <c r="C3145">
        <f>0+RIGHT(TEXT(Table2[[#This Row],[tan_angle]],"000/000"),3)</f>
        <v>3</v>
      </c>
      <c r="D3145" s="1">
        <v>0.5199999999999998</v>
      </c>
      <c r="E3145" s="6">
        <f>1/Table2[[#This Row],[canvas_width]]</f>
        <v>1.9230769230769238</v>
      </c>
      <c r="F3145">
        <v>59.036243468000002</v>
      </c>
      <c r="G3145">
        <v>0</v>
      </c>
      <c r="H3145">
        <v>0</v>
      </c>
      <c r="I3145">
        <v>7.0177221039999997</v>
      </c>
      <c r="J3145">
        <v>-3.4299717E-2</v>
      </c>
      <c r="K3145">
        <v>0.58309518900000001</v>
      </c>
      <c r="L3145">
        <v>-14.577379736999999</v>
      </c>
      <c r="M3145">
        <v>15.160474925999999</v>
      </c>
      <c r="N3145">
        <v>13</v>
      </c>
      <c r="O3145">
        <v>7.8</v>
      </c>
      <c r="P3145">
        <v>2.6</v>
      </c>
      <c r="Q3145">
        <f>0+LEFT(TEXT(Table2[[#This Row],[canvas_ratio]],"000/000"),3)</f>
        <v>25</v>
      </c>
      <c r="R3145" s="5" t="str">
        <f t="shared" si="49"/>
        <v>/</v>
      </c>
      <c r="S3145" s="4">
        <f>0+RIGHT(TEXT(Table2[[#This Row],[canvas_ratio]],"000/000"),3)</f>
        <v>13</v>
      </c>
      <c r="T3145" s="16">
        <f>Table2[[#This Row],[canvas_ratio]]/Table2[[#This Row],[tan_angle]]</f>
        <v>1.1538461538427982</v>
      </c>
      <c r="U3145" s="15">
        <f>0+RIGHT(TEXT(Table2[[#This Row],[ratio]],"0000/0000"),4)/Table2[[#This Row],[tan_angle_numer]]</f>
        <v>2.6</v>
      </c>
      <c r="V3145" s="12" t="b">
        <f>Table2[[#This Row],[multiplier]]=Table2[[#This Row],[multiplier_calc]]</f>
        <v>1</v>
      </c>
    </row>
    <row r="3146" spans="1:22" x14ac:dyDescent="0.25">
      <c r="A3146">
        <f>TAN(RADIANS(Table2[[#This Row],[angle]]))</f>
        <v>1.6666666666715144</v>
      </c>
      <c r="B3146">
        <f>0+LEFT(TEXT(Table2[[#This Row],[tan_angle]],"000/000"),3)</f>
        <v>5</v>
      </c>
      <c r="C3146">
        <f>0+RIGHT(TEXT(Table2[[#This Row],[tan_angle]],"000/000"),3)</f>
        <v>3</v>
      </c>
      <c r="D3146" s="1">
        <v>0.5299999999999998</v>
      </c>
      <c r="E3146" s="6">
        <f>1/Table2[[#This Row],[canvas_width]]</f>
        <v>1.8867924528301894</v>
      </c>
      <c r="F3146">
        <v>59.036243468000002</v>
      </c>
      <c r="G3146">
        <v>0</v>
      </c>
      <c r="H3146">
        <v>0</v>
      </c>
      <c r="I3146">
        <v>44.310089443000003</v>
      </c>
      <c r="J3146">
        <v>8.5749290000000002E-3</v>
      </c>
      <c r="K3146">
        <v>0.58309518900000001</v>
      </c>
      <c r="L3146">
        <v>-61.224994895999998</v>
      </c>
      <c r="M3146">
        <v>61.808090085000003</v>
      </c>
      <c r="N3146">
        <v>53</v>
      </c>
      <c r="O3146">
        <v>31.8</v>
      </c>
      <c r="P3146">
        <v>10.6</v>
      </c>
      <c r="Q3146">
        <f>0+LEFT(TEXT(Table2[[#This Row],[canvas_ratio]],"000/000"),3)</f>
        <v>100</v>
      </c>
      <c r="R3146" s="5" t="str">
        <f t="shared" si="49"/>
        <v>/</v>
      </c>
      <c r="S3146" s="4">
        <f>0+RIGHT(TEXT(Table2[[#This Row],[canvas_ratio]],"000/000"),3)</f>
        <v>53</v>
      </c>
      <c r="T3146" s="16">
        <f>Table2[[#This Row],[canvas_ratio]]/Table2[[#This Row],[tan_angle]]</f>
        <v>1.1320754716948207</v>
      </c>
      <c r="U3146" s="15">
        <f>0+RIGHT(TEXT(Table2[[#This Row],[ratio]],"0000/0000"),4)/Table2[[#This Row],[tan_angle_numer]]</f>
        <v>10.6</v>
      </c>
      <c r="V3146" s="12" t="b">
        <f>Table2[[#This Row],[multiplier]]=Table2[[#This Row],[multiplier_calc]]</f>
        <v>1</v>
      </c>
    </row>
    <row r="3147" spans="1:22" x14ac:dyDescent="0.25">
      <c r="A3147">
        <f>TAN(RADIANS(Table2[[#This Row],[angle]]))</f>
        <v>1.6666666666715144</v>
      </c>
      <c r="B3147">
        <f>0+LEFT(TEXT(Table2[[#This Row],[tan_angle]],"000/000"),3)</f>
        <v>5</v>
      </c>
      <c r="C3147">
        <f>0+RIGHT(TEXT(Table2[[#This Row],[tan_angle]],"000/000"),3)</f>
        <v>3</v>
      </c>
      <c r="D3147" s="1">
        <v>0.53999999999999981</v>
      </c>
      <c r="E3147" s="6">
        <f>1/Table2[[#This Row],[canvas_width]]</f>
        <v>1.8518518518518525</v>
      </c>
      <c r="F3147">
        <v>59.036243468000002</v>
      </c>
      <c r="G3147">
        <v>0</v>
      </c>
      <c r="H3147">
        <v>0</v>
      </c>
      <c r="I3147">
        <v>1.1353206339999999</v>
      </c>
      <c r="J3147">
        <v>5.1449575999999997E-2</v>
      </c>
      <c r="K3147">
        <v>0.58309518900000001</v>
      </c>
      <c r="L3147">
        <v>-9.9126182210000007</v>
      </c>
      <c r="M3147">
        <v>10.49571341</v>
      </c>
      <c r="N3147">
        <v>9</v>
      </c>
      <c r="O3147">
        <v>5.4</v>
      </c>
      <c r="P3147">
        <v>1.8</v>
      </c>
      <c r="Q3147">
        <f>0+LEFT(TEXT(Table2[[#This Row],[canvas_ratio]],"000/000"),3)</f>
        <v>50</v>
      </c>
      <c r="R3147" s="5" t="str">
        <f t="shared" si="49"/>
        <v>/</v>
      </c>
      <c r="S3147" s="4">
        <f>0+RIGHT(TEXT(Table2[[#This Row],[canvas_ratio]],"000/000"),3)</f>
        <v>27</v>
      </c>
      <c r="T3147" s="16">
        <f>Table2[[#This Row],[canvas_ratio]]/Table2[[#This Row],[tan_angle]]</f>
        <v>1.1111111111078797</v>
      </c>
      <c r="U3147" s="15">
        <f>0+RIGHT(TEXT(Table2[[#This Row],[ratio]],"0000/0000"),4)/Table2[[#This Row],[tan_angle_numer]]</f>
        <v>1.8</v>
      </c>
      <c r="V3147" s="12" t="b">
        <f>Table2[[#This Row],[multiplier]]=Table2[[#This Row],[multiplier_calc]]</f>
        <v>1</v>
      </c>
    </row>
    <row r="3148" spans="1:22" hidden="1" x14ac:dyDescent="0.25">
      <c r="A3148">
        <f>TAN(RADIANS(Table2[[#This Row],[angle]]))</f>
        <v>1.6324552277619072E+16</v>
      </c>
      <c r="B3148" t="e">
        <f>0+LEFT(TEXT(Table2[[#This Row],[tan_angle]],"000/000"),3)</f>
        <v>#VALUE!</v>
      </c>
      <c r="C3148" t="e">
        <f>0+RIGHT(TEXT(Table2[[#This Row],[tan_angle]],"000/000"),3)</f>
        <v>#VALUE!</v>
      </c>
      <c r="D3148" s="1">
        <v>0.54999999999999982</v>
      </c>
      <c r="E3148" s="6">
        <f>1/Table2[[#This Row],[canvas_width]]</f>
        <v>1.8181818181818188</v>
      </c>
      <c r="F3148">
        <v>90</v>
      </c>
      <c r="G3148">
        <v>0</v>
      </c>
      <c r="H3148">
        <v>0</v>
      </c>
      <c r="I3148">
        <v>0</v>
      </c>
      <c r="J3148">
        <v>0.55000000000000004</v>
      </c>
      <c r="N3148" t="s">
        <v>22</v>
      </c>
      <c r="O3148" t="s">
        <v>22</v>
      </c>
      <c r="P3148" t="s">
        <v>22</v>
      </c>
      <c r="Q3148">
        <f>0+LEFT(TEXT(Table2[[#This Row],[canvas_ratio]],"000/000"),3)</f>
        <v>20</v>
      </c>
      <c r="R3148" s="5" t="str">
        <f t="shared" si="49"/>
        <v>/</v>
      </c>
      <c r="S3148" s="4">
        <f>0+RIGHT(TEXT(Table2[[#This Row],[canvas_ratio]],"000/000"),3)</f>
        <v>11</v>
      </c>
      <c r="T3148" s="13">
        <f>Table2[[#This Row],[canvas_ratio]]/Table2[[#This Row],[tan_angle]]</f>
        <v>1.1137713226442005E-16</v>
      </c>
      <c r="U3148" s="10" t="e">
        <f>0+RIGHT(TEXT(Table2[[#This Row],[ratio]],"0000/0000"),4)/Table2[[#This Row],[tan_angle_numer]]</f>
        <v>#VALUE!</v>
      </c>
      <c r="V3148" s="10" t="e">
        <f>Table2[[#This Row],[multiplier]]=Table2[[#This Row],[multiplier_calc]]</f>
        <v>#VALUE!</v>
      </c>
    </row>
    <row r="3149" spans="1:22" hidden="1" x14ac:dyDescent="0.25">
      <c r="A3149">
        <f>TAN(RADIANS(Table2[[#This Row],[angle]]))</f>
        <v>1.6324552277619072E+16</v>
      </c>
      <c r="B3149" t="e">
        <f>0+LEFT(TEXT(Table2[[#This Row],[tan_angle]],"000/000"),3)</f>
        <v>#VALUE!</v>
      </c>
      <c r="C3149" t="e">
        <f>0+RIGHT(TEXT(Table2[[#This Row],[tan_angle]],"000/000"),3)</f>
        <v>#VALUE!</v>
      </c>
      <c r="D3149" s="1">
        <v>0.55999999999999972</v>
      </c>
      <c r="E3149" s="6">
        <f>1/Table2[[#This Row],[canvas_width]]</f>
        <v>1.7857142857142867</v>
      </c>
      <c r="F3149">
        <v>90</v>
      </c>
      <c r="G3149">
        <v>0</v>
      </c>
      <c r="H3149">
        <v>0</v>
      </c>
      <c r="I3149">
        <v>0</v>
      </c>
      <c r="J3149">
        <v>0.56000000000000005</v>
      </c>
      <c r="N3149" t="s">
        <v>22</v>
      </c>
      <c r="O3149" t="s">
        <v>22</v>
      </c>
      <c r="P3149" t="s">
        <v>22</v>
      </c>
      <c r="Q3149">
        <f>0+LEFT(TEXT(Table2[[#This Row],[canvas_ratio]],"000/000"),3)</f>
        <v>25</v>
      </c>
      <c r="R3149" s="5" t="str">
        <f t="shared" si="49"/>
        <v>/</v>
      </c>
      <c r="S3149" s="4">
        <f>0+RIGHT(TEXT(Table2[[#This Row],[canvas_ratio]],"000/000"),3)</f>
        <v>14</v>
      </c>
      <c r="T3149" s="13">
        <f>Table2[[#This Row],[canvas_ratio]]/Table2[[#This Row],[tan_angle]]</f>
        <v>1.0938825490255542E-16</v>
      </c>
      <c r="U3149" s="10" t="e">
        <f>0+RIGHT(TEXT(Table2[[#This Row],[ratio]],"0000/0000"),4)/Table2[[#This Row],[tan_angle_numer]]</f>
        <v>#VALUE!</v>
      </c>
      <c r="V3149" s="10" t="e">
        <f>Table2[[#This Row],[multiplier]]=Table2[[#This Row],[multiplier_calc]]</f>
        <v>#VALUE!</v>
      </c>
    </row>
    <row r="3150" spans="1:22" hidden="1" x14ac:dyDescent="0.25">
      <c r="A3150">
        <f>TAN(RADIANS(Table2[[#This Row],[angle]]))</f>
        <v>1.6324552277619072E+16</v>
      </c>
      <c r="B3150" t="e">
        <f>0+LEFT(TEXT(Table2[[#This Row],[tan_angle]],"000/000"),3)</f>
        <v>#VALUE!</v>
      </c>
      <c r="C3150" t="e">
        <f>0+RIGHT(TEXT(Table2[[#This Row],[tan_angle]],"000/000"),3)</f>
        <v>#VALUE!</v>
      </c>
      <c r="D3150" s="1">
        <v>0.56999999999999973</v>
      </c>
      <c r="E3150" s="6">
        <f>1/Table2[[#This Row],[canvas_width]]</f>
        <v>1.7543859649122815</v>
      </c>
      <c r="F3150">
        <v>90</v>
      </c>
      <c r="G3150">
        <v>0</v>
      </c>
      <c r="H3150">
        <v>0</v>
      </c>
      <c r="I3150">
        <v>0</v>
      </c>
      <c r="J3150">
        <v>0.56999999999999995</v>
      </c>
      <c r="N3150" t="s">
        <v>22</v>
      </c>
      <c r="O3150" t="s">
        <v>22</v>
      </c>
      <c r="P3150" t="s">
        <v>22</v>
      </c>
      <c r="Q3150">
        <f>0+LEFT(TEXT(Table2[[#This Row],[canvas_ratio]],"000/000"),3)</f>
        <v>100</v>
      </c>
      <c r="R3150" s="5" t="str">
        <f t="shared" si="49"/>
        <v>/</v>
      </c>
      <c r="S3150" s="4">
        <f>0+RIGHT(TEXT(Table2[[#This Row],[canvas_ratio]],"000/000"),3)</f>
        <v>57</v>
      </c>
      <c r="T3150" s="13">
        <f>Table2[[#This Row],[canvas_ratio]]/Table2[[#This Row],[tan_angle]]</f>
        <v>1.074691627112825E-16</v>
      </c>
      <c r="U3150" s="10" t="e">
        <f>0+RIGHT(TEXT(Table2[[#This Row],[ratio]],"0000/0000"),4)/Table2[[#This Row],[tan_angle_numer]]</f>
        <v>#VALUE!</v>
      </c>
      <c r="V3150" s="10" t="e">
        <f>Table2[[#This Row],[multiplier]]=Table2[[#This Row],[multiplier_calc]]</f>
        <v>#VALUE!</v>
      </c>
    </row>
    <row r="3151" spans="1:22" hidden="1" x14ac:dyDescent="0.25">
      <c r="A3151">
        <f>TAN(RADIANS(Table2[[#This Row],[angle]]))</f>
        <v>1.6324552277619072E+16</v>
      </c>
      <c r="B3151" t="e">
        <f>0+LEFT(TEXT(Table2[[#This Row],[tan_angle]],"000/000"),3)</f>
        <v>#VALUE!</v>
      </c>
      <c r="C3151" t="e">
        <f>0+RIGHT(TEXT(Table2[[#This Row],[tan_angle]],"000/000"),3)</f>
        <v>#VALUE!</v>
      </c>
      <c r="D3151" s="1">
        <v>0.57999999999999974</v>
      </c>
      <c r="E3151" s="6">
        <f>1/Table2[[#This Row],[canvas_width]]</f>
        <v>1.7241379310344835</v>
      </c>
      <c r="F3151">
        <v>90</v>
      </c>
      <c r="G3151">
        <v>0</v>
      </c>
      <c r="H3151">
        <v>0</v>
      </c>
      <c r="I3151">
        <v>0</v>
      </c>
      <c r="J3151">
        <v>0.57999999999999996</v>
      </c>
      <c r="N3151" t="s">
        <v>22</v>
      </c>
      <c r="O3151" t="s">
        <v>22</v>
      </c>
      <c r="P3151" t="s">
        <v>22</v>
      </c>
      <c r="Q3151">
        <f>0+LEFT(TEXT(Table2[[#This Row],[canvas_ratio]],"000/000"),3)</f>
        <v>50</v>
      </c>
      <c r="R3151" s="5" t="str">
        <f t="shared" si="49"/>
        <v>/</v>
      </c>
      <c r="S3151" s="4">
        <f>0+RIGHT(TEXT(Table2[[#This Row],[canvas_ratio]],"000/000"),3)</f>
        <v>29</v>
      </c>
      <c r="T3151" s="13">
        <f>Table2[[#This Row],[canvas_ratio]]/Table2[[#This Row],[tan_angle]]</f>
        <v>1.0561624611281212E-16</v>
      </c>
      <c r="U3151" s="10" t="e">
        <f>0+RIGHT(TEXT(Table2[[#This Row],[ratio]],"0000/0000"),4)/Table2[[#This Row],[tan_angle_numer]]</f>
        <v>#VALUE!</v>
      </c>
      <c r="V3151" s="10" t="e">
        <f>Table2[[#This Row],[multiplier]]=Table2[[#This Row],[multiplier_calc]]</f>
        <v>#VALUE!</v>
      </c>
    </row>
    <row r="3152" spans="1:22" x14ac:dyDescent="0.25">
      <c r="A3152">
        <f>TAN(RADIANS(Table2[[#This Row],[angle]]))</f>
        <v>1.6666666666715144</v>
      </c>
      <c r="B3152">
        <f>0+LEFT(TEXT(Table2[[#This Row],[tan_angle]],"000/000"),3)</f>
        <v>5</v>
      </c>
      <c r="C3152">
        <f>0+RIGHT(TEXT(Table2[[#This Row],[tan_angle]],"000/000"),3)</f>
        <v>3</v>
      </c>
      <c r="D3152" s="1">
        <v>0.58999999999999975</v>
      </c>
      <c r="E3152" s="6">
        <f>1/Table2[[#This Row],[canvas_width]]</f>
        <v>1.6949152542372889</v>
      </c>
      <c r="F3152">
        <v>59.036243468000002</v>
      </c>
      <c r="G3152">
        <v>0</v>
      </c>
      <c r="H3152">
        <v>0</v>
      </c>
      <c r="I3152">
        <v>67.644186938000004</v>
      </c>
      <c r="J3152">
        <v>-8.5749290000000002E-3</v>
      </c>
      <c r="K3152">
        <v>0.58309518900000001</v>
      </c>
      <c r="L3152">
        <v>-68.222137169999996</v>
      </c>
      <c r="M3152">
        <v>68.805232359000001</v>
      </c>
      <c r="N3152">
        <v>59</v>
      </c>
      <c r="O3152">
        <v>35.4</v>
      </c>
      <c r="P3152">
        <v>11.8</v>
      </c>
      <c r="Q3152">
        <f>0+LEFT(TEXT(Table2[[#This Row],[canvas_ratio]],"000/000"),3)</f>
        <v>100</v>
      </c>
      <c r="R3152" s="5" t="str">
        <f t="shared" si="49"/>
        <v>/</v>
      </c>
      <c r="S3152" s="4">
        <f>0+RIGHT(TEXT(Table2[[#This Row],[canvas_ratio]],"000/000"),3)</f>
        <v>59</v>
      </c>
      <c r="T3152" s="16">
        <f>Table2[[#This Row],[canvas_ratio]]/Table2[[#This Row],[tan_angle]]</f>
        <v>1.0169491525394154</v>
      </c>
      <c r="U3152" s="15">
        <f>0+RIGHT(TEXT(Table2[[#This Row],[ratio]],"0000/0000"),4)/Table2[[#This Row],[tan_angle_numer]]</f>
        <v>11.8</v>
      </c>
      <c r="V3152" s="12" t="b">
        <f>Table2[[#This Row],[multiplier]]=Table2[[#This Row],[multiplier_calc]]</f>
        <v>1</v>
      </c>
    </row>
    <row r="3153" spans="1:22" x14ac:dyDescent="0.25">
      <c r="A3153">
        <f>TAN(RADIANS(Table2[[#This Row],[angle]]))</f>
        <v>1.6666666666715144</v>
      </c>
      <c r="B3153">
        <f>0+LEFT(TEXT(Table2[[#This Row],[tan_angle]],"000/000"),3)</f>
        <v>5</v>
      </c>
      <c r="C3153">
        <f>0+RIGHT(TEXT(Table2[[#This Row],[tan_angle]],"000/000"),3)</f>
        <v>3</v>
      </c>
      <c r="D3153" s="1">
        <v>0.59999999999999976</v>
      </c>
      <c r="E3153" s="6">
        <f>1/Table2[[#This Row],[canvas_width]]</f>
        <v>1.6666666666666674</v>
      </c>
      <c r="F3153">
        <v>59.036243468000002</v>
      </c>
      <c r="G3153">
        <v>0</v>
      </c>
      <c r="H3153">
        <v>0</v>
      </c>
      <c r="I3153">
        <v>0.30869745300000001</v>
      </c>
      <c r="J3153">
        <v>-0.514495755</v>
      </c>
      <c r="K3153">
        <v>0.58309518900000001</v>
      </c>
      <c r="L3153">
        <v>-0.58309518900000001</v>
      </c>
      <c r="M3153">
        <v>1.166190378</v>
      </c>
      <c r="N3153">
        <v>1</v>
      </c>
      <c r="O3153">
        <v>0.6</v>
      </c>
      <c r="P3153">
        <v>0.2</v>
      </c>
      <c r="Q3153">
        <f>0+LEFT(TEXT(Table2[[#This Row],[canvas_ratio]],"000/000"),3)</f>
        <v>5</v>
      </c>
      <c r="R3153" s="5" t="str">
        <f t="shared" si="49"/>
        <v>/</v>
      </c>
      <c r="S3153" s="4">
        <f>0+RIGHT(TEXT(Table2[[#This Row],[canvas_ratio]],"000/000"),3)</f>
        <v>3</v>
      </c>
      <c r="T3153" s="16">
        <f>Table2[[#This Row],[canvas_ratio]]/Table2[[#This Row],[tan_angle]]</f>
        <v>0.99999999999709177</v>
      </c>
      <c r="U3153" s="15">
        <f>0+RIGHT(TEXT(Table2[[#This Row],[ratio]],"0000/0000"),4)/Table2[[#This Row],[tan_angle_numer]]</f>
        <v>0.2</v>
      </c>
      <c r="V3153" s="14" t="b">
        <f>Table2[[#This Row],[multiplier]]=Table2[[#This Row],[multiplier_calc]]</f>
        <v>1</v>
      </c>
    </row>
    <row r="3154" spans="1:22" x14ac:dyDescent="0.25">
      <c r="A3154">
        <f>TAN(RADIANS(Table2[[#This Row],[angle]]))</f>
        <v>1.6666666666715144</v>
      </c>
      <c r="B3154">
        <f>0+LEFT(TEXT(Table2[[#This Row],[tan_angle]],"000/000"),3)</f>
        <v>5</v>
      </c>
      <c r="C3154">
        <f>0+RIGHT(TEXT(Table2[[#This Row],[tan_angle]],"000/000"),3)</f>
        <v>3</v>
      </c>
      <c r="D3154" s="1">
        <v>0.60999999999999976</v>
      </c>
      <c r="E3154" s="6">
        <f>1/Table2[[#This Row],[canvas_width]]</f>
        <v>1.6393442622950827</v>
      </c>
      <c r="F3154">
        <v>59.036243468000002</v>
      </c>
      <c r="G3154">
        <v>0</v>
      </c>
      <c r="H3154">
        <v>0</v>
      </c>
      <c r="I3154">
        <v>1.1713353369999999</v>
      </c>
      <c r="J3154">
        <v>-8.5749290000000002E-3</v>
      </c>
      <c r="K3154">
        <v>0.58309518900000001</v>
      </c>
      <c r="L3154">
        <v>-70.554517927999996</v>
      </c>
      <c r="M3154">
        <v>71.137613117000001</v>
      </c>
      <c r="N3154">
        <v>61</v>
      </c>
      <c r="O3154">
        <v>36.6</v>
      </c>
      <c r="P3154">
        <v>12.2</v>
      </c>
      <c r="Q3154">
        <f>0+LEFT(TEXT(Table2[[#This Row],[canvas_ratio]],"000/000"),3)</f>
        <v>100</v>
      </c>
      <c r="R3154" s="5" t="str">
        <f t="shared" si="49"/>
        <v>/</v>
      </c>
      <c r="S3154" s="4">
        <f>0+RIGHT(TEXT(Table2[[#This Row],[canvas_ratio]],"000/000"),3)</f>
        <v>61</v>
      </c>
      <c r="T3154" s="16">
        <f>Table2[[#This Row],[canvas_ratio]]/Table2[[#This Row],[tan_angle]]</f>
        <v>0.98360655737418867</v>
      </c>
      <c r="U3154" s="15">
        <f>0+RIGHT(TEXT(Table2[[#This Row],[ratio]],"0000/0000"),4)/Table2[[#This Row],[tan_angle_numer]]</f>
        <v>12.2</v>
      </c>
      <c r="V3154" s="12" t="b">
        <f>Table2[[#This Row],[multiplier]]=Table2[[#This Row],[multiplier_calc]]</f>
        <v>1</v>
      </c>
    </row>
    <row r="3155" spans="1:22" x14ac:dyDescent="0.25">
      <c r="A3155">
        <f>TAN(RADIANS(Table2[[#This Row],[angle]]))</f>
        <v>1.6666666666715144</v>
      </c>
      <c r="B3155">
        <f>0+LEFT(TEXT(Table2[[#This Row],[tan_angle]],"000/000"),3)</f>
        <v>5</v>
      </c>
      <c r="C3155">
        <f>0+RIGHT(TEXT(Table2[[#This Row],[tan_angle]],"000/000"),3)</f>
        <v>3</v>
      </c>
      <c r="D3155" s="1">
        <v>0.61999999999999977</v>
      </c>
      <c r="E3155" s="6">
        <f>1/Table2[[#This Row],[canvas_width]]</f>
        <v>1.6129032258064522</v>
      </c>
      <c r="F3155">
        <v>59.036243468000002</v>
      </c>
      <c r="G3155">
        <v>0</v>
      </c>
      <c r="H3155">
        <v>0</v>
      </c>
      <c r="I3155">
        <v>1.1764802940000001</v>
      </c>
      <c r="J3155">
        <v>-1.7149859E-2</v>
      </c>
      <c r="K3155">
        <v>0.58309518900000001</v>
      </c>
      <c r="L3155">
        <v>-35.568806559000002</v>
      </c>
      <c r="M3155">
        <v>36.151901748</v>
      </c>
      <c r="N3155">
        <v>31</v>
      </c>
      <c r="O3155">
        <v>18.600000000000001</v>
      </c>
      <c r="P3155">
        <v>6.2</v>
      </c>
      <c r="Q3155">
        <f>0+LEFT(TEXT(Table2[[#This Row],[canvas_ratio]],"000/000"),3)</f>
        <v>50</v>
      </c>
      <c r="R3155" s="5" t="str">
        <f t="shared" si="49"/>
        <v>/</v>
      </c>
      <c r="S3155" s="4">
        <f>0+RIGHT(TEXT(Table2[[#This Row],[canvas_ratio]],"000/000"),3)</f>
        <v>31</v>
      </c>
      <c r="T3155" s="16">
        <f>Table2[[#This Row],[canvas_ratio]]/Table2[[#This Row],[tan_angle]]</f>
        <v>0.96774193548105647</v>
      </c>
      <c r="U3155" s="15">
        <f>0+RIGHT(TEXT(Table2[[#This Row],[ratio]],"0000/0000"),4)/Table2[[#This Row],[tan_angle_numer]]</f>
        <v>6.2</v>
      </c>
      <c r="V3155" s="12" t="b">
        <f>Table2[[#This Row],[multiplier]]=Table2[[#This Row],[multiplier_calc]]</f>
        <v>1</v>
      </c>
    </row>
    <row r="3156" spans="1:22" x14ac:dyDescent="0.25">
      <c r="A3156">
        <f>TAN(RADIANS(Table2[[#This Row],[angle]]))</f>
        <v>1.6666666666715144</v>
      </c>
      <c r="B3156">
        <f>0+LEFT(TEXT(Table2[[#This Row],[tan_angle]],"000/000"),3)</f>
        <v>5</v>
      </c>
      <c r="C3156">
        <f>0+RIGHT(TEXT(Table2[[#This Row],[tan_angle]],"000/000"),3)</f>
        <v>3</v>
      </c>
      <c r="D3156" s="1">
        <v>0.62999999999999967</v>
      </c>
      <c r="E3156" s="6">
        <f>1/Table2[[#This Row],[canvas_width]]</f>
        <v>1.5873015873015881</v>
      </c>
      <c r="F3156">
        <v>59.036243468000002</v>
      </c>
      <c r="G3156">
        <v>0</v>
      </c>
      <c r="H3156">
        <v>0</v>
      </c>
      <c r="I3156">
        <v>23.308372707</v>
      </c>
      <c r="J3156">
        <v>2.5724787999999998E-2</v>
      </c>
      <c r="K3156">
        <v>0.58309518900000001</v>
      </c>
      <c r="L3156">
        <v>-23.906902768999998</v>
      </c>
      <c r="M3156">
        <v>24.489997958</v>
      </c>
      <c r="N3156">
        <v>21</v>
      </c>
      <c r="O3156">
        <v>12.6</v>
      </c>
      <c r="P3156">
        <v>4.2</v>
      </c>
      <c r="Q3156">
        <f>0+LEFT(TEXT(Table2[[#This Row],[canvas_ratio]],"000/000"),3)</f>
        <v>100</v>
      </c>
      <c r="R3156" s="5" t="str">
        <f t="shared" si="49"/>
        <v>/</v>
      </c>
      <c r="S3156" s="4">
        <f>0+RIGHT(TEXT(Table2[[#This Row],[canvas_ratio]],"000/000"),3)</f>
        <v>63</v>
      </c>
      <c r="T3156" s="16">
        <f>Table2[[#This Row],[canvas_ratio]]/Table2[[#This Row],[tan_angle]]</f>
        <v>0.95238095237818277</v>
      </c>
      <c r="U3156" s="15">
        <f>0+RIGHT(TEXT(Table2[[#This Row],[ratio]],"0000/0000"),4)/Table2[[#This Row],[tan_angle_numer]]</f>
        <v>4.2</v>
      </c>
      <c r="V3156" s="12" t="b">
        <f>Table2[[#This Row],[multiplier]]=Table2[[#This Row],[multiplier_calc]]</f>
        <v>1</v>
      </c>
    </row>
    <row r="3157" spans="1:22" x14ac:dyDescent="0.25">
      <c r="A3157">
        <f>TAN(RADIANS(Table2[[#This Row],[angle]]))</f>
        <v>1.6666666666715144</v>
      </c>
      <c r="B3157">
        <f>0+LEFT(TEXT(Table2[[#This Row],[tan_angle]],"000/000"),3)</f>
        <v>5</v>
      </c>
      <c r="C3157">
        <f>0+RIGHT(TEXT(Table2[[#This Row],[tan_angle]],"000/000"),3)</f>
        <v>3</v>
      </c>
      <c r="D3157" s="1">
        <v>0.63999999999999968</v>
      </c>
      <c r="E3157" s="6">
        <f>1/Table2[[#This Row],[canvas_width]]</f>
        <v>1.5625000000000009</v>
      </c>
      <c r="F3157">
        <v>59.036243468000002</v>
      </c>
      <c r="G3157">
        <v>0</v>
      </c>
      <c r="H3157">
        <v>0</v>
      </c>
      <c r="I3157">
        <v>17.472275853999999</v>
      </c>
      <c r="J3157">
        <v>3.4299717E-2</v>
      </c>
      <c r="K3157">
        <v>0.58309518900000001</v>
      </c>
      <c r="L3157">
        <v>-18.075950874</v>
      </c>
      <c r="M3157">
        <v>18.659046063000002</v>
      </c>
      <c r="N3157">
        <v>16</v>
      </c>
      <c r="O3157">
        <v>9.6</v>
      </c>
      <c r="P3157">
        <v>3.2</v>
      </c>
      <c r="Q3157">
        <f>0+LEFT(TEXT(Table2[[#This Row],[canvas_ratio]],"000/000"),3)</f>
        <v>25</v>
      </c>
      <c r="R3157" s="5" t="str">
        <f t="shared" si="49"/>
        <v>/</v>
      </c>
      <c r="S3157" s="4">
        <f>0+RIGHT(TEXT(Table2[[#This Row],[canvas_ratio]],"000/000"),3)</f>
        <v>16</v>
      </c>
      <c r="T3157" s="16">
        <f>Table2[[#This Row],[canvas_ratio]]/Table2[[#This Row],[tan_angle]]</f>
        <v>0.93749999999727363</v>
      </c>
      <c r="U3157" s="15">
        <f>0+RIGHT(TEXT(Table2[[#This Row],[ratio]],"0000/0000"),4)/Table2[[#This Row],[tan_angle_numer]]</f>
        <v>3.2</v>
      </c>
      <c r="V3157" s="12" t="b">
        <f>Table2[[#This Row],[multiplier]]=Table2[[#This Row],[multiplier_calc]]</f>
        <v>1</v>
      </c>
    </row>
    <row r="3158" spans="1:22" x14ac:dyDescent="0.25">
      <c r="A3158">
        <f>TAN(RADIANS(Table2[[#This Row],[angle]]))</f>
        <v>1.6666666666715144</v>
      </c>
      <c r="B3158">
        <f>0+LEFT(TEXT(Table2[[#This Row],[tan_angle]],"000/000"),3)</f>
        <v>5</v>
      </c>
      <c r="C3158">
        <f>0+RIGHT(TEXT(Table2[[#This Row],[tan_angle]],"000/000"),3)</f>
        <v>3</v>
      </c>
      <c r="D3158" s="1">
        <v>0.64999999999999969</v>
      </c>
      <c r="E3158" s="6">
        <f>1/Table2[[#This Row],[canvas_width]]</f>
        <v>1.5384615384615392</v>
      </c>
      <c r="F3158">
        <v>59.036243468000002</v>
      </c>
      <c r="G3158">
        <v>0</v>
      </c>
      <c r="H3158">
        <v>0</v>
      </c>
      <c r="I3158">
        <v>13.96855976</v>
      </c>
      <c r="J3158">
        <v>4.2874646000000002E-2</v>
      </c>
      <c r="K3158">
        <v>0.58309518900000001</v>
      </c>
      <c r="L3158">
        <v>-14.577379736999999</v>
      </c>
      <c r="M3158">
        <v>15.160474925999999</v>
      </c>
      <c r="N3158">
        <v>13</v>
      </c>
      <c r="O3158">
        <v>7.8</v>
      </c>
      <c r="P3158">
        <v>2.6</v>
      </c>
      <c r="Q3158">
        <f>0+LEFT(TEXT(Table2[[#This Row],[canvas_ratio]],"000/000"),3)</f>
        <v>20</v>
      </c>
      <c r="R3158" s="5" t="str">
        <f t="shared" si="49"/>
        <v>/</v>
      </c>
      <c r="S3158" s="4">
        <f>0+RIGHT(TEXT(Table2[[#This Row],[canvas_ratio]],"000/000"),3)</f>
        <v>13</v>
      </c>
      <c r="T3158" s="16">
        <f>Table2[[#This Row],[canvas_ratio]]/Table2[[#This Row],[tan_angle]]</f>
        <v>0.92307692307423861</v>
      </c>
      <c r="U3158" s="15">
        <f>0+RIGHT(TEXT(Table2[[#This Row],[ratio]],"0000/0000"),4)/Table2[[#This Row],[tan_angle_numer]]</f>
        <v>2.6</v>
      </c>
      <c r="V3158" s="12" t="b">
        <f>Table2[[#This Row],[multiplier]]=Table2[[#This Row],[multiplier_calc]]</f>
        <v>1</v>
      </c>
    </row>
    <row r="3159" spans="1:22" x14ac:dyDescent="0.25">
      <c r="A3159">
        <f>TAN(RADIANS(Table2[[#This Row],[angle]]))</f>
        <v>1.6666666666715144</v>
      </c>
      <c r="B3159">
        <f>0+LEFT(TEXT(Table2[[#This Row],[tan_angle]],"000/000"),3)</f>
        <v>5</v>
      </c>
      <c r="C3159">
        <f>0+RIGHT(TEXT(Table2[[#This Row],[tan_angle]],"000/000"),3)</f>
        <v>3</v>
      </c>
      <c r="D3159" s="1">
        <v>0.6599999999999997</v>
      </c>
      <c r="E3159" s="6">
        <f>1/Table2[[#This Row],[canvas_width]]</f>
        <v>1.5151515151515158</v>
      </c>
      <c r="F3159">
        <v>59.036243468000002</v>
      </c>
      <c r="G3159">
        <v>0</v>
      </c>
      <c r="H3159">
        <v>0</v>
      </c>
      <c r="I3159">
        <v>1.1970601240000001</v>
      </c>
      <c r="J3159">
        <v>-5.1449575999999997E-2</v>
      </c>
      <c r="K3159">
        <v>0.58309518900000001</v>
      </c>
      <c r="L3159">
        <v>-12.244998979</v>
      </c>
      <c r="M3159">
        <v>12.828094168</v>
      </c>
      <c r="N3159">
        <v>11</v>
      </c>
      <c r="O3159">
        <v>6.6</v>
      </c>
      <c r="P3159">
        <v>2.2000000000000002</v>
      </c>
      <c r="Q3159">
        <f>0+LEFT(TEXT(Table2[[#This Row],[canvas_ratio]],"000/000"),3)</f>
        <v>50</v>
      </c>
      <c r="R3159" s="5" t="str">
        <f t="shared" si="49"/>
        <v>/</v>
      </c>
      <c r="S3159" s="4">
        <f>0+RIGHT(TEXT(Table2[[#This Row],[canvas_ratio]],"000/000"),3)</f>
        <v>33</v>
      </c>
      <c r="T3159" s="16">
        <f>Table2[[#This Row],[canvas_ratio]]/Table2[[#This Row],[tan_angle]]</f>
        <v>0.90909090908826529</v>
      </c>
      <c r="U3159" s="15">
        <f>0+RIGHT(TEXT(Table2[[#This Row],[ratio]],"0000/0000"),4)/Table2[[#This Row],[tan_angle_numer]]</f>
        <v>2.2000000000000002</v>
      </c>
      <c r="V3159" s="12" t="b">
        <f>Table2[[#This Row],[multiplier]]=Table2[[#This Row],[multiplier_calc]]</f>
        <v>1</v>
      </c>
    </row>
    <row r="3160" spans="1:22" x14ac:dyDescent="0.25">
      <c r="A3160">
        <f>TAN(RADIANS(Table2[[#This Row],[angle]]))</f>
        <v>1.6666666666715144</v>
      </c>
      <c r="B3160">
        <f>0+LEFT(TEXT(Table2[[#This Row],[tan_angle]],"000/000"),3)</f>
        <v>5</v>
      </c>
      <c r="C3160">
        <f>0+RIGHT(TEXT(Table2[[#This Row],[tan_angle]],"000/000"),3)</f>
        <v>3</v>
      </c>
      <c r="D3160" s="1">
        <v>0.66999999999999971</v>
      </c>
      <c r="E3160" s="6">
        <f>1/Table2[[#This Row],[canvas_width]]</f>
        <v>1.4925373134328366</v>
      </c>
      <c r="F3160">
        <v>59.036243468000002</v>
      </c>
      <c r="G3160">
        <v>0</v>
      </c>
      <c r="H3160">
        <v>0</v>
      </c>
      <c r="I3160">
        <v>22.152472242999998</v>
      </c>
      <c r="J3160">
        <v>8.5749290000000002E-3</v>
      </c>
      <c r="K3160">
        <v>0.58309518900000001</v>
      </c>
      <c r="L3160">
        <v>-77.551660201000004</v>
      </c>
      <c r="M3160">
        <v>78.134755390000009</v>
      </c>
      <c r="N3160">
        <v>67</v>
      </c>
      <c r="O3160">
        <v>40.200000000000003</v>
      </c>
      <c r="P3160">
        <v>13.4</v>
      </c>
      <c r="Q3160">
        <f>0+LEFT(TEXT(Table2[[#This Row],[canvas_ratio]],"000/000"),3)</f>
        <v>100</v>
      </c>
      <c r="R3160" s="5" t="str">
        <f t="shared" si="49"/>
        <v>/</v>
      </c>
      <c r="S3160" s="4">
        <f>0+RIGHT(TEXT(Table2[[#This Row],[canvas_ratio]],"000/000"),3)</f>
        <v>67</v>
      </c>
      <c r="T3160" s="16">
        <f>Table2[[#This Row],[canvas_ratio]]/Table2[[#This Row],[tan_angle]]</f>
        <v>0.89552238805709716</v>
      </c>
      <c r="U3160" s="15">
        <f>0+RIGHT(TEXT(Table2[[#This Row],[ratio]],"0000/0000"),4)/Table2[[#This Row],[tan_angle_numer]]</f>
        <v>13.4</v>
      </c>
      <c r="V3160" s="12" t="b">
        <f>Table2[[#This Row],[multiplier]]=Table2[[#This Row],[multiplier_calc]]</f>
        <v>1</v>
      </c>
    </row>
    <row r="3161" spans="1:22" x14ac:dyDescent="0.25">
      <c r="A3161">
        <f>TAN(RADIANS(Table2[[#This Row],[angle]]))</f>
        <v>1.6666666666715144</v>
      </c>
      <c r="B3161">
        <f>0+LEFT(TEXT(Table2[[#This Row],[tan_angle]],"000/000"),3)</f>
        <v>5</v>
      </c>
      <c r="C3161">
        <f>0+RIGHT(TEXT(Table2[[#This Row],[tan_angle]],"000/000"),3)</f>
        <v>3</v>
      </c>
      <c r="D3161" s="1">
        <v>0.67999999999999972</v>
      </c>
      <c r="E3161" s="6">
        <f>1/Table2[[#This Row],[canvas_width]]</f>
        <v>1.4705882352941182</v>
      </c>
      <c r="F3161">
        <v>59.036243468000002</v>
      </c>
      <c r="G3161">
        <v>0</v>
      </c>
      <c r="H3161">
        <v>0</v>
      </c>
      <c r="I3161">
        <v>9.308943202</v>
      </c>
      <c r="J3161">
        <v>3.4299717E-2</v>
      </c>
      <c r="K3161">
        <v>0.58309518900000001</v>
      </c>
      <c r="L3161">
        <v>-19.242141253</v>
      </c>
      <c r="M3161">
        <v>19.825236442000001</v>
      </c>
      <c r="N3161">
        <v>17</v>
      </c>
      <c r="O3161">
        <v>10.199999999999999</v>
      </c>
      <c r="P3161">
        <v>3.4</v>
      </c>
      <c r="Q3161">
        <f>0+LEFT(TEXT(Table2[[#This Row],[canvas_ratio]],"000/000"),3)</f>
        <v>25</v>
      </c>
      <c r="R3161" s="5" t="str">
        <f t="shared" si="49"/>
        <v>/</v>
      </c>
      <c r="S3161" s="4">
        <f>0+RIGHT(TEXT(Table2[[#This Row],[canvas_ratio]],"000/000"),3)</f>
        <v>17</v>
      </c>
      <c r="T3161" s="16">
        <f>Table2[[#This Row],[canvas_ratio]]/Table2[[#This Row],[tan_angle]]</f>
        <v>0.8823529411739045</v>
      </c>
      <c r="U3161" s="15">
        <f>0+RIGHT(TEXT(Table2[[#This Row],[ratio]],"0000/0000"),4)/Table2[[#This Row],[tan_angle_numer]]</f>
        <v>3.4</v>
      </c>
      <c r="V3161" s="12" t="b">
        <f>Table2[[#This Row],[multiplier]]=Table2[[#This Row],[multiplier_calc]]</f>
        <v>1</v>
      </c>
    </row>
    <row r="3162" spans="1:22" x14ac:dyDescent="0.25">
      <c r="A3162">
        <f>TAN(RADIANS(Table2[[#This Row],[angle]]))</f>
        <v>1.6666666666715144</v>
      </c>
      <c r="B3162">
        <f>0+LEFT(TEXT(Table2[[#This Row],[tan_angle]],"000/000"),3)</f>
        <v>5</v>
      </c>
      <c r="C3162">
        <f>0+RIGHT(TEXT(Table2[[#This Row],[tan_angle]],"000/000"),3)</f>
        <v>3</v>
      </c>
      <c r="D3162" s="1">
        <v>0.68999999999999972</v>
      </c>
      <c r="E3162" s="6">
        <f>1/Table2[[#This Row],[canvas_width]]</f>
        <v>1.4492753623188412</v>
      </c>
      <c r="F3162">
        <v>59.036243468000002</v>
      </c>
      <c r="G3162">
        <v>0</v>
      </c>
      <c r="H3162">
        <v>0</v>
      </c>
      <c r="I3162">
        <v>17.477420811999998</v>
      </c>
      <c r="J3162">
        <v>2.5724787999999998E-2</v>
      </c>
      <c r="K3162">
        <v>0.58309518900000001</v>
      </c>
      <c r="L3162">
        <v>-26.239283527000001</v>
      </c>
      <c r="M3162">
        <v>26.822378715999999</v>
      </c>
      <c r="N3162">
        <v>23</v>
      </c>
      <c r="O3162">
        <v>13.8</v>
      </c>
      <c r="P3162">
        <v>4.5999999999999996</v>
      </c>
      <c r="Q3162">
        <f>0+LEFT(TEXT(Table2[[#This Row],[canvas_ratio]],"000/000"),3)</f>
        <v>100</v>
      </c>
      <c r="R3162" s="5" t="str">
        <f t="shared" si="49"/>
        <v>/</v>
      </c>
      <c r="S3162" s="4">
        <f>0+RIGHT(TEXT(Table2[[#This Row],[canvas_ratio]],"000/000"),3)</f>
        <v>69</v>
      </c>
      <c r="T3162" s="16">
        <f>Table2[[#This Row],[canvas_ratio]]/Table2[[#This Row],[tan_angle]]</f>
        <v>0.86956521738877546</v>
      </c>
      <c r="U3162" s="15">
        <f>0+RIGHT(TEXT(Table2[[#This Row],[ratio]],"0000/0000"),4)/Table2[[#This Row],[tan_angle_numer]]</f>
        <v>4.5999999999999996</v>
      </c>
      <c r="V3162" s="12" t="b">
        <f>Table2[[#This Row],[multiplier]]=Table2[[#This Row],[multiplier_calc]]</f>
        <v>1</v>
      </c>
    </row>
    <row r="3163" spans="1:22" x14ac:dyDescent="0.25">
      <c r="A3163">
        <f>TAN(RADIANS(Table2[[#This Row],[angle]]))</f>
        <v>1.6666666666715144</v>
      </c>
      <c r="B3163">
        <f>0+LEFT(TEXT(Table2[[#This Row],[tan_angle]],"000/000"),3)</f>
        <v>5</v>
      </c>
      <c r="C3163">
        <f>0+RIGHT(TEXT(Table2[[#This Row],[tan_angle]],"000/000"),3)</f>
        <v>3</v>
      </c>
      <c r="D3163" s="1">
        <v>0.69999999999999962</v>
      </c>
      <c r="E3163" s="6">
        <f>1/Table2[[#This Row],[canvas_width]]</f>
        <v>1.4285714285714293</v>
      </c>
      <c r="F3163">
        <v>59.036243468000002</v>
      </c>
      <c r="G3163">
        <v>0</v>
      </c>
      <c r="H3163">
        <v>0</v>
      </c>
      <c r="I3163">
        <v>1.2176399550000001</v>
      </c>
      <c r="J3163">
        <v>-8.5749293000000004E-2</v>
      </c>
      <c r="K3163">
        <v>0.58309518900000001</v>
      </c>
      <c r="L3163">
        <v>-7.5802374629999996</v>
      </c>
      <c r="M3163">
        <v>8.1633326519999994</v>
      </c>
      <c r="N3163">
        <v>7</v>
      </c>
      <c r="O3163">
        <v>4.2</v>
      </c>
      <c r="P3163">
        <v>1.4</v>
      </c>
      <c r="Q3163">
        <f>0+LEFT(TEXT(Table2[[#This Row],[canvas_ratio]],"000/000"),3)</f>
        <v>10</v>
      </c>
      <c r="R3163" s="5" t="str">
        <f t="shared" si="49"/>
        <v>/</v>
      </c>
      <c r="S3163" s="4">
        <f>0+RIGHT(TEXT(Table2[[#This Row],[canvas_ratio]],"000/000"),3)</f>
        <v>7</v>
      </c>
      <c r="T3163" s="16">
        <f>Table2[[#This Row],[canvas_ratio]]/Table2[[#This Row],[tan_angle]]</f>
        <v>0.85714285714036442</v>
      </c>
      <c r="U3163" s="15">
        <f>0+RIGHT(TEXT(Table2[[#This Row],[ratio]],"0000/0000"),4)/Table2[[#This Row],[tan_angle_numer]]</f>
        <v>1.4</v>
      </c>
      <c r="V3163" s="12" t="b">
        <f>Table2[[#This Row],[multiplier]]=Table2[[#This Row],[multiplier_calc]]</f>
        <v>1</v>
      </c>
    </row>
    <row r="3164" spans="1:22" x14ac:dyDescent="0.25">
      <c r="A3164">
        <f>TAN(RADIANS(Table2[[#This Row],[angle]]))</f>
        <v>1.6666666666715144</v>
      </c>
      <c r="B3164">
        <f>0+LEFT(TEXT(Table2[[#This Row],[tan_angle]],"000/000"),3)</f>
        <v>5</v>
      </c>
      <c r="C3164">
        <f>0+RIGHT(TEXT(Table2[[#This Row],[tan_angle]],"000/000"),3)</f>
        <v>3</v>
      </c>
      <c r="D3164" s="1">
        <v>0.70999999999999963</v>
      </c>
      <c r="E3164" s="6">
        <f>1/Table2[[#This Row],[canvas_width]]</f>
        <v>1.4084507042253529</v>
      </c>
      <c r="F3164">
        <v>59.036243468000002</v>
      </c>
      <c r="G3164">
        <v>0</v>
      </c>
      <c r="H3164">
        <v>0</v>
      </c>
      <c r="I3164">
        <v>67.633897023000003</v>
      </c>
      <c r="J3164">
        <v>8.5749290000000002E-3</v>
      </c>
      <c r="K3164">
        <v>0.58309518900000001</v>
      </c>
      <c r="L3164">
        <v>-82.216421717000003</v>
      </c>
      <c r="M3164">
        <v>82.799516906000008</v>
      </c>
      <c r="N3164">
        <v>71</v>
      </c>
      <c r="O3164">
        <v>42.6</v>
      </c>
      <c r="P3164">
        <v>14.2</v>
      </c>
      <c r="Q3164">
        <f>0+LEFT(TEXT(Table2[[#This Row],[canvas_ratio]],"000/000"),3)</f>
        <v>100</v>
      </c>
      <c r="R3164" s="5" t="str">
        <f t="shared" si="49"/>
        <v>/</v>
      </c>
      <c r="S3164" s="4">
        <f>0+RIGHT(TEXT(Table2[[#This Row],[canvas_ratio]],"000/000"),3)</f>
        <v>71</v>
      </c>
      <c r="T3164" s="16">
        <f>Table2[[#This Row],[canvas_ratio]]/Table2[[#This Row],[tan_angle]]</f>
        <v>0.84507042253275377</v>
      </c>
      <c r="U3164" s="15">
        <f>0+RIGHT(TEXT(Table2[[#This Row],[ratio]],"0000/0000"),4)/Table2[[#This Row],[tan_angle_numer]]</f>
        <v>14.2</v>
      </c>
      <c r="V3164" s="12" t="b">
        <f>Table2[[#This Row],[multiplier]]=Table2[[#This Row],[multiplier_calc]]</f>
        <v>1</v>
      </c>
    </row>
    <row r="3165" spans="1:22" x14ac:dyDescent="0.25">
      <c r="A3165">
        <f>TAN(RADIANS(Table2[[#This Row],[angle]]))</f>
        <v>1.6666666666715144</v>
      </c>
      <c r="B3165">
        <f>0+LEFT(TEXT(Table2[[#This Row],[tan_angle]],"000/000"),3)</f>
        <v>5</v>
      </c>
      <c r="C3165">
        <f>0+RIGHT(TEXT(Table2[[#This Row],[tan_angle]],"000/000"),3)</f>
        <v>3</v>
      </c>
      <c r="D3165" s="1">
        <v>0.71999999999999964</v>
      </c>
      <c r="E3165" s="6">
        <f>1/Table2[[#This Row],[canvas_width]]</f>
        <v>1.3888888888888895</v>
      </c>
      <c r="F3165">
        <v>59.036243468000002</v>
      </c>
      <c r="G3165">
        <v>0</v>
      </c>
      <c r="H3165">
        <v>0</v>
      </c>
      <c r="I3165">
        <v>5.7692124040000001</v>
      </c>
      <c r="J3165">
        <v>0.10289915099999999</v>
      </c>
      <c r="K3165">
        <v>0.58309518900000001</v>
      </c>
      <c r="L3165">
        <v>-6.4140470839999999</v>
      </c>
      <c r="M3165">
        <v>6.9971422729999997</v>
      </c>
      <c r="N3165">
        <v>6</v>
      </c>
      <c r="O3165">
        <v>3.6</v>
      </c>
      <c r="P3165">
        <v>1.2</v>
      </c>
      <c r="Q3165">
        <f>0+LEFT(TEXT(Table2[[#This Row],[canvas_ratio]],"000/000"),3)</f>
        <v>25</v>
      </c>
      <c r="R3165" s="5" t="str">
        <f t="shared" si="49"/>
        <v>/</v>
      </c>
      <c r="S3165" s="4">
        <f>0+RIGHT(TEXT(Table2[[#This Row],[canvas_ratio]],"000/000"),3)</f>
        <v>18</v>
      </c>
      <c r="T3165" s="16">
        <f>Table2[[#This Row],[canvas_ratio]]/Table2[[#This Row],[tan_angle]]</f>
        <v>0.83333333333090986</v>
      </c>
      <c r="U3165" s="15">
        <f>0+RIGHT(TEXT(Table2[[#This Row],[ratio]],"0000/0000"),4)/Table2[[#This Row],[tan_angle_numer]]</f>
        <v>1.2</v>
      </c>
      <c r="V3165" s="14" t="b">
        <f>Table2[[#This Row],[multiplier]]=Table2[[#This Row],[multiplier_calc]]</f>
        <v>1</v>
      </c>
    </row>
    <row r="3166" spans="1:22" x14ac:dyDescent="0.25">
      <c r="A3166">
        <f>TAN(RADIANS(Table2[[#This Row],[angle]]))</f>
        <v>1.6666666666715144</v>
      </c>
      <c r="B3166">
        <f>0+LEFT(TEXT(Table2[[#This Row],[tan_angle]],"000/000"),3)</f>
        <v>5</v>
      </c>
      <c r="C3166">
        <f>0+RIGHT(TEXT(Table2[[#This Row],[tan_angle]],"000/000"),3)</f>
        <v>3</v>
      </c>
      <c r="D3166" s="1">
        <v>0.72999999999999965</v>
      </c>
      <c r="E3166" s="6">
        <f>1/Table2[[#This Row],[canvas_width]]</f>
        <v>1.3698630136986307</v>
      </c>
      <c r="F3166">
        <v>59.036243468000002</v>
      </c>
      <c r="G3166">
        <v>0</v>
      </c>
      <c r="H3166">
        <v>0</v>
      </c>
      <c r="I3166">
        <v>52.483712011000001</v>
      </c>
      <c r="J3166">
        <v>-8.5749290000000002E-3</v>
      </c>
      <c r="K3166">
        <v>0.58309518900000001</v>
      </c>
      <c r="L3166">
        <v>-84.548802475000002</v>
      </c>
      <c r="M3166">
        <v>85.131897664000007</v>
      </c>
      <c r="N3166">
        <v>73</v>
      </c>
      <c r="O3166">
        <v>43.8</v>
      </c>
      <c r="P3166">
        <v>14.6</v>
      </c>
      <c r="Q3166">
        <f>0+LEFT(TEXT(Table2[[#This Row],[canvas_ratio]],"000/000"),3)</f>
        <v>100</v>
      </c>
      <c r="R3166" s="5" t="str">
        <f t="shared" si="49"/>
        <v>/</v>
      </c>
      <c r="S3166" s="4">
        <f>0+RIGHT(TEXT(Table2[[#This Row],[canvas_ratio]],"000/000"),3)</f>
        <v>73</v>
      </c>
      <c r="T3166" s="16">
        <f>Table2[[#This Row],[canvas_ratio]]/Table2[[#This Row],[tan_angle]]</f>
        <v>0.82191780821678773</v>
      </c>
      <c r="U3166" s="15">
        <f>0+RIGHT(TEXT(Table2[[#This Row],[ratio]],"0000/0000"),4)/Table2[[#This Row],[tan_angle_numer]]</f>
        <v>14.6</v>
      </c>
      <c r="V3166" s="12" t="b">
        <f>Table2[[#This Row],[multiplier]]=Table2[[#This Row],[multiplier_calc]]</f>
        <v>1</v>
      </c>
    </row>
    <row r="3167" spans="1:22" x14ac:dyDescent="0.25">
      <c r="A3167">
        <f>TAN(RADIANS(Table2[[#This Row],[angle]]))</f>
        <v>1.6666666666715144</v>
      </c>
      <c r="B3167">
        <f>0+LEFT(TEXT(Table2[[#This Row],[tan_angle]],"000/000"),3)</f>
        <v>5</v>
      </c>
      <c r="C3167">
        <f>0+RIGHT(TEXT(Table2[[#This Row],[tan_angle]],"000/000"),3)</f>
        <v>3</v>
      </c>
      <c r="D3167" s="1">
        <v>0.73999999999999966</v>
      </c>
      <c r="E3167" s="6">
        <f>1/Table2[[#This Row],[canvas_width]]</f>
        <v>1.351351351351352</v>
      </c>
      <c r="F3167">
        <v>59.036243468000002</v>
      </c>
      <c r="G3167">
        <v>0</v>
      </c>
      <c r="H3167">
        <v>0</v>
      </c>
      <c r="I3167">
        <v>18.669335979</v>
      </c>
      <c r="J3167">
        <v>-1.7149859E-2</v>
      </c>
      <c r="K3167">
        <v>0.58309518900000001</v>
      </c>
      <c r="L3167">
        <v>-42.565948831999997</v>
      </c>
      <c r="M3167">
        <v>43.149044020999987</v>
      </c>
      <c r="N3167">
        <v>37</v>
      </c>
      <c r="O3167">
        <v>22.2</v>
      </c>
      <c r="P3167">
        <v>7.4</v>
      </c>
      <c r="Q3167">
        <f>0+LEFT(TEXT(Table2[[#This Row],[canvas_ratio]],"000/000"),3)</f>
        <v>50</v>
      </c>
      <c r="R3167" s="5" t="str">
        <f t="shared" si="49"/>
        <v>/</v>
      </c>
      <c r="S3167" s="4">
        <f>0+RIGHT(TEXT(Table2[[#This Row],[canvas_ratio]],"000/000"),3)</f>
        <v>37</v>
      </c>
      <c r="T3167" s="16">
        <f>Table2[[#This Row],[canvas_ratio]]/Table2[[#This Row],[tan_angle]]</f>
        <v>0.81081081080845285</v>
      </c>
      <c r="U3167" s="15">
        <f>0+RIGHT(TEXT(Table2[[#This Row],[ratio]],"0000/0000"),4)/Table2[[#This Row],[tan_angle_numer]]</f>
        <v>7.4</v>
      </c>
      <c r="V3167" s="12" t="b">
        <f>Table2[[#This Row],[multiplier]]=Table2[[#This Row],[multiplier_calc]]</f>
        <v>1</v>
      </c>
    </row>
    <row r="3168" spans="1:22" x14ac:dyDescent="0.25">
      <c r="A3168">
        <f>TAN(RADIANS(Table2[[#This Row],[angle]]))</f>
        <v>1.6666666666715144</v>
      </c>
      <c r="B3168">
        <f>0+LEFT(TEXT(Table2[[#This Row],[tan_angle]],"000/000"),3)</f>
        <v>5</v>
      </c>
      <c r="C3168">
        <f>0+RIGHT(TEXT(Table2[[#This Row],[tan_angle]],"000/000"),3)</f>
        <v>3</v>
      </c>
      <c r="D3168" s="1">
        <v>0.74999999999999967</v>
      </c>
      <c r="E3168" s="6">
        <f>1/Table2[[#This Row],[canvas_width]]</f>
        <v>1.3333333333333339</v>
      </c>
      <c r="F3168">
        <v>59.036243468000002</v>
      </c>
      <c r="G3168">
        <v>0</v>
      </c>
      <c r="H3168">
        <v>0</v>
      </c>
      <c r="I3168">
        <v>4.5875871530000003</v>
      </c>
      <c r="J3168">
        <v>0.12862393899999999</v>
      </c>
      <c r="K3168">
        <v>0.58309518900000001</v>
      </c>
      <c r="L3168">
        <v>-5.2478567050000002</v>
      </c>
      <c r="M3168">
        <v>5.830951894</v>
      </c>
      <c r="N3168">
        <v>5</v>
      </c>
      <c r="O3168">
        <v>3</v>
      </c>
      <c r="P3168">
        <v>1</v>
      </c>
      <c r="Q3168">
        <f>0+LEFT(TEXT(Table2[[#This Row],[canvas_ratio]],"000/000"),3)</f>
        <v>4</v>
      </c>
      <c r="R3168" s="5" t="str">
        <f t="shared" si="49"/>
        <v>/</v>
      </c>
      <c r="S3168" s="4">
        <f>0+RIGHT(TEXT(Table2[[#This Row],[canvas_ratio]],"000/000"),3)</f>
        <v>3</v>
      </c>
      <c r="T3168" s="16">
        <f>Table2[[#This Row],[canvas_ratio]]/Table2[[#This Row],[tan_angle]]</f>
        <v>0.79999999999767346</v>
      </c>
      <c r="U3168" s="15">
        <f>0+RIGHT(TEXT(Table2[[#This Row],[ratio]],"0000/0000"),4)/Table2[[#This Row],[tan_angle_numer]]</f>
        <v>1</v>
      </c>
      <c r="V3168" s="12" t="b">
        <f>Table2[[#This Row],[multiplier]]=Table2[[#This Row],[multiplier_calc]]</f>
        <v>1</v>
      </c>
    </row>
    <row r="3169" spans="1:22" x14ac:dyDescent="0.25">
      <c r="A3169">
        <f>TAN(RADIANS(Table2[[#This Row],[angle]]))</f>
        <v>1.6666666666715144</v>
      </c>
      <c r="B3169">
        <f>0+LEFT(TEXT(Table2[[#This Row],[tan_angle]],"000/000"),3)</f>
        <v>5</v>
      </c>
      <c r="C3169">
        <f>0+RIGHT(TEXT(Table2[[#This Row],[tan_angle]],"000/000"),3)</f>
        <v>3</v>
      </c>
      <c r="D3169" s="1">
        <v>0.75999999999999968</v>
      </c>
      <c r="E3169" s="6">
        <f>1/Table2[[#This Row],[canvas_width]]</f>
        <v>1.3157894736842111</v>
      </c>
      <c r="F3169">
        <v>59.036243468000002</v>
      </c>
      <c r="G3169">
        <v>0</v>
      </c>
      <c r="H3169">
        <v>0</v>
      </c>
      <c r="I3169">
        <v>16.306085475</v>
      </c>
      <c r="J3169">
        <v>3.4299717E-2</v>
      </c>
      <c r="K3169">
        <v>0.58309518900000001</v>
      </c>
      <c r="L3169">
        <v>-21.574522010999999</v>
      </c>
      <c r="M3169">
        <v>22.157617200000001</v>
      </c>
      <c r="N3169">
        <v>19</v>
      </c>
      <c r="O3169">
        <v>11.4</v>
      </c>
      <c r="P3169">
        <v>3.8</v>
      </c>
      <c r="Q3169">
        <f>0+LEFT(TEXT(Table2[[#This Row],[canvas_ratio]],"000/000"),3)</f>
        <v>25</v>
      </c>
      <c r="R3169" s="5" t="str">
        <f t="shared" si="49"/>
        <v>/</v>
      </c>
      <c r="S3169" s="4">
        <f>0+RIGHT(TEXT(Table2[[#This Row],[canvas_ratio]],"000/000"),3)</f>
        <v>19</v>
      </c>
      <c r="T3169" s="16">
        <f>Table2[[#This Row],[canvas_ratio]]/Table2[[#This Row],[tan_angle]]</f>
        <v>0.78947368420823039</v>
      </c>
      <c r="U3169" s="15">
        <f>0+RIGHT(TEXT(Table2[[#This Row],[ratio]],"0000/0000"),4)/Table2[[#This Row],[tan_angle_numer]]</f>
        <v>3.8</v>
      </c>
      <c r="V3169" s="12" t="b">
        <f>Table2[[#This Row],[multiplier]]=Table2[[#This Row],[multiplier_calc]]</f>
        <v>1</v>
      </c>
    </row>
    <row r="3170" spans="1:22" x14ac:dyDescent="0.25">
      <c r="A3170">
        <f>TAN(RADIANS(Table2[[#This Row],[angle]]))</f>
        <v>1.6666666666715144</v>
      </c>
      <c r="B3170">
        <f>0+LEFT(TEXT(Table2[[#This Row],[tan_angle]],"000/000"),3)</f>
        <v>5</v>
      </c>
      <c r="C3170">
        <f>0+RIGHT(TEXT(Table2[[#This Row],[tan_angle]],"000/000"),3)</f>
        <v>3</v>
      </c>
      <c r="D3170" s="1">
        <v>0.76999999999999968</v>
      </c>
      <c r="E3170" s="6">
        <f>1/Table2[[#This Row],[canvas_width]]</f>
        <v>1.2987012987012991</v>
      </c>
      <c r="F3170">
        <v>59.036243468000002</v>
      </c>
      <c r="G3170">
        <v>0</v>
      </c>
      <c r="H3170">
        <v>0</v>
      </c>
      <c r="I3170">
        <v>79.306090726999997</v>
      </c>
      <c r="J3170">
        <v>-8.5749290000000002E-3</v>
      </c>
      <c r="K3170">
        <v>0.58309518900000001</v>
      </c>
      <c r="L3170">
        <v>-89.213563991000001</v>
      </c>
      <c r="M3170">
        <v>89.796659180000006</v>
      </c>
      <c r="N3170">
        <v>77</v>
      </c>
      <c r="O3170">
        <v>46.2</v>
      </c>
      <c r="P3170">
        <v>15.4</v>
      </c>
      <c r="Q3170">
        <f>0+LEFT(TEXT(Table2[[#This Row],[canvas_ratio]],"000/000"),3)</f>
        <v>100</v>
      </c>
      <c r="R3170" s="5" t="str">
        <f t="shared" si="49"/>
        <v>/</v>
      </c>
      <c r="S3170" s="4">
        <f>0+RIGHT(TEXT(Table2[[#This Row],[canvas_ratio]],"000/000"),3)</f>
        <v>77</v>
      </c>
      <c r="T3170" s="16">
        <f>Table2[[#This Row],[canvas_ratio]]/Table2[[#This Row],[tan_angle]]</f>
        <v>0.77922077921851296</v>
      </c>
      <c r="U3170" s="15">
        <f>0+RIGHT(TEXT(Table2[[#This Row],[ratio]],"0000/0000"),4)/Table2[[#This Row],[tan_angle_numer]]</f>
        <v>15.4</v>
      </c>
      <c r="V3170" s="12" t="b">
        <f>Table2[[#This Row],[multiplier]]=Table2[[#This Row],[multiplier_calc]]</f>
        <v>1</v>
      </c>
    </row>
    <row r="3171" spans="1:22" x14ac:dyDescent="0.25">
      <c r="A3171">
        <f>TAN(RADIANS(Table2[[#This Row],[angle]]))</f>
        <v>1.6666666666715144</v>
      </c>
      <c r="B3171">
        <f>0+LEFT(TEXT(Table2[[#This Row],[tan_angle]],"000/000"),3)</f>
        <v>5</v>
      </c>
      <c r="C3171">
        <f>0+RIGHT(TEXT(Table2[[#This Row],[tan_angle]],"000/000"),3)</f>
        <v>3</v>
      </c>
      <c r="D3171" s="1">
        <v>0.77999999999999969</v>
      </c>
      <c r="E3171" s="6">
        <f>1/Table2[[#This Row],[canvas_width]]</f>
        <v>1.2820512820512826</v>
      </c>
      <c r="F3171">
        <v>59.036243468000002</v>
      </c>
      <c r="G3171">
        <v>0</v>
      </c>
      <c r="H3171">
        <v>0</v>
      </c>
      <c r="I3171">
        <v>10.526583155999999</v>
      </c>
      <c r="J3171">
        <v>-5.1449575999999997E-2</v>
      </c>
      <c r="K3171">
        <v>0.58309518900000001</v>
      </c>
      <c r="L3171">
        <v>-14.577379736999999</v>
      </c>
      <c r="M3171">
        <v>15.160474925999999</v>
      </c>
      <c r="N3171">
        <v>13</v>
      </c>
      <c r="O3171">
        <v>7.8</v>
      </c>
      <c r="P3171">
        <v>2.6</v>
      </c>
      <c r="Q3171">
        <f>0+LEFT(TEXT(Table2[[#This Row],[canvas_ratio]],"000/000"),3)</f>
        <v>50</v>
      </c>
      <c r="R3171" s="5" t="str">
        <f t="shared" si="49"/>
        <v>/</v>
      </c>
      <c r="S3171" s="4">
        <f>0+RIGHT(TEXT(Table2[[#This Row],[canvas_ratio]],"000/000"),3)</f>
        <v>39</v>
      </c>
      <c r="T3171" s="16">
        <f>Table2[[#This Row],[canvas_ratio]]/Table2[[#This Row],[tan_angle]]</f>
        <v>0.76923076922853217</v>
      </c>
      <c r="U3171" s="15">
        <f>0+RIGHT(TEXT(Table2[[#This Row],[ratio]],"0000/0000"),4)/Table2[[#This Row],[tan_angle_numer]]</f>
        <v>2.6</v>
      </c>
      <c r="V3171" s="12" t="b">
        <f>Table2[[#This Row],[multiplier]]=Table2[[#This Row],[multiplier_calc]]</f>
        <v>1</v>
      </c>
    </row>
    <row r="3172" spans="1:22" x14ac:dyDescent="0.25">
      <c r="A3172">
        <f>TAN(RADIANS(Table2[[#This Row],[angle]]))</f>
        <v>1.6666666666715144</v>
      </c>
      <c r="B3172">
        <f>0+LEFT(TEXT(Table2[[#This Row],[tan_angle]],"000/000"),3)</f>
        <v>5</v>
      </c>
      <c r="C3172">
        <f>0+RIGHT(TEXT(Table2[[#This Row],[tan_angle]],"000/000"),3)</f>
        <v>3</v>
      </c>
      <c r="D3172" s="1">
        <v>0.78999999999999959</v>
      </c>
      <c r="E3172" s="6">
        <f>1/Table2[[#This Row],[canvas_width]]</f>
        <v>1.2658227848101273</v>
      </c>
      <c r="F3172">
        <v>59.036243468000002</v>
      </c>
      <c r="G3172">
        <v>0</v>
      </c>
      <c r="H3172">
        <v>0</v>
      </c>
      <c r="I3172">
        <v>62.969135506999997</v>
      </c>
      <c r="J3172">
        <v>8.5749290000000002E-3</v>
      </c>
      <c r="K3172">
        <v>0.58309518900000001</v>
      </c>
      <c r="L3172">
        <v>-91.545944749</v>
      </c>
      <c r="M3172">
        <v>92.129039938000005</v>
      </c>
      <c r="N3172">
        <v>79</v>
      </c>
      <c r="O3172">
        <v>47.4</v>
      </c>
      <c r="P3172">
        <v>15.8</v>
      </c>
      <c r="Q3172">
        <f>0+LEFT(TEXT(Table2[[#This Row],[canvas_ratio]],"000/000"),3)</f>
        <v>100</v>
      </c>
      <c r="R3172" s="5" t="str">
        <f t="shared" si="49"/>
        <v>/</v>
      </c>
      <c r="S3172" s="4">
        <f>0+RIGHT(TEXT(Table2[[#This Row],[canvas_ratio]],"000/000"),3)</f>
        <v>79</v>
      </c>
      <c r="T3172" s="16">
        <f>Table2[[#This Row],[canvas_ratio]]/Table2[[#This Row],[tan_angle]]</f>
        <v>0.75949367088386732</v>
      </c>
      <c r="U3172" s="15">
        <f>0+RIGHT(TEXT(Table2[[#This Row],[ratio]],"0000/0000"),4)/Table2[[#This Row],[tan_angle_numer]]</f>
        <v>15.8</v>
      </c>
      <c r="V3172" s="12" t="b">
        <f>Table2[[#This Row],[multiplier]]=Table2[[#This Row],[multiplier_calc]]</f>
        <v>1</v>
      </c>
    </row>
    <row r="3173" spans="1:22" x14ac:dyDescent="0.25">
      <c r="A3173">
        <f>TAN(RADIANS(Table2[[#This Row],[angle]]))</f>
        <v>1.6666666666715144</v>
      </c>
      <c r="B3173">
        <f>0+LEFT(TEXT(Table2[[#This Row],[tan_angle]],"000/000"),3)</f>
        <v>5</v>
      </c>
      <c r="C3173">
        <f>0+RIGHT(TEXT(Table2[[#This Row],[tan_angle]],"000/000"),3)</f>
        <v>3</v>
      </c>
      <c r="D3173" s="1">
        <v>0.7999999999999996</v>
      </c>
      <c r="E3173" s="6">
        <f>1/Table2[[#This Row],[canvas_width]]</f>
        <v>1.2500000000000007</v>
      </c>
      <c r="F3173">
        <v>59.036243468000002</v>
      </c>
      <c r="G3173">
        <v>0</v>
      </c>
      <c r="H3173">
        <v>0</v>
      </c>
      <c r="I3173">
        <v>1.26908953</v>
      </c>
      <c r="J3173">
        <v>-0.17149858500000001</v>
      </c>
      <c r="K3173">
        <v>0.58309518900000001</v>
      </c>
      <c r="L3173">
        <v>-4.0816663259999997</v>
      </c>
      <c r="M3173">
        <v>4.6647615149999986</v>
      </c>
      <c r="N3173">
        <v>4</v>
      </c>
      <c r="O3173">
        <v>2.4</v>
      </c>
      <c r="P3173">
        <v>0.8</v>
      </c>
      <c r="Q3173">
        <f>0+LEFT(TEXT(Table2[[#This Row],[canvas_ratio]],"000/000"),3)</f>
        <v>5</v>
      </c>
      <c r="R3173" s="5" t="str">
        <f t="shared" si="49"/>
        <v>/</v>
      </c>
      <c r="S3173" s="4">
        <f>0+RIGHT(TEXT(Table2[[#This Row],[canvas_ratio]],"000/000"),3)</f>
        <v>4</v>
      </c>
      <c r="T3173" s="16">
        <f>Table2[[#This Row],[canvas_ratio]]/Table2[[#This Row],[tan_angle]]</f>
        <v>0.74999999999781886</v>
      </c>
      <c r="U3173" s="15">
        <f>0+RIGHT(TEXT(Table2[[#This Row],[ratio]],"0000/0000"),4)/Table2[[#This Row],[tan_angle_numer]]</f>
        <v>0.8</v>
      </c>
      <c r="V3173" s="12" t="b">
        <f>Table2[[#This Row],[multiplier]]=Table2[[#This Row],[multiplier_calc]]</f>
        <v>1</v>
      </c>
    </row>
    <row r="3174" spans="1:22" x14ac:dyDescent="0.25">
      <c r="A3174">
        <f>TAN(RADIANS(Table2[[#This Row],[angle]]))</f>
        <v>1.6666666666715144</v>
      </c>
      <c r="B3174">
        <f>0+LEFT(TEXT(Table2[[#This Row],[tan_angle]],"000/000"),3)</f>
        <v>5</v>
      </c>
      <c r="C3174">
        <f>0+RIGHT(TEXT(Table2[[#This Row],[tan_angle]],"000/000"),3)</f>
        <v>3</v>
      </c>
      <c r="D3174" s="1">
        <v>0.80999999999999961</v>
      </c>
      <c r="E3174" s="6">
        <f>1/Table2[[#This Row],[canvas_width]]</f>
        <v>1.2345679012345685</v>
      </c>
      <c r="F3174">
        <v>59.036243468000002</v>
      </c>
      <c r="G3174">
        <v>0</v>
      </c>
      <c r="H3174">
        <v>0</v>
      </c>
      <c r="I3174">
        <v>26.806943843999999</v>
      </c>
      <c r="J3174">
        <v>2.5724787999999998E-2</v>
      </c>
      <c r="K3174">
        <v>0.58309518900000001</v>
      </c>
      <c r="L3174">
        <v>-30.904045043</v>
      </c>
      <c r="M3174">
        <v>31.487140232000002</v>
      </c>
      <c r="N3174">
        <v>27</v>
      </c>
      <c r="O3174">
        <v>16.2</v>
      </c>
      <c r="P3174">
        <v>5.4</v>
      </c>
      <c r="Q3174">
        <f>0+LEFT(TEXT(Table2[[#This Row],[canvas_ratio]],"000/000"),3)</f>
        <v>100</v>
      </c>
      <c r="R3174" s="5" t="str">
        <f t="shared" si="49"/>
        <v>/</v>
      </c>
      <c r="S3174" s="4">
        <f>0+RIGHT(TEXT(Table2[[#This Row],[canvas_ratio]],"000/000"),3)</f>
        <v>81</v>
      </c>
      <c r="T3174" s="16">
        <f>Table2[[#This Row],[canvas_ratio]]/Table2[[#This Row],[tan_angle]]</f>
        <v>0.74074074073858653</v>
      </c>
      <c r="U3174" s="15">
        <f>0+RIGHT(TEXT(Table2[[#This Row],[ratio]],"0000/0000"),4)/Table2[[#This Row],[tan_angle_numer]]</f>
        <v>5.4</v>
      </c>
      <c r="V3174" s="12" t="b">
        <f>Table2[[#This Row],[multiplier]]=Table2[[#This Row],[multiplier_calc]]</f>
        <v>1</v>
      </c>
    </row>
    <row r="3175" spans="1:22" x14ac:dyDescent="0.25">
      <c r="A3175">
        <f>TAN(RADIANS(Table2[[#This Row],[angle]]))</f>
        <v>1.6666666666715144</v>
      </c>
      <c r="B3175">
        <f>0+LEFT(TEXT(Table2[[#This Row],[tan_angle]],"000/000"),3)</f>
        <v>5</v>
      </c>
      <c r="C3175">
        <f>0+RIGHT(TEXT(Table2[[#This Row],[tan_angle]],"000/000"),3)</f>
        <v>3</v>
      </c>
      <c r="D3175" s="1">
        <v>0.81999999999999962</v>
      </c>
      <c r="E3175" s="6">
        <f>1/Table2[[#This Row],[canvas_width]]</f>
        <v>1.2195121951219519</v>
      </c>
      <c r="F3175">
        <v>59.036243468000002</v>
      </c>
      <c r="G3175">
        <v>0</v>
      </c>
      <c r="H3175">
        <v>0</v>
      </c>
      <c r="I3175">
        <v>17.5031456</v>
      </c>
      <c r="J3175">
        <v>-1.7149859E-2</v>
      </c>
      <c r="K3175">
        <v>0.58309518900000001</v>
      </c>
      <c r="L3175">
        <v>-47.230710348000002</v>
      </c>
      <c r="M3175">
        <v>47.813805537</v>
      </c>
      <c r="N3175">
        <v>41</v>
      </c>
      <c r="O3175">
        <v>24.6</v>
      </c>
      <c r="P3175">
        <v>8.1999999999999993</v>
      </c>
      <c r="Q3175">
        <f>0+LEFT(TEXT(Table2[[#This Row],[canvas_ratio]],"000/000"),3)</f>
        <v>50</v>
      </c>
      <c r="R3175" s="5" t="str">
        <f t="shared" ref="R3175:R3238" si="50">"/"</f>
        <v>/</v>
      </c>
      <c r="S3175" s="4">
        <f>0+RIGHT(TEXT(Table2[[#This Row],[canvas_ratio]],"000/000"),3)</f>
        <v>41</v>
      </c>
      <c r="T3175" s="16">
        <f>Table2[[#This Row],[canvas_ratio]]/Table2[[#This Row],[tan_angle]]</f>
        <v>0.73170731707104286</v>
      </c>
      <c r="U3175" s="15">
        <f>0+RIGHT(TEXT(Table2[[#This Row],[ratio]],"0000/0000"),4)/Table2[[#This Row],[tan_angle_numer]]</f>
        <v>8.1999999999999993</v>
      </c>
      <c r="V3175" s="12" t="b">
        <f>Table2[[#This Row],[multiplier]]=Table2[[#This Row],[multiplier_calc]]</f>
        <v>1</v>
      </c>
    </row>
    <row r="3176" spans="1:22" x14ac:dyDescent="0.25">
      <c r="A3176">
        <f>TAN(RADIANS(Table2[[#This Row],[angle]]))</f>
        <v>1.6666666666715144</v>
      </c>
      <c r="B3176">
        <f>0+LEFT(TEXT(Table2[[#This Row],[tan_angle]],"000/000"),3)</f>
        <v>5</v>
      </c>
      <c r="C3176">
        <f>0+RIGHT(TEXT(Table2[[#This Row],[tan_angle]],"000/000"),3)</f>
        <v>3</v>
      </c>
      <c r="D3176" s="1">
        <v>0.82999999999999963</v>
      </c>
      <c r="E3176" s="6">
        <f>1/Table2[[#This Row],[canvas_width]]</f>
        <v>1.2048192771084343</v>
      </c>
      <c r="F3176">
        <v>59.036243468000002</v>
      </c>
      <c r="G3176">
        <v>0</v>
      </c>
      <c r="H3176">
        <v>0</v>
      </c>
      <c r="I3176">
        <v>20.986281863999999</v>
      </c>
      <c r="J3176">
        <v>8.5749290000000002E-3</v>
      </c>
      <c r="K3176">
        <v>0.58309518900000001</v>
      </c>
      <c r="L3176">
        <v>-96.210706264999999</v>
      </c>
      <c r="M3176">
        <v>96.793801454000004</v>
      </c>
      <c r="N3176">
        <v>83</v>
      </c>
      <c r="O3176">
        <v>49.8</v>
      </c>
      <c r="P3176">
        <v>16.600000000000001</v>
      </c>
      <c r="Q3176">
        <f>0+LEFT(TEXT(Table2[[#This Row],[canvas_ratio]],"000/000"),3)</f>
        <v>100</v>
      </c>
      <c r="R3176" s="5" t="str">
        <f t="shared" si="50"/>
        <v>/</v>
      </c>
      <c r="S3176" s="4">
        <f>0+RIGHT(TEXT(Table2[[#This Row],[canvas_ratio]],"000/000"),3)</f>
        <v>83</v>
      </c>
      <c r="T3176" s="16">
        <f>Table2[[#This Row],[canvas_ratio]]/Table2[[#This Row],[tan_angle]]</f>
        <v>0.72289156626295792</v>
      </c>
      <c r="U3176" s="15">
        <f>0+RIGHT(TEXT(Table2[[#This Row],[ratio]],"0000/0000"),4)/Table2[[#This Row],[tan_angle_numer]]</f>
        <v>16.600000000000001</v>
      </c>
      <c r="V3176" s="12" t="b">
        <f>Table2[[#This Row],[multiplier]]=Table2[[#This Row],[multiplier_calc]]</f>
        <v>1</v>
      </c>
    </row>
    <row r="3177" spans="1:22" x14ac:dyDescent="0.25">
      <c r="A3177">
        <f>TAN(RADIANS(Table2[[#This Row],[angle]]))</f>
        <v>1.6666666666715144</v>
      </c>
      <c r="B3177">
        <f>0+LEFT(TEXT(Table2[[#This Row],[tan_angle]],"000/000"),3)</f>
        <v>5</v>
      </c>
      <c r="C3177">
        <f>0+RIGHT(TEXT(Table2[[#This Row],[tan_angle]],"000/000"),3)</f>
        <v>3</v>
      </c>
      <c r="D3177" s="1">
        <v>0.83999999999999964</v>
      </c>
      <c r="E3177" s="6">
        <f>1/Table2[[#This Row],[canvas_width]]</f>
        <v>1.1904761904761909</v>
      </c>
      <c r="F3177">
        <v>59.036243468000002</v>
      </c>
      <c r="G3177">
        <v>0</v>
      </c>
      <c r="H3177">
        <v>0</v>
      </c>
      <c r="I3177">
        <v>3.4368316459999999</v>
      </c>
      <c r="J3177">
        <v>0.10289915099999999</v>
      </c>
      <c r="K3177">
        <v>0.58309518900000001</v>
      </c>
      <c r="L3177">
        <v>-7.5802374629999996</v>
      </c>
      <c r="M3177">
        <v>8.1633326519999994</v>
      </c>
      <c r="N3177">
        <v>7</v>
      </c>
      <c r="O3177">
        <v>4.2</v>
      </c>
      <c r="P3177">
        <v>1.4</v>
      </c>
      <c r="Q3177">
        <f>0+LEFT(TEXT(Table2[[#This Row],[canvas_ratio]],"000/000"),3)</f>
        <v>25</v>
      </c>
      <c r="R3177" s="5" t="str">
        <f t="shared" si="50"/>
        <v>/</v>
      </c>
      <c r="S3177" s="4">
        <f>0+RIGHT(TEXT(Table2[[#This Row],[canvas_ratio]],"000/000"),3)</f>
        <v>21</v>
      </c>
      <c r="T3177" s="16">
        <f>Table2[[#This Row],[canvas_ratio]]/Table2[[#This Row],[tan_angle]]</f>
        <v>0.71428571428363696</v>
      </c>
      <c r="U3177" s="15">
        <f>0+RIGHT(TEXT(Table2[[#This Row],[ratio]],"0000/0000"),4)/Table2[[#This Row],[tan_angle_numer]]</f>
        <v>1.4</v>
      </c>
      <c r="V3177" s="14" t="b">
        <f>Table2[[#This Row],[multiplier]]=Table2[[#This Row],[multiplier_calc]]</f>
        <v>1</v>
      </c>
    </row>
    <row r="3178" spans="1:22" x14ac:dyDescent="0.25">
      <c r="A3178">
        <f>TAN(RADIANS(Table2[[#This Row],[angle]]))</f>
        <v>1.6666666666715144</v>
      </c>
      <c r="B3178">
        <f>0+LEFT(TEXT(Table2[[#This Row],[tan_angle]],"000/000"),3)</f>
        <v>5</v>
      </c>
      <c r="C3178">
        <f>0+RIGHT(TEXT(Table2[[#This Row],[tan_angle]],"000/000"),3)</f>
        <v>3</v>
      </c>
      <c r="D3178" s="1">
        <v>0.84999999999999964</v>
      </c>
      <c r="E3178" s="6">
        <f>1/Table2[[#This Row],[canvas_width]]</f>
        <v>1.1764705882352946</v>
      </c>
      <c r="F3178">
        <v>59.036243468000002</v>
      </c>
      <c r="G3178">
        <v>0</v>
      </c>
      <c r="H3178">
        <v>0</v>
      </c>
      <c r="I3178">
        <v>8.1890574409999992</v>
      </c>
      <c r="J3178">
        <v>-4.2874646000000002E-2</v>
      </c>
      <c r="K3178">
        <v>0.58309518900000001</v>
      </c>
      <c r="L3178">
        <v>-19.242141253</v>
      </c>
      <c r="M3178">
        <v>19.825236442000001</v>
      </c>
      <c r="N3178">
        <v>17</v>
      </c>
      <c r="O3178">
        <v>10.199999999999999</v>
      </c>
      <c r="P3178">
        <v>3.4</v>
      </c>
      <c r="Q3178">
        <f>0+LEFT(TEXT(Table2[[#This Row],[canvas_ratio]],"000/000"),3)</f>
        <v>20</v>
      </c>
      <c r="R3178" s="5" t="str">
        <f t="shared" si="50"/>
        <v>/</v>
      </c>
      <c r="S3178" s="4">
        <f>0+RIGHT(TEXT(Table2[[#This Row],[canvas_ratio]],"000/000"),3)</f>
        <v>17</v>
      </c>
      <c r="T3178" s="16">
        <f>Table2[[#This Row],[canvas_ratio]]/Table2[[#This Row],[tan_angle]]</f>
        <v>0.7058823529391236</v>
      </c>
      <c r="U3178" s="15">
        <f>0+RIGHT(TEXT(Table2[[#This Row],[ratio]],"0000/0000"),4)/Table2[[#This Row],[tan_angle_numer]]</f>
        <v>3.4</v>
      </c>
      <c r="V3178" s="12" t="b">
        <f>Table2[[#This Row],[multiplier]]=Table2[[#This Row],[multiplier_calc]]</f>
        <v>1</v>
      </c>
    </row>
    <row r="3179" spans="1:22" x14ac:dyDescent="0.25">
      <c r="A3179">
        <f>TAN(RADIANS(Table2[[#This Row],[angle]]))</f>
        <v>1.6666666666715144</v>
      </c>
      <c r="B3179">
        <f>0+LEFT(TEXT(Table2[[#This Row],[tan_angle]],"000/000"),3)</f>
        <v>5</v>
      </c>
      <c r="C3179">
        <f>0+RIGHT(TEXT(Table2[[#This Row],[tan_angle]],"000/000"),3)</f>
        <v>3</v>
      </c>
      <c r="D3179" s="1">
        <v>0.85999999999999954</v>
      </c>
      <c r="E3179" s="6">
        <f>1/Table2[[#This Row],[canvas_width]]</f>
        <v>1.1627906976744191</v>
      </c>
      <c r="F3179">
        <v>59.036243468000002</v>
      </c>
      <c r="G3179">
        <v>0</v>
      </c>
      <c r="H3179">
        <v>0</v>
      </c>
      <c r="I3179">
        <v>11.672193705</v>
      </c>
      <c r="J3179">
        <v>-1.7149859E-2</v>
      </c>
      <c r="K3179">
        <v>0.58309518900000001</v>
      </c>
      <c r="L3179">
        <v>-49.563091106000002</v>
      </c>
      <c r="M3179">
        <v>50.146186295</v>
      </c>
      <c r="N3179">
        <v>43</v>
      </c>
      <c r="O3179">
        <v>25.8</v>
      </c>
      <c r="P3179">
        <v>8.6</v>
      </c>
      <c r="Q3179">
        <f>0+LEFT(TEXT(Table2[[#This Row],[canvas_ratio]],"000/000"),3)</f>
        <v>50</v>
      </c>
      <c r="R3179" s="5" t="str">
        <f t="shared" si="50"/>
        <v>/</v>
      </c>
      <c r="S3179" s="4">
        <f>0+RIGHT(TEXT(Table2[[#This Row],[canvas_ratio]],"000/000"),3)</f>
        <v>43</v>
      </c>
      <c r="T3179" s="16">
        <f>Table2[[#This Row],[canvas_ratio]]/Table2[[#This Row],[tan_angle]]</f>
        <v>0.69767441860262214</v>
      </c>
      <c r="U3179" s="15">
        <f>0+RIGHT(TEXT(Table2[[#This Row],[ratio]],"0000/0000"),4)/Table2[[#This Row],[tan_angle_numer]]</f>
        <v>8.6</v>
      </c>
      <c r="V3179" s="12" t="b">
        <f>Table2[[#This Row],[multiplier]]=Table2[[#This Row],[multiplier_calc]]</f>
        <v>1</v>
      </c>
    </row>
    <row r="3180" spans="1:22" x14ac:dyDescent="0.25">
      <c r="A3180">
        <f>TAN(RADIANS(Table2[[#This Row],[angle]]))</f>
        <v>1.6666666666715144</v>
      </c>
      <c r="B3180">
        <f>0+LEFT(TEXT(Table2[[#This Row],[tan_angle]],"000/000"),3)</f>
        <v>5</v>
      </c>
      <c r="C3180">
        <f>0+RIGHT(TEXT(Table2[[#This Row],[tan_angle]],"000/000"),3)</f>
        <v>3</v>
      </c>
      <c r="D3180" s="1">
        <v>0.86999999999999955</v>
      </c>
      <c r="E3180" s="6">
        <f>1/Table2[[#This Row],[canvas_width]]</f>
        <v>1.1494252873563224</v>
      </c>
      <c r="F3180">
        <v>59.036243468000002</v>
      </c>
      <c r="G3180">
        <v>0</v>
      </c>
      <c r="H3180">
        <v>0</v>
      </c>
      <c r="I3180">
        <v>18.643611191000002</v>
      </c>
      <c r="J3180">
        <v>2.5724787999999998E-2</v>
      </c>
      <c r="K3180">
        <v>0.58309518900000001</v>
      </c>
      <c r="L3180">
        <v>-33.236425801000003</v>
      </c>
      <c r="M3180">
        <v>33.819520990000001</v>
      </c>
      <c r="N3180">
        <v>29</v>
      </c>
      <c r="O3180">
        <v>17.399999999999999</v>
      </c>
      <c r="P3180">
        <v>5.8</v>
      </c>
      <c r="Q3180">
        <f>0+LEFT(TEXT(Table2[[#This Row],[canvas_ratio]],"000/000"),3)</f>
        <v>100</v>
      </c>
      <c r="R3180" s="5" t="str">
        <f t="shared" si="50"/>
        <v>/</v>
      </c>
      <c r="S3180" s="4">
        <f>0+RIGHT(TEXT(Table2[[#This Row],[canvas_ratio]],"000/000"),3)</f>
        <v>87</v>
      </c>
      <c r="T3180" s="16">
        <f>Table2[[#This Row],[canvas_ratio]]/Table2[[#This Row],[tan_angle]]</f>
        <v>0.68965517241178753</v>
      </c>
      <c r="U3180" s="15">
        <f>0+RIGHT(TEXT(Table2[[#This Row],[ratio]],"0000/0000"),4)/Table2[[#This Row],[tan_angle_numer]]</f>
        <v>5.8</v>
      </c>
      <c r="V3180" s="12" t="b">
        <f>Table2[[#This Row],[multiplier]]=Table2[[#This Row],[multiplier_calc]]</f>
        <v>1</v>
      </c>
    </row>
    <row r="3181" spans="1:22" x14ac:dyDescent="0.25">
      <c r="A3181">
        <f>TAN(RADIANS(Table2[[#This Row],[angle]]))</f>
        <v>1.6666666666715144</v>
      </c>
      <c r="B3181">
        <f>0+LEFT(TEXT(Table2[[#This Row],[tan_angle]],"000/000"),3)</f>
        <v>5</v>
      </c>
      <c r="C3181">
        <f>0+RIGHT(TEXT(Table2[[#This Row],[tan_angle]],"000/000"),3)</f>
        <v>3</v>
      </c>
      <c r="D3181" s="1">
        <v>0.87999999999999956</v>
      </c>
      <c r="E3181" s="6">
        <f>1/Table2[[#This Row],[canvas_width]]</f>
        <v>1.1363636363636369</v>
      </c>
      <c r="F3181">
        <v>59.036243468000002</v>
      </c>
      <c r="G3181">
        <v>0</v>
      </c>
      <c r="H3181">
        <v>0</v>
      </c>
      <c r="I3181">
        <v>3.4779913069999999</v>
      </c>
      <c r="J3181">
        <v>3.4299717E-2</v>
      </c>
      <c r="K3181">
        <v>0.58309518900000001</v>
      </c>
      <c r="L3181">
        <v>-25.073093148000002</v>
      </c>
      <c r="M3181">
        <v>25.656188337</v>
      </c>
      <c r="N3181">
        <v>22</v>
      </c>
      <c r="O3181">
        <v>13.2</v>
      </c>
      <c r="P3181">
        <v>4.4000000000000004</v>
      </c>
      <c r="Q3181">
        <f>0+LEFT(TEXT(Table2[[#This Row],[canvas_ratio]],"000/000"),3)</f>
        <v>25</v>
      </c>
      <c r="R3181" s="5" t="str">
        <f t="shared" si="50"/>
        <v>/</v>
      </c>
      <c r="S3181" s="4">
        <f>0+RIGHT(TEXT(Table2[[#This Row],[canvas_ratio]],"000/000"),3)</f>
        <v>22</v>
      </c>
      <c r="T3181" s="16">
        <f>Table2[[#This Row],[canvas_ratio]]/Table2[[#This Row],[tan_angle]]</f>
        <v>0.68181818181619902</v>
      </c>
      <c r="U3181" s="15">
        <f>0+RIGHT(TEXT(Table2[[#This Row],[ratio]],"0000/0000"),4)/Table2[[#This Row],[tan_angle_numer]]</f>
        <v>4.4000000000000004</v>
      </c>
      <c r="V3181" s="12" t="b">
        <f>Table2[[#This Row],[multiplier]]=Table2[[#This Row],[multiplier_calc]]</f>
        <v>1</v>
      </c>
    </row>
    <row r="3182" spans="1:22" x14ac:dyDescent="0.25">
      <c r="A3182">
        <f>TAN(RADIANS(Table2[[#This Row],[angle]]))</f>
        <v>1.6666666666715144</v>
      </c>
      <c r="B3182">
        <f>0+LEFT(TEXT(Table2[[#This Row],[tan_angle]],"000/000"),3)</f>
        <v>5</v>
      </c>
      <c r="C3182">
        <f>0+RIGHT(TEXT(Table2[[#This Row],[tan_angle]],"000/000"),3)</f>
        <v>3</v>
      </c>
      <c r="D3182" s="1">
        <v>0.88999999999999957</v>
      </c>
      <c r="E3182" s="6">
        <f>1/Table2[[#This Row],[canvas_width]]</f>
        <v>1.1235955056179781</v>
      </c>
      <c r="F3182">
        <v>59.036243468000002</v>
      </c>
      <c r="G3182">
        <v>0</v>
      </c>
      <c r="H3182">
        <v>0</v>
      </c>
      <c r="I3182">
        <v>53.639612475</v>
      </c>
      <c r="J3182">
        <v>8.5749290000000002E-3</v>
      </c>
      <c r="K3182">
        <v>0.58309518900000001</v>
      </c>
      <c r="L3182">
        <v>-103.207848539</v>
      </c>
      <c r="M3182">
        <v>103.790943728</v>
      </c>
      <c r="N3182">
        <v>89</v>
      </c>
      <c r="O3182">
        <v>53.4</v>
      </c>
      <c r="P3182">
        <v>17.8</v>
      </c>
      <c r="Q3182">
        <f>0+LEFT(TEXT(Table2[[#This Row],[canvas_ratio]],"000/000"),3)</f>
        <v>100</v>
      </c>
      <c r="R3182" s="5" t="str">
        <f t="shared" si="50"/>
        <v>/</v>
      </c>
      <c r="S3182" s="4">
        <f>0+RIGHT(TEXT(Table2[[#This Row],[canvas_ratio]],"000/000"),3)</f>
        <v>89</v>
      </c>
      <c r="T3182" s="16">
        <f>Table2[[#This Row],[canvas_ratio]]/Table2[[#This Row],[tan_angle]]</f>
        <v>0.67415730336882596</v>
      </c>
      <c r="U3182" s="15">
        <f>0+RIGHT(TEXT(Table2[[#This Row],[ratio]],"0000/0000"),4)/Table2[[#This Row],[tan_angle_numer]]</f>
        <v>17.8</v>
      </c>
      <c r="V3182" s="12" t="b">
        <f>Table2[[#This Row],[multiplier]]=Table2[[#This Row],[multiplier_calc]]</f>
        <v>1</v>
      </c>
    </row>
    <row r="3183" spans="1:22" x14ac:dyDescent="0.25">
      <c r="A3183">
        <f>TAN(RADIANS(Table2[[#This Row],[angle]]))</f>
        <v>1.6666666666715144</v>
      </c>
      <c r="B3183">
        <f>0+LEFT(TEXT(Table2[[#This Row],[tan_angle]],"000/000"),3)</f>
        <v>5</v>
      </c>
      <c r="C3183">
        <f>0+RIGHT(TEXT(Table2[[#This Row],[tan_angle]],"000/000"),3)</f>
        <v>3</v>
      </c>
      <c r="D3183" s="1">
        <v>0.89999999999999958</v>
      </c>
      <c r="E3183" s="6">
        <f>1/Table2[[#This Row],[canvas_width]]</f>
        <v>1.1111111111111116</v>
      </c>
      <c r="F3183">
        <v>59.036243468000002</v>
      </c>
      <c r="G3183">
        <v>0</v>
      </c>
      <c r="H3183">
        <v>0</v>
      </c>
      <c r="I3183">
        <v>2.1780320309999999</v>
      </c>
      <c r="J3183">
        <v>0.25724787799999999</v>
      </c>
      <c r="K3183">
        <v>0.58309518900000001</v>
      </c>
      <c r="L3183">
        <v>-2.915475947</v>
      </c>
      <c r="M3183">
        <v>3.4985711359999998</v>
      </c>
      <c r="N3183">
        <v>3</v>
      </c>
      <c r="O3183">
        <v>1.8</v>
      </c>
      <c r="P3183">
        <v>0.6</v>
      </c>
      <c r="Q3183">
        <f>0+LEFT(TEXT(Table2[[#This Row],[canvas_ratio]],"000/000"),3)</f>
        <v>10</v>
      </c>
      <c r="R3183" s="5" t="str">
        <f t="shared" si="50"/>
        <v>/</v>
      </c>
      <c r="S3183" s="4">
        <f>0+RIGHT(TEXT(Table2[[#This Row],[canvas_ratio]],"000/000"),3)</f>
        <v>9</v>
      </c>
      <c r="T3183" s="16">
        <f>Table2[[#This Row],[canvas_ratio]]/Table2[[#This Row],[tan_angle]]</f>
        <v>0.66666666666472785</v>
      </c>
      <c r="U3183" s="15">
        <f>0+RIGHT(TEXT(Table2[[#This Row],[ratio]],"0000/0000"),4)/Table2[[#This Row],[tan_angle_numer]]</f>
        <v>0.6</v>
      </c>
      <c r="V3183" s="12" t="b">
        <f>Table2[[#This Row],[multiplier]]=Table2[[#This Row],[multiplier_calc]]</f>
        <v>1</v>
      </c>
    </row>
    <row r="3184" spans="1:22" x14ac:dyDescent="0.25">
      <c r="A3184">
        <f>TAN(RADIANS(Table2[[#This Row],[angle]]))</f>
        <v>1.6666666666715144</v>
      </c>
      <c r="B3184">
        <f>0+LEFT(TEXT(Table2[[#This Row],[tan_angle]],"000/000"),3)</f>
        <v>5</v>
      </c>
      <c r="C3184">
        <f>0+RIGHT(TEXT(Table2[[#This Row],[tan_angle]],"000/000"),3)</f>
        <v>3</v>
      </c>
      <c r="D3184" s="1">
        <v>0.90999999999999959</v>
      </c>
      <c r="E3184" s="6">
        <f>1/Table2[[#This Row],[canvas_width]]</f>
        <v>1.0989010989010994</v>
      </c>
      <c r="F3184">
        <v>59.036243468000002</v>
      </c>
      <c r="G3184">
        <v>0</v>
      </c>
      <c r="H3184">
        <v>0</v>
      </c>
      <c r="I3184">
        <v>51.307231717000001</v>
      </c>
      <c r="J3184">
        <v>8.5749290000000002E-3</v>
      </c>
      <c r="K3184">
        <v>0.58309518900000001</v>
      </c>
      <c r="L3184">
        <v>-105.540229297</v>
      </c>
      <c r="M3184">
        <v>106.123324486</v>
      </c>
      <c r="N3184">
        <v>91</v>
      </c>
      <c r="O3184">
        <v>54.6</v>
      </c>
      <c r="P3184">
        <v>18.2</v>
      </c>
      <c r="Q3184">
        <f>0+LEFT(TEXT(Table2[[#This Row],[canvas_ratio]],"000/000"),3)</f>
        <v>100</v>
      </c>
      <c r="R3184" s="5" t="str">
        <f t="shared" si="50"/>
        <v>/</v>
      </c>
      <c r="S3184" s="4">
        <f>0+RIGHT(TEXT(Table2[[#This Row],[canvas_ratio]],"000/000"),3)</f>
        <v>91</v>
      </c>
      <c r="T3184" s="16">
        <f>Table2[[#This Row],[canvas_ratio]]/Table2[[#This Row],[tan_angle]]</f>
        <v>0.65934065933874186</v>
      </c>
      <c r="U3184" s="15">
        <f>0+RIGHT(TEXT(Table2[[#This Row],[ratio]],"0000/0000"),4)/Table2[[#This Row],[tan_angle_numer]]</f>
        <v>18.2</v>
      </c>
      <c r="V3184" s="12" t="b">
        <f>Table2[[#This Row],[multiplier]]=Table2[[#This Row],[multiplier_calc]]</f>
        <v>1</v>
      </c>
    </row>
    <row r="3185" spans="1:22" x14ac:dyDescent="0.25">
      <c r="A3185">
        <f>TAN(RADIANS(Table2[[#This Row],[angle]]))</f>
        <v>1.6666666666715144</v>
      </c>
      <c r="B3185">
        <f>0+LEFT(TEXT(Table2[[#This Row],[tan_angle]],"000/000"),3)</f>
        <v>5</v>
      </c>
      <c r="C3185">
        <f>0+RIGHT(TEXT(Table2[[#This Row],[tan_angle]],"000/000"),3)</f>
        <v>3</v>
      </c>
      <c r="D3185" s="1">
        <v>0.9199999999999996</v>
      </c>
      <c r="E3185" s="6">
        <f>1/Table2[[#This Row],[canvas_width]]</f>
        <v>1.0869565217391308</v>
      </c>
      <c r="F3185">
        <v>59.036243468000002</v>
      </c>
      <c r="G3185">
        <v>0</v>
      </c>
      <c r="H3185">
        <v>0</v>
      </c>
      <c r="I3185">
        <v>23.303227749000001</v>
      </c>
      <c r="J3185">
        <v>3.4299717E-2</v>
      </c>
      <c r="K3185">
        <v>0.58309518900000001</v>
      </c>
      <c r="L3185">
        <v>-26.239283527000001</v>
      </c>
      <c r="M3185">
        <v>26.822378715999999</v>
      </c>
      <c r="N3185">
        <v>23</v>
      </c>
      <c r="O3185">
        <v>13.8</v>
      </c>
      <c r="P3185">
        <v>4.5999999999999996</v>
      </c>
      <c r="Q3185">
        <f>0+LEFT(TEXT(Table2[[#This Row],[canvas_ratio]],"000/000"),3)</f>
        <v>25</v>
      </c>
      <c r="R3185" s="5" t="str">
        <f t="shared" si="50"/>
        <v>/</v>
      </c>
      <c r="S3185" s="4">
        <f>0+RIGHT(TEXT(Table2[[#This Row],[canvas_ratio]],"000/000"),3)</f>
        <v>23</v>
      </c>
      <c r="T3185" s="16">
        <f>Table2[[#This Row],[canvas_ratio]]/Table2[[#This Row],[tan_angle]]</f>
        <v>0.65217391304158157</v>
      </c>
      <c r="U3185" s="15">
        <f>0+RIGHT(TEXT(Table2[[#This Row],[ratio]],"0000/0000"),4)/Table2[[#This Row],[tan_angle_numer]]</f>
        <v>4.5999999999999996</v>
      </c>
      <c r="V3185" s="12" t="b">
        <f>Table2[[#This Row],[multiplier]]=Table2[[#This Row],[multiplier_calc]]</f>
        <v>1</v>
      </c>
    </row>
    <row r="3186" spans="1:22" x14ac:dyDescent="0.25">
      <c r="A3186">
        <f>TAN(RADIANS(Table2[[#This Row],[angle]]))</f>
        <v>1.6666666666715144</v>
      </c>
      <c r="B3186">
        <f>0+LEFT(TEXT(Table2[[#This Row],[tan_angle]],"000/000"),3)</f>
        <v>5</v>
      </c>
      <c r="C3186">
        <f>0+RIGHT(TEXT(Table2[[#This Row],[tan_angle]],"000/000"),3)</f>
        <v>3</v>
      </c>
      <c r="D3186" s="1">
        <v>0.9299999999999996</v>
      </c>
      <c r="E3186" s="6">
        <f>1/Table2[[#This Row],[canvas_width]]</f>
        <v>1.0752688172043015</v>
      </c>
      <c r="F3186">
        <v>59.036243468000002</v>
      </c>
      <c r="G3186">
        <v>0</v>
      </c>
      <c r="H3186">
        <v>0</v>
      </c>
      <c r="I3186">
        <v>19.840671315000002</v>
      </c>
      <c r="J3186">
        <v>-2.5724787999999998E-2</v>
      </c>
      <c r="K3186">
        <v>0.58309518900000001</v>
      </c>
      <c r="L3186">
        <v>-35.568806559000002</v>
      </c>
      <c r="M3186">
        <v>36.151901748</v>
      </c>
      <c r="N3186">
        <v>31</v>
      </c>
      <c r="O3186">
        <v>18.600000000000001</v>
      </c>
      <c r="P3186">
        <v>6.2</v>
      </c>
      <c r="Q3186">
        <f>0+LEFT(TEXT(Table2[[#This Row],[canvas_ratio]],"000/000"),3)</f>
        <v>100</v>
      </c>
      <c r="R3186" s="5" t="str">
        <f t="shared" si="50"/>
        <v>/</v>
      </c>
      <c r="S3186" s="4">
        <f>0+RIGHT(TEXT(Table2[[#This Row],[canvas_ratio]],"000/000"),3)</f>
        <v>93</v>
      </c>
      <c r="T3186" s="16">
        <f>Table2[[#This Row],[canvas_ratio]]/Table2[[#This Row],[tan_angle]]</f>
        <v>0.64516129032070435</v>
      </c>
      <c r="U3186" s="15">
        <f>0+RIGHT(TEXT(Table2[[#This Row],[ratio]],"0000/0000"),4)/Table2[[#This Row],[tan_angle_numer]]</f>
        <v>6.2</v>
      </c>
      <c r="V3186" s="12" t="b">
        <f>Table2[[#This Row],[multiplier]]=Table2[[#This Row],[multiplier_calc]]</f>
        <v>1</v>
      </c>
    </row>
    <row r="3187" spans="1:22" x14ac:dyDescent="0.25">
      <c r="A3187">
        <f>TAN(RADIANS(Table2[[#This Row],[angle]]))</f>
        <v>1.6666666666715144</v>
      </c>
      <c r="B3187">
        <f>0+LEFT(TEXT(Table2[[#This Row],[tan_angle]],"000/000"),3)</f>
        <v>5</v>
      </c>
      <c r="C3187">
        <f>0+RIGHT(TEXT(Table2[[#This Row],[tan_angle]],"000/000"),3)</f>
        <v>3</v>
      </c>
      <c r="D3187" s="1">
        <v>0.93999999999999961</v>
      </c>
      <c r="E3187" s="6">
        <f>1/Table2[[#This Row],[canvas_width]]</f>
        <v>1.063829787234043</v>
      </c>
      <c r="F3187">
        <v>59.036243468000002</v>
      </c>
      <c r="G3187">
        <v>0</v>
      </c>
      <c r="H3187">
        <v>0</v>
      </c>
      <c r="I3187">
        <v>41.993143558</v>
      </c>
      <c r="J3187">
        <v>-1.7149859E-2</v>
      </c>
      <c r="K3187">
        <v>0.58309518900000001</v>
      </c>
      <c r="L3187">
        <v>-54.227852622</v>
      </c>
      <c r="M3187">
        <v>54.810947810999998</v>
      </c>
      <c r="N3187">
        <v>47</v>
      </c>
      <c r="O3187">
        <v>28.2</v>
      </c>
      <c r="P3187">
        <v>9.4</v>
      </c>
      <c r="Q3187">
        <f>0+LEFT(TEXT(Table2[[#This Row],[canvas_ratio]],"000/000"),3)</f>
        <v>50</v>
      </c>
      <c r="R3187" s="5" t="str">
        <f t="shared" si="50"/>
        <v>/</v>
      </c>
      <c r="S3187" s="4">
        <f>0+RIGHT(TEXT(Table2[[#This Row],[canvas_ratio]],"000/000"),3)</f>
        <v>47</v>
      </c>
      <c r="T3187" s="16">
        <f>Table2[[#This Row],[canvas_ratio]]/Table2[[#This Row],[tan_angle]]</f>
        <v>0.63829787233856916</v>
      </c>
      <c r="U3187" s="15">
        <f>0+RIGHT(TEXT(Table2[[#This Row],[ratio]],"0000/0000"),4)/Table2[[#This Row],[tan_angle_numer]]</f>
        <v>9.4</v>
      </c>
      <c r="V3187" s="12" t="b">
        <f>Table2[[#This Row],[multiplier]]=Table2[[#This Row],[multiplier_calc]]</f>
        <v>1</v>
      </c>
    </row>
    <row r="3188" spans="1:22" x14ac:dyDescent="0.25">
      <c r="A3188">
        <f>TAN(RADIANS(Table2[[#This Row],[angle]]))</f>
        <v>1.6666666666715144</v>
      </c>
      <c r="B3188">
        <f>0+LEFT(TEXT(Table2[[#This Row],[tan_angle]],"000/000"),3)</f>
        <v>5</v>
      </c>
      <c r="C3188">
        <f>0+RIGHT(TEXT(Table2[[#This Row],[tan_angle]],"000/000"),3)</f>
        <v>3</v>
      </c>
      <c r="D3188" s="1">
        <v>0.94999999999999951</v>
      </c>
      <c r="E3188" s="6">
        <f>1/Table2[[#This Row],[canvas_width]]</f>
        <v>1.052631578947369</v>
      </c>
      <c r="F3188">
        <v>59.036243468000002</v>
      </c>
      <c r="G3188">
        <v>0</v>
      </c>
      <c r="H3188">
        <v>0</v>
      </c>
      <c r="I3188">
        <v>12.853818956</v>
      </c>
      <c r="J3188">
        <v>-4.2874646000000002E-2</v>
      </c>
      <c r="K3188">
        <v>0.58309518900000001</v>
      </c>
      <c r="L3188">
        <v>-21.574522010999999</v>
      </c>
      <c r="M3188">
        <v>22.157617200000001</v>
      </c>
      <c r="N3188">
        <v>19</v>
      </c>
      <c r="O3188">
        <v>11.4</v>
      </c>
      <c r="P3188">
        <v>3.8</v>
      </c>
      <c r="Q3188">
        <f>0+LEFT(TEXT(Table2[[#This Row],[canvas_ratio]],"000/000"),3)</f>
        <v>20</v>
      </c>
      <c r="R3188" s="5" t="str">
        <f t="shared" si="50"/>
        <v>/</v>
      </c>
      <c r="S3188" s="4">
        <f>0+RIGHT(TEXT(Table2[[#This Row],[canvas_ratio]],"000/000"),3)</f>
        <v>19</v>
      </c>
      <c r="T3188" s="16">
        <f>Table2[[#This Row],[canvas_ratio]]/Table2[[#This Row],[tan_angle]]</f>
        <v>0.63157894736658438</v>
      </c>
      <c r="U3188" s="15">
        <f>0+RIGHT(TEXT(Table2[[#This Row],[ratio]],"0000/0000"),4)/Table2[[#This Row],[tan_angle_numer]]</f>
        <v>3.8</v>
      </c>
      <c r="V3188" s="12" t="b">
        <f>Table2[[#This Row],[multiplier]]=Table2[[#This Row],[multiplier_calc]]</f>
        <v>1</v>
      </c>
    </row>
    <row r="3189" spans="1:22" x14ac:dyDescent="0.25">
      <c r="A3189">
        <f>TAN(RADIANS(Table2[[#This Row],[angle]]))</f>
        <v>1.6666666666715144</v>
      </c>
      <c r="B3189">
        <f>0+LEFT(TEXT(Table2[[#This Row],[tan_angle]],"000/000"),3)</f>
        <v>5</v>
      </c>
      <c r="C3189">
        <f>0+RIGHT(TEXT(Table2[[#This Row],[tan_angle]],"000/000"),3)</f>
        <v>3</v>
      </c>
      <c r="D3189" s="1">
        <v>0.95999999999999952</v>
      </c>
      <c r="E3189" s="6">
        <f>1/Table2[[#This Row],[canvas_width]]</f>
        <v>1.0416666666666672</v>
      </c>
      <c r="F3189">
        <v>59.036243468000002</v>
      </c>
      <c r="G3189">
        <v>0</v>
      </c>
      <c r="H3189">
        <v>0</v>
      </c>
      <c r="I3189">
        <v>5.7692124040000001</v>
      </c>
      <c r="J3189">
        <v>0.10289915099999999</v>
      </c>
      <c r="K3189">
        <v>0.58309518900000001</v>
      </c>
      <c r="L3189">
        <v>-8.7464278419999992</v>
      </c>
      <c r="M3189">
        <v>9.329523030999999</v>
      </c>
      <c r="N3189">
        <v>8</v>
      </c>
      <c r="O3189">
        <v>4.8</v>
      </c>
      <c r="P3189">
        <v>1.6</v>
      </c>
      <c r="Q3189">
        <f>0+LEFT(TEXT(Table2[[#This Row],[canvas_ratio]],"000/000"),3)</f>
        <v>25</v>
      </c>
      <c r="R3189" s="5" t="str">
        <f t="shared" si="50"/>
        <v>/</v>
      </c>
      <c r="S3189" s="4">
        <f>0+RIGHT(TEXT(Table2[[#This Row],[canvas_ratio]],"000/000"),3)</f>
        <v>24</v>
      </c>
      <c r="T3189" s="16">
        <f>Table2[[#This Row],[canvas_ratio]]/Table2[[#This Row],[tan_angle]]</f>
        <v>0.62499999999818245</v>
      </c>
      <c r="U3189" s="15">
        <f>0+RIGHT(TEXT(Table2[[#This Row],[ratio]],"0000/0000"),4)/Table2[[#This Row],[tan_angle_numer]]</f>
        <v>1.6</v>
      </c>
      <c r="V3189" s="14" t="b">
        <f>Table2[[#This Row],[multiplier]]=Table2[[#This Row],[multiplier_calc]]</f>
        <v>1</v>
      </c>
    </row>
    <row r="3190" spans="1:22" x14ac:dyDescent="0.25">
      <c r="A3190">
        <f>TAN(RADIANS(Table2[[#This Row],[angle]]))</f>
        <v>1.6666666666715144</v>
      </c>
      <c r="B3190">
        <f>0+LEFT(TEXT(Table2[[#This Row],[tan_angle]],"000/000"),3)</f>
        <v>5</v>
      </c>
      <c r="C3190">
        <f>0+RIGHT(TEXT(Table2[[#This Row],[tan_angle]],"000/000"),3)</f>
        <v>3</v>
      </c>
      <c r="D3190" s="1">
        <v>0.96999999999999953</v>
      </c>
      <c r="E3190" s="6">
        <f>1/Table2[[#This Row],[canvas_width]]</f>
        <v>1.0309278350515469</v>
      </c>
      <c r="F3190">
        <v>59.036243468000002</v>
      </c>
      <c r="G3190">
        <v>0</v>
      </c>
      <c r="H3190">
        <v>0</v>
      </c>
      <c r="I3190">
        <v>24.495142915999999</v>
      </c>
      <c r="J3190">
        <v>-8.5749290000000002E-3</v>
      </c>
      <c r="K3190">
        <v>0.58309518900000001</v>
      </c>
      <c r="L3190">
        <v>-112.53737157099999</v>
      </c>
      <c r="M3190">
        <v>113.12046676</v>
      </c>
      <c r="N3190">
        <v>97</v>
      </c>
      <c r="O3190">
        <v>58.2</v>
      </c>
      <c r="P3190">
        <v>19.399999999999999</v>
      </c>
      <c r="Q3190">
        <f>0+LEFT(TEXT(Table2[[#This Row],[canvas_ratio]],"000/000"),3)</f>
        <v>100</v>
      </c>
      <c r="R3190" s="5" t="str">
        <f t="shared" si="50"/>
        <v>/</v>
      </c>
      <c r="S3190" s="4">
        <f>0+RIGHT(TEXT(Table2[[#This Row],[canvas_ratio]],"000/000"),3)</f>
        <v>97</v>
      </c>
      <c r="T3190" s="16">
        <f>Table2[[#This Row],[canvas_ratio]]/Table2[[#This Row],[tan_angle]]</f>
        <v>0.61855670102912896</v>
      </c>
      <c r="U3190" s="15">
        <f>0+RIGHT(TEXT(Table2[[#This Row],[ratio]],"0000/0000"),4)/Table2[[#This Row],[tan_angle_numer]]</f>
        <v>19.399999999999999</v>
      </c>
      <c r="V3190" s="12" t="b">
        <f>Table2[[#This Row],[multiplier]]=Table2[[#This Row],[multiplier_calc]]</f>
        <v>1</v>
      </c>
    </row>
    <row r="3191" spans="1:22" x14ac:dyDescent="0.25">
      <c r="A3191">
        <f>TAN(RADIANS(Table2[[#This Row],[angle]]))</f>
        <v>1.6666666666715144</v>
      </c>
      <c r="B3191">
        <f>0+LEFT(TEXT(Table2[[#This Row],[tan_angle]],"000/000"),3)</f>
        <v>5</v>
      </c>
      <c r="C3191">
        <f>0+RIGHT(TEXT(Table2[[#This Row],[tan_angle]],"000/000"),3)</f>
        <v>3</v>
      </c>
      <c r="D3191" s="1">
        <v>0.97999999999999954</v>
      </c>
      <c r="E3191" s="6">
        <f>1/Table2[[#This Row],[canvas_width]]</f>
        <v>1.0204081632653066</v>
      </c>
      <c r="F3191">
        <v>59.036243468000002</v>
      </c>
      <c r="G3191">
        <v>0</v>
      </c>
      <c r="H3191">
        <v>0</v>
      </c>
      <c r="I3191">
        <v>20.981136906</v>
      </c>
      <c r="J3191">
        <v>1.7149859E-2</v>
      </c>
      <c r="K3191">
        <v>0.58309518900000001</v>
      </c>
      <c r="L3191">
        <v>-56.56023338</v>
      </c>
      <c r="M3191">
        <v>57.143328568999998</v>
      </c>
      <c r="N3191">
        <v>49</v>
      </c>
      <c r="O3191">
        <v>29.4</v>
      </c>
      <c r="P3191">
        <v>9.8000000000000007</v>
      </c>
      <c r="Q3191">
        <f>0+LEFT(TEXT(Table2[[#This Row],[canvas_ratio]],"000/000"),3)</f>
        <v>50</v>
      </c>
      <c r="R3191" s="5" t="str">
        <f t="shared" si="50"/>
        <v>/</v>
      </c>
      <c r="S3191" s="4">
        <f>0+RIGHT(TEXT(Table2[[#This Row],[canvas_ratio]],"000/000"),3)</f>
        <v>49</v>
      </c>
      <c r="T3191" s="16">
        <f>Table2[[#This Row],[canvas_ratio]]/Table2[[#This Row],[tan_angle]]</f>
        <v>0.61224489795740311</v>
      </c>
      <c r="U3191" s="15">
        <f>0+RIGHT(TEXT(Table2[[#This Row],[ratio]],"0000/0000"),4)/Table2[[#This Row],[tan_angle_numer]]</f>
        <v>9.8000000000000007</v>
      </c>
      <c r="V3191" s="12" t="b">
        <f>Table2[[#This Row],[multiplier]]=Table2[[#This Row],[multiplier_calc]]</f>
        <v>1</v>
      </c>
    </row>
    <row r="3192" spans="1:22" x14ac:dyDescent="0.25">
      <c r="A3192">
        <f>TAN(RADIANS(Table2[[#This Row],[angle]]))</f>
        <v>1.6666666666715144</v>
      </c>
      <c r="B3192">
        <f>0+LEFT(TEXT(Table2[[#This Row],[tan_angle]],"000/000"),3)</f>
        <v>5</v>
      </c>
      <c r="C3192">
        <f>0+RIGHT(TEXT(Table2[[#This Row],[tan_angle]],"000/000"),3)</f>
        <v>3</v>
      </c>
      <c r="D3192" s="1">
        <v>0.98999999999999955</v>
      </c>
      <c r="E3192" s="6">
        <f>1/Table2[[#This Row],[canvas_width]]</f>
        <v>1.0101010101010106</v>
      </c>
      <c r="F3192">
        <v>59.036243468000002</v>
      </c>
      <c r="G3192">
        <v>0</v>
      </c>
      <c r="H3192">
        <v>0</v>
      </c>
      <c r="I3192">
        <v>5.8155170219999999</v>
      </c>
      <c r="J3192">
        <v>2.5724787999999998E-2</v>
      </c>
      <c r="K3192">
        <v>0.58309518900000001</v>
      </c>
      <c r="L3192">
        <v>-37.901187315999998</v>
      </c>
      <c r="M3192">
        <v>38.484282505000003</v>
      </c>
      <c r="N3192">
        <v>33</v>
      </c>
      <c r="O3192">
        <v>19.8</v>
      </c>
      <c r="P3192">
        <v>6.6</v>
      </c>
      <c r="Q3192">
        <f>0+LEFT(TEXT(Table2[[#This Row],[canvas_ratio]],"000/000"),3)</f>
        <v>100</v>
      </c>
      <c r="R3192" s="5" t="str">
        <f t="shared" si="50"/>
        <v>/</v>
      </c>
      <c r="S3192" s="4">
        <f>0+RIGHT(TEXT(Table2[[#This Row],[canvas_ratio]],"000/000"),3)</f>
        <v>99</v>
      </c>
      <c r="T3192" s="16">
        <f>Table2[[#This Row],[canvas_ratio]]/Table2[[#This Row],[tan_angle]]</f>
        <v>0.6060606060588436</v>
      </c>
      <c r="U3192" s="15">
        <f>0+RIGHT(TEXT(Table2[[#This Row],[ratio]],"0000/0000"),4)/Table2[[#This Row],[tan_angle_numer]]</f>
        <v>6.6</v>
      </c>
      <c r="V3192" s="12" t="b">
        <f>Table2[[#This Row],[multiplier]]=Table2[[#This Row],[multiplier_calc]]</f>
        <v>1</v>
      </c>
    </row>
    <row r="3193" spans="1:22" x14ac:dyDescent="0.25">
      <c r="A3193">
        <f>TAN(RADIANS(Table2[[#This Row],[angle]]))</f>
        <v>1.6666666666715144</v>
      </c>
      <c r="B3193">
        <f>0+LEFT(TEXT(Table2[[#This Row],[tan_angle]],"000/000"),3)</f>
        <v>5</v>
      </c>
      <c r="C3193">
        <f>0+RIGHT(TEXT(Table2[[#This Row],[tan_angle]],"000/000"),3)</f>
        <v>3</v>
      </c>
      <c r="D3193" s="1">
        <v>0.99999999999999956</v>
      </c>
      <c r="E3193" s="6">
        <f>1/Table2[[#This Row],[canvas_width]]</f>
        <v>1.0000000000000004</v>
      </c>
      <c r="F3193">
        <v>59.036243468000002</v>
      </c>
      <c r="G3193">
        <v>0</v>
      </c>
      <c r="H3193">
        <v>0</v>
      </c>
      <c r="I3193">
        <v>3.6014702879999998</v>
      </c>
      <c r="J3193">
        <v>-0.17149858500000001</v>
      </c>
      <c r="K3193">
        <v>0.58309518900000001</v>
      </c>
      <c r="L3193">
        <v>-5.2478567050000002</v>
      </c>
      <c r="M3193">
        <v>5.830951894</v>
      </c>
      <c r="N3193">
        <v>5</v>
      </c>
      <c r="O3193">
        <v>3</v>
      </c>
      <c r="P3193">
        <v>1</v>
      </c>
      <c r="Q3193">
        <f>0+LEFT(TEXT(Table2[[#This Row],[canvas_ratio]],"000/000"),3)</f>
        <v>1</v>
      </c>
      <c r="R3193" s="5" t="str">
        <f t="shared" si="50"/>
        <v>/</v>
      </c>
      <c r="S3193" s="4">
        <f>0+RIGHT(TEXT(Table2[[#This Row],[canvas_ratio]],"000/000"),3)</f>
        <v>1</v>
      </c>
      <c r="T3193" s="16">
        <f>Table2[[#This Row],[canvas_ratio]]/Table2[[#This Row],[tan_angle]]</f>
        <v>0.59999999999825504</v>
      </c>
      <c r="U3193" s="15">
        <f>0+RIGHT(TEXT(Table2[[#This Row],[ratio]],"0000/0000"),4)/Table2[[#This Row],[tan_angle_numer]]</f>
        <v>1</v>
      </c>
      <c r="V3193" s="12" t="b">
        <f>Table2[[#This Row],[multiplier]]=Table2[[#This Row],[multiplier_calc]]</f>
        <v>1</v>
      </c>
    </row>
    <row r="3194" spans="1:22" x14ac:dyDescent="0.25">
      <c r="A3194">
        <f>TAN(RADIANS(Table2[[#This Row],[angle]]))</f>
        <v>1.6666666666715144</v>
      </c>
      <c r="B3194">
        <f>0+LEFT(TEXT(Table2[[#This Row],[tan_angle]],"000/000"),3)</f>
        <v>5</v>
      </c>
      <c r="C3194">
        <f>0+RIGHT(TEXT(Table2[[#This Row],[tan_angle]],"000/000"),3)</f>
        <v>3</v>
      </c>
      <c r="D3194" s="1">
        <v>1.01</v>
      </c>
      <c r="E3194" s="6">
        <f>1/Table2[[#This Row],[canvas_width]]</f>
        <v>0.99009900990099009</v>
      </c>
      <c r="F3194">
        <v>59.036243468000002</v>
      </c>
      <c r="G3194">
        <v>0</v>
      </c>
      <c r="H3194">
        <v>0</v>
      </c>
      <c r="I3194">
        <v>80.472281105999997</v>
      </c>
      <c r="J3194">
        <v>-8.5749290000000002E-3</v>
      </c>
      <c r="K3194">
        <v>0.58309518900000001</v>
      </c>
      <c r="L3194">
        <v>-117.202133086</v>
      </c>
      <c r="M3194">
        <v>117.78522827499999</v>
      </c>
      <c r="N3194">
        <v>101</v>
      </c>
      <c r="O3194">
        <v>60.6</v>
      </c>
      <c r="P3194">
        <v>20.2</v>
      </c>
      <c r="Q3194">
        <f>0+LEFT(TEXT(Table2[[#This Row],[canvas_ratio]],"000/000"),3)</f>
        <v>100</v>
      </c>
      <c r="R3194" s="5" t="str">
        <f t="shared" si="50"/>
        <v>/</v>
      </c>
      <c r="S3194" s="4">
        <f>0+RIGHT(TEXT(Table2[[#This Row],[canvas_ratio]],"000/000"),3)</f>
        <v>101</v>
      </c>
      <c r="T3194" s="16">
        <f>Table2[[#This Row],[canvas_ratio]]/Table2[[#This Row],[tan_angle]]</f>
        <v>0.59405940593886619</v>
      </c>
      <c r="U3194" s="15">
        <f>0+RIGHT(TEXT(Table2[[#This Row],[ratio]],"0000/0000"),4)/Table2[[#This Row],[tan_angle_numer]]</f>
        <v>20.2</v>
      </c>
      <c r="V3194" s="12" t="b">
        <f>Table2[[#This Row],[multiplier]]=Table2[[#This Row],[multiplier_calc]]</f>
        <v>1</v>
      </c>
    </row>
    <row r="3195" spans="1:22" x14ac:dyDescent="0.25">
      <c r="A3195">
        <f>TAN(RADIANS(Table2[[#This Row],[angle]]))</f>
        <v>1.6666666666715144</v>
      </c>
      <c r="B3195">
        <f>0+LEFT(TEXT(Table2[[#This Row],[tan_angle]],"000/000"),3)</f>
        <v>5</v>
      </c>
      <c r="C3195">
        <f>0+RIGHT(TEXT(Table2[[#This Row],[tan_angle]],"000/000"),3)</f>
        <v>3</v>
      </c>
      <c r="D3195" s="1">
        <v>1.02</v>
      </c>
      <c r="E3195" s="6">
        <f>1/Table2[[#This Row],[canvas_width]]</f>
        <v>0.98039215686274506</v>
      </c>
      <c r="F3195">
        <v>59.036243468000002</v>
      </c>
      <c r="G3195">
        <v>0</v>
      </c>
      <c r="H3195">
        <v>0</v>
      </c>
      <c r="I3195">
        <v>13.963414802000001</v>
      </c>
      <c r="J3195">
        <v>5.1449575999999997E-2</v>
      </c>
      <c r="K3195">
        <v>0.58309518900000001</v>
      </c>
      <c r="L3195">
        <v>-19.242141253</v>
      </c>
      <c r="M3195">
        <v>19.825236442000001</v>
      </c>
      <c r="N3195">
        <v>17</v>
      </c>
      <c r="O3195">
        <v>10.199999999999999</v>
      </c>
      <c r="P3195">
        <v>3.4</v>
      </c>
      <c r="Q3195">
        <f>0+LEFT(TEXT(Table2[[#This Row],[canvas_ratio]],"000/000"),3)</f>
        <v>50</v>
      </c>
      <c r="R3195" s="5" t="str">
        <f t="shared" si="50"/>
        <v>/</v>
      </c>
      <c r="S3195" s="4">
        <f>0+RIGHT(TEXT(Table2[[#This Row],[canvas_ratio]],"000/000"),3)</f>
        <v>51</v>
      </c>
      <c r="T3195" s="16">
        <f>Table2[[#This Row],[canvas_ratio]]/Table2[[#This Row],[tan_angle]]</f>
        <v>0.58823529411593611</v>
      </c>
      <c r="U3195" s="15">
        <f>0+RIGHT(TEXT(Table2[[#This Row],[ratio]],"0000/0000"),4)/Table2[[#This Row],[tan_angle_numer]]</f>
        <v>3.4</v>
      </c>
      <c r="V3195" s="12" t="b">
        <f>Table2[[#This Row],[multiplier]]=Table2[[#This Row],[multiplier_calc]]</f>
        <v>1</v>
      </c>
    </row>
    <row r="3196" spans="1:22" x14ac:dyDescent="0.25">
      <c r="A3196">
        <f>TAN(RADIANS(Table2[[#This Row],[angle]]))</f>
        <v>1.6666666666715144</v>
      </c>
      <c r="B3196">
        <f>0+LEFT(TEXT(Table2[[#This Row],[tan_angle]],"000/000"),3)</f>
        <v>5</v>
      </c>
      <c r="C3196">
        <f>0+RIGHT(TEXT(Table2[[#This Row],[tan_angle]],"000/000"),3)</f>
        <v>3</v>
      </c>
      <c r="D3196" s="1">
        <v>1.03</v>
      </c>
      <c r="E3196" s="6">
        <f>1/Table2[[#This Row],[canvas_width]]</f>
        <v>0.970873786407767</v>
      </c>
      <c r="F3196">
        <v>59.036243468000002</v>
      </c>
      <c r="G3196">
        <v>0</v>
      </c>
      <c r="H3196">
        <v>0</v>
      </c>
      <c r="I3196">
        <v>13.999429505</v>
      </c>
      <c r="J3196">
        <v>-8.5749290000000002E-3</v>
      </c>
      <c r="K3196">
        <v>0.58309518900000001</v>
      </c>
      <c r="L3196">
        <v>-119.534513844</v>
      </c>
      <c r="M3196">
        <v>120.11760903299999</v>
      </c>
      <c r="N3196">
        <v>103</v>
      </c>
      <c r="O3196">
        <v>61.8</v>
      </c>
      <c r="P3196">
        <v>20.6</v>
      </c>
      <c r="Q3196">
        <f>0+LEFT(TEXT(Table2[[#This Row],[canvas_ratio]],"000/000"),3)</f>
        <v>100</v>
      </c>
      <c r="R3196" s="5" t="str">
        <f t="shared" si="50"/>
        <v>/</v>
      </c>
      <c r="S3196" s="4">
        <f>0+RIGHT(TEXT(Table2[[#This Row],[canvas_ratio]],"000/000"),3)</f>
        <v>103</v>
      </c>
      <c r="T3196" s="16">
        <f>Table2[[#This Row],[canvas_ratio]]/Table2[[#This Row],[tan_angle]]</f>
        <v>0.58252427184296585</v>
      </c>
      <c r="U3196" s="15">
        <f>0+RIGHT(TEXT(Table2[[#This Row],[ratio]],"0000/0000"),4)/Table2[[#This Row],[tan_angle_numer]]</f>
        <v>20.6</v>
      </c>
      <c r="V3196" s="12" t="b">
        <f>Table2[[#This Row],[multiplier]]=Table2[[#This Row],[multiplier_calc]]</f>
        <v>1</v>
      </c>
    </row>
    <row r="3197" spans="1:22" x14ac:dyDescent="0.25">
      <c r="A3197">
        <f>TAN(RADIANS(Table2[[#This Row],[angle]]))</f>
        <v>1.6666666666715144</v>
      </c>
      <c r="B3197">
        <f>0+LEFT(TEXT(Table2[[#This Row],[tan_angle]],"000/000"),3)</f>
        <v>5</v>
      </c>
      <c r="C3197">
        <f>0+RIGHT(TEXT(Table2[[#This Row],[tan_angle]],"000/000"),3)</f>
        <v>3</v>
      </c>
      <c r="D3197" s="1">
        <v>1.04</v>
      </c>
      <c r="E3197" s="6">
        <f>1/Table2[[#This Row],[canvas_width]]</f>
        <v>0.96153846153846145</v>
      </c>
      <c r="F3197">
        <v>59.036243468000002</v>
      </c>
      <c r="G3197">
        <v>0</v>
      </c>
      <c r="H3197">
        <v>0</v>
      </c>
      <c r="I3197">
        <v>8.1427528230000004</v>
      </c>
      <c r="J3197">
        <v>3.4299717E-2</v>
      </c>
      <c r="K3197">
        <v>0.58309518900000001</v>
      </c>
      <c r="L3197">
        <v>-29.737854664</v>
      </c>
      <c r="M3197">
        <v>30.320949852999998</v>
      </c>
      <c r="N3197">
        <v>26</v>
      </c>
      <c r="O3197">
        <v>15.6</v>
      </c>
      <c r="P3197">
        <v>5.2</v>
      </c>
      <c r="Q3197">
        <f>0+LEFT(TEXT(Table2[[#This Row],[canvas_ratio]],"000/000"),3)</f>
        <v>25</v>
      </c>
      <c r="R3197" s="5" t="str">
        <f t="shared" si="50"/>
        <v>/</v>
      </c>
      <c r="S3197" s="4">
        <f>0+RIGHT(TEXT(Table2[[#This Row],[canvas_ratio]],"000/000"),3)</f>
        <v>26</v>
      </c>
      <c r="T3197" s="16">
        <f>Table2[[#This Row],[canvas_ratio]]/Table2[[#This Row],[tan_angle]]</f>
        <v>0.57692307692139877</v>
      </c>
      <c r="U3197" s="15">
        <f>0+RIGHT(TEXT(Table2[[#This Row],[ratio]],"0000/0000"),4)/Table2[[#This Row],[tan_angle_numer]]</f>
        <v>5.2</v>
      </c>
      <c r="V3197" s="12" t="b">
        <f>Table2[[#This Row],[multiplier]]=Table2[[#This Row],[multiplier_calc]]</f>
        <v>1</v>
      </c>
    </row>
    <row r="3198" spans="1:22" x14ac:dyDescent="0.25">
      <c r="A3198">
        <f>TAN(RADIANS(Table2[[#This Row],[angle]]))</f>
        <v>1.6666666666715144</v>
      </c>
      <c r="B3198">
        <f>0+LEFT(TEXT(Table2[[#This Row],[tan_angle]],"000/000"),3)</f>
        <v>5</v>
      </c>
      <c r="C3198">
        <f>0+RIGHT(TEXT(Table2[[#This Row],[tan_angle]],"000/000"),3)</f>
        <v>3</v>
      </c>
      <c r="D3198" s="1">
        <v>1.05</v>
      </c>
      <c r="E3198" s="6">
        <f>1/Table2[[#This Row],[canvas_width]]</f>
        <v>0.95238095238095233</v>
      </c>
      <c r="F3198">
        <v>59.036243468000002</v>
      </c>
      <c r="G3198">
        <v>0</v>
      </c>
      <c r="H3198">
        <v>0</v>
      </c>
      <c r="I3198">
        <v>2.2552063950000001</v>
      </c>
      <c r="J3198">
        <v>0.12862393899999999</v>
      </c>
      <c r="K3198">
        <v>0.58309518900000001</v>
      </c>
      <c r="L3198">
        <v>-7.5802374629999996</v>
      </c>
      <c r="M3198">
        <v>8.1633326519999994</v>
      </c>
      <c r="N3198">
        <v>7</v>
      </c>
      <c r="O3198">
        <v>4.2</v>
      </c>
      <c r="P3198">
        <v>1.4</v>
      </c>
      <c r="Q3198">
        <f>0+LEFT(TEXT(Table2[[#This Row],[canvas_ratio]],"000/000"),3)</f>
        <v>20</v>
      </c>
      <c r="R3198" s="5" t="str">
        <f t="shared" si="50"/>
        <v>/</v>
      </c>
      <c r="S3198" s="4">
        <f>0+RIGHT(TEXT(Table2[[#This Row],[canvas_ratio]],"000/000"),3)</f>
        <v>21</v>
      </c>
      <c r="T3198" s="16">
        <f>Table2[[#This Row],[canvas_ratio]]/Table2[[#This Row],[tan_angle]]</f>
        <v>0.57142857142690928</v>
      </c>
      <c r="U3198" s="15">
        <f>0+RIGHT(TEXT(Table2[[#This Row],[ratio]],"0000/0000"),4)/Table2[[#This Row],[tan_angle_numer]]</f>
        <v>1.4</v>
      </c>
      <c r="V3198" s="12" t="b">
        <f>Table2[[#This Row],[multiplier]]=Table2[[#This Row],[multiplier_calc]]</f>
        <v>1</v>
      </c>
    </row>
    <row r="3199" spans="1:22" x14ac:dyDescent="0.25">
      <c r="A3199">
        <f>TAN(RADIANS(Table2[[#This Row],[angle]]))</f>
        <v>1.6666666666715144</v>
      </c>
      <c r="B3199">
        <f>0+LEFT(TEXT(Table2[[#This Row],[tan_angle]],"000/000"),3)</f>
        <v>5</v>
      </c>
      <c r="C3199">
        <f>0+RIGHT(TEXT(Table2[[#This Row],[tan_angle]],"000/000"),3)</f>
        <v>3</v>
      </c>
      <c r="D3199" s="1">
        <v>1.06</v>
      </c>
      <c r="E3199" s="6">
        <f>1/Table2[[#This Row],[canvas_width]]</f>
        <v>0.94339622641509424</v>
      </c>
      <c r="F3199">
        <v>59.036243468000002</v>
      </c>
      <c r="G3199">
        <v>0</v>
      </c>
      <c r="H3199">
        <v>0</v>
      </c>
      <c r="I3199">
        <v>34.996001284000002</v>
      </c>
      <c r="J3199">
        <v>-1.7149859E-2</v>
      </c>
      <c r="K3199">
        <v>0.58309518900000001</v>
      </c>
      <c r="L3199">
        <v>-61.224994895999998</v>
      </c>
      <c r="M3199">
        <v>61.808090085000003</v>
      </c>
      <c r="N3199">
        <v>53</v>
      </c>
      <c r="O3199">
        <v>31.8</v>
      </c>
      <c r="P3199">
        <v>10.6</v>
      </c>
      <c r="Q3199">
        <f>0+LEFT(TEXT(Table2[[#This Row],[canvas_ratio]],"000/000"),3)</f>
        <v>50</v>
      </c>
      <c r="R3199" s="5" t="str">
        <f t="shared" si="50"/>
        <v>/</v>
      </c>
      <c r="S3199" s="4">
        <f>0+RIGHT(TEXT(Table2[[#This Row],[canvas_ratio]],"000/000"),3)</f>
        <v>53</v>
      </c>
      <c r="T3199" s="16">
        <f>Table2[[#This Row],[canvas_ratio]]/Table2[[#This Row],[tan_angle]]</f>
        <v>0.56603773584741013</v>
      </c>
      <c r="U3199" s="15">
        <f>0+RIGHT(TEXT(Table2[[#This Row],[ratio]],"0000/0000"),4)/Table2[[#This Row],[tan_angle_numer]]</f>
        <v>10.6</v>
      </c>
      <c r="V3199" s="12" t="b">
        <f>Table2[[#This Row],[multiplier]]=Table2[[#This Row],[multiplier_calc]]</f>
        <v>1</v>
      </c>
    </row>
    <row r="3200" spans="1:22" x14ac:dyDescent="0.25">
      <c r="A3200">
        <f>TAN(RADIANS(Table2[[#This Row],[angle]]))</f>
        <v>1.6666666666715144</v>
      </c>
      <c r="B3200">
        <f>0+LEFT(TEXT(Table2[[#This Row],[tan_angle]],"000/000"),3)</f>
        <v>5</v>
      </c>
      <c r="C3200">
        <f>0+RIGHT(TEXT(Table2[[#This Row],[tan_angle]],"000/000"),3)</f>
        <v>3</v>
      </c>
      <c r="D3200" s="1">
        <v>1.07</v>
      </c>
      <c r="E3200" s="6">
        <f>1/Table2[[#This Row],[canvas_width]]</f>
        <v>0.93457943925233644</v>
      </c>
      <c r="F3200">
        <v>59.036243468000002</v>
      </c>
      <c r="G3200">
        <v>0</v>
      </c>
      <c r="H3200">
        <v>0</v>
      </c>
      <c r="I3200">
        <v>76.963420053999997</v>
      </c>
      <c r="J3200">
        <v>8.5749290000000002E-3</v>
      </c>
      <c r="K3200">
        <v>0.58309518900000001</v>
      </c>
      <c r="L3200">
        <v>-124.19927536</v>
      </c>
      <c r="M3200">
        <v>124.78237054900001</v>
      </c>
      <c r="N3200">
        <v>107</v>
      </c>
      <c r="O3200">
        <v>64.2</v>
      </c>
      <c r="P3200">
        <v>21.4</v>
      </c>
      <c r="Q3200">
        <f>0+LEFT(TEXT(Table2[[#This Row],[canvas_ratio]],"000/000"),3)</f>
        <v>100</v>
      </c>
      <c r="R3200" s="5" t="str">
        <f t="shared" si="50"/>
        <v>/</v>
      </c>
      <c r="S3200" s="4">
        <f>0+RIGHT(TEXT(Table2[[#This Row],[canvas_ratio]],"000/000"),3)</f>
        <v>107</v>
      </c>
      <c r="T3200" s="16">
        <f>Table2[[#This Row],[canvas_ratio]]/Table2[[#This Row],[tan_angle]]</f>
        <v>0.56074766354977079</v>
      </c>
      <c r="U3200" s="15">
        <f>0+RIGHT(TEXT(Table2[[#This Row],[ratio]],"0000/0000"),4)/Table2[[#This Row],[tan_angle_numer]]</f>
        <v>21.4</v>
      </c>
      <c r="V3200" s="12" t="b">
        <f>Table2[[#This Row],[multiplier]]=Table2[[#This Row],[multiplier_calc]]</f>
        <v>1</v>
      </c>
    </row>
    <row r="3201" spans="1:22" x14ac:dyDescent="0.25">
      <c r="A3201">
        <f>TAN(RADIANS(Table2[[#This Row],[angle]]))</f>
        <v>1.6666666666715144</v>
      </c>
      <c r="B3201">
        <f>0+LEFT(TEXT(Table2[[#This Row],[tan_angle]],"000/000"),3)</f>
        <v>5</v>
      </c>
      <c r="C3201">
        <f>0+RIGHT(TEXT(Table2[[#This Row],[tan_angle]],"000/000"),3)</f>
        <v>3</v>
      </c>
      <c r="D3201" s="1">
        <v>1.08</v>
      </c>
      <c r="E3201" s="6">
        <f>1/Table2[[#This Row],[canvas_width]]</f>
        <v>0.92592592592592582</v>
      </c>
      <c r="F3201">
        <v>59.036243468000002</v>
      </c>
      <c r="G3201">
        <v>0</v>
      </c>
      <c r="H3201">
        <v>0</v>
      </c>
      <c r="I3201">
        <v>2.2706412669999998</v>
      </c>
      <c r="J3201">
        <v>0.10289915099999999</v>
      </c>
      <c r="K3201">
        <v>0.58309518900000001</v>
      </c>
      <c r="L3201">
        <v>-9.9126182210000007</v>
      </c>
      <c r="M3201">
        <v>10.49571341</v>
      </c>
      <c r="N3201">
        <v>9</v>
      </c>
      <c r="O3201">
        <v>5.4</v>
      </c>
      <c r="P3201">
        <v>1.8</v>
      </c>
      <c r="Q3201">
        <f>0+LEFT(TEXT(Table2[[#This Row],[canvas_ratio]],"000/000"),3)</f>
        <v>25</v>
      </c>
      <c r="R3201" s="5" t="str">
        <f t="shared" si="50"/>
        <v>/</v>
      </c>
      <c r="S3201" s="4">
        <f>0+RIGHT(TEXT(Table2[[#This Row],[canvas_ratio]],"000/000"),3)</f>
        <v>27</v>
      </c>
      <c r="T3201" s="16">
        <f>Table2[[#This Row],[canvas_ratio]]/Table2[[#This Row],[tan_angle]]</f>
        <v>0.55555555555393954</v>
      </c>
      <c r="U3201" s="15">
        <f>0+RIGHT(TEXT(Table2[[#This Row],[ratio]],"0000/0000"),4)/Table2[[#This Row],[tan_angle_numer]]</f>
        <v>1.8</v>
      </c>
      <c r="V3201" s="14" t="b">
        <f>Table2[[#This Row],[multiplier]]=Table2[[#This Row],[multiplier_calc]]</f>
        <v>1</v>
      </c>
    </row>
    <row r="3202" spans="1:22" hidden="1" x14ac:dyDescent="0.25">
      <c r="A3202">
        <f>TAN(RADIANS(Table2[[#This Row],[angle]]))</f>
        <v>1.6324552277619072E+16</v>
      </c>
      <c r="B3202" t="e">
        <f>0+LEFT(TEXT(Table2[[#This Row],[tan_angle]],"000/000"),3)</f>
        <v>#VALUE!</v>
      </c>
      <c r="C3202" t="e">
        <f>0+RIGHT(TEXT(Table2[[#This Row],[tan_angle]],"000/000"),3)</f>
        <v>#VALUE!</v>
      </c>
      <c r="D3202" s="1">
        <v>1.0900000000000001</v>
      </c>
      <c r="E3202" s="6">
        <f>1/Table2[[#This Row],[canvas_width]]</f>
        <v>0.9174311926605504</v>
      </c>
      <c r="F3202">
        <v>90</v>
      </c>
      <c r="G3202">
        <v>0</v>
      </c>
      <c r="H3202">
        <v>0</v>
      </c>
      <c r="I3202">
        <v>0</v>
      </c>
      <c r="J3202">
        <v>1.0900000000000001</v>
      </c>
      <c r="N3202" t="s">
        <v>22</v>
      </c>
      <c r="O3202" t="s">
        <v>22</v>
      </c>
      <c r="P3202" t="s">
        <v>22</v>
      </c>
      <c r="Q3202">
        <f>0+LEFT(TEXT(Table2[[#This Row],[canvas_ratio]],"000/000"),3)</f>
        <v>100</v>
      </c>
      <c r="R3202" s="5" t="str">
        <f t="shared" si="50"/>
        <v>/</v>
      </c>
      <c r="S3202" s="4">
        <f>0+RIGHT(TEXT(Table2[[#This Row],[canvas_ratio]],"000/000"),3)</f>
        <v>109</v>
      </c>
      <c r="T3202" s="13">
        <f>Table2[[#This Row],[canvas_ratio]]/Table2[[#This Row],[tan_angle]]</f>
        <v>5.6199470408652286E-17</v>
      </c>
      <c r="U3202" s="10" t="e">
        <f>0+RIGHT(TEXT(Table2[[#This Row],[ratio]],"0000/0000"),4)/Table2[[#This Row],[tan_angle_numer]]</f>
        <v>#VALUE!</v>
      </c>
      <c r="V3202" s="10" t="e">
        <f>Table2[[#This Row],[multiplier]]=Table2[[#This Row],[multiplier_calc]]</f>
        <v>#VALUE!</v>
      </c>
    </row>
    <row r="3203" spans="1:22" x14ac:dyDescent="0.25">
      <c r="A3203">
        <f>TAN(RADIANS(Table2[[#This Row],[angle]]))</f>
        <v>1.6666666666715144</v>
      </c>
      <c r="B3203">
        <f>0+LEFT(TEXT(Table2[[#This Row],[tan_angle]],"000/000"),3)</f>
        <v>5</v>
      </c>
      <c r="C3203">
        <f>0+RIGHT(TEXT(Table2[[#This Row],[tan_angle]],"000/000"),3)</f>
        <v>3</v>
      </c>
      <c r="D3203" s="1">
        <v>1.1000000000000001</v>
      </c>
      <c r="E3203" s="6">
        <f>1/Table2[[#This Row],[canvas_width]]</f>
        <v>0.90909090909090906</v>
      </c>
      <c r="F3203">
        <v>59.036243468000002</v>
      </c>
      <c r="G3203">
        <v>0</v>
      </c>
      <c r="H3203">
        <v>0</v>
      </c>
      <c r="I3203">
        <v>10.547162986</v>
      </c>
      <c r="J3203">
        <v>-8.5749293000000004E-2</v>
      </c>
      <c r="K3203">
        <v>0.58309518900000001</v>
      </c>
      <c r="L3203">
        <v>-12.244998979</v>
      </c>
      <c r="M3203">
        <v>12.828094168</v>
      </c>
      <c r="N3203">
        <v>11</v>
      </c>
      <c r="O3203">
        <v>6.6</v>
      </c>
      <c r="P3203">
        <v>2.2000000000000002</v>
      </c>
      <c r="Q3203">
        <f>0+LEFT(TEXT(Table2[[#This Row],[canvas_ratio]],"000/000"),3)</f>
        <v>10</v>
      </c>
      <c r="R3203" s="5" t="str">
        <f t="shared" si="50"/>
        <v>/</v>
      </c>
      <c r="S3203" s="4">
        <f>0+RIGHT(TEXT(Table2[[#This Row],[canvas_ratio]],"000/000"),3)</f>
        <v>11</v>
      </c>
      <c r="T3203" s="16">
        <f>Table2[[#This Row],[canvas_ratio]]/Table2[[#This Row],[tan_angle]]</f>
        <v>0.54545454545295891</v>
      </c>
      <c r="U3203" s="15">
        <f>0+RIGHT(TEXT(Table2[[#This Row],[ratio]],"0000/0000"),4)/Table2[[#This Row],[tan_angle_numer]]</f>
        <v>2.2000000000000002</v>
      </c>
      <c r="V3203" s="12" t="b">
        <f>Table2[[#This Row],[multiplier]]=Table2[[#This Row],[multiplier_calc]]</f>
        <v>1</v>
      </c>
    </row>
    <row r="3204" spans="1:22" hidden="1" x14ac:dyDescent="0.25">
      <c r="A3204">
        <f>TAN(RADIANS(Table2[[#This Row],[angle]]))</f>
        <v>1.6324552277619072E+16</v>
      </c>
      <c r="B3204" t="e">
        <f>0+LEFT(TEXT(Table2[[#This Row],[tan_angle]],"000/000"),3)</f>
        <v>#VALUE!</v>
      </c>
      <c r="C3204" t="e">
        <f>0+RIGHT(TEXT(Table2[[#This Row],[tan_angle]],"000/000"),3)</f>
        <v>#VALUE!</v>
      </c>
      <c r="D3204" s="1">
        <v>1.1100000000000001</v>
      </c>
      <c r="E3204" s="6">
        <f>1/Table2[[#This Row],[canvas_width]]</f>
        <v>0.9009009009009008</v>
      </c>
      <c r="F3204">
        <v>90</v>
      </c>
      <c r="G3204">
        <v>0</v>
      </c>
      <c r="H3204">
        <v>0</v>
      </c>
      <c r="I3204">
        <v>0</v>
      </c>
      <c r="J3204">
        <v>1.1100000000000001</v>
      </c>
      <c r="N3204" t="s">
        <v>22</v>
      </c>
      <c r="O3204" t="s">
        <v>22</v>
      </c>
      <c r="P3204" t="s">
        <v>22</v>
      </c>
      <c r="Q3204">
        <f>0+LEFT(TEXT(Table2[[#This Row],[canvas_ratio]],"000/000"),3)</f>
        <v>100</v>
      </c>
      <c r="R3204" s="5" t="str">
        <f t="shared" si="50"/>
        <v>/</v>
      </c>
      <c r="S3204" s="4">
        <f>0+RIGHT(TEXT(Table2[[#This Row],[canvas_ratio]],"000/000"),3)</f>
        <v>111</v>
      </c>
      <c r="T3204" s="13">
        <f>Table2[[#This Row],[canvas_ratio]]/Table2[[#This Row],[tan_angle]]</f>
        <v>5.5186867338226119E-17</v>
      </c>
      <c r="U3204" s="10" t="e">
        <f>0+RIGHT(TEXT(Table2[[#This Row],[ratio]],"0000/0000"),4)/Table2[[#This Row],[tan_angle_numer]]</f>
        <v>#VALUE!</v>
      </c>
      <c r="V3204" s="10" t="e">
        <f>Table2[[#This Row],[multiplier]]=Table2[[#This Row],[multiplier_calc]]</f>
        <v>#VALUE!</v>
      </c>
    </row>
    <row r="3205" spans="1:22" hidden="1" x14ac:dyDescent="0.25">
      <c r="A3205">
        <f>TAN(RADIANS(Table2[[#This Row],[angle]]))</f>
        <v>1.6324552277619072E+16</v>
      </c>
      <c r="B3205" t="e">
        <f>0+LEFT(TEXT(Table2[[#This Row],[tan_angle]],"000/000"),3)</f>
        <v>#VALUE!</v>
      </c>
      <c r="C3205" t="e">
        <f>0+RIGHT(TEXT(Table2[[#This Row],[tan_angle]],"000/000"),3)</f>
        <v>#VALUE!</v>
      </c>
      <c r="D3205" s="1">
        <v>1.1200000000000001</v>
      </c>
      <c r="E3205" s="6">
        <f>1/Table2[[#This Row],[canvas_width]]</f>
        <v>0.89285714285714279</v>
      </c>
      <c r="F3205">
        <v>90</v>
      </c>
      <c r="G3205">
        <v>0</v>
      </c>
      <c r="H3205">
        <v>0</v>
      </c>
      <c r="I3205">
        <v>0</v>
      </c>
      <c r="J3205">
        <v>1.1200000000000001</v>
      </c>
      <c r="N3205" t="s">
        <v>22</v>
      </c>
      <c r="O3205" t="s">
        <v>22</v>
      </c>
      <c r="P3205" t="s">
        <v>22</v>
      </c>
      <c r="Q3205">
        <f>0+LEFT(TEXT(Table2[[#This Row],[canvas_ratio]],"000/000"),3)</f>
        <v>25</v>
      </c>
      <c r="R3205" s="5" t="str">
        <f t="shared" si="50"/>
        <v>/</v>
      </c>
      <c r="S3205" s="4">
        <f>0+RIGHT(TEXT(Table2[[#This Row],[canvas_ratio]],"000/000"),3)</f>
        <v>28</v>
      </c>
      <c r="T3205" s="13">
        <f>Table2[[#This Row],[canvas_ratio]]/Table2[[#This Row],[tan_angle]]</f>
        <v>5.4694127451277674E-17</v>
      </c>
      <c r="U3205" s="10" t="e">
        <f>0+RIGHT(TEXT(Table2[[#This Row],[ratio]],"0000/0000"),4)/Table2[[#This Row],[tan_angle_numer]]</f>
        <v>#VALUE!</v>
      </c>
      <c r="V3205" s="10" t="e">
        <f>Table2[[#This Row],[multiplier]]=Table2[[#This Row],[multiplier_calc]]</f>
        <v>#VALUE!</v>
      </c>
    </row>
    <row r="3206" spans="1:22" hidden="1" x14ac:dyDescent="0.25">
      <c r="A3206">
        <f>TAN(RADIANS(Table2[[#This Row],[angle]]))</f>
        <v>1.6324552277619072E+16</v>
      </c>
      <c r="B3206" t="e">
        <f>0+LEFT(TEXT(Table2[[#This Row],[tan_angle]],"000/000"),3)</f>
        <v>#VALUE!</v>
      </c>
      <c r="C3206" t="e">
        <f>0+RIGHT(TEXT(Table2[[#This Row],[tan_angle]],"000/000"),3)</f>
        <v>#VALUE!</v>
      </c>
      <c r="D3206" s="1">
        <v>1.1299999999999999</v>
      </c>
      <c r="E3206" s="6">
        <f>1/Table2[[#This Row],[canvas_width]]</f>
        <v>0.88495575221238942</v>
      </c>
      <c r="F3206">
        <v>90</v>
      </c>
      <c r="G3206">
        <v>0</v>
      </c>
      <c r="H3206">
        <v>0</v>
      </c>
      <c r="I3206">
        <v>0</v>
      </c>
      <c r="J3206">
        <v>1.1299999999999999</v>
      </c>
      <c r="N3206" t="s">
        <v>22</v>
      </c>
      <c r="O3206" t="s">
        <v>22</v>
      </c>
      <c r="P3206" t="s">
        <v>22</v>
      </c>
      <c r="Q3206">
        <f>0+LEFT(TEXT(Table2[[#This Row],[canvas_ratio]],"000/000"),3)</f>
        <v>100</v>
      </c>
      <c r="R3206" s="5" t="str">
        <f t="shared" si="50"/>
        <v>/</v>
      </c>
      <c r="S3206" s="4">
        <f>0+RIGHT(TEXT(Table2[[#This Row],[canvas_ratio]],"000/000"),3)</f>
        <v>113</v>
      </c>
      <c r="T3206" s="13">
        <f>Table2[[#This Row],[canvas_ratio]]/Table2[[#This Row],[tan_angle]]</f>
        <v>5.4210108624275228E-17</v>
      </c>
      <c r="U3206" s="10" t="e">
        <f>0+RIGHT(TEXT(Table2[[#This Row],[ratio]],"0000/0000"),4)/Table2[[#This Row],[tan_angle_numer]]</f>
        <v>#VALUE!</v>
      </c>
      <c r="V3206" s="10" t="e">
        <f>Table2[[#This Row],[multiplier]]=Table2[[#This Row],[multiplier_calc]]</f>
        <v>#VALUE!</v>
      </c>
    </row>
    <row r="3207" spans="1:22" hidden="1" x14ac:dyDescent="0.25">
      <c r="A3207">
        <f>TAN(RADIANS(Table2[[#This Row],[angle]]))</f>
        <v>1.6324552277619072E+16</v>
      </c>
      <c r="B3207" t="e">
        <f>0+LEFT(TEXT(Table2[[#This Row],[tan_angle]],"000/000"),3)</f>
        <v>#VALUE!</v>
      </c>
      <c r="C3207" t="e">
        <f>0+RIGHT(TEXT(Table2[[#This Row],[tan_angle]],"000/000"),3)</f>
        <v>#VALUE!</v>
      </c>
      <c r="D3207" s="1">
        <v>1.1399999999999999</v>
      </c>
      <c r="E3207" s="6">
        <f>1/Table2[[#This Row],[canvas_width]]</f>
        <v>0.87719298245614041</v>
      </c>
      <c r="F3207">
        <v>90</v>
      </c>
      <c r="G3207">
        <v>0</v>
      </c>
      <c r="H3207">
        <v>0</v>
      </c>
      <c r="I3207">
        <v>0</v>
      </c>
      <c r="J3207">
        <v>1.1399999999999999</v>
      </c>
      <c r="N3207" t="s">
        <v>22</v>
      </c>
      <c r="O3207" t="s">
        <v>22</v>
      </c>
      <c r="P3207" t="s">
        <v>22</v>
      </c>
      <c r="Q3207">
        <f>0+LEFT(TEXT(Table2[[#This Row],[canvas_ratio]],"000/000"),3)</f>
        <v>50</v>
      </c>
      <c r="R3207" s="5" t="str">
        <f t="shared" si="50"/>
        <v>/</v>
      </c>
      <c r="S3207" s="4">
        <f>0+RIGHT(TEXT(Table2[[#This Row],[canvas_ratio]],"000/000"),3)</f>
        <v>57</v>
      </c>
      <c r="T3207" s="13">
        <f>Table2[[#This Row],[canvas_ratio]]/Table2[[#This Row],[tan_angle]]</f>
        <v>5.3734581355641234E-17</v>
      </c>
      <c r="U3207" s="10" t="e">
        <f>0+RIGHT(TEXT(Table2[[#This Row],[ratio]],"0000/0000"),4)/Table2[[#This Row],[tan_angle_numer]]</f>
        <v>#VALUE!</v>
      </c>
      <c r="V3207" s="10" t="e">
        <f>Table2[[#This Row],[multiplier]]=Table2[[#This Row],[multiplier_calc]]</f>
        <v>#VALUE!</v>
      </c>
    </row>
    <row r="3208" spans="1:22" hidden="1" x14ac:dyDescent="0.25">
      <c r="A3208">
        <f>TAN(RADIANS(Table2[[#This Row],[angle]]))</f>
        <v>1.6324552277619072E+16</v>
      </c>
      <c r="B3208" t="e">
        <f>0+LEFT(TEXT(Table2[[#This Row],[tan_angle]],"000/000"),3)</f>
        <v>#VALUE!</v>
      </c>
      <c r="C3208" t="e">
        <f>0+RIGHT(TEXT(Table2[[#This Row],[tan_angle]],"000/000"),3)</f>
        <v>#VALUE!</v>
      </c>
      <c r="D3208" s="1">
        <v>1.149999999999999</v>
      </c>
      <c r="E3208" s="6">
        <f>1/Table2[[#This Row],[canvas_width]]</f>
        <v>0.8695652173913051</v>
      </c>
      <c r="F3208">
        <v>90</v>
      </c>
      <c r="G3208">
        <v>0</v>
      </c>
      <c r="H3208">
        <v>0</v>
      </c>
      <c r="I3208">
        <v>0</v>
      </c>
      <c r="J3208">
        <v>1.1499999999999999</v>
      </c>
      <c r="N3208" t="s">
        <v>22</v>
      </c>
      <c r="O3208" t="s">
        <v>22</v>
      </c>
      <c r="P3208" t="s">
        <v>22</v>
      </c>
      <c r="Q3208">
        <f>0+LEFT(TEXT(Table2[[#This Row],[canvas_ratio]],"000/000"),3)</f>
        <v>20</v>
      </c>
      <c r="R3208" s="5" t="str">
        <f t="shared" si="50"/>
        <v>/</v>
      </c>
      <c r="S3208" s="4">
        <f>0+RIGHT(TEXT(Table2[[#This Row],[canvas_ratio]],"000/000"),3)</f>
        <v>23</v>
      </c>
      <c r="T3208" s="13">
        <f>Table2[[#This Row],[canvas_ratio]]/Table2[[#This Row],[tan_angle]]</f>
        <v>5.3267324126461787E-17</v>
      </c>
      <c r="U3208" s="10" t="e">
        <f>0+RIGHT(TEXT(Table2[[#This Row],[ratio]],"0000/0000"),4)/Table2[[#This Row],[tan_angle_numer]]</f>
        <v>#VALUE!</v>
      </c>
      <c r="V3208" s="10" t="e">
        <f>Table2[[#This Row],[multiplier]]=Table2[[#This Row],[multiplier_calc]]</f>
        <v>#VALUE!</v>
      </c>
    </row>
    <row r="3209" spans="1:22" hidden="1" x14ac:dyDescent="0.25">
      <c r="A3209">
        <f>TAN(RADIANS(Table2[[#This Row],[angle]]))</f>
        <v>1.6324552277619072E+16</v>
      </c>
      <c r="B3209" t="e">
        <f>0+LEFT(TEXT(Table2[[#This Row],[tan_angle]],"000/000"),3)</f>
        <v>#VALUE!</v>
      </c>
      <c r="C3209" t="e">
        <f>0+RIGHT(TEXT(Table2[[#This Row],[tan_angle]],"000/000"),3)</f>
        <v>#VALUE!</v>
      </c>
      <c r="D3209" s="1">
        <v>1.159999999999999</v>
      </c>
      <c r="E3209" s="6">
        <f>1/Table2[[#This Row],[canvas_width]]</f>
        <v>0.8620689655172421</v>
      </c>
      <c r="F3209">
        <v>90</v>
      </c>
      <c r="G3209">
        <v>0</v>
      </c>
      <c r="H3209">
        <v>0</v>
      </c>
      <c r="I3209">
        <v>0</v>
      </c>
      <c r="J3209">
        <v>1.1599999999999999</v>
      </c>
      <c r="N3209" t="s">
        <v>22</v>
      </c>
      <c r="O3209" t="s">
        <v>22</v>
      </c>
      <c r="P3209" t="s">
        <v>22</v>
      </c>
      <c r="Q3209">
        <f>0+LEFT(TEXT(Table2[[#This Row],[canvas_ratio]],"000/000"),3)</f>
        <v>25</v>
      </c>
      <c r="R3209" s="5" t="str">
        <f t="shared" si="50"/>
        <v>/</v>
      </c>
      <c r="S3209" s="4">
        <f>0+RIGHT(TEXT(Table2[[#This Row],[canvas_ratio]],"000/000"),3)</f>
        <v>29</v>
      </c>
      <c r="T3209" s="13">
        <f>Table2[[#This Row],[canvas_ratio]]/Table2[[#This Row],[tan_angle]]</f>
        <v>5.280812305640608E-17</v>
      </c>
      <c r="U3209" s="10" t="e">
        <f>0+RIGHT(TEXT(Table2[[#This Row],[ratio]],"0000/0000"),4)/Table2[[#This Row],[tan_angle_numer]]</f>
        <v>#VALUE!</v>
      </c>
      <c r="V3209" s="10" t="e">
        <f>Table2[[#This Row],[multiplier]]=Table2[[#This Row],[multiplier_calc]]</f>
        <v>#VALUE!</v>
      </c>
    </row>
    <row r="3210" spans="1:22" x14ac:dyDescent="0.25">
      <c r="A3210">
        <f>TAN(RADIANS(Table2[[#This Row],[angle]]))</f>
        <v>1.6666666666715144</v>
      </c>
      <c r="B3210">
        <f>0+LEFT(TEXT(Table2[[#This Row],[tan_angle]],"000/000"),3)</f>
        <v>5</v>
      </c>
      <c r="C3210">
        <f>0+RIGHT(TEXT(Table2[[#This Row],[tan_angle]],"000/000"),3)</f>
        <v>3</v>
      </c>
      <c r="D3210" s="1">
        <v>1.169999999999999</v>
      </c>
      <c r="E3210" s="6">
        <f>1/Table2[[#This Row],[canvas_width]]</f>
        <v>0.85470085470085544</v>
      </c>
      <c r="F3210">
        <v>59.036243468000002</v>
      </c>
      <c r="G3210">
        <v>0</v>
      </c>
      <c r="H3210">
        <v>0</v>
      </c>
      <c r="I3210">
        <v>43.164478895000002</v>
      </c>
      <c r="J3210">
        <v>-2.5724787999999998E-2</v>
      </c>
      <c r="K3210">
        <v>0.58309518900000001</v>
      </c>
      <c r="L3210">
        <v>-44.898329590000003</v>
      </c>
      <c r="M3210">
        <v>45.481424779000001</v>
      </c>
      <c r="N3210">
        <v>39</v>
      </c>
      <c r="O3210">
        <v>23.4</v>
      </c>
      <c r="P3210">
        <v>7.8</v>
      </c>
      <c r="Q3210">
        <f>0+LEFT(TEXT(Table2[[#This Row],[canvas_ratio]],"000/000"),3)</f>
        <v>100</v>
      </c>
      <c r="R3210" s="5" t="str">
        <f t="shared" si="50"/>
        <v>/</v>
      </c>
      <c r="S3210" s="4">
        <f>0+RIGHT(TEXT(Table2[[#This Row],[canvas_ratio]],"000/000"),3)</f>
        <v>117</v>
      </c>
      <c r="T3210" s="16">
        <f>Table2[[#This Row],[canvas_ratio]]/Table2[[#This Row],[tan_angle]]</f>
        <v>0.51282051281902163</v>
      </c>
      <c r="U3210" s="15">
        <f>0+RIGHT(TEXT(Table2[[#This Row],[ratio]],"0000/0000"),4)/Table2[[#This Row],[tan_angle_numer]]</f>
        <v>7.8</v>
      </c>
      <c r="V3210" s="12" t="b">
        <f>Table2[[#This Row],[multiplier]]=Table2[[#This Row],[multiplier_calc]]</f>
        <v>1</v>
      </c>
    </row>
    <row r="3211" spans="1:22" x14ac:dyDescent="0.25">
      <c r="A3211">
        <f>TAN(RADIANS(Table2[[#This Row],[angle]]))</f>
        <v>1.6666666666715144</v>
      </c>
      <c r="B3211">
        <f>0+LEFT(TEXT(Table2[[#This Row],[tan_angle]],"000/000"),3)</f>
        <v>5</v>
      </c>
      <c r="C3211">
        <f>0+RIGHT(TEXT(Table2[[#This Row],[tan_angle]],"000/000"),3)</f>
        <v>3</v>
      </c>
      <c r="D3211" s="1">
        <v>1.179999999999999</v>
      </c>
      <c r="E3211" s="6">
        <f>1/Table2[[#This Row],[canvas_width]]</f>
        <v>0.8474576271186447</v>
      </c>
      <c r="F3211">
        <v>59.036243468000002</v>
      </c>
      <c r="G3211">
        <v>0</v>
      </c>
      <c r="H3211">
        <v>0</v>
      </c>
      <c r="I3211">
        <v>66.483141516000003</v>
      </c>
      <c r="J3211">
        <v>-1.7149859E-2</v>
      </c>
      <c r="K3211">
        <v>0.58309518900000001</v>
      </c>
      <c r="L3211">
        <v>-68.222137169999996</v>
      </c>
      <c r="M3211">
        <v>68.805232359000001</v>
      </c>
      <c r="N3211">
        <v>59</v>
      </c>
      <c r="O3211">
        <v>35.4</v>
      </c>
      <c r="P3211">
        <v>11.8</v>
      </c>
      <c r="Q3211">
        <f>0+LEFT(TEXT(Table2[[#This Row],[canvas_ratio]],"000/000"),3)</f>
        <v>50</v>
      </c>
      <c r="R3211" s="5" t="str">
        <f t="shared" si="50"/>
        <v>/</v>
      </c>
      <c r="S3211" s="4">
        <f>0+RIGHT(TEXT(Table2[[#This Row],[canvas_ratio]],"000/000"),3)</f>
        <v>59</v>
      </c>
      <c r="T3211" s="16">
        <f>Table2[[#This Row],[canvas_ratio]]/Table2[[#This Row],[tan_angle]]</f>
        <v>0.50847457626970782</v>
      </c>
      <c r="U3211" s="15">
        <f>0+RIGHT(TEXT(Table2[[#This Row],[ratio]],"0000/0000"),4)/Table2[[#This Row],[tan_angle_numer]]</f>
        <v>11.8</v>
      </c>
      <c r="V3211" s="12" t="b">
        <f>Table2[[#This Row],[multiplier]]=Table2[[#This Row],[multiplier_calc]]</f>
        <v>1</v>
      </c>
    </row>
    <row r="3212" spans="1:22" x14ac:dyDescent="0.25">
      <c r="A3212">
        <f>TAN(RADIANS(Table2[[#This Row],[angle]]))</f>
        <v>1.6666666666715144</v>
      </c>
      <c r="B3212">
        <f>0+LEFT(TEXT(Table2[[#This Row],[tan_angle]],"000/000"),3)</f>
        <v>5</v>
      </c>
      <c r="C3212">
        <f>0+RIGHT(TEXT(Table2[[#This Row],[tan_angle]],"000/000"),3)</f>
        <v>3</v>
      </c>
      <c r="D3212" s="1">
        <v>1.19</v>
      </c>
      <c r="E3212" s="6">
        <f>1/Table2[[#This Row],[canvas_width]]</f>
        <v>0.84033613445378152</v>
      </c>
      <c r="F3212">
        <v>59.036243468000002</v>
      </c>
      <c r="G3212">
        <v>0</v>
      </c>
      <c r="H3212">
        <v>0</v>
      </c>
      <c r="I3212">
        <v>136.44941929699999</v>
      </c>
      <c r="J3212">
        <v>-8.5749290000000002E-3</v>
      </c>
      <c r="K3212">
        <v>0.58309518900000001</v>
      </c>
      <c r="L3212">
        <v>-138.193559908</v>
      </c>
      <c r="M3212">
        <v>138.776655097</v>
      </c>
      <c r="N3212">
        <v>119</v>
      </c>
      <c r="O3212">
        <v>71.400000000000006</v>
      </c>
      <c r="P3212">
        <v>23.8</v>
      </c>
      <c r="Q3212">
        <f>0+LEFT(TEXT(Table2[[#This Row],[canvas_ratio]],"000/000"),3)</f>
        <v>100</v>
      </c>
      <c r="R3212" s="5" t="str">
        <f t="shared" si="50"/>
        <v>/</v>
      </c>
      <c r="S3212" s="4">
        <f>0+RIGHT(TEXT(Table2[[#This Row],[canvas_ratio]],"000/000"),3)</f>
        <v>119</v>
      </c>
      <c r="T3212" s="16">
        <f>Table2[[#This Row],[canvas_ratio]]/Table2[[#This Row],[tan_angle]]</f>
        <v>0.5042016806708024</v>
      </c>
      <c r="U3212" s="15">
        <f>0+RIGHT(TEXT(Table2[[#This Row],[ratio]],"0000/0000"),4)/Table2[[#This Row],[tan_angle_numer]]</f>
        <v>23.8</v>
      </c>
      <c r="V3212" s="12" t="b">
        <f>Table2[[#This Row],[multiplier]]=Table2[[#This Row],[multiplier_calc]]</f>
        <v>1</v>
      </c>
    </row>
    <row r="3213" spans="1:22" x14ac:dyDescent="0.25">
      <c r="A3213">
        <f>TAN(RADIANS(Table2[[#This Row],[angle]]))</f>
        <v>1.6666666666715144</v>
      </c>
      <c r="B3213">
        <f>0+LEFT(TEXT(Table2[[#This Row],[tan_angle]],"000/000"),3)</f>
        <v>5</v>
      </c>
      <c r="C3213">
        <f>0+RIGHT(TEXT(Table2[[#This Row],[tan_angle]],"000/000"),3)</f>
        <v>3</v>
      </c>
      <c r="D3213" s="1">
        <v>1.2</v>
      </c>
      <c r="E3213" s="6">
        <f>1/Table2[[#This Row],[canvas_width]]</f>
        <v>0.83333333333333337</v>
      </c>
      <c r="F3213">
        <v>59.036243468000002</v>
      </c>
      <c r="G3213">
        <v>0</v>
      </c>
      <c r="H3213">
        <v>0</v>
      </c>
      <c r="I3213">
        <v>0.85749292600000004</v>
      </c>
      <c r="J3213">
        <v>0.514495755</v>
      </c>
      <c r="K3213">
        <v>0.58309518900000001</v>
      </c>
      <c r="L3213">
        <v>-1.7492855679999999</v>
      </c>
      <c r="M3213">
        <v>2.3323807570000001</v>
      </c>
      <c r="N3213">
        <v>2</v>
      </c>
      <c r="O3213">
        <v>1.2</v>
      </c>
      <c r="P3213">
        <v>0.4</v>
      </c>
      <c r="Q3213">
        <f>0+LEFT(TEXT(Table2[[#This Row],[canvas_ratio]],"000/000"),3)</f>
        <v>5</v>
      </c>
      <c r="R3213" s="5" t="str">
        <f t="shared" si="50"/>
        <v>/</v>
      </c>
      <c r="S3213" s="4">
        <f>0+RIGHT(TEXT(Table2[[#This Row],[canvas_ratio]],"000/000"),3)</f>
        <v>6</v>
      </c>
      <c r="T3213" s="16">
        <f>Table2[[#This Row],[canvas_ratio]]/Table2[[#This Row],[tan_angle]]</f>
        <v>0.49999999999854572</v>
      </c>
      <c r="U3213" s="15">
        <f>0+RIGHT(TEXT(Table2[[#This Row],[ratio]],"0000/0000"),4)/Table2[[#This Row],[tan_angle_numer]]</f>
        <v>0.4</v>
      </c>
      <c r="V3213" s="14" t="b">
        <f>Table2[[#This Row],[multiplier]]=Table2[[#This Row],[multiplier_calc]]</f>
        <v>1</v>
      </c>
    </row>
    <row r="3214" spans="1:22" x14ac:dyDescent="0.25">
      <c r="A3214">
        <f>TAN(RADIANS(Table2[[#This Row],[angle]]))</f>
        <v>1.6666666666715144</v>
      </c>
      <c r="B3214">
        <f>0+LEFT(TEXT(Table2[[#This Row],[tan_angle]],"000/000"),3)</f>
        <v>5</v>
      </c>
      <c r="C3214">
        <f>0+RIGHT(TEXT(Table2[[#This Row],[tan_angle]],"000/000"),3)</f>
        <v>3</v>
      </c>
      <c r="D3214" s="1">
        <v>1.21</v>
      </c>
      <c r="E3214" s="6">
        <f>1/Table2[[#This Row],[canvas_width]]</f>
        <v>0.82644628099173556</v>
      </c>
      <c r="F3214">
        <v>59.036243468000002</v>
      </c>
      <c r="G3214">
        <v>0</v>
      </c>
      <c r="H3214">
        <v>0</v>
      </c>
      <c r="I3214">
        <v>2.3375257149999999</v>
      </c>
      <c r="J3214">
        <v>-8.5749290000000002E-3</v>
      </c>
      <c r="K3214">
        <v>0.58309518900000001</v>
      </c>
      <c r="L3214">
        <v>-140.525940666</v>
      </c>
      <c r="M3214">
        <v>141.109035855</v>
      </c>
      <c r="N3214">
        <v>121</v>
      </c>
      <c r="O3214">
        <v>72.599999999999994</v>
      </c>
      <c r="P3214">
        <v>24.2</v>
      </c>
      <c r="Q3214">
        <f>0+LEFT(TEXT(Table2[[#This Row],[canvas_ratio]],"000/000"),3)</f>
        <v>100</v>
      </c>
      <c r="R3214" s="5" t="str">
        <f t="shared" si="50"/>
        <v>/</v>
      </c>
      <c r="S3214" s="4">
        <f>0+RIGHT(TEXT(Table2[[#This Row],[canvas_ratio]],"000/000"),3)</f>
        <v>121</v>
      </c>
      <c r="T3214" s="16">
        <f>Table2[[#This Row],[canvas_ratio]]/Table2[[#This Row],[tan_angle]]</f>
        <v>0.49586776859359905</v>
      </c>
      <c r="U3214" s="15">
        <f>0+RIGHT(TEXT(Table2[[#This Row],[ratio]],"0000/0000"),4)/Table2[[#This Row],[tan_angle_numer]]</f>
        <v>24.2</v>
      </c>
      <c r="V3214" s="12" t="b">
        <f>Table2[[#This Row],[multiplier]]=Table2[[#This Row],[multiplier_calc]]</f>
        <v>1</v>
      </c>
    </row>
    <row r="3215" spans="1:22" x14ac:dyDescent="0.25">
      <c r="A3215">
        <f>TAN(RADIANS(Table2[[#This Row],[angle]]))</f>
        <v>1.6666666666715144</v>
      </c>
      <c r="B3215">
        <f>0+LEFT(TEXT(Table2[[#This Row],[tan_angle]],"000/000"),3)</f>
        <v>5</v>
      </c>
      <c r="C3215">
        <f>0+RIGHT(TEXT(Table2[[#This Row],[tan_angle]],"000/000"),3)</f>
        <v>3</v>
      </c>
      <c r="D3215" s="1">
        <v>1.22</v>
      </c>
      <c r="E3215" s="6">
        <f>1/Table2[[#This Row],[canvas_width]]</f>
        <v>0.81967213114754101</v>
      </c>
      <c r="F3215">
        <v>59.036243468000002</v>
      </c>
      <c r="G3215">
        <v>0</v>
      </c>
      <c r="H3215">
        <v>0</v>
      </c>
      <c r="I3215">
        <v>68.794942444</v>
      </c>
      <c r="J3215">
        <v>1.7149859E-2</v>
      </c>
      <c r="K3215">
        <v>0.58309518900000001</v>
      </c>
      <c r="L3215">
        <v>-70.554517927999996</v>
      </c>
      <c r="M3215">
        <v>71.137613117000001</v>
      </c>
      <c r="N3215">
        <v>61</v>
      </c>
      <c r="O3215">
        <v>36.6</v>
      </c>
      <c r="P3215">
        <v>12.2</v>
      </c>
      <c r="Q3215">
        <f>0+LEFT(TEXT(Table2[[#This Row],[canvas_ratio]],"000/000"),3)</f>
        <v>50</v>
      </c>
      <c r="R3215" s="5" t="str">
        <f t="shared" si="50"/>
        <v>/</v>
      </c>
      <c r="S3215" s="4">
        <f>0+RIGHT(TEXT(Table2[[#This Row],[canvas_ratio]],"000/000"),3)</f>
        <v>61</v>
      </c>
      <c r="T3215" s="16">
        <f>Table2[[#This Row],[canvas_ratio]]/Table2[[#This Row],[tan_angle]]</f>
        <v>0.49180327868709411</v>
      </c>
      <c r="U3215" s="15">
        <f>0+RIGHT(TEXT(Table2[[#This Row],[ratio]],"0000/0000"),4)/Table2[[#This Row],[tan_angle_numer]]</f>
        <v>12.2</v>
      </c>
      <c r="V3215" s="12" t="b">
        <f>Table2[[#This Row],[multiplier]]=Table2[[#This Row],[multiplier_calc]]</f>
        <v>1</v>
      </c>
    </row>
    <row r="3216" spans="1:22" x14ac:dyDescent="0.25">
      <c r="A3216">
        <f>TAN(RADIANS(Table2[[#This Row],[angle]]))</f>
        <v>1.6666666666715144</v>
      </c>
      <c r="B3216">
        <f>0+LEFT(TEXT(Table2[[#This Row],[tan_angle]],"000/000"),3)</f>
        <v>5</v>
      </c>
      <c r="C3216">
        <f>0+RIGHT(TEXT(Table2[[#This Row],[tan_angle]],"000/000"),3)</f>
        <v>3</v>
      </c>
      <c r="D3216" s="1">
        <v>1.23</v>
      </c>
      <c r="E3216" s="6">
        <f>1/Table2[[#This Row],[canvas_width]]</f>
        <v>0.81300813008130079</v>
      </c>
      <c r="F3216">
        <v>59.036243468000002</v>
      </c>
      <c r="G3216">
        <v>0</v>
      </c>
      <c r="H3216">
        <v>0</v>
      </c>
      <c r="I3216">
        <v>45.465989907000001</v>
      </c>
      <c r="J3216">
        <v>2.5724787999999998E-2</v>
      </c>
      <c r="K3216">
        <v>0.58309518900000001</v>
      </c>
      <c r="L3216">
        <v>-47.230710348000002</v>
      </c>
      <c r="M3216">
        <v>47.813805537</v>
      </c>
      <c r="N3216">
        <v>41</v>
      </c>
      <c r="O3216">
        <v>24.6</v>
      </c>
      <c r="P3216">
        <v>8.1999999999999993</v>
      </c>
      <c r="Q3216">
        <f>0+LEFT(TEXT(Table2[[#This Row],[canvas_ratio]],"000/000"),3)</f>
        <v>100</v>
      </c>
      <c r="R3216" s="5" t="str">
        <f t="shared" si="50"/>
        <v>/</v>
      </c>
      <c r="S3216" s="4">
        <f>0+RIGHT(TEXT(Table2[[#This Row],[canvas_ratio]],"000/000"),3)</f>
        <v>123</v>
      </c>
      <c r="T3216" s="16">
        <f>Table2[[#This Row],[canvas_ratio]]/Table2[[#This Row],[tan_angle]]</f>
        <v>0.48780487804736161</v>
      </c>
      <c r="U3216" s="15">
        <f>0+RIGHT(TEXT(Table2[[#This Row],[ratio]],"0000/0000"),4)/Table2[[#This Row],[tan_angle_numer]]</f>
        <v>8.1999999999999993</v>
      </c>
      <c r="V3216" s="12" t="b">
        <f>Table2[[#This Row],[multiplier]]=Table2[[#This Row],[multiplier_calc]]</f>
        <v>1</v>
      </c>
    </row>
    <row r="3217" spans="1:22" x14ac:dyDescent="0.25">
      <c r="A3217">
        <f>TAN(RADIANS(Table2[[#This Row],[angle]]))</f>
        <v>1.6666666666715144</v>
      </c>
      <c r="B3217">
        <f>0+LEFT(TEXT(Table2[[#This Row],[tan_angle]],"000/000"),3)</f>
        <v>5</v>
      </c>
      <c r="C3217">
        <f>0+RIGHT(TEXT(Table2[[#This Row],[tan_angle]],"000/000"),3)</f>
        <v>3</v>
      </c>
      <c r="D3217" s="1">
        <v>1.24</v>
      </c>
      <c r="E3217" s="6">
        <f>1/Table2[[#This Row],[canvas_width]]</f>
        <v>0.80645161290322587</v>
      </c>
      <c r="F3217">
        <v>59.036243468000002</v>
      </c>
      <c r="G3217">
        <v>0</v>
      </c>
      <c r="H3217">
        <v>0</v>
      </c>
      <c r="I3217">
        <v>2.3529605880000002</v>
      </c>
      <c r="J3217">
        <v>-3.4299717E-2</v>
      </c>
      <c r="K3217">
        <v>0.58309518900000001</v>
      </c>
      <c r="L3217">
        <v>-35.568806559000002</v>
      </c>
      <c r="M3217">
        <v>36.151901748</v>
      </c>
      <c r="N3217">
        <v>31</v>
      </c>
      <c r="O3217">
        <v>18.600000000000001</v>
      </c>
      <c r="P3217">
        <v>6.2</v>
      </c>
      <c r="Q3217">
        <f>0+LEFT(TEXT(Table2[[#This Row],[canvas_ratio]],"000/000"),3)</f>
        <v>25</v>
      </c>
      <c r="R3217" s="5" t="str">
        <f t="shared" si="50"/>
        <v>/</v>
      </c>
      <c r="S3217" s="4">
        <f>0+RIGHT(TEXT(Table2[[#This Row],[canvas_ratio]],"000/000"),3)</f>
        <v>31</v>
      </c>
      <c r="T3217" s="16">
        <f>Table2[[#This Row],[canvas_ratio]]/Table2[[#This Row],[tan_angle]]</f>
        <v>0.48387096774052812</v>
      </c>
      <c r="U3217" s="15">
        <f>0+RIGHT(TEXT(Table2[[#This Row],[ratio]],"0000/0000"),4)/Table2[[#This Row],[tan_angle_numer]]</f>
        <v>6.2</v>
      </c>
      <c r="V3217" s="12" t="b">
        <f>Table2[[#This Row],[multiplier]]=Table2[[#This Row],[multiplier_calc]]</f>
        <v>1</v>
      </c>
    </row>
    <row r="3218" spans="1:22" x14ac:dyDescent="0.25">
      <c r="A3218">
        <f>TAN(RADIANS(Table2[[#This Row],[angle]]))</f>
        <v>1.6666666666715144</v>
      </c>
      <c r="B3218">
        <f>0+LEFT(TEXT(Table2[[#This Row],[tan_angle]],"000/000"),3)</f>
        <v>5</v>
      </c>
      <c r="C3218">
        <f>0+RIGHT(TEXT(Table2[[#This Row],[tan_angle]],"000/000"),3)</f>
        <v>3</v>
      </c>
      <c r="D3218" s="1">
        <v>1.25</v>
      </c>
      <c r="E3218" s="6">
        <f>1/Table2[[#This Row],[canvas_width]]</f>
        <v>0.8</v>
      </c>
      <c r="F3218">
        <v>59.036243468000002</v>
      </c>
      <c r="G3218">
        <v>0</v>
      </c>
      <c r="H3218">
        <v>0</v>
      </c>
      <c r="I3218">
        <v>26.796653929000001</v>
      </c>
      <c r="J3218">
        <v>4.2874646000000002E-2</v>
      </c>
      <c r="K3218">
        <v>0.58309518900000001</v>
      </c>
      <c r="L3218">
        <v>-28.571664285000001</v>
      </c>
      <c r="M3218">
        <v>29.154759473999999</v>
      </c>
      <c r="N3218">
        <v>25</v>
      </c>
      <c r="O3218">
        <v>15</v>
      </c>
      <c r="P3218">
        <v>5</v>
      </c>
      <c r="Q3218">
        <f>0+LEFT(TEXT(Table2[[#This Row],[canvas_ratio]],"000/000"),3)</f>
        <v>4</v>
      </c>
      <c r="R3218" s="5" t="str">
        <f t="shared" si="50"/>
        <v>/</v>
      </c>
      <c r="S3218" s="4">
        <f>0+RIGHT(TEXT(Table2[[#This Row],[canvas_ratio]],"000/000"),3)</f>
        <v>5</v>
      </c>
      <c r="T3218" s="16">
        <f>Table2[[#This Row],[canvas_ratio]]/Table2[[#This Row],[tan_angle]]</f>
        <v>0.47999999999860388</v>
      </c>
      <c r="U3218" s="15">
        <f>0+RIGHT(TEXT(Table2[[#This Row],[ratio]],"0000/0000"),4)/Table2[[#This Row],[tan_angle_numer]]</f>
        <v>5</v>
      </c>
      <c r="V3218" s="12" t="b">
        <f>Table2[[#This Row],[multiplier]]=Table2[[#This Row],[multiplier_calc]]</f>
        <v>1</v>
      </c>
    </row>
    <row r="3219" spans="1:22" x14ac:dyDescent="0.25">
      <c r="A3219">
        <f>TAN(RADIANS(Table2[[#This Row],[angle]]))</f>
        <v>1.6666666666715144</v>
      </c>
      <c r="B3219">
        <f>0+LEFT(TEXT(Table2[[#This Row],[tan_angle]],"000/000"),3)</f>
        <v>5</v>
      </c>
      <c r="C3219">
        <f>0+RIGHT(TEXT(Table2[[#This Row],[tan_angle]],"000/000"),3)</f>
        <v>3</v>
      </c>
      <c r="D3219" s="1">
        <v>1.26</v>
      </c>
      <c r="E3219" s="6">
        <f>1/Table2[[#This Row],[canvas_width]]</f>
        <v>0.79365079365079361</v>
      </c>
      <c r="F3219">
        <v>59.036243468000002</v>
      </c>
      <c r="G3219">
        <v>0</v>
      </c>
      <c r="H3219">
        <v>0</v>
      </c>
      <c r="I3219">
        <v>22.126747455</v>
      </c>
      <c r="J3219">
        <v>5.1449575999999997E-2</v>
      </c>
      <c r="K3219">
        <v>0.58309518900000001</v>
      </c>
      <c r="L3219">
        <v>-23.906902768999998</v>
      </c>
      <c r="M3219">
        <v>24.489997958</v>
      </c>
      <c r="N3219">
        <v>21</v>
      </c>
      <c r="O3219">
        <v>12.6</v>
      </c>
      <c r="P3219">
        <v>4.2</v>
      </c>
      <c r="Q3219">
        <f>0+LEFT(TEXT(Table2[[#This Row],[canvas_ratio]],"000/000"),3)</f>
        <v>50</v>
      </c>
      <c r="R3219" s="5" t="str">
        <f t="shared" si="50"/>
        <v>/</v>
      </c>
      <c r="S3219" s="4">
        <f>0+RIGHT(TEXT(Table2[[#This Row],[canvas_ratio]],"000/000"),3)</f>
        <v>63</v>
      </c>
      <c r="T3219" s="16">
        <f>Table2[[#This Row],[canvas_ratio]]/Table2[[#This Row],[tan_angle]]</f>
        <v>0.47619047618909111</v>
      </c>
      <c r="U3219" s="15">
        <f>0+RIGHT(TEXT(Table2[[#This Row],[ratio]],"0000/0000"),4)/Table2[[#This Row],[tan_angle_numer]]</f>
        <v>4.2</v>
      </c>
      <c r="V3219" s="12" t="b">
        <f>Table2[[#This Row],[multiplier]]=Table2[[#This Row],[multiplier_calc]]</f>
        <v>1</v>
      </c>
    </row>
    <row r="3220" spans="1:22" x14ac:dyDescent="0.25">
      <c r="A3220">
        <f>TAN(RADIANS(Table2[[#This Row],[angle]]))</f>
        <v>1.6666666666715144</v>
      </c>
      <c r="B3220">
        <f>0+LEFT(TEXT(Table2[[#This Row],[tan_angle]],"000/000"),3)</f>
        <v>5</v>
      </c>
      <c r="C3220">
        <f>0+RIGHT(TEXT(Table2[[#This Row],[tan_angle]],"000/000"),3)</f>
        <v>3</v>
      </c>
      <c r="D3220" s="1">
        <v>1.27</v>
      </c>
      <c r="E3220" s="6">
        <f>1/Table2[[#This Row],[canvas_width]]</f>
        <v>0.78740157480314954</v>
      </c>
      <c r="F3220">
        <v>59.036243468000002</v>
      </c>
      <c r="G3220">
        <v>0</v>
      </c>
      <c r="H3220">
        <v>0</v>
      </c>
      <c r="I3220">
        <v>41.977708685000003</v>
      </c>
      <c r="J3220">
        <v>8.5749290000000002E-3</v>
      </c>
      <c r="K3220">
        <v>0.58309518900000001</v>
      </c>
      <c r="L3220">
        <v>-147.52308293999999</v>
      </c>
      <c r="M3220">
        <v>148.106178129</v>
      </c>
      <c r="N3220">
        <v>127</v>
      </c>
      <c r="O3220">
        <v>76.2</v>
      </c>
      <c r="P3220">
        <v>25.4</v>
      </c>
      <c r="Q3220">
        <f>0+LEFT(TEXT(Table2[[#This Row],[canvas_ratio]],"000/000"),3)</f>
        <v>100</v>
      </c>
      <c r="R3220" s="5" t="str">
        <f t="shared" si="50"/>
        <v>/</v>
      </c>
      <c r="S3220" s="4">
        <f>0+RIGHT(TEXT(Table2[[#This Row],[canvas_ratio]],"000/000"),3)</f>
        <v>127</v>
      </c>
      <c r="T3220" s="16">
        <f>Table2[[#This Row],[canvas_ratio]]/Table2[[#This Row],[tan_angle]]</f>
        <v>0.47244094488051558</v>
      </c>
      <c r="U3220" s="15">
        <f>0+RIGHT(TEXT(Table2[[#This Row],[ratio]],"0000/0000"),4)/Table2[[#This Row],[tan_angle_numer]]</f>
        <v>25.4</v>
      </c>
      <c r="V3220" s="12" t="b">
        <f>Table2[[#This Row],[multiplier]]=Table2[[#This Row],[multiplier_calc]]</f>
        <v>1</v>
      </c>
    </row>
    <row r="3221" spans="1:22" x14ac:dyDescent="0.25">
      <c r="A3221">
        <f>TAN(RADIANS(Table2[[#This Row],[angle]]))</f>
        <v>1.6666666666715144</v>
      </c>
      <c r="B3221">
        <f>0+LEFT(TEXT(Table2[[#This Row],[tan_angle]],"000/000"),3)</f>
        <v>5</v>
      </c>
      <c r="C3221">
        <f>0+RIGHT(TEXT(Table2[[#This Row],[tan_angle]],"000/000"),3)</f>
        <v>3</v>
      </c>
      <c r="D3221" s="1">
        <v>1.28</v>
      </c>
      <c r="E3221" s="6">
        <f>1/Table2[[#This Row],[canvas_width]]</f>
        <v>0.78125</v>
      </c>
      <c r="F3221">
        <v>59.036243468000002</v>
      </c>
      <c r="G3221">
        <v>0</v>
      </c>
      <c r="H3221">
        <v>0</v>
      </c>
      <c r="I3221">
        <v>19.845816273000001</v>
      </c>
      <c r="J3221">
        <v>-3.4299717E-2</v>
      </c>
      <c r="K3221">
        <v>0.58309518900000001</v>
      </c>
      <c r="L3221">
        <v>-36.734996938000002</v>
      </c>
      <c r="M3221">
        <v>37.318092127</v>
      </c>
      <c r="N3221">
        <v>32</v>
      </c>
      <c r="O3221">
        <v>19.2</v>
      </c>
      <c r="P3221">
        <v>6.4</v>
      </c>
      <c r="Q3221">
        <f>0+LEFT(TEXT(Table2[[#This Row],[canvas_ratio]],"000/000"),3)</f>
        <v>25</v>
      </c>
      <c r="R3221" s="5" t="str">
        <f t="shared" si="50"/>
        <v>/</v>
      </c>
      <c r="S3221" s="4">
        <f>0+RIGHT(TEXT(Table2[[#This Row],[canvas_ratio]],"000/000"),3)</f>
        <v>32</v>
      </c>
      <c r="T3221" s="16">
        <f>Table2[[#This Row],[canvas_ratio]]/Table2[[#This Row],[tan_angle]]</f>
        <v>0.46874999999863659</v>
      </c>
      <c r="U3221" s="15">
        <f>0+RIGHT(TEXT(Table2[[#This Row],[ratio]],"0000/0000"),4)/Table2[[#This Row],[tan_angle_numer]]</f>
        <v>6.4</v>
      </c>
      <c r="V3221" s="12" t="b">
        <f>Table2[[#This Row],[multiplier]]=Table2[[#This Row],[multiplier_calc]]</f>
        <v>1</v>
      </c>
    </row>
    <row r="3222" spans="1:22" x14ac:dyDescent="0.25">
      <c r="A3222">
        <f>TAN(RADIANS(Table2[[#This Row],[angle]]))</f>
        <v>1.6666666666715144</v>
      </c>
      <c r="B3222">
        <f>0+LEFT(TEXT(Table2[[#This Row],[tan_angle]],"000/000"),3)</f>
        <v>5</v>
      </c>
      <c r="C3222">
        <f>0+RIGHT(TEXT(Table2[[#This Row],[tan_angle]],"000/000"),3)</f>
        <v>3</v>
      </c>
      <c r="D3222" s="1">
        <v>1.29</v>
      </c>
      <c r="E3222" s="6">
        <f>1/Table2[[#This Row],[canvas_width]]</f>
        <v>0.77519379844961234</v>
      </c>
      <c r="F3222">
        <v>59.036243468000002</v>
      </c>
      <c r="G3222">
        <v>0</v>
      </c>
      <c r="H3222">
        <v>0</v>
      </c>
      <c r="I3222">
        <v>32.637895737999997</v>
      </c>
      <c r="J3222">
        <v>2.5724787999999998E-2</v>
      </c>
      <c r="K3222">
        <v>0.58309518900000001</v>
      </c>
      <c r="L3222">
        <v>-49.563091106000002</v>
      </c>
      <c r="M3222">
        <v>50.146186295</v>
      </c>
      <c r="N3222">
        <v>43</v>
      </c>
      <c r="O3222">
        <v>25.8</v>
      </c>
      <c r="P3222">
        <v>8.6</v>
      </c>
      <c r="Q3222">
        <f>0+LEFT(TEXT(Table2[[#This Row],[canvas_ratio]],"000/000"),3)</f>
        <v>100</v>
      </c>
      <c r="R3222" s="5" t="str">
        <f t="shared" si="50"/>
        <v>/</v>
      </c>
      <c r="S3222" s="4">
        <f>0+RIGHT(TEXT(Table2[[#This Row],[canvas_ratio]],"000/000"),3)</f>
        <v>129</v>
      </c>
      <c r="T3222" s="16">
        <f>Table2[[#This Row],[canvas_ratio]]/Table2[[#This Row],[tan_angle]]</f>
        <v>0.46511627906841452</v>
      </c>
      <c r="U3222" s="15">
        <f>0+RIGHT(TEXT(Table2[[#This Row],[ratio]],"0000/0000"),4)/Table2[[#This Row],[tan_angle_numer]]</f>
        <v>8.6</v>
      </c>
      <c r="V3222" s="12" t="b">
        <f>Table2[[#This Row],[multiplier]]=Table2[[#This Row],[multiplier_calc]]</f>
        <v>1</v>
      </c>
    </row>
    <row r="3223" spans="1:22" x14ac:dyDescent="0.25">
      <c r="A3223">
        <f>TAN(RADIANS(Table2[[#This Row],[angle]]))</f>
        <v>1.6666666666715144</v>
      </c>
      <c r="B3223">
        <f>0+LEFT(TEXT(Table2[[#This Row],[tan_angle]],"000/000"),3)</f>
        <v>5</v>
      </c>
      <c r="C3223">
        <f>0+RIGHT(TEXT(Table2[[#This Row],[tan_angle]],"000/000"),3)</f>
        <v>3</v>
      </c>
      <c r="D3223" s="1">
        <v>1.2999999999999989</v>
      </c>
      <c r="E3223" s="6">
        <f>1/Table2[[#This Row],[canvas_width]]</f>
        <v>0.76923076923076983</v>
      </c>
      <c r="F3223">
        <v>59.036243468000002</v>
      </c>
      <c r="G3223">
        <v>0</v>
      </c>
      <c r="H3223">
        <v>0</v>
      </c>
      <c r="I3223">
        <v>2.3838303330000001</v>
      </c>
      <c r="J3223">
        <v>-8.5749293000000004E-2</v>
      </c>
      <c r="K3223">
        <v>0.58309518900000001</v>
      </c>
      <c r="L3223">
        <v>-14.577379736999999</v>
      </c>
      <c r="M3223">
        <v>15.160474925999999</v>
      </c>
      <c r="N3223">
        <v>13</v>
      </c>
      <c r="O3223">
        <v>7.8</v>
      </c>
      <c r="P3223">
        <v>2.6</v>
      </c>
      <c r="Q3223">
        <f>0+LEFT(TEXT(Table2[[#This Row],[canvas_ratio]],"000/000"),3)</f>
        <v>10</v>
      </c>
      <c r="R3223" s="5" t="str">
        <f t="shared" si="50"/>
        <v>/</v>
      </c>
      <c r="S3223" s="4">
        <f>0+RIGHT(TEXT(Table2[[#This Row],[canvas_ratio]],"000/000"),3)</f>
        <v>13</v>
      </c>
      <c r="T3223" s="16">
        <f>Table2[[#This Row],[canvas_ratio]]/Table2[[#This Row],[tan_angle]]</f>
        <v>0.46153846153711942</v>
      </c>
      <c r="U3223" s="15">
        <f>0+RIGHT(TEXT(Table2[[#This Row],[ratio]],"0000/0000"),4)/Table2[[#This Row],[tan_angle_numer]]</f>
        <v>2.6</v>
      </c>
      <c r="V3223" s="12" t="b">
        <f>Table2[[#This Row],[multiplier]]=Table2[[#This Row],[multiplier_calc]]</f>
        <v>1</v>
      </c>
    </row>
    <row r="3224" spans="1:22" x14ac:dyDescent="0.25">
      <c r="A3224">
        <f>TAN(RADIANS(Table2[[#This Row],[angle]]))</f>
        <v>1.6666666666715144</v>
      </c>
      <c r="B3224">
        <f>0+LEFT(TEXT(Table2[[#This Row],[tan_angle]],"000/000"),3)</f>
        <v>5</v>
      </c>
      <c r="C3224">
        <f>0+RIGHT(TEXT(Table2[[#This Row],[tan_angle]],"000/000"),3)</f>
        <v>3</v>
      </c>
      <c r="D3224" s="1">
        <v>1.3099999999999989</v>
      </c>
      <c r="E3224" s="6">
        <f>1/Table2[[#This Row],[canvas_width]]</f>
        <v>0.7633587786259548</v>
      </c>
      <c r="F3224">
        <v>59.036243468000002</v>
      </c>
      <c r="G3224">
        <v>0</v>
      </c>
      <c r="H3224">
        <v>0</v>
      </c>
      <c r="I3224">
        <v>27.993714053000001</v>
      </c>
      <c r="J3224">
        <v>-8.5749290000000002E-3</v>
      </c>
      <c r="K3224">
        <v>0.58309518900000001</v>
      </c>
      <c r="L3224">
        <v>-152.187844455</v>
      </c>
      <c r="M3224">
        <v>152.77093964400001</v>
      </c>
      <c r="N3224">
        <v>131</v>
      </c>
      <c r="O3224">
        <v>78.599999999999994</v>
      </c>
      <c r="P3224">
        <v>26.2</v>
      </c>
      <c r="Q3224">
        <f>0+LEFT(TEXT(Table2[[#This Row],[canvas_ratio]],"000/000"),3)</f>
        <v>100</v>
      </c>
      <c r="R3224" s="5" t="str">
        <f t="shared" si="50"/>
        <v>/</v>
      </c>
      <c r="S3224" s="4">
        <f>0+RIGHT(TEXT(Table2[[#This Row],[canvas_ratio]],"000/000"),3)</f>
        <v>131</v>
      </c>
      <c r="T3224" s="16">
        <f>Table2[[#This Row],[canvas_ratio]]/Table2[[#This Row],[tan_angle]]</f>
        <v>0.45801526717424068</v>
      </c>
      <c r="U3224" s="15">
        <f>0+RIGHT(TEXT(Table2[[#This Row],[ratio]],"0000/0000"),4)/Table2[[#This Row],[tan_angle_numer]]</f>
        <v>26.2</v>
      </c>
      <c r="V3224" s="12" t="b">
        <f>Table2[[#This Row],[multiplier]]=Table2[[#This Row],[multiplier_calc]]</f>
        <v>1</v>
      </c>
    </row>
    <row r="3225" spans="1:22" x14ac:dyDescent="0.25">
      <c r="A3225">
        <f>TAN(RADIANS(Table2[[#This Row],[angle]]))</f>
        <v>1.6666666666715144</v>
      </c>
      <c r="B3225">
        <f>0+LEFT(TEXT(Table2[[#This Row],[tan_angle]],"000/000"),3)</f>
        <v>5</v>
      </c>
      <c r="C3225">
        <f>0+RIGHT(TEXT(Table2[[#This Row],[tan_angle]],"000/000"),3)</f>
        <v>3</v>
      </c>
      <c r="D3225" s="1">
        <v>1.319999999999999</v>
      </c>
      <c r="E3225" s="6">
        <f>1/Table2[[#This Row],[canvas_width]]</f>
        <v>0.75757575757575812</v>
      </c>
      <c r="F3225">
        <v>59.036243468000002</v>
      </c>
      <c r="G3225">
        <v>0</v>
      </c>
      <c r="H3225">
        <v>0</v>
      </c>
      <c r="I3225">
        <v>10.43397392</v>
      </c>
      <c r="J3225">
        <v>0.10289915099999999</v>
      </c>
      <c r="K3225">
        <v>0.58309518900000001</v>
      </c>
      <c r="L3225">
        <v>-12.244998979</v>
      </c>
      <c r="M3225">
        <v>12.828094168</v>
      </c>
      <c r="N3225">
        <v>11</v>
      </c>
      <c r="O3225">
        <v>6.6</v>
      </c>
      <c r="P3225">
        <v>2.2000000000000002</v>
      </c>
      <c r="Q3225">
        <f>0+LEFT(TEXT(Table2[[#This Row],[canvas_ratio]],"000/000"),3)</f>
        <v>25</v>
      </c>
      <c r="R3225" s="5" t="str">
        <f t="shared" si="50"/>
        <v>/</v>
      </c>
      <c r="S3225" s="4">
        <f>0+RIGHT(TEXT(Table2[[#This Row],[canvas_ratio]],"000/000"),3)</f>
        <v>33</v>
      </c>
      <c r="T3225" s="16">
        <f>Table2[[#This Row],[canvas_ratio]]/Table2[[#This Row],[tan_angle]]</f>
        <v>0.45454545454413275</v>
      </c>
      <c r="U3225" s="15">
        <f>0+RIGHT(TEXT(Table2[[#This Row],[ratio]],"0000/0000"),4)/Table2[[#This Row],[tan_angle_numer]]</f>
        <v>2.2000000000000002</v>
      </c>
      <c r="V3225" s="14" t="b">
        <f>Table2[[#This Row],[multiplier]]=Table2[[#This Row],[multiplier_calc]]</f>
        <v>1</v>
      </c>
    </row>
    <row r="3226" spans="1:22" x14ac:dyDescent="0.25">
      <c r="A3226">
        <f>TAN(RADIANS(Table2[[#This Row],[angle]]))</f>
        <v>1.6666666666715144</v>
      </c>
      <c r="B3226">
        <f>0+LEFT(TEXT(Table2[[#This Row],[tan_angle]],"000/000"),3)</f>
        <v>5</v>
      </c>
      <c r="C3226">
        <f>0+RIGHT(TEXT(Table2[[#This Row],[tan_angle]],"000/000"),3)</f>
        <v>3</v>
      </c>
      <c r="D3226" s="1">
        <v>1.329999999999999</v>
      </c>
      <c r="E3226" s="6">
        <f>1/Table2[[#This Row],[canvas_width]]</f>
        <v>0.75187969924812093</v>
      </c>
      <c r="F3226">
        <v>59.036243468000002</v>
      </c>
      <c r="G3226">
        <v>0</v>
      </c>
      <c r="H3226">
        <v>0</v>
      </c>
      <c r="I3226">
        <v>95.632756033000007</v>
      </c>
      <c r="J3226">
        <v>-8.5749290000000002E-3</v>
      </c>
      <c r="K3226">
        <v>0.58309518900000001</v>
      </c>
      <c r="L3226">
        <v>-154.520225213</v>
      </c>
      <c r="M3226">
        <v>155.10332040200001</v>
      </c>
      <c r="N3226">
        <v>133</v>
      </c>
      <c r="O3226">
        <v>79.8</v>
      </c>
      <c r="P3226">
        <v>26.6</v>
      </c>
      <c r="Q3226">
        <f>0+LEFT(TEXT(Table2[[#This Row],[canvas_ratio]],"000/000"),3)</f>
        <v>100</v>
      </c>
      <c r="R3226" s="5" t="str">
        <f t="shared" si="50"/>
        <v>/</v>
      </c>
      <c r="S3226" s="4">
        <f>0+RIGHT(TEXT(Table2[[#This Row],[canvas_ratio]],"000/000"),3)</f>
        <v>133</v>
      </c>
      <c r="T3226" s="16">
        <f>Table2[[#This Row],[canvas_ratio]]/Table2[[#This Row],[tan_angle]]</f>
        <v>0.45112781954756037</v>
      </c>
      <c r="U3226" s="15">
        <f>0+RIGHT(TEXT(Table2[[#This Row],[ratio]],"0000/0000"),4)/Table2[[#This Row],[tan_angle_numer]]</f>
        <v>26.6</v>
      </c>
      <c r="V3226" s="12" t="b">
        <f>Table2[[#This Row],[multiplier]]=Table2[[#This Row],[multiplier_calc]]</f>
        <v>1</v>
      </c>
    </row>
    <row r="3227" spans="1:22" x14ac:dyDescent="0.25">
      <c r="A3227">
        <f>TAN(RADIANS(Table2[[#This Row],[angle]]))</f>
        <v>1.6666666666715144</v>
      </c>
      <c r="B3227">
        <f>0+LEFT(TEXT(Table2[[#This Row],[tan_angle]],"000/000"),3)</f>
        <v>5</v>
      </c>
      <c r="C3227">
        <f>0+RIGHT(TEXT(Table2[[#This Row],[tan_angle]],"000/000"),3)</f>
        <v>3</v>
      </c>
      <c r="D3227" s="1">
        <v>1.339999999999999</v>
      </c>
      <c r="E3227" s="6">
        <f>1/Table2[[#This Row],[canvas_width]]</f>
        <v>0.74626865671641851</v>
      </c>
      <c r="F3227">
        <v>59.036243468000002</v>
      </c>
      <c r="G3227">
        <v>0</v>
      </c>
      <c r="H3227">
        <v>0</v>
      </c>
      <c r="I3227">
        <v>33.829810905000002</v>
      </c>
      <c r="J3227">
        <v>-1.7149859E-2</v>
      </c>
      <c r="K3227">
        <v>0.58309518900000001</v>
      </c>
      <c r="L3227">
        <v>-77.551660201000004</v>
      </c>
      <c r="M3227">
        <v>78.134755390000009</v>
      </c>
      <c r="N3227">
        <v>67</v>
      </c>
      <c r="O3227">
        <v>40.200000000000003</v>
      </c>
      <c r="P3227">
        <v>13.4</v>
      </c>
      <c r="Q3227">
        <f>0+LEFT(TEXT(Table2[[#This Row],[canvas_ratio]],"000/000"),3)</f>
        <v>50</v>
      </c>
      <c r="R3227" s="5" t="str">
        <f t="shared" si="50"/>
        <v>/</v>
      </c>
      <c r="S3227" s="4">
        <f>0+RIGHT(TEXT(Table2[[#This Row],[canvas_ratio]],"000/000"),3)</f>
        <v>67</v>
      </c>
      <c r="T3227" s="16">
        <f>Table2[[#This Row],[canvas_ratio]]/Table2[[#This Row],[tan_angle]]</f>
        <v>0.44776119402854875</v>
      </c>
      <c r="U3227" s="15">
        <f>0+RIGHT(TEXT(Table2[[#This Row],[ratio]],"0000/0000"),4)/Table2[[#This Row],[tan_angle_numer]]</f>
        <v>13.4</v>
      </c>
      <c r="V3227" s="12" t="b">
        <f>Table2[[#This Row],[multiplier]]=Table2[[#This Row],[multiplier_calc]]</f>
        <v>1</v>
      </c>
    </row>
    <row r="3228" spans="1:22" x14ac:dyDescent="0.25">
      <c r="A3228">
        <f>TAN(RADIANS(Table2[[#This Row],[angle]]))</f>
        <v>1.6666666666715144</v>
      </c>
      <c r="B3228">
        <f>0+LEFT(TEXT(Table2[[#This Row],[tan_angle]],"000/000"),3)</f>
        <v>5</v>
      </c>
      <c r="C3228">
        <f>0+RIGHT(TEXT(Table2[[#This Row],[tan_angle]],"000/000"),3)</f>
        <v>3</v>
      </c>
      <c r="D3228" s="1">
        <v>1.349999999999999</v>
      </c>
      <c r="E3228" s="6">
        <f>1/Table2[[#This Row],[canvas_width]]</f>
        <v>0.74074074074074125</v>
      </c>
      <c r="F3228">
        <v>59.036243468000002</v>
      </c>
      <c r="G3228">
        <v>0</v>
      </c>
      <c r="H3228">
        <v>0</v>
      </c>
      <c r="I3228">
        <v>8.0861582890000001</v>
      </c>
      <c r="J3228">
        <v>0.12862393899999999</v>
      </c>
      <c r="K3228">
        <v>0.58309518900000001</v>
      </c>
      <c r="L3228">
        <v>-9.9126182210000007</v>
      </c>
      <c r="M3228">
        <v>10.49571341</v>
      </c>
      <c r="N3228">
        <v>9</v>
      </c>
      <c r="O3228">
        <v>5.4</v>
      </c>
      <c r="P3228">
        <v>1.8</v>
      </c>
      <c r="Q3228">
        <f>0+LEFT(TEXT(Table2[[#This Row],[canvas_ratio]],"000/000"),3)</f>
        <v>20</v>
      </c>
      <c r="R3228" s="5" t="str">
        <f t="shared" si="50"/>
        <v>/</v>
      </c>
      <c r="S3228" s="4">
        <f>0+RIGHT(TEXT(Table2[[#This Row],[canvas_ratio]],"000/000"),3)</f>
        <v>27</v>
      </c>
      <c r="T3228" s="16">
        <f>Table2[[#This Row],[canvas_ratio]]/Table2[[#This Row],[tan_angle]]</f>
        <v>0.44444444444315201</v>
      </c>
      <c r="U3228" s="15">
        <f>0+RIGHT(TEXT(Table2[[#This Row],[ratio]],"0000/0000"),4)/Table2[[#This Row],[tan_angle_numer]]</f>
        <v>1.8</v>
      </c>
      <c r="V3228" s="12" t="b">
        <f>Table2[[#This Row],[multiplier]]=Table2[[#This Row],[multiplier_calc]]</f>
        <v>1</v>
      </c>
    </row>
    <row r="3229" spans="1:22" x14ac:dyDescent="0.25">
      <c r="A3229">
        <f>TAN(RADIANS(Table2[[#This Row],[angle]]))</f>
        <v>1.6666666666715144</v>
      </c>
      <c r="B3229">
        <f>0+LEFT(TEXT(Table2[[#This Row],[tan_angle]],"000/000"),3)</f>
        <v>5</v>
      </c>
      <c r="C3229">
        <f>0+RIGHT(TEXT(Table2[[#This Row],[tan_angle]],"000/000"),3)</f>
        <v>3</v>
      </c>
      <c r="D3229" s="1">
        <v>1.359999999999999</v>
      </c>
      <c r="E3229" s="6">
        <f>1/Table2[[#This Row],[canvas_width]]</f>
        <v>0.73529411764705932</v>
      </c>
      <c r="F3229">
        <v>59.036243468000002</v>
      </c>
      <c r="G3229">
        <v>0</v>
      </c>
      <c r="H3229">
        <v>0</v>
      </c>
      <c r="I3229">
        <v>29.134179644</v>
      </c>
      <c r="J3229">
        <v>3.4299717E-2</v>
      </c>
      <c r="K3229">
        <v>0.58309518900000001</v>
      </c>
      <c r="L3229">
        <v>-39.067377694999998</v>
      </c>
      <c r="M3229">
        <v>39.650472884000003</v>
      </c>
      <c r="N3229">
        <v>34</v>
      </c>
      <c r="O3229">
        <v>20.399999999999999</v>
      </c>
      <c r="P3229">
        <v>6.8</v>
      </c>
      <c r="Q3229">
        <f>0+LEFT(TEXT(Table2[[#This Row],[canvas_ratio]],"000/000"),3)</f>
        <v>25</v>
      </c>
      <c r="R3229" s="5" t="str">
        <f t="shared" si="50"/>
        <v>/</v>
      </c>
      <c r="S3229" s="4">
        <f>0+RIGHT(TEXT(Table2[[#This Row],[canvas_ratio]],"000/000"),3)</f>
        <v>34</v>
      </c>
      <c r="T3229" s="16">
        <f>Table2[[#This Row],[canvas_ratio]]/Table2[[#This Row],[tan_angle]]</f>
        <v>0.44117647058695236</v>
      </c>
      <c r="U3229" s="15">
        <f>0+RIGHT(TEXT(Table2[[#This Row],[ratio]],"0000/0000"),4)/Table2[[#This Row],[tan_angle_numer]]</f>
        <v>6.8</v>
      </c>
      <c r="V3229" s="12" t="b">
        <f>Table2[[#This Row],[multiplier]]=Table2[[#This Row],[multiplier_calc]]</f>
        <v>1</v>
      </c>
    </row>
    <row r="3230" spans="1:22" x14ac:dyDescent="0.25">
      <c r="A3230">
        <f>TAN(RADIANS(Table2[[#This Row],[angle]]))</f>
        <v>1.6666666666715144</v>
      </c>
      <c r="B3230">
        <f>0+LEFT(TEXT(Table2[[#This Row],[tan_angle]],"000/000"),3)</f>
        <v>5</v>
      </c>
      <c r="C3230">
        <f>0+RIGHT(TEXT(Table2[[#This Row],[tan_angle]],"000/000"),3)</f>
        <v>3</v>
      </c>
      <c r="D3230" s="1">
        <v>1.369999999999999</v>
      </c>
      <c r="E3230" s="6">
        <f>1/Table2[[#This Row],[canvas_width]]</f>
        <v>0.72992700729927062</v>
      </c>
      <c r="F3230">
        <v>59.036243468000002</v>
      </c>
      <c r="G3230">
        <v>0</v>
      </c>
      <c r="H3230">
        <v>0</v>
      </c>
      <c r="I3230">
        <v>141.11418081299999</v>
      </c>
      <c r="J3230">
        <v>-8.5749290000000002E-3</v>
      </c>
      <c r="K3230">
        <v>0.58309518900000001</v>
      </c>
      <c r="L3230">
        <v>-159.184986729</v>
      </c>
      <c r="M3230">
        <v>159.76808191800001</v>
      </c>
      <c r="N3230">
        <v>137</v>
      </c>
      <c r="O3230">
        <v>82.2</v>
      </c>
      <c r="P3230">
        <v>27.4</v>
      </c>
      <c r="Q3230">
        <f>0+LEFT(TEXT(Table2[[#This Row],[canvas_ratio]],"000/000"),3)</f>
        <v>100</v>
      </c>
      <c r="R3230" s="5" t="str">
        <f t="shared" si="50"/>
        <v>/</v>
      </c>
      <c r="S3230" s="4">
        <f>0+RIGHT(TEXT(Table2[[#This Row],[canvas_ratio]],"000/000"),3)</f>
        <v>137</v>
      </c>
      <c r="T3230" s="16">
        <f>Table2[[#This Row],[canvas_ratio]]/Table2[[#This Row],[tan_angle]]</f>
        <v>0.43795620437828853</v>
      </c>
      <c r="U3230" s="15">
        <f>0+RIGHT(TEXT(Table2[[#This Row],[ratio]],"0000/0000"),4)/Table2[[#This Row],[tan_angle_numer]]</f>
        <v>27.4</v>
      </c>
      <c r="V3230" s="12" t="b">
        <f>Table2[[#This Row],[multiplier]]=Table2[[#This Row],[multiplier_calc]]</f>
        <v>1</v>
      </c>
    </row>
    <row r="3231" spans="1:22" x14ac:dyDescent="0.25">
      <c r="A3231">
        <f>TAN(RADIANS(Table2[[#This Row],[angle]]))</f>
        <v>1.6666666666715144</v>
      </c>
      <c r="B3231">
        <f>0+LEFT(TEXT(Table2[[#This Row],[tan_angle]],"000/000"),3)</f>
        <v>5</v>
      </c>
      <c r="C3231">
        <f>0+RIGHT(TEXT(Table2[[#This Row],[tan_angle]],"000/000"),3)</f>
        <v>3</v>
      </c>
      <c r="D3231" s="1">
        <v>1.379999999999999</v>
      </c>
      <c r="E3231" s="6">
        <f>1/Table2[[#This Row],[canvas_width]]</f>
        <v>0.72463768115942084</v>
      </c>
      <c r="F3231">
        <v>59.036243468000002</v>
      </c>
      <c r="G3231">
        <v>0</v>
      </c>
      <c r="H3231">
        <v>0</v>
      </c>
      <c r="I3231">
        <v>8.1324629070000007</v>
      </c>
      <c r="J3231">
        <v>5.1449575999999997E-2</v>
      </c>
      <c r="K3231">
        <v>0.58309518900000001</v>
      </c>
      <c r="L3231">
        <v>-26.239283527000001</v>
      </c>
      <c r="M3231">
        <v>26.822378715999999</v>
      </c>
      <c r="N3231">
        <v>23</v>
      </c>
      <c r="O3231">
        <v>13.8</v>
      </c>
      <c r="P3231">
        <v>4.5999999999999996</v>
      </c>
      <c r="Q3231">
        <f>0+LEFT(TEXT(Table2[[#This Row],[canvas_ratio]],"000/000"),3)</f>
        <v>50</v>
      </c>
      <c r="R3231" s="5" t="str">
        <f t="shared" si="50"/>
        <v>/</v>
      </c>
      <c r="S3231" s="4">
        <f>0+RIGHT(TEXT(Table2[[#This Row],[canvas_ratio]],"000/000"),3)</f>
        <v>69</v>
      </c>
      <c r="T3231" s="16">
        <f>Table2[[#This Row],[canvas_ratio]]/Table2[[#This Row],[tan_angle]]</f>
        <v>0.4347826086943879</v>
      </c>
      <c r="U3231" s="15">
        <f>0+RIGHT(TEXT(Table2[[#This Row],[ratio]],"0000/0000"),4)/Table2[[#This Row],[tan_angle_numer]]</f>
        <v>4.5999999999999996</v>
      </c>
      <c r="V3231" s="12" t="b">
        <f>Table2[[#This Row],[multiplier]]=Table2[[#This Row],[multiplier_calc]]</f>
        <v>1</v>
      </c>
    </row>
    <row r="3232" spans="1:22" x14ac:dyDescent="0.25">
      <c r="A3232">
        <f>TAN(RADIANS(Table2[[#This Row],[angle]]))</f>
        <v>1.6666666666715144</v>
      </c>
      <c r="B3232">
        <f>0+LEFT(TEXT(Table2[[#This Row],[tan_angle]],"000/000"),3)</f>
        <v>5</v>
      </c>
      <c r="C3232">
        <f>0+RIGHT(TEXT(Table2[[#This Row],[tan_angle]],"000/000"),3)</f>
        <v>3</v>
      </c>
      <c r="D3232" s="1">
        <v>1.389999999999999</v>
      </c>
      <c r="E3232" s="6">
        <f>1/Table2[[#This Row],[canvas_width]]</f>
        <v>0.7194244604316552</v>
      </c>
      <c r="F3232">
        <v>59.036243468000002</v>
      </c>
      <c r="G3232">
        <v>0</v>
      </c>
      <c r="H3232">
        <v>0</v>
      </c>
      <c r="I3232">
        <v>51.317521632000002</v>
      </c>
      <c r="J3232">
        <v>-8.5749290000000002E-3</v>
      </c>
      <c r="K3232">
        <v>0.58309518900000001</v>
      </c>
      <c r="L3232">
        <v>-161.517367487</v>
      </c>
      <c r="M3232">
        <v>162.10046267600001</v>
      </c>
      <c r="N3232">
        <v>139</v>
      </c>
      <c r="O3232">
        <v>83.4</v>
      </c>
      <c r="P3232">
        <v>27.8</v>
      </c>
      <c r="Q3232">
        <f>0+LEFT(TEXT(Table2[[#This Row],[canvas_ratio]],"000/000"),3)</f>
        <v>100</v>
      </c>
      <c r="R3232" s="5" t="str">
        <f t="shared" si="50"/>
        <v>/</v>
      </c>
      <c r="S3232" s="4">
        <f>0+RIGHT(TEXT(Table2[[#This Row],[canvas_ratio]],"000/000"),3)</f>
        <v>139</v>
      </c>
      <c r="T3232" s="16">
        <f>Table2[[#This Row],[canvas_ratio]]/Table2[[#This Row],[tan_angle]]</f>
        <v>0.43165467625773757</v>
      </c>
      <c r="U3232" s="15">
        <f>0+RIGHT(TEXT(Table2[[#This Row],[ratio]],"0000/0000"),4)/Table2[[#This Row],[tan_angle_numer]]</f>
        <v>27.8</v>
      </c>
      <c r="V3232" s="12" t="b">
        <f>Table2[[#This Row],[multiplier]]=Table2[[#This Row],[multiplier_calc]]</f>
        <v>1</v>
      </c>
    </row>
    <row r="3233" spans="1:22" x14ac:dyDescent="0.25">
      <c r="A3233">
        <f>TAN(RADIANS(Table2[[#This Row],[angle]]))</f>
        <v>1.6666666666715144</v>
      </c>
      <c r="B3233">
        <f>0+LEFT(TEXT(Table2[[#This Row],[tan_angle]],"000/000"),3)</f>
        <v>5</v>
      </c>
      <c r="C3233">
        <f>0+RIGHT(TEXT(Table2[[#This Row],[tan_angle]],"000/000"),3)</f>
        <v>3</v>
      </c>
      <c r="D3233" s="1">
        <v>1.399999999999999</v>
      </c>
      <c r="E3233" s="6">
        <f>1/Table2[[#This Row],[canvas_width]]</f>
        <v>0.71428571428571475</v>
      </c>
      <c r="F3233">
        <v>59.036243468000002</v>
      </c>
      <c r="G3233">
        <v>0</v>
      </c>
      <c r="H3233">
        <v>0</v>
      </c>
      <c r="I3233">
        <v>2.4352799090000001</v>
      </c>
      <c r="J3233">
        <v>-0.17149858500000001</v>
      </c>
      <c r="K3233">
        <v>0.58309518900000001</v>
      </c>
      <c r="L3233">
        <v>-7.5802374629999996</v>
      </c>
      <c r="M3233">
        <v>8.1633326519999994</v>
      </c>
      <c r="N3233">
        <v>7</v>
      </c>
      <c r="O3233">
        <v>4.2</v>
      </c>
      <c r="P3233">
        <v>1.4</v>
      </c>
      <c r="Q3233">
        <f>0+LEFT(TEXT(Table2[[#This Row],[canvas_ratio]],"000/000"),3)</f>
        <v>5</v>
      </c>
      <c r="R3233" s="5" t="str">
        <f t="shared" si="50"/>
        <v>/</v>
      </c>
      <c r="S3233" s="4">
        <f>0+RIGHT(TEXT(Table2[[#This Row],[canvas_ratio]],"000/000"),3)</f>
        <v>7</v>
      </c>
      <c r="T3233" s="16">
        <f>Table2[[#This Row],[canvas_ratio]]/Table2[[#This Row],[tan_angle]]</f>
        <v>0.42857142857018227</v>
      </c>
      <c r="U3233" s="15">
        <f>0+RIGHT(TEXT(Table2[[#This Row],[ratio]],"0000/0000"),4)/Table2[[#This Row],[tan_angle_numer]]</f>
        <v>1.4</v>
      </c>
      <c r="V3233" s="12" t="b">
        <f>Table2[[#This Row],[multiplier]]=Table2[[#This Row],[multiplier_calc]]</f>
        <v>1</v>
      </c>
    </row>
    <row r="3234" spans="1:22" x14ac:dyDescent="0.25">
      <c r="A3234">
        <f>TAN(RADIANS(Table2[[#This Row],[angle]]))</f>
        <v>1.6666666666715144</v>
      </c>
      <c r="B3234">
        <f>0+LEFT(TEXT(Table2[[#This Row],[tan_angle]],"000/000"),3)</f>
        <v>5</v>
      </c>
      <c r="C3234">
        <f>0+RIGHT(TEXT(Table2[[#This Row],[tan_angle]],"000/000"),3)</f>
        <v>3</v>
      </c>
      <c r="D3234" s="1">
        <v>1.409999999999999</v>
      </c>
      <c r="E3234" s="6">
        <f>1/Table2[[#This Row],[canvas_width]]</f>
        <v>0.70921985815602884</v>
      </c>
      <c r="F3234">
        <v>59.036243468000002</v>
      </c>
      <c r="G3234">
        <v>0</v>
      </c>
      <c r="H3234">
        <v>0</v>
      </c>
      <c r="I3234">
        <v>8.1787675249999996</v>
      </c>
      <c r="J3234">
        <v>-2.5724787999999998E-2</v>
      </c>
      <c r="K3234">
        <v>0.58309518900000001</v>
      </c>
      <c r="L3234">
        <v>-54.227852622</v>
      </c>
      <c r="M3234">
        <v>54.810947810999998</v>
      </c>
      <c r="N3234">
        <v>47</v>
      </c>
      <c r="O3234">
        <v>28.2</v>
      </c>
      <c r="P3234">
        <v>9.4</v>
      </c>
      <c r="Q3234">
        <f>0+LEFT(TEXT(Table2[[#This Row],[canvas_ratio]],"000/000"),3)</f>
        <v>100</v>
      </c>
      <c r="R3234" s="5" t="str">
        <f t="shared" si="50"/>
        <v>/</v>
      </c>
      <c r="S3234" s="4">
        <f>0+RIGHT(TEXT(Table2[[#This Row],[canvas_ratio]],"000/000"),3)</f>
        <v>141</v>
      </c>
      <c r="T3234" s="16">
        <f>Table2[[#This Row],[canvas_ratio]]/Table2[[#This Row],[tan_angle]]</f>
        <v>0.42553191489237957</v>
      </c>
      <c r="U3234" s="15">
        <f>0+RIGHT(TEXT(Table2[[#This Row],[ratio]],"0000/0000"),4)/Table2[[#This Row],[tan_angle_numer]]</f>
        <v>9.4</v>
      </c>
      <c r="V3234" s="12" t="b">
        <f>Table2[[#This Row],[multiplier]]=Table2[[#This Row],[multiplier_calc]]</f>
        <v>1</v>
      </c>
    </row>
    <row r="3235" spans="1:22" x14ac:dyDescent="0.25">
      <c r="A3235">
        <f>TAN(RADIANS(Table2[[#This Row],[angle]]))</f>
        <v>1.6666666666715144</v>
      </c>
      <c r="B3235">
        <f>0+LEFT(TEXT(Table2[[#This Row],[tan_angle]],"000/000"),3)</f>
        <v>5</v>
      </c>
      <c r="C3235">
        <f>0+RIGHT(TEXT(Table2[[#This Row],[tan_angle]],"000/000"),3)</f>
        <v>3</v>
      </c>
      <c r="D3235" s="1">
        <v>1.419999999999999</v>
      </c>
      <c r="E3235" s="6">
        <f>1/Table2[[#This Row],[canvas_width]]</f>
        <v>0.70422535211267656</v>
      </c>
      <c r="F3235">
        <v>59.036243468000002</v>
      </c>
      <c r="G3235">
        <v>0</v>
      </c>
      <c r="H3235">
        <v>0</v>
      </c>
      <c r="I3235">
        <v>30.331239768</v>
      </c>
      <c r="J3235">
        <v>-1.7149859E-2</v>
      </c>
      <c r="K3235">
        <v>0.58309518900000001</v>
      </c>
      <c r="L3235">
        <v>-82.216421717000003</v>
      </c>
      <c r="M3235">
        <v>82.799516906000008</v>
      </c>
      <c r="N3235">
        <v>71</v>
      </c>
      <c r="O3235">
        <v>42.6</v>
      </c>
      <c r="P3235">
        <v>14.2</v>
      </c>
      <c r="Q3235">
        <f>0+LEFT(TEXT(Table2[[#This Row],[canvas_ratio]],"000/000"),3)</f>
        <v>50</v>
      </c>
      <c r="R3235" s="5" t="str">
        <f t="shared" si="50"/>
        <v>/</v>
      </c>
      <c r="S3235" s="4">
        <f>0+RIGHT(TEXT(Table2[[#This Row],[canvas_ratio]],"000/000"),3)</f>
        <v>71</v>
      </c>
      <c r="T3235" s="16">
        <f>Table2[[#This Row],[canvas_ratio]]/Table2[[#This Row],[tan_angle]]</f>
        <v>0.42253521126637694</v>
      </c>
      <c r="U3235" s="15">
        <f>0+RIGHT(TEXT(Table2[[#This Row],[ratio]],"0000/0000"),4)/Table2[[#This Row],[tan_angle_numer]]</f>
        <v>14.2</v>
      </c>
      <c r="V3235" s="12" t="b">
        <f>Table2[[#This Row],[multiplier]]=Table2[[#This Row],[multiplier_calc]]</f>
        <v>1</v>
      </c>
    </row>
    <row r="3236" spans="1:22" x14ac:dyDescent="0.25">
      <c r="A3236">
        <f>TAN(RADIANS(Table2[[#This Row],[angle]]))</f>
        <v>1.6666666666715144</v>
      </c>
      <c r="B3236">
        <f>0+LEFT(TEXT(Table2[[#This Row],[tan_angle]],"000/000"),3)</f>
        <v>5</v>
      </c>
      <c r="C3236">
        <f>0+RIGHT(TEXT(Table2[[#This Row],[tan_angle]],"000/000"),3)</f>
        <v>3</v>
      </c>
      <c r="D3236" s="1">
        <v>1.429999999999999</v>
      </c>
      <c r="E3236" s="6">
        <f>1/Table2[[#This Row],[canvas_width]]</f>
        <v>0.69930069930069971</v>
      </c>
      <c r="F3236">
        <v>59.036243468000002</v>
      </c>
      <c r="G3236">
        <v>0</v>
      </c>
      <c r="H3236">
        <v>0</v>
      </c>
      <c r="I3236">
        <v>130.61846740199999</v>
      </c>
      <c r="J3236">
        <v>-8.5749290000000002E-3</v>
      </c>
      <c r="K3236">
        <v>0.58309518900000001</v>
      </c>
      <c r="L3236">
        <v>-166.182129003</v>
      </c>
      <c r="M3236">
        <v>166.76522419200001</v>
      </c>
      <c r="N3236">
        <v>143</v>
      </c>
      <c r="O3236">
        <v>85.8</v>
      </c>
      <c r="P3236">
        <v>28.6</v>
      </c>
      <c r="Q3236">
        <f>0+LEFT(TEXT(Table2[[#This Row],[canvas_ratio]],"000/000"),3)</f>
        <v>100</v>
      </c>
      <c r="R3236" s="5" t="str">
        <f t="shared" si="50"/>
        <v>/</v>
      </c>
      <c r="S3236" s="4">
        <f>0+RIGHT(TEXT(Table2[[#This Row],[canvas_ratio]],"000/000"),3)</f>
        <v>143</v>
      </c>
      <c r="T3236" s="16">
        <f>Table2[[#This Row],[canvas_ratio]]/Table2[[#This Row],[tan_angle]]</f>
        <v>0.41958041957919939</v>
      </c>
      <c r="U3236" s="15">
        <f>0+RIGHT(TEXT(Table2[[#This Row],[ratio]],"0000/0000"),4)/Table2[[#This Row],[tan_angle_numer]]</f>
        <v>28.6</v>
      </c>
      <c r="V3236" s="12" t="b">
        <f>Table2[[#This Row],[multiplier]]=Table2[[#This Row],[multiplier_calc]]</f>
        <v>1</v>
      </c>
    </row>
    <row r="3237" spans="1:22" x14ac:dyDescent="0.25">
      <c r="A3237">
        <f>TAN(RADIANS(Table2[[#This Row],[angle]]))</f>
        <v>1.6666666666715144</v>
      </c>
      <c r="B3237">
        <f>0+LEFT(TEXT(Table2[[#This Row],[tan_angle]],"000/000"),3)</f>
        <v>5</v>
      </c>
      <c r="C3237">
        <f>0+RIGHT(TEXT(Table2[[#This Row],[tan_angle]],"000/000"),3)</f>
        <v>3</v>
      </c>
      <c r="D3237" s="1">
        <v>1.44</v>
      </c>
      <c r="E3237" s="6">
        <f>1/Table2[[#This Row],[canvas_width]]</f>
        <v>0.69444444444444442</v>
      </c>
      <c r="F3237">
        <v>59.036243468000002</v>
      </c>
      <c r="G3237">
        <v>0</v>
      </c>
      <c r="H3237">
        <v>0</v>
      </c>
      <c r="I3237">
        <v>5.7692124040000001</v>
      </c>
      <c r="J3237">
        <v>0.10289915099999999</v>
      </c>
      <c r="K3237">
        <v>0.58309518900000001</v>
      </c>
      <c r="L3237">
        <v>-13.411189358</v>
      </c>
      <c r="M3237">
        <v>13.994284546999999</v>
      </c>
      <c r="N3237">
        <v>12</v>
      </c>
      <c r="O3237">
        <v>7.2</v>
      </c>
      <c r="P3237">
        <v>2.4</v>
      </c>
      <c r="Q3237">
        <f>0+LEFT(TEXT(Table2[[#This Row],[canvas_ratio]],"000/000"),3)</f>
        <v>25</v>
      </c>
      <c r="R3237" s="5" t="str">
        <f t="shared" si="50"/>
        <v>/</v>
      </c>
      <c r="S3237" s="4">
        <f>0+RIGHT(TEXT(Table2[[#This Row],[canvas_ratio]],"000/000"),3)</f>
        <v>36</v>
      </c>
      <c r="T3237" s="16">
        <f>Table2[[#This Row],[canvas_ratio]]/Table2[[#This Row],[tan_angle]]</f>
        <v>0.41666666666545471</v>
      </c>
      <c r="U3237" s="15">
        <f>0+RIGHT(TEXT(Table2[[#This Row],[ratio]],"0000/0000"),4)/Table2[[#This Row],[tan_angle_numer]]</f>
        <v>2.4</v>
      </c>
      <c r="V3237" s="14" t="b">
        <f>Table2[[#This Row],[multiplier]]=Table2[[#This Row],[multiplier_calc]]</f>
        <v>1</v>
      </c>
    </row>
    <row r="3238" spans="1:22" x14ac:dyDescent="0.25">
      <c r="A3238">
        <f>TAN(RADIANS(Table2[[#This Row],[angle]]))</f>
        <v>1.6666666666715144</v>
      </c>
      <c r="B3238">
        <f>0+LEFT(TEXT(Table2[[#This Row],[tan_angle]],"000/000"),3)</f>
        <v>5</v>
      </c>
      <c r="C3238">
        <f>0+RIGHT(TEXT(Table2[[#This Row],[tan_angle]],"000/000"),3)</f>
        <v>3</v>
      </c>
      <c r="D3238" s="1">
        <v>1.45</v>
      </c>
      <c r="E3238" s="6">
        <f>1/Table2[[#This Row],[canvas_width]]</f>
        <v>0.68965517241379315</v>
      </c>
      <c r="F3238">
        <v>59.036243468000002</v>
      </c>
      <c r="G3238">
        <v>0</v>
      </c>
      <c r="H3238">
        <v>0</v>
      </c>
      <c r="I3238">
        <v>19.799511655</v>
      </c>
      <c r="J3238">
        <v>4.2874646000000002E-2</v>
      </c>
      <c r="K3238">
        <v>0.58309518900000001</v>
      </c>
      <c r="L3238">
        <v>-33.236425801000003</v>
      </c>
      <c r="M3238">
        <v>33.819520990000001</v>
      </c>
      <c r="N3238">
        <v>29</v>
      </c>
      <c r="O3238">
        <v>17.399999999999999</v>
      </c>
      <c r="P3238">
        <v>5.8</v>
      </c>
      <c r="Q3238">
        <f>0+LEFT(TEXT(Table2[[#This Row],[canvas_ratio]],"000/000"),3)</f>
        <v>20</v>
      </c>
      <c r="R3238" s="5" t="str">
        <f t="shared" si="50"/>
        <v>/</v>
      </c>
      <c r="S3238" s="4">
        <f>0+RIGHT(TEXT(Table2[[#This Row],[canvas_ratio]],"000/000"),3)</f>
        <v>29</v>
      </c>
      <c r="T3238" s="16">
        <f>Table2[[#This Row],[canvas_ratio]]/Table2[[#This Row],[tan_angle]]</f>
        <v>0.41379310344707232</v>
      </c>
      <c r="U3238" s="15">
        <f>0+RIGHT(TEXT(Table2[[#This Row],[ratio]],"0000/0000"),4)/Table2[[#This Row],[tan_angle_numer]]</f>
        <v>5.8</v>
      </c>
      <c r="V3238" s="12" t="b">
        <f>Table2[[#This Row],[multiplier]]=Table2[[#This Row],[multiplier_calc]]</f>
        <v>1</v>
      </c>
    </row>
    <row r="3239" spans="1:22" x14ac:dyDescent="0.25">
      <c r="A3239">
        <f>TAN(RADIANS(Table2[[#This Row],[angle]]))</f>
        <v>1.6666666666715144</v>
      </c>
      <c r="B3239">
        <f>0+LEFT(TEXT(Table2[[#This Row],[tan_angle]],"000/000"),3)</f>
        <v>5</v>
      </c>
      <c r="C3239">
        <f>0+RIGHT(TEXT(Table2[[#This Row],[tan_angle]],"000/000"),3)</f>
        <v>3</v>
      </c>
      <c r="D3239" s="1">
        <v>1.46</v>
      </c>
      <c r="E3239" s="6">
        <f>1/Table2[[#This Row],[canvas_width]]</f>
        <v>0.68493150684931503</v>
      </c>
      <c r="F3239">
        <v>59.036243468000002</v>
      </c>
      <c r="G3239">
        <v>0</v>
      </c>
      <c r="H3239">
        <v>0</v>
      </c>
      <c r="I3239">
        <v>19.835526357999999</v>
      </c>
      <c r="J3239">
        <v>-1.7149859E-2</v>
      </c>
      <c r="K3239">
        <v>0.58309518900000001</v>
      </c>
      <c r="L3239">
        <v>-84.548802475000002</v>
      </c>
      <c r="M3239">
        <v>85.131897664000007</v>
      </c>
      <c r="N3239">
        <v>73</v>
      </c>
      <c r="O3239">
        <v>43.8</v>
      </c>
      <c r="P3239">
        <v>14.6</v>
      </c>
      <c r="Q3239">
        <f>0+LEFT(TEXT(Table2[[#This Row],[canvas_ratio]],"000/000"),3)</f>
        <v>50</v>
      </c>
      <c r="R3239" s="5" t="str">
        <f t="shared" ref="R3239:R3302" si="51">"/"</f>
        <v>/</v>
      </c>
      <c r="S3239" s="4">
        <f>0+RIGHT(TEXT(Table2[[#This Row],[canvas_ratio]],"000/000"),3)</f>
        <v>73</v>
      </c>
      <c r="T3239" s="16">
        <f>Table2[[#This Row],[canvas_ratio]]/Table2[[#This Row],[tan_angle]]</f>
        <v>0.4109589041083937</v>
      </c>
      <c r="U3239" s="15">
        <f>0+RIGHT(TEXT(Table2[[#This Row],[ratio]],"0000/0000"),4)/Table2[[#This Row],[tan_angle_numer]]</f>
        <v>14.6</v>
      </c>
      <c r="V3239" s="12" t="b">
        <f>Table2[[#This Row],[multiplier]]=Table2[[#This Row],[multiplier_calc]]</f>
        <v>1</v>
      </c>
    </row>
    <row r="3240" spans="1:22" x14ac:dyDescent="0.25">
      <c r="A3240">
        <f>TAN(RADIANS(Table2[[#This Row],[angle]]))</f>
        <v>1.6666666666715144</v>
      </c>
      <c r="B3240">
        <f>0+LEFT(TEXT(Table2[[#This Row],[tan_angle]],"000/000"),3)</f>
        <v>5</v>
      </c>
      <c r="C3240">
        <f>0+RIGHT(TEXT(Table2[[#This Row],[tan_angle]],"000/000"),3)</f>
        <v>3</v>
      </c>
      <c r="D3240" s="1">
        <v>1.4699999999999991</v>
      </c>
      <c r="E3240" s="6">
        <f>1/Table2[[#This Row],[canvas_width]]</f>
        <v>0.68027210884353784</v>
      </c>
      <c r="F3240">
        <v>59.036243468000002</v>
      </c>
      <c r="G3240">
        <v>0</v>
      </c>
      <c r="H3240">
        <v>0</v>
      </c>
      <c r="I3240">
        <v>25.67162321</v>
      </c>
      <c r="J3240">
        <v>-2.5724787999999998E-2</v>
      </c>
      <c r="K3240">
        <v>0.58309518900000001</v>
      </c>
      <c r="L3240">
        <v>-56.56023338</v>
      </c>
      <c r="M3240">
        <v>57.143328568999998</v>
      </c>
      <c r="N3240">
        <v>49</v>
      </c>
      <c r="O3240">
        <v>29.4</v>
      </c>
      <c r="P3240">
        <v>9.8000000000000007</v>
      </c>
      <c r="Q3240">
        <f>0+LEFT(TEXT(Table2[[#This Row],[canvas_ratio]],"000/000"),3)</f>
        <v>100</v>
      </c>
      <c r="R3240" s="5" t="str">
        <f t="shared" si="51"/>
        <v>/</v>
      </c>
      <c r="S3240" s="4">
        <f>0+RIGHT(TEXT(Table2[[#This Row],[canvas_ratio]],"000/000"),3)</f>
        <v>147</v>
      </c>
      <c r="T3240" s="16">
        <f>Table2[[#This Row],[canvas_ratio]]/Table2[[#This Row],[tan_angle]]</f>
        <v>0.40816326530493552</v>
      </c>
      <c r="U3240" s="15">
        <f>0+RIGHT(TEXT(Table2[[#This Row],[ratio]],"0000/0000"),4)/Table2[[#This Row],[tan_angle_numer]]</f>
        <v>9.8000000000000007</v>
      </c>
      <c r="V3240" s="12" t="b">
        <f>Table2[[#This Row],[multiplier]]=Table2[[#This Row],[multiplier_calc]]</f>
        <v>1</v>
      </c>
    </row>
    <row r="3241" spans="1:22" x14ac:dyDescent="0.25">
      <c r="A3241">
        <f>TAN(RADIANS(Table2[[#This Row],[angle]]))</f>
        <v>1.6666666666715144</v>
      </c>
      <c r="B3241">
        <f>0+LEFT(TEXT(Table2[[#This Row],[tan_angle]],"000/000"),3)</f>
        <v>5</v>
      </c>
      <c r="C3241">
        <f>0+RIGHT(TEXT(Table2[[#This Row],[tan_angle]],"000/000"),3)</f>
        <v>3</v>
      </c>
      <c r="D3241" s="1">
        <v>1.4799999999999991</v>
      </c>
      <c r="E3241" s="6">
        <f>1/Table2[[#This Row],[canvas_width]]</f>
        <v>0.6756756756756761</v>
      </c>
      <c r="F3241">
        <v>59.036243468000002</v>
      </c>
      <c r="G3241">
        <v>0</v>
      </c>
      <c r="H3241">
        <v>0</v>
      </c>
      <c r="I3241">
        <v>5.8103720650000001</v>
      </c>
      <c r="J3241">
        <v>3.4299717E-2</v>
      </c>
      <c r="K3241">
        <v>0.58309518900000001</v>
      </c>
      <c r="L3241">
        <v>-42.565948831999997</v>
      </c>
      <c r="M3241">
        <v>43.149044020999987</v>
      </c>
      <c r="N3241">
        <v>37</v>
      </c>
      <c r="O3241">
        <v>22.2</v>
      </c>
      <c r="P3241">
        <v>7.4</v>
      </c>
      <c r="Q3241">
        <f>0+LEFT(TEXT(Table2[[#This Row],[canvas_ratio]],"000/000"),3)</f>
        <v>25</v>
      </c>
      <c r="R3241" s="5" t="str">
        <f t="shared" si="51"/>
        <v>/</v>
      </c>
      <c r="S3241" s="4">
        <f>0+RIGHT(TEXT(Table2[[#This Row],[canvas_ratio]],"000/000"),3)</f>
        <v>37</v>
      </c>
      <c r="T3241" s="16">
        <f>Table2[[#This Row],[canvas_ratio]]/Table2[[#This Row],[tan_angle]]</f>
        <v>0.40540540540422648</v>
      </c>
      <c r="U3241" s="15">
        <f>0+RIGHT(TEXT(Table2[[#This Row],[ratio]],"0000/0000"),4)/Table2[[#This Row],[tan_angle_numer]]</f>
        <v>7.4</v>
      </c>
      <c r="V3241" s="12" t="b">
        <f>Table2[[#This Row],[multiplier]]=Table2[[#This Row],[multiplier_calc]]</f>
        <v>1</v>
      </c>
    </row>
    <row r="3242" spans="1:22" x14ac:dyDescent="0.25">
      <c r="A3242">
        <f>TAN(RADIANS(Table2[[#This Row],[angle]]))</f>
        <v>1.6666666666715144</v>
      </c>
      <c r="B3242">
        <f>0+LEFT(TEXT(Table2[[#This Row],[tan_angle]],"000/000"),3)</f>
        <v>5</v>
      </c>
      <c r="C3242">
        <f>0+RIGHT(TEXT(Table2[[#This Row],[tan_angle]],"000/000"),3)</f>
        <v>3</v>
      </c>
      <c r="D3242" s="1">
        <v>1.4899999999999991</v>
      </c>
      <c r="E3242" s="6">
        <f>1/Table2[[#This Row],[canvas_width]]</f>
        <v>0.6711409395973158</v>
      </c>
      <c r="F3242">
        <v>59.036243468000002</v>
      </c>
      <c r="G3242">
        <v>0</v>
      </c>
      <c r="H3242">
        <v>0</v>
      </c>
      <c r="I3242">
        <v>83.970852242999996</v>
      </c>
      <c r="J3242">
        <v>-8.5749290000000002E-3</v>
      </c>
      <c r="K3242">
        <v>0.58309518900000001</v>
      </c>
      <c r="L3242">
        <v>-173.179271277</v>
      </c>
      <c r="M3242">
        <v>173.762366466</v>
      </c>
      <c r="N3242">
        <v>149</v>
      </c>
      <c r="O3242">
        <v>89.4</v>
      </c>
      <c r="P3242">
        <v>29.8</v>
      </c>
      <c r="Q3242">
        <f>0+LEFT(TEXT(Table2[[#This Row],[canvas_ratio]],"000/000"),3)</f>
        <v>100</v>
      </c>
      <c r="R3242" s="5" t="str">
        <f t="shared" si="51"/>
        <v>/</v>
      </c>
      <c r="S3242" s="4">
        <f>0+RIGHT(TEXT(Table2[[#This Row],[canvas_ratio]],"000/000"),3)</f>
        <v>149</v>
      </c>
      <c r="T3242" s="16">
        <f>Table2[[#This Row],[canvas_ratio]]/Table2[[#This Row],[tan_angle]]</f>
        <v>0.40268456375721823</v>
      </c>
      <c r="U3242" s="15">
        <f>0+RIGHT(TEXT(Table2[[#This Row],[ratio]],"0000/0000"),4)/Table2[[#This Row],[tan_angle_numer]]</f>
        <v>29.8</v>
      </c>
      <c r="V3242" s="12" t="b">
        <f>Table2[[#This Row],[multiplier]]=Table2[[#This Row],[multiplier_calc]]</f>
        <v>1</v>
      </c>
    </row>
    <row r="3243" spans="1:22" x14ac:dyDescent="0.25">
      <c r="A3243">
        <f>TAN(RADIANS(Table2[[#This Row],[angle]]))</f>
        <v>1.6666666666715144</v>
      </c>
      <c r="B3243">
        <f>0+LEFT(TEXT(Table2[[#This Row],[tan_angle]],"000/000"),3)</f>
        <v>5</v>
      </c>
      <c r="C3243">
        <f>0+RIGHT(TEXT(Table2[[#This Row],[tan_angle]],"000/000"),3)</f>
        <v>3</v>
      </c>
      <c r="D3243" s="1">
        <v>1.4999999999999989</v>
      </c>
      <c r="E3243" s="6">
        <f>1/Table2[[#This Row],[canvas_width]]</f>
        <v>0.66666666666666718</v>
      </c>
      <c r="F3243">
        <v>59.036243468000002</v>
      </c>
      <c r="G3243">
        <v>0</v>
      </c>
      <c r="H3243">
        <v>0</v>
      </c>
      <c r="I3243">
        <v>3.34422241</v>
      </c>
      <c r="J3243">
        <v>0.25724787799999999</v>
      </c>
      <c r="K3243">
        <v>0.58309518900000001</v>
      </c>
      <c r="L3243">
        <v>-5.2478567050000002</v>
      </c>
      <c r="M3243">
        <v>5.830951894</v>
      </c>
      <c r="N3243">
        <v>5</v>
      </c>
      <c r="O3243">
        <v>3</v>
      </c>
      <c r="P3243">
        <v>1</v>
      </c>
      <c r="Q3243">
        <f>0+LEFT(TEXT(Table2[[#This Row],[canvas_ratio]],"000/000"),3)</f>
        <v>2</v>
      </c>
      <c r="R3243" s="5" t="str">
        <f t="shared" si="51"/>
        <v>/</v>
      </c>
      <c r="S3243" s="4">
        <f>0+RIGHT(TEXT(Table2[[#This Row],[canvas_ratio]],"000/000"),3)</f>
        <v>3</v>
      </c>
      <c r="T3243" s="16">
        <f>Table2[[#This Row],[canvas_ratio]]/Table2[[#This Row],[tan_angle]]</f>
        <v>0.39999999999883684</v>
      </c>
      <c r="U3243" s="15">
        <f>0+RIGHT(TEXT(Table2[[#This Row],[ratio]],"0000/0000"),4)/Table2[[#This Row],[tan_angle_numer]]</f>
        <v>1</v>
      </c>
      <c r="V3243" s="12" t="b">
        <f>Table2[[#This Row],[multiplier]]=Table2[[#This Row],[multiplier_calc]]</f>
        <v>1</v>
      </c>
    </row>
    <row r="3244" spans="1:22" x14ac:dyDescent="0.25">
      <c r="A3244">
        <f>TAN(RADIANS(Table2[[#This Row],[angle]]))</f>
        <v>1.6666666666715144</v>
      </c>
      <c r="B3244">
        <f>0+LEFT(TEXT(Table2[[#This Row],[tan_angle]],"000/000"),3)</f>
        <v>5</v>
      </c>
      <c r="C3244">
        <f>0+RIGHT(TEXT(Table2[[#This Row],[tan_angle]],"000/000"),3)</f>
        <v>3</v>
      </c>
      <c r="D3244" s="1">
        <v>1.5099999999999989</v>
      </c>
      <c r="E3244" s="6">
        <f>1/Table2[[#This Row],[canvas_width]]</f>
        <v>0.66225165562913957</v>
      </c>
      <c r="F3244">
        <v>59.036243468000002</v>
      </c>
      <c r="G3244">
        <v>0</v>
      </c>
      <c r="H3244">
        <v>0</v>
      </c>
      <c r="I3244">
        <v>85.126752706999994</v>
      </c>
      <c r="J3244">
        <v>8.5749290000000002E-3</v>
      </c>
      <c r="K3244">
        <v>0.58309518900000001</v>
      </c>
      <c r="L3244">
        <v>-175.511652035</v>
      </c>
      <c r="M3244">
        <v>176.094747224</v>
      </c>
      <c r="N3244">
        <v>151</v>
      </c>
      <c r="O3244">
        <v>90.6</v>
      </c>
      <c r="P3244">
        <v>30.2</v>
      </c>
      <c r="Q3244">
        <f>0+LEFT(TEXT(Table2[[#This Row],[canvas_ratio]],"000/000"),3)</f>
        <v>100</v>
      </c>
      <c r="R3244" s="5" t="str">
        <f t="shared" si="51"/>
        <v>/</v>
      </c>
      <c r="S3244" s="4">
        <f>0+RIGHT(TEXT(Table2[[#This Row],[canvas_ratio]],"000/000"),3)</f>
        <v>151</v>
      </c>
      <c r="T3244" s="16">
        <f>Table2[[#This Row],[canvas_ratio]]/Table2[[#This Row],[tan_angle]]</f>
        <v>0.39735099337632801</v>
      </c>
      <c r="U3244" s="15">
        <f>0+RIGHT(TEXT(Table2[[#This Row],[ratio]],"0000/0000"),4)/Table2[[#This Row],[tan_angle_numer]]</f>
        <v>30.2</v>
      </c>
      <c r="V3244" s="12" t="b">
        <f>Table2[[#This Row],[multiplier]]=Table2[[#This Row],[multiplier_calc]]</f>
        <v>1</v>
      </c>
    </row>
    <row r="3245" spans="1:22" x14ac:dyDescent="0.25">
      <c r="A3245">
        <f>TAN(RADIANS(Table2[[#This Row],[angle]]))</f>
        <v>1.6666666666715144</v>
      </c>
      <c r="B3245">
        <f>0+LEFT(TEXT(Table2[[#This Row],[tan_angle]],"000/000"),3)</f>
        <v>5</v>
      </c>
      <c r="C3245">
        <f>0+RIGHT(TEXT(Table2[[#This Row],[tan_angle]],"000/000"),3)</f>
        <v>3</v>
      </c>
      <c r="D3245" s="1">
        <v>1.5199999999999989</v>
      </c>
      <c r="E3245" s="6">
        <f>1/Table2[[#This Row],[canvas_width]]</f>
        <v>0.65789473684210575</v>
      </c>
      <c r="F3245">
        <v>59.036243468000002</v>
      </c>
      <c r="G3245">
        <v>0</v>
      </c>
      <c r="H3245">
        <v>0</v>
      </c>
      <c r="I3245">
        <v>38.463702675999997</v>
      </c>
      <c r="J3245">
        <v>3.4299717E-2</v>
      </c>
      <c r="K3245">
        <v>0.58309518900000001</v>
      </c>
      <c r="L3245">
        <v>-43.732139211000003</v>
      </c>
      <c r="M3245">
        <v>44.315234400000001</v>
      </c>
      <c r="N3245">
        <v>38</v>
      </c>
      <c r="O3245">
        <v>22.8</v>
      </c>
      <c r="P3245">
        <v>7.6</v>
      </c>
      <c r="Q3245">
        <f>0+LEFT(TEXT(Table2[[#This Row],[canvas_ratio]],"000/000"),3)</f>
        <v>25</v>
      </c>
      <c r="R3245" s="5" t="str">
        <f t="shared" si="51"/>
        <v>/</v>
      </c>
      <c r="S3245" s="4">
        <f>0+RIGHT(TEXT(Table2[[#This Row],[canvas_ratio]],"000/000"),3)</f>
        <v>38</v>
      </c>
      <c r="T3245" s="16">
        <f>Table2[[#This Row],[canvas_ratio]]/Table2[[#This Row],[tan_angle]]</f>
        <v>0.3947368421041153</v>
      </c>
      <c r="U3245" s="15">
        <f>0+RIGHT(TEXT(Table2[[#This Row],[ratio]],"0000/0000"),4)/Table2[[#This Row],[tan_angle_numer]]</f>
        <v>7.6</v>
      </c>
      <c r="V3245" s="12" t="b">
        <f>Table2[[#This Row],[multiplier]]=Table2[[#This Row],[multiplier_calc]]</f>
        <v>1</v>
      </c>
    </row>
    <row r="3246" spans="1:22" x14ac:dyDescent="0.25">
      <c r="A3246">
        <f>TAN(RADIANS(Table2[[#This Row],[angle]]))</f>
        <v>1.6666666666715144</v>
      </c>
      <c r="B3246">
        <f>0+LEFT(TEXT(Table2[[#This Row],[tan_angle]],"000/000"),3)</f>
        <v>5</v>
      </c>
      <c r="C3246">
        <f>0+RIGHT(TEXT(Table2[[#This Row],[tan_angle]],"000/000"),3)</f>
        <v>3</v>
      </c>
      <c r="D3246" s="1">
        <v>1.5299999999999989</v>
      </c>
      <c r="E3246" s="6">
        <f>1/Table2[[#This Row],[canvas_width]]</f>
        <v>0.65359477124183052</v>
      </c>
      <c r="F3246">
        <v>59.036243468000002</v>
      </c>
      <c r="G3246">
        <v>0</v>
      </c>
      <c r="H3246">
        <v>0</v>
      </c>
      <c r="I3246">
        <v>32.668765483999998</v>
      </c>
      <c r="J3246">
        <v>-2.5724787999999998E-2</v>
      </c>
      <c r="K3246">
        <v>0.58309518900000001</v>
      </c>
      <c r="L3246">
        <v>-58.892614137999999</v>
      </c>
      <c r="M3246">
        <v>59.475709326999997</v>
      </c>
      <c r="N3246">
        <v>51</v>
      </c>
      <c r="O3246">
        <v>30.6</v>
      </c>
      <c r="P3246">
        <v>10.199999999999999</v>
      </c>
      <c r="Q3246">
        <f>0+LEFT(TEXT(Table2[[#This Row],[canvas_ratio]],"000/000"),3)</f>
        <v>100</v>
      </c>
      <c r="R3246" s="5" t="str">
        <f t="shared" si="51"/>
        <v>/</v>
      </c>
      <c r="S3246" s="4">
        <f>0+RIGHT(TEXT(Table2[[#This Row],[canvas_ratio]],"000/000"),3)</f>
        <v>153</v>
      </c>
      <c r="T3246" s="16">
        <f>Table2[[#This Row],[canvas_ratio]]/Table2[[#This Row],[tan_angle]]</f>
        <v>0.39215686274395767</v>
      </c>
      <c r="U3246" s="15">
        <f>0+RIGHT(TEXT(Table2[[#This Row],[ratio]],"0000/0000"),4)/Table2[[#This Row],[tan_angle_numer]]</f>
        <v>10.199999999999999</v>
      </c>
      <c r="V3246" s="12" t="b">
        <f>Table2[[#This Row],[multiplier]]=Table2[[#This Row],[multiplier_calc]]</f>
        <v>1</v>
      </c>
    </row>
    <row r="3247" spans="1:22" x14ac:dyDescent="0.25">
      <c r="A3247">
        <f>TAN(RADIANS(Table2[[#This Row],[angle]]))</f>
        <v>1.6666666666715144</v>
      </c>
      <c r="B3247">
        <f>0+LEFT(TEXT(Table2[[#This Row],[tan_angle]],"000/000"),3)</f>
        <v>5</v>
      </c>
      <c r="C3247">
        <f>0+RIGHT(TEXT(Table2[[#This Row],[tan_angle]],"000/000"),3)</f>
        <v>3</v>
      </c>
      <c r="D3247" s="1">
        <v>1.5399999999999989</v>
      </c>
      <c r="E3247" s="6">
        <f>1/Table2[[#This Row],[canvas_width]]</f>
        <v>0.64935064935064979</v>
      </c>
      <c r="F3247">
        <v>59.036243468000002</v>
      </c>
      <c r="G3247">
        <v>0</v>
      </c>
      <c r="H3247">
        <v>0</v>
      </c>
      <c r="I3247">
        <v>20.981136906</v>
      </c>
      <c r="J3247">
        <v>1.7149859E-2</v>
      </c>
      <c r="K3247">
        <v>0.58309518900000001</v>
      </c>
      <c r="L3247">
        <v>-89.213563991000001</v>
      </c>
      <c r="M3247">
        <v>89.796659180000006</v>
      </c>
      <c r="N3247">
        <v>77</v>
      </c>
      <c r="O3247">
        <v>46.2</v>
      </c>
      <c r="P3247">
        <v>15.4</v>
      </c>
      <c r="Q3247">
        <f>0+LEFT(TEXT(Table2[[#This Row],[canvas_ratio]],"000/000"),3)</f>
        <v>50</v>
      </c>
      <c r="R3247" s="5" t="str">
        <f t="shared" si="51"/>
        <v>/</v>
      </c>
      <c r="S3247" s="4">
        <f>0+RIGHT(TEXT(Table2[[#This Row],[canvas_ratio]],"000/000"),3)</f>
        <v>77</v>
      </c>
      <c r="T3247" s="16">
        <f>Table2[[#This Row],[canvas_ratio]]/Table2[[#This Row],[tan_angle]]</f>
        <v>0.38961038960925665</v>
      </c>
      <c r="U3247" s="15">
        <f>0+RIGHT(TEXT(Table2[[#This Row],[ratio]],"0000/0000"),4)/Table2[[#This Row],[tan_angle_numer]]</f>
        <v>15.4</v>
      </c>
      <c r="V3247" s="12" t="b">
        <f>Table2[[#This Row],[multiplier]]=Table2[[#This Row],[multiplier_calc]]</f>
        <v>1</v>
      </c>
    </row>
    <row r="3248" spans="1:22" x14ac:dyDescent="0.25">
      <c r="A3248">
        <f>TAN(RADIANS(Table2[[#This Row],[angle]]))</f>
        <v>1.6666666666715144</v>
      </c>
      <c r="B3248">
        <f>0+LEFT(TEXT(Table2[[#This Row],[tan_angle]],"000/000"),3)</f>
        <v>5</v>
      </c>
      <c r="C3248">
        <f>0+RIGHT(TEXT(Table2[[#This Row],[tan_angle]],"000/000"),3)</f>
        <v>3</v>
      </c>
      <c r="D3248" s="1">
        <v>1.5499999999999989</v>
      </c>
      <c r="E3248" s="6">
        <f>1/Table2[[#This Row],[canvas_width]]</f>
        <v>0.64516129032258107</v>
      </c>
      <c r="F3248">
        <v>59.036243468000002</v>
      </c>
      <c r="G3248">
        <v>0</v>
      </c>
      <c r="H3248">
        <v>0</v>
      </c>
      <c r="I3248">
        <v>21.017151608999999</v>
      </c>
      <c r="J3248">
        <v>-4.2874646000000002E-2</v>
      </c>
      <c r="K3248">
        <v>0.58309518900000001</v>
      </c>
      <c r="L3248">
        <v>-35.568806559000002</v>
      </c>
      <c r="M3248">
        <v>36.151901748</v>
      </c>
      <c r="N3248">
        <v>31</v>
      </c>
      <c r="O3248">
        <v>18.600000000000001</v>
      </c>
      <c r="P3248">
        <v>6.2</v>
      </c>
      <c r="Q3248">
        <f>0+LEFT(TEXT(Table2[[#This Row],[canvas_ratio]],"000/000"),3)</f>
        <v>20</v>
      </c>
      <c r="R3248" s="5" t="str">
        <f t="shared" si="51"/>
        <v>/</v>
      </c>
      <c r="S3248" s="4">
        <f>0+RIGHT(TEXT(Table2[[#This Row],[canvas_ratio]],"000/000"),3)</f>
        <v>31</v>
      </c>
      <c r="T3248" s="16">
        <f>Table2[[#This Row],[canvas_ratio]]/Table2[[#This Row],[tan_angle]]</f>
        <v>0.38709677419242272</v>
      </c>
      <c r="U3248" s="15">
        <f>0+RIGHT(TEXT(Table2[[#This Row],[ratio]],"0000/0000"),4)/Table2[[#This Row],[tan_angle_numer]]</f>
        <v>6.2</v>
      </c>
      <c r="V3248" s="12" t="b">
        <f>Table2[[#This Row],[multiplier]]=Table2[[#This Row],[multiplier_calc]]</f>
        <v>1</v>
      </c>
    </row>
    <row r="3249" spans="1:22" x14ac:dyDescent="0.25">
      <c r="A3249">
        <f>TAN(RADIANS(Table2[[#This Row],[angle]]))</f>
        <v>1.6666666666715144</v>
      </c>
      <c r="B3249">
        <f>0+LEFT(TEXT(Table2[[#This Row],[tan_angle]],"000/000"),3)</f>
        <v>5</v>
      </c>
      <c r="C3249">
        <f>0+RIGHT(TEXT(Table2[[#This Row],[tan_angle]],"000/000"),3)</f>
        <v>3</v>
      </c>
      <c r="D3249" s="1">
        <v>1.5599999999999989</v>
      </c>
      <c r="E3249" s="6">
        <f>1/Table2[[#This Row],[canvas_width]]</f>
        <v>0.64102564102564141</v>
      </c>
      <c r="F3249">
        <v>59.036243468000002</v>
      </c>
      <c r="G3249">
        <v>0</v>
      </c>
      <c r="H3249">
        <v>0</v>
      </c>
      <c r="I3249">
        <v>5.892691385</v>
      </c>
      <c r="J3249">
        <v>-0.10289915099999999</v>
      </c>
      <c r="K3249">
        <v>0.58309518900000001</v>
      </c>
      <c r="L3249">
        <v>-14.577379736999999</v>
      </c>
      <c r="M3249">
        <v>15.160474925999999</v>
      </c>
      <c r="N3249">
        <v>13</v>
      </c>
      <c r="O3249">
        <v>7.8</v>
      </c>
      <c r="P3249">
        <v>2.6</v>
      </c>
      <c r="Q3249">
        <f>0+LEFT(TEXT(Table2[[#This Row],[canvas_ratio]],"000/000"),3)</f>
        <v>25</v>
      </c>
      <c r="R3249" s="5" t="str">
        <f t="shared" si="51"/>
        <v>/</v>
      </c>
      <c r="S3249" s="4">
        <f>0+RIGHT(TEXT(Table2[[#This Row],[canvas_ratio]],"000/000"),3)</f>
        <v>39</v>
      </c>
      <c r="T3249" s="16">
        <f>Table2[[#This Row],[canvas_ratio]]/Table2[[#This Row],[tan_angle]]</f>
        <v>0.38461538461426614</v>
      </c>
      <c r="U3249" s="15">
        <f>0+RIGHT(TEXT(Table2[[#This Row],[ratio]],"0000/0000"),4)/Table2[[#This Row],[tan_angle_numer]]</f>
        <v>2.6</v>
      </c>
      <c r="V3249" s="14" t="b">
        <f>Table2[[#This Row],[multiplier]]=Table2[[#This Row],[multiplier_calc]]</f>
        <v>1</v>
      </c>
    </row>
    <row r="3250" spans="1:22" x14ac:dyDescent="0.25">
      <c r="A3250">
        <f>TAN(RADIANS(Table2[[#This Row],[angle]]))</f>
        <v>1.6666666666715144</v>
      </c>
      <c r="B3250">
        <f>0+LEFT(TEXT(Table2[[#This Row],[tan_angle]],"000/000"),3)</f>
        <v>5</v>
      </c>
      <c r="C3250">
        <f>0+RIGHT(TEXT(Table2[[#This Row],[tan_angle]],"000/000"),3)</f>
        <v>3</v>
      </c>
      <c r="D3250" s="1">
        <v>1.569999999999999</v>
      </c>
      <c r="E3250" s="6">
        <f>1/Table2[[#This Row],[canvas_width]]</f>
        <v>0.63694267515923608</v>
      </c>
      <c r="F3250">
        <v>59.036243468000002</v>
      </c>
      <c r="G3250">
        <v>0</v>
      </c>
      <c r="H3250">
        <v>0</v>
      </c>
      <c r="I3250">
        <v>39.655617843000002</v>
      </c>
      <c r="J3250">
        <v>-8.5749290000000002E-3</v>
      </c>
      <c r="K3250">
        <v>0.58309518900000001</v>
      </c>
      <c r="L3250">
        <v>-182.508794309</v>
      </c>
      <c r="M3250">
        <v>183.091889498</v>
      </c>
      <c r="N3250">
        <v>157</v>
      </c>
      <c r="O3250">
        <v>94.2</v>
      </c>
      <c r="P3250">
        <v>31.4</v>
      </c>
      <c r="Q3250">
        <f>0+LEFT(TEXT(Table2[[#This Row],[canvas_ratio]],"000/000"),3)</f>
        <v>100</v>
      </c>
      <c r="R3250" s="5" t="str">
        <f t="shared" si="51"/>
        <v>/</v>
      </c>
      <c r="S3250" s="4">
        <f>0+RIGHT(TEXT(Table2[[#This Row],[canvas_ratio]],"000/000"),3)</f>
        <v>157</v>
      </c>
      <c r="T3250" s="16">
        <f>Table2[[#This Row],[canvas_ratio]]/Table2[[#This Row],[tan_angle]]</f>
        <v>0.38216560509443004</v>
      </c>
      <c r="U3250" s="15">
        <f>0+RIGHT(TEXT(Table2[[#This Row],[ratio]],"0000/0000"),4)/Table2[[#This Row],[tan_angle_numer]]</f>
        <v>31.4</v>
      </c>
      <c r="V3250" s="12" t="b">
        <f>Table2[[#This Row],[multiplier]]=Table2[[#This Row],[multiplier_calc]]</f>
        <v>1</v>
      </c>
    </row>
    <row r="3251" spans="1:22" x14ac:dyDescent="0.25">
      <c r="A3251">
        <f>TAN(RADIANS(Table2[[#This Row],[angle]]))</f>
        <v>1.6666666666715144</v>
      </c>
      <c r="B3251">
        <f>0+LEFT(TEXT(Table2[[#This Row],[tan_angle]],"000/000"),3)</f>
        <v>5</v>
      </c>
      <c r="C3251">
        <f>0+RIGHT(TEXT(Table2[[#This Row],[tan_angle]],"000/000"),3)</f>
        <v>3</v>
      </c>
      <c r="D3251" s="1">
        <v>1.579999999999999</v>
      </c>
      <c r="E3251" s="6">
        <f>1/Table2[[#This Row],[canvas_width]]</f>
        <v>0.63291139240506367</v>
      </c>
      <c r="F3251">
        <v>59.036243468000002</v>
      </c>
      <c r="G3251">
        <v>0</v>
      </c>
      <c r="H3251">
        <v>0</v>
      </c>
      <c r="I3251">
        <v>58.319808864000002</v>
      </c>
      <c r="J3251">
        <v>-1.7149859E-2</v>
      </c>
      <c r="K3251">
        <v>0.58309518900000001</v>
      </c>
      <c r="L3251">
        <v>-91.545944749</v>
      </c>
      <c r="M3251">
        <v>92.129039938000005</v>
      </c>
      <c r="N3251">
        <v>79</v>
      </c>
      <c r="O3251">
        <v>47.4</v>
      </c>
      <c r="P3251">
        <v>15.8</v>
      </c>
      <c r="Q3251">
        <f>0+LEFT(TEXT(Table2[[#This Row],[canvas_ratio]],"000/000"),3)</f>
        <v>50</v>
      </c>
      <c r="R3251" s="5" t="str">
        <f t="shared" si="51"/>
        <v>/</v>
      </c>
      <c r="S3251" s="4">
        <f>0+RIGHT(TEXT(Table2[[#This Row],[canvas_ratio]],"000/000"),3)</f>
        <v>79</v>
      </c>
      <c r="T3251" s="16">
        <f>Table2[[#This Row],[canvas_ratio]]/Table2[[#This Row],[tan_angle]]</f>
        <v>0.37974683544193366</v>
      </c>
      <c r="U3251" s="15">
        <f>0+RIGHT(TEXT(Table2[[#This Row],[ratio]],"0000/0000"),4)/Table2[[#This Row],[tan_angle_numer]]</f>
        <v>15.8</v>
      </c>
      <c r="V3251" s="12" t="b">
        <f>Table2[[#This Row],[multiplier]]=Table2[[#This Row],[multiplier_calc]]</f>
        <v>1</v>
      </c>
    </row>
    <row r="3252" spans="1:22" x14ac:dyDescent="0.25">
      <c r="A3252">
        <f>TAN(RADIANS(Table2[[#This Row],[angle]]))</f>
        <v>1.6666666666715144</v>
      </c>
      <c r="B3252">
        <f>0+LEFT(TEXT(Table2[[#This Row],[tan_angle]],"000/000"),3)</f>
        <v>5</v>
      </c>
      <c r="C3252">
        <f>0+RIGHT(TEXT(Table2[[#This Row],[tan_angle]],"000/000"),3)</f>
        <v>3</v>
      </c>
      <c r="D3252" s="1">
        <v>1.589999999999999</v>
      </c>
      <c r="E3252" s="6">
        <f>1/Table2[[#This Row],[canvas_width]]</f>
        <v>0.62893081761006331</v>
      </c>
      <c r="F3252">
        <v>59.036243468000002</v>
      </c>
      <c r="G3252">
        <v>0</v>
      </c>
      <c r="H3252">
        <v>0</v>
      </c>
      <c r="I3252">
        <v>9.3140881590000006</v>
      </c>
      <c r="J3252">
        <v>2.5724787999999998E-2</v>
      </c>
      <c r="K3252">
        <v>0.58309518900000001</v>
      </c>
      <c r="L3252">
        <v>-61.224994895999998</v>
      </c>
      <c r="M3252">
        <v>61.808090085000003</v>
      </c>
      <c r="N3252">
        <v>53</v>
      </c>
      <c r="O3252">
        <v>31.8</v>
      </c>
      <c r="P3252">
        <v>10.6</v>
      </c>
      <c r="Q3252">
        <f>0+LEFT(TEXT(Table2[[#This Row],[canvas_ratio]],"000/000"),3)</f>
        <v>100</v>
      </c>
      <c r="R3252" s="5" t="str">
        <f t="shared" si="51"/>
        <v>/</v>
      </c>
      <c r="S3252" s="4">
        <f>0+RIGHT(TEXT(Table2[[#This Row],[canvas_ratio]],"000/000"),3)</f>
        <v>159</v>
      </c>
      <c r="T3252" s="16">
        <f>Table2[[#This Row],[canvas_ratio]]/Table2[[#This Row],[tan_angle]]</f>
        <v>0.37735849056494036</v>
      </c>
      <c r="U3252" s="15">
        <f>0+RIGHT(TEXT(Table2[[#This Row],[ratio]],"0000/0000"),4)/Table2[[#This Row],[tan_angle_numer]]</f>
        <v>10.6</v>
      </c>
      <c r="V3252" s="12" t="b">
        <f>Table2[[#This Row],[multiplier]]=Table2[[#This Row],[multiplier_calc]]</f>
        <v>1</v>
      </c>
    </row>
    <row r="3253" spans="1:22" x14ac:dyDescent="0.25">
      <c r="A3253">
        <f>TAN(RADIANS(Table2[[#This Row],[angle]]))</f>
        <v>1.6666666666715144</v>
      </c>
      <c r="B3253">
        <f>0+LEFT(TEXT(Table2[[#This Row],[tan_angle]],"000/000"),3)</f>
        <v>5</v>
      </c>
      <c r="C3253">
        <f>0+RIGHT(TEXT(Table2[[#This Row],[tan_angle]],"000/000"),3)</f>
        <v>3</v>
      </c>
      <c r="D3253" s="1">
        <v>1.599999999999999</v>
      </c>
      <c r="E3253" s="6">
        <f>1/Table2[[#This Row],[canvas_width]]</f>
        <v>0.62500000000000044</v>
      </c>
      <c r="F3253">
        <v>59.036243468000002</v>
      </c>
      <c r="G3253">
        <v>0</v>
      </c>
      <c r="H3253">
        <v>0</v>
      </c>
      <c r="I3253">
        <v>3.395671986</v>
      </c>
      <c r="J3253">
        <v>0.17149858500000001</v>
      </c>
      <c r="K3253">
        <v>0.58309518900000001</v>
      </c>
      <c r="L3253">
        <v>-8.7464278419999992</v>
      </c>
      <c r="M3253">
        <v>9.329523030999999</v>
      </c>
      <c r="N3253">
        <v>8</v>
      </c>
      <c r="O3253">
        <v>4.8</v>
      </c>
      <c r="P3253">
        <v>1.6</v>
      </c>
      <c r="Q3253">
        <f>0+LEFT(TEXT(Table2[[#This Row],[canvas_ratio]],"000/000"),3)</f>
        <v>5</v>
      </c>
      <c r="R3253" s="5" t="str">
        <f t="shared" si="51"/>
        <v>/</v>
      </c>
      <c r="S3253" s="4">
        <f>0+RIGHT(TEXT(Table2[[#This Row],[canvas_ratio]],"000/000"),3)</f>
        <v>8</v>
      </c>
      <c r="T3253" s="16">
        <f>Table2[[#This Row],[canvas_ratio]]/Table2[[#This Row],[tan_angle]]</f>
        <v>0.37499999999890954</v>
      </c>
      <c r="U3253" s="15">
        <f>0+RIGHT(TEXT(Table2[[#This Row],[ratio]],"0000/0000"),4)/Table2[[#This Row],[tan_angle_numer]]</f>
        <v>1.6</v>
      </c>
      <c r="V3253" s="12" t="b">
        <f>Table2[[#This Row],[multiplier]]=Table2[[#This Row],[multiplier_calc]]</f>
        <v>1</v>
      </c>
    </row>
    <row r="3254" spans="1:22" x14ac:dyDescent="0.25">
      <c r="A3254">
        <f>TAN(RADIANS(Table2[[#This Row],[angle]]))</f>
        <v>1.6666666666715144</v>
      </c>
      <c r="B3254">
        <f>0+LEFT(TEXT(Table2[[#This Row],[tan_angle]],"000/000"),3)</f>
        <v>5</v>
      </c>
      <c r="C3254">
        <f>0+RIGHT(TEXT(Table2[[#This Row],[tan_angle]],"000/000"),3)</f>
        <v>3</v>
      </c>
      <c r="D3254" s="1">
        <v>1.609999999999999</v>
      </c>
      <c r="E3254" s="6">
        <f>1/Table2[[#This Row],[canvas_width]]</f>
        <v>0.62111801242236064</v>
      </c>
      <c r="F3254">
        <v>59.036243468000002</v>
      </c>
      <c r="G3254">
        <v>0</v>
      </c>
      <c r="H3254">
        <v>0</v>
      </c>
      <c r="I3254">
        <v>59.470564369999998</v>
      </c>
      <c r="J3254">
        <v>8.5749290000000002E-3</v>
      </c>
      <c r="K3254">
        <v>0.58309518900000001</v>
      </c>
      <c r="L3254">
        <v>-187.17355582499999</v>
      </c>
      <c r="M3254">
        <v>187.756651014</v>
      </c>
      <c r="N3254">
        <v>161</v>
      </c>
      <c r="O3254">
        <v>96.6</v>
      </c>
      <c r="P3254">
        <v>32.200000000000003</v>
      </c>
      <c r="Q3254">
        <f>0+LEFT(TEXT(Table2[[#This Row],[canvas_ratio]],"000/000"),3)</f>
        <v>100</v>
      </c>
      <c r="R3254" s="5" t="str">
        <f t="shared" si="51"/>
        <v>/</v>
      </c>
      <c r="S3254" s="4">
        <f>0+RIGHT(TEXT(Table2[[#This Row],[canvas_ratio]],"000/000"),3)</f>
        <v>161</v>
      </c>
      <c r="T3254" s="16">
        <f>Table2[[#This Row],[canvas_ratio]]/Table2[[#This Row],[tan_angle]]</f>
        <v>0.37267080745233244</v>
      </c>
      <c r="U3254" s="15">
        <f>0+RIGHT(TEXT(Table2[[#This Row],[ratio]],"0000/0000"),4)/Table2[[#This Row],[tan_angle_numer]]</f>
        <v>32.200000000000003</v>
      </c>
      <c r="V3254" s="12" t="b">
        <f>Table2[[#This Row],[multiplier]]=Table2[[#This Row],[multiplier_calc]]</f>
        <v>1</v>
      </c>
    </row>
    <row r="3255" spans="1:22" x14ac:dyDescent="0.25">
      <c r="A3255">
        <f>TAN(RADIANS(Table2[[#This Row],[angle]]))</f>
        <v>1.6666666666715144</v>
      </c>
      <c r="B3255">
        <f>0+LEFT(TEXT(Table2[[#This Row],[tan_angle]],"000/000"),3)</f>
        <v>5</v>
      </c>
      <c r="C3255">
        <f>0+RIGHT(TEXT(Table2[[#This Row],[tan_angle]],"000/000"),3)</f>
        <v>3</v>
      </c>
      <c r="D3255" s="1">
        <v>1.619999999999999</v>
      </c>
      <c r="E3255" s="6">
        <f>1/Table2[[#This Row],[canvas_width]]</f>
        <v>0.61728395061728436</v>
      </c>
      <c r="F3255">
        <v>59.036243468000002</v>
      </c>
      <c r="G3255">
        <v>0</v>
      </c>
      <c r="H3255">
        <v>0</v>
      </c>
      <c r="I3255">
        <v>22.126747455</v>
      </c>
      <c r="J3255">
        <v>5.1449575999999997E-2</v>
      </c>
      <c r="K3255">
        <v>0.58309518900000001</v>
      </c>
      <c r="L3255">
        <v>-30.904045043</v>
      </c>
      <c r="M3255">
        <v>31.487140232000002</v>
      </c>
      <c r="N3255">
        <v>27</v>
      </c>
      <c r="O3255">
        <v>16.2</v>
      </c>
      <c r="P3255">
        <v>5.4</v>
      </c>
      <c r="Q3255">
        <f>0+LEFT(TEXT(Table2[[#This Row],[canvas_ratio]],"000/000"),3)</f>
        <v>50</v>
      </c>
      <c r="R3255" s="5" t="str">
        <f t="shared" si="51"/>
        <v>/</v>
      </c>
      <c r="S3255" s="4">
        <f>0+RIGHT(TEXT(Table2[[#This Row],[canvas_ratio]],"000/000"),3)</f>
        <v>81</v>
      </c>
      <c r="T3255" s="16">
        <f>Table2[[#This Row],[canvas_ratio]]/Table2[[#This Row],[tan_angle]]</f>
        <v>0.37037037036929332</v>
      </c>
      <c r="U3255" s="15">
        <f>0+RIGHT(TEXT(Table2[[#This Row],[ratio]],"0000/0000"),4)/Table2[[#This Row],[tan_angle_numer]]</f>
        <v>5.4</v>
      </c>
      <c r="V3255" s="12" t="b">
        <f>Table2[[#This Row],[multiplier]]=Table2[[#This Row],[multiplier_calc]]</f>
        <v>1</v>
      </c>
    </row>
    <row r="3256" spans="1:22" x14ac:dyDescent="0.25">
      <c r="A3256">
        <f>TAN(RADIANS(Table2[[#This Row],[angle]]))</f>
        <v>1.6666666666715144</v>
      </c>
      <c r="B3256">
        <f>0+LEFT(TEXT(Table2[[#This Row],[tan_angle]],"000/000"),3)</f>
        <v>5</v>
      </c>
      <c r="C3256">
        <f>0+RIGHT(TEXT(Table2[[#This Row],[tan_angle]],"000/000"),3)</f>
        <v>3</v>
      </c>
      <c r="D3256" s="1">
        <v>1.629999999999999</v>
      </c>
      <c r="E3256" s="6">
        <f>1/Table2[[#This Row],[canvas_width]]</f>
        <v>0.61349693251533777</v>
      </c>
      <c r="F3256">
        <v>59.036243468000002</v>
      </c>
      <c r="G3256">
        <v>0</v>
      </c>
      <c r="H3256">
        <v>0</v>
      </c>
      <c r="I3256">
        <v>167.92626961400001</v>
      </c>
      <c r="J3256">
        <v>8.5749290000000002E-3</v>
      </c>
      <c r="K3256">
        <v>0.58309518900000001</v>
      </c>
      <c r="L3256">
        <v>-189.505936582</v>
      </c>
      <c r="M3256">
        <v>190.08903177100001</v>
      </c>
      <c r="N3256">
        <v>163</v>
      </c>
      <c r="O3256">
        <v>97.8</v>
      </c>
      <c r="P3256">
        <v>32.6</v>
      </c>
      <c r="Q3256">
        <f>0+LEFT(TEXT(Table2[[#This Row],[canvas_ratio]],"000/000"),3)</f>
        <v>100</v>
      </c>
      <c r="R3256" s="5" t="str">
        <f t="shared" si="51"/>
        <v>/</v>
      </c>
      <c r="S3256" s="4">
        <f>0+RIGHT(TEXT(Table2[[#This Row],[canvas_ratio]],"000/000"),3)</f>
        <v>163</v>
      </c>
      <c r="T3256" s="16">
        <f>Table2[[#This Row],[canvas_ratio]]/Table2[[#This Row],[tan_angle]]</f>
        <v>0.36809815950813202</v>
      </c>
      <c r="U3256" s="15">
        <f>0+RIGHT(TEXT(Table2[[#This Row],[ratio]],"0000/0000"),4)/Table2[[#This Row],[tan_angle_numer]]</f>
        <v>32.6</v>
      </c>
      <c r="V3256" s="12" t="b">
        <f>Table2[[#This Row],[multiplier]]=Table2[[#This Row],[multiplier_calc]]</f>
        <v>1</v>
      </c>
    </row>
    <row r="3257" spans="1:22" x14ac:dyDescent="0.25">
      <c r="A3257">
        <f>TAN(RADIANS(Table2[[#This Row],[angle]]))</f>
        <v>1.6666666666715144</v>
      </c>
      <c r="B3257">
        <f>0+LEFT(TEXT(Table2[[#This Row],[tan_angle]],"000/000"),3)</f>
        <v>5</v>
      </c>
      <c r="C3257">
        <f>0+RIGHT(TEXT(Table2[[#This Row],[tan_angle]],"000/000"),3)</f>
        <v>3</v>
      </c>
      <c r="D3257" s="1">
        <v>1.639999999999999</v>
      </c>
      <c r="E3257" s="6">
        <f>1/Table2[[#This Row],[canvas_width]]</f>
        <v>0.60975609756097593</v>
      </c>
      <c r="F3257">
        <v>59.036243468000002</v>
      </c>
      <c r="G3257">
        <v>0</v>
      </c>
      <c r="H3257">
        <v>0</v>
      </c>
      <c r="I3257">
        <v>35.006291199000003</v>
      </c>
      <c r="J3257">
        <v>-3.4299717E-2</v>
      </c>
      <c r="K3257">
        <v>0.58309518900000001</v>
      </c>
      <c r="L3257">
        <v>-47.230710348000002</v>
      </c>
      <c r="M3257">
        <v>47.813805537</v>
      </c>
      <c r="N3257">
        <v>41</v>
      </c>
      <c r="O3257">
        <v>24.6</v>
      </c>
      <c r="P3257">
        <v>8.1999999999999993</v>
      </c>
      <c r="Q3257">
        <f>0+LEFT(TEXT(Table2[[#This Row],[canvas_ratio]],"000/000"),3)</f>
        <v>25</v>
      </c>
      <c r="R3257" s="5" t="str">
        <f t="shared" si="51"/>
        <v>/</v>
      </c>
      <c r="S3257" s="4">
        <f>0+RIGHT(TEXT(Table2[[#This Row],[canvas_ratio]],"000/000"),3)</f>
        <v>41</v>
      </c>
      <c r="T3257" s="16">
        <f>Table2[[#This Row],[canvas_ratio]]/Table2[[#This Row],[tan_angle]]</f>
        <v>0.36585365853552143</v>
      </c>
      <c r="U3257" s="15">
        <f>0+RIGHT(TEXT(Table2[[#This Row],[ratio]],"0000/0000"),4)/Table2[[#This Row],[tan_angle_numer]]</f>
        <v>8.1999999999999993</v>
      </c>
      <c r="V3257" s="12" t="b">
        <f>Table2[[#This Row],[multiplier]]=Table2[[#This Row],[multiplier_calc]]</f>
        <v>1</v>
      </c>
    </row>
    <row r="3258" spans="1:22" x14ac:dyDescent="0.25">
      <c r="A3258">
        <f>TAN(RADIANS(Table2[[#This Row],[angle]]))</f>
        <v>1.6666666666715144</v>
      </c>
      <c r="B3258">
        <f>0+LEFT(TEXT(Table2[[#This Row],[tan_angle]],"000/000"),3)</f>
        <v>5</v>
      </c>
      <c r="C3258">
        <f>0+RIGHT(TEXT(Table2[[#This Row],[tan_angle]],"000/000"),3)</f>
        <v>3</v>
      </c>
      <c r="D3258" s="1">
        <v>1.649999999999999</v>
      </c>
      <c r="E3258" s="6">
        <f>1/Table2[[#This Row],[canvas_width]]</f>
        <v>0.60606060606060641</v>
      </c>
      <c r="F3258">
        <v>59.036243468000002</v>
      </c>
      <c r="G3258">
        <v>0</v>
      </c>
      <c r="H3258">
        <v>0</v>
      </c>
      <c r="I3258">
        <v>9.4066973950000001</v>
      </c>
      <c r="J3258">
        <v>-0.12862393899999999</v>
      </c>
      <c r="K3258">
        <v>0.58309518900000001</v>
      </c>
      <c r="L3258">
        <v>-12.244998979</v>
      </c>
      <c r="M3258">
        <v>12.828094168</v>
      </c>
      <c r="N3258">
        <v>11</v>
      </c>
      <c r="O3258">
        <v>6.6</v>
      </c>
      <c r="P3258">
        <v>2.2000000000000002</v>
      </c>
      <c r="Q3258">
        <f>0+LEFT(TEXT(Table2[[#This Row],[canvas_ratio]],"000/000"),3)</f>
        <v>20</v>
      </c>
      <c r="R3258" s="5" t="str">
        <f t="shared" si="51"/>
        <v>/</v>
      </c>
      <c r="S3258" s="4">
        <f>0+RIGHT(TEXT(Table2[[#This Row],[canvas_ratio]],"000/000"),3)</f>
        <v>33</v>
      </c>
      <c r="T3258" s="16">
        <f>Table2[[#This Row],[canvas_ratio]]/Table2[[#This Row],[tan_angle]]</f>
        <v>0.36363636363530616</v>
      </c>
      <c r="U3258" s="15">
        <f>0+RIGHT(TEXT(Table2[[#This Row],[ratio]],"0000/0000"),4)/Table2[[#This Row],[tan_angle_numer]]</f>
        <v>2.2000000000000002</v>
      </c>
      <c r="V3258" s="12" t="b">
        <f>Table2[[#This Row],[multiplier]]=Table2[[#This Row],[multiplier_calc]]</f>
        <v>1</v>
      </c>
    </row>
    <row r="3259" spans="1:22" x14ac:dyDescent="0.25">
      <c r="A3259">
        <f>TAN(RADIANS(Table2[[#This Row],[angle]]))</f>
        <v>1.6666666666715144</v>
      </c>
      <c r="B3259">
        <f>0+LEFT(TEXT(Table2[[#This Row],[tan_angle]],"000/000"),3)</f>
        <v>5</v>
      </c>
      <c r="C3259">
        <f>0+RIGHT(TEXT(Table2[[#This Row],[tan_angle]],"000/000"),3)</f>
        <v>3</v>
      </c>
      <c r="D3259" s="1">
        <v>1.659999999999999</v>
      </c>
      <c r="E3259" s="6">
        <f>1/Table2[[#This Row],[canvas_width]]</f>
        <v>0.60240963855421725</v>
      </c>
      <c r="F3259">
        <v>59.036243468000002</v>
      </c>
      <c r="G3259">
        <v>0</v>
      </c>
      <c r="H3259">
        <v>0</v>
      </c>
      <c r="I3259">
        <v>54.821237727000003</v>
      </c>
      <c r="J3259">
        <v>-1.7149859E-2</v>
      </c>
      <c r="K3259">
        <v>0.58309518900000001</v>
      </c>
      <c r="L3259">
        <v>-96.210706264999999</v>
      </c>
      <c r="M3259">
        <v>96.793801454000004</v>
      </c>
      <c r="N3259">
        <v>83</v>
      </c>
      <c r="O3259">
        <v>49.8</v>
      </c>
      <c r="P3259">
        <v>16.600000000000001</v>
      </c>
      <c r="Q3259">
        <f>0+LEFT(TEXT(Table2[[#This Row],[canvas_ratio]],"000/000"),3)</f>
        <v>50</v>
      </c>
      <c r="R3259" s="5" t="str">
        <f t="shared" si="51"/>
        <v>/</v>
      </c>
      <c r="S3259" s="4">
        <f>0+RIGHT(TEXT(Table2[[#This Row],[canvas_ratio]],"000/000"),3)</f>
        <v>83</v>
      </c>
      <c r="T3259" s="16">
        <f>Table2[[#This Row],[canvas_ratio]]/Table2[[#This Row],[tan_angle]]</f>
        <v>0.36144578313147901</v>
      </c>
      <c r="U3259" s="15">
        <f>0+RIGHT(TEXT(Table2[[#This Row],[ratio]],"0000/0000"),4)/Table2[[#This Row],[tan_angle_numer]]</f>
        <v>16.600000000000001</v>
      </c>
      <c r="V3259" s="12" t="b">
        <f>Table2[[#This Row],[multiplier]]=Table2[[#This Row],[multiplier_calc]]</f>
        <v>1</v>
      </c>
    </row>
    <row r="3260" spans="1:22" x14ac:dyDescent="0.25">
      <c r="A3260">
        <f>TAN(RADIANS(Table2[[#This Row],[angle]]))</f>
        <v>1.6666666666715144</v>
      </c>
      <c r="B3260">
        <f>0+LEFT(TEXT(Table2[[#This Row],[tan_angle]],"000/000"),3)</f>
        <v>5</v>
      </c>
      <c r="C3260">
        <f>0+RIGHT(TEXT(Table2[[#This Row],[tan_angle]],"000/000"),3)</f>
        <v>3</v>
      </c>
      <c r="D3260" s="1">
        <v>1.669999999999999</v>
      </c>
      <c r="E3260" s="6">
        <f>1/Table2[[#This Row],[canvas_width]]</f>
        <v>0.59880239520958123</v>
      </c>
      <c r="F3260">
        <v>59.036243468000002</v>
      </c>
      <c r="G3260">
        <v>0</v>
      </c>
      <c r="H3260">
        <v>0</v>
      </c>
      <c r="I3260">
        <v>74.641329212000002</v>
      </c>
      <c r="J3260">
        <v>-8.5749290000000002E-3</v>
      </c>
      <c r="K3260">
        <v>0.58309518900000001</v>
      </c>
      <c r="L3260">
        <v>-194.170698098</v>
      </c>
      <c r="M3260">
        <v>194.75379328700001</v>
      </c>
      <c r="N3260">
        <v>167</v>
      </c>
      <c r="O3260">
        <v>100.2</v>
      </c>
      <c r="P3260">
        <v>33.4</v>
      </c>
      <c r="Q3260">
        <f>0+LEFT(TEXT(Table2[[#This Row],[canvas_ratio]],"000/000"),3)</f>
        <v>100</v>
      </c>
      <c r="R3260" s="5" t="str">
        <f t="shared" si="51"/>
        <v>/</v>
      </c>
      <c r="S3260" s="4">
        <f>0+RIGHT(TEXT(Table2[[#This Row],[canvas_ratio]],"000/000"),3)</f>
        <v>167</v>
      </c>
      <c r="T3260" s="16">
        <f>Table2[[#This Row],[canvas_ratio]]/Table2[[#This Row],[tan_angle]]</f>
        <v>0.35928143712470373</v>
      </c>
      <c r="U3260" s="15">
        <f>0+RIGHT(TEXT(Table2[[#This Row],[ratio]],"0000/0000"),4)/Table2[[#This Row],[tan_angle_numer]]</f>
        <v>33.4</v>
      </c>
      <c r="V3260" s="12" t="b">
        <f>Table2[[#This Row],[multiplier]]=Table2[[#This Row],[multiplier_calc]]</f>
        <v>1</v>
      </c>
    </row>
    <row r="3261" spans="1:22" x14ac:dyDescent="0.25">
      <c r="A3261">
        <f>TAN(RADIANS(Table2[[#This Row],[angle]]))</f>
        <v>1.6666666666715144</v>
      </c>
      <c r="B3261">
        <f>0+LEFT(TEXT(Table2[[#This Row],[tan_angle]],"000/000"),3)</f>
        <v>5</v>
      </c>
      <c r="C3261">
        <f>0+RIGHT(TEXT(Table2[[#This Row],[tan_angle]],"000/000"),3)</f>
        <v>3</v>
      </c>
      <c r="D3261" s="1">
        <v>1.679999999999999</v>
      </c>
      <c r="E3261" s="6">
        <f>1/Table2[[#This Row],[canvas_width]]</f>
        <v>0.59523809523809557</v>
      </c>
      <c r="F3261">
        <v>59.036243468000002</v>
      </c>
      <c r="G3261">
        <v>0</v>
      </c>
      <c r="H3261">
        <v>0</v>
      </c>
      <c r="I3261">
        <v>12.889833659000001</v>
      </c>
      <c r="J3261">
        <v>-0.10289915099999999</v>
      </c>
      <c r="K3261">
        <v>0.58309518900000001</v>
      </c>
      <c r="L3261">
        <v>-15.743570116000001</v>
      </c>
      <c r="M3261">
        <v>16.326665304999999</v>
      </c>
      <c r="N3261">
        <v>14</v>
      </c>
      <c r="O3261">
        <v>8.4</v>
      </c>
      <c r="P3261">
        <v>2.8</v>
      </c>
      <c r="Q3261">
        <f>0+LEFT(TEXT(Table2[[#This Row],[canvas_ratio]],"000/000"),3)</f>
        <v>25</v>
      </c>
      <c r="R3261" s="5" t="str">
        <f t="shared" si="51"/>
        <v>/</v>
      </c>
      <c r="S3261" s="4">
        <f>0+RIGHT(TEXT(Table2[[#This Row],[canvas_ratio]],"000/000"),3)</f>
        <v>42</v>
      </c>
      <c r="T3261" s="16">
        <f>Table2[[#This Row],[canvas_ratio]]/Table2[[#This Row],[tan_angle]]</f>
        <v>0.35714285714181854</v>
      </c>
      <c r="U3261" s="15">
        <f>0+RIGHT(TEXT(Table2[[#This Row],[ratio]],"0000/0000"),4)/Table2[[#This Row],[tan_angle_numer]]</f>
        <v>2.8</v>
      </c>
      <c r="V3261" s="14" t="b">
        <f>Table2[[#This Row],[multiplier]]=Table2[[#This Row],[multiplier_calc]]</f>
        <v>1</v>
      </c>
    </row>
    <row r="3262" spans="1:22" x14ac:dyDescent="0.25">
      <c r="A3262">
        <f>TAN(RADIANS(Table2[[#This Row],[angle]]))</f>
        <v>1.6666666666715144</v>
      </c>
      <c r="B3262">
        <f>0+LEFT(TEXT(Table2[[#This Row],[tan_angle]],"000/000"),3)</f>
        <v>5</v>
      </c>
      <c r="C3262">
        <f>0+RIGHT(TEXT(Table2[[#This Row],[tan_angle]],"000/000"),3)</f>
        <v>3</v>
      </c>
      <c r="D3262" s="1">
        <v>1.6899999999999991</v>
      </c>
      <c r="E3262" s="6">
        <f>1/Table2[[#This Row],[canvas_width]]</f>
        <v>0.5917159763313613</v>
      </c>
      <c r="F3262">
        <v>59.036243468000002</v>
      </c>
      <c r="G3262">
        <v>0</v>
      </c>
      <c r="H3262">
        <v>0</v>
      </c>
      <c r="I3262">
        <v>160.939417255</v>
      </c>
      <c r="J3262">
        <v>-8.5749290000000002E-3</v>
      </c>
      <c r="K3262">
        <v>0.58309518900000001</v>
      </c>
      <c r="L3262">
        <v>-196.503078856</v>
      </c>
      <c r="M3262">
        <v>197.08617404500001</v>
      </c>
      <c r="N3262">
        <v>169</v>
      </c>
      <c r="O3262">
        <v>101.4</v>
      </c>
      <c r="P3262">
        <v>33.799999999999997</v>
      </c>
      <c r="Q3262">
        <f>0+LEFT(TEXT(Table2[[#This Row],[canvas_ratio]],"000/000"),3)</f>
        <v>100</v>
      </c>
      <c r="R3262" s="5" t="str">
        <f t="shared" si="51"/>
        <v>/</v>
      </c>
      <c r="S3262" s="4">
        <f>0+RIGHT(TEXT(Table2[[#This Row],[canvas_ratio]],"000/000"),3)</f>
        <v>169</v>
      </c>
      <c r="T3262" s="16">
        <f>Table2[[#This Row],[canvas_ratio]]/Table2[[#This Row],[tan_angle]]</f>
        <v>0.35502958579778415</v>
      </c>
      <c r="U3262" s="15">
        <f>0+RIGHT(TEXT(Table2[[#This Row],[ratio]],"0000/0000"),4)/Table2[[#This Row],[tan_angle_numer]]</f>
        <v>33.799999999999997</v>
      </c>
      <c r="V3262" s="12" t="b">
        <f>Table2[[#This Row],[multiplier]]=Table2[[#This Row],[multiplier_calc]]</f>
        <v>1</v>
      </c>
    </row>
    <row r="3263" spans="1:22" x14ac:dyDescent="0.25">
      <c r="A3263">
        <f>TAN(RADIANS(Table2[[#This Row],[angle]]))</f>
        <v>1.6666666666715144</v>
      </c>
      <c r="B3263">
        <f>0+LEFT(TEXT(Table2[[#This Row],[tan_angle]],"000/000"),3)</f>
        <v>5</v>
      </c>
      <c r="C3263">
        <f>0+RIGHT(TEXT(Table2[[#This Row],[tan_angle]],"000/000"),3)</f>
        <v>3</v>
      </c>
      <c r="D3263" s="1">
        <v>1.6999999999999991</v>
      </c>
      <c r="E3263" s="6">
        <f>1/Table2[[#This Row],[canvas_width]]</f>
        <v>0.58823529411764741</v>
      </c>
      <c r="F3263">
        <v>59.036243468000002</v>
      </c>
      <c r="G3263">
        <v>0</v>
      </c>
      <c r="H3263">
        <v>0</v>
      </c>
      <c r="I3263">
        <v>16.378114880999998</v>
      </c>
      <c r="J3263">
        <v>-8.5749293000000004E-2</v>
      </c>
      <c r="K3263">
        <v>0.58309518900000001</v>
      </c>
      <c r="L3263">
        <v>-19.242141253</v>
      </c>
      <c r="M3263">
        <v>19.825236442000001</v>
      </c>
      <c r="N3263">
        <v>17</v>
      </c>
      <c r="O3263">
        <v>10.199999999999999</v>
      </c>
      <c r="P3263">
        <v>3.4</v>
      </c>
      <c r="Q3263">
        <f>0+LEFT(TEXT(Table2[[#This Row],[canvas_ratio]],"000/000"),3)</f>
        <v>10</v>
      </c>
      <c r="R3263" s="5" t="str">
        <f t="shared" si="51"/>
        <v>/</v>
      </c>
      <c r="S3263" s="4">
        <f>0+RIGHT(TEXT(Table2[[#This Row],[canvas_ratio]],"000/000"),3)</f>
        <v>17</v>
      </c>
      <c r="T3263" s="16">
        <f>Table2[[#This Row],[canvas_ratio]]/Table2[[#This Row],[tan_angle]]</f>
        <v>0.35294117646956186</v>
      </c>
      <c r="U3263" s="15">
        <f>0+RIGHT(TEXT(Table2[[#This Row],[ratio]],"0000/0000"),4)/Table2[[#This Row],[tan_angle_numer]]</f>
        <v>3.4</v>
      </c>
      <c r="V3263" s="12" t="b">
        <f>Table2[[#This Row],[multiplier]]=Table2[[#This Row],[multiplier_calc]]</f>
        <v>1</v>
      </c>
    </row>
    <row r="3264" spans="1:22" x14ac:dyDescent="0.25">
      <c r="A3264">
        <f>TAN(RADIANS(Table2[[#This Row],[angle]]))</f>
        <v>1.6666666666715144</v>
      </c>
      <c r="B3264">
        <f>0+LEFT(TEXT(Table2[[#This Row],[tan_angle]],"000/000"),3)</f>
        <v>5</v>
      </c>
      <c r="C3264">
        <f>0+RIGHT(TEXT(Table2[[#This Row],[tan_angle]],"000/000"),3)</f>
        <v>3</v>
      </c>
      <c r="D3264" s="1">
        <v>1.7099999999999991</v>
      </c>
      <c r="E3264" s="6">
        <f>1/Table2[[#This Row],[canvas_width]]</f>
        <v>0.5847953216374272</v>
      </c>
      <c r="F3264">
        <v>59.036243468000002</v>
      </c>
      <c r="G3264">
        <v>0</v>
      </c>
      <c r="H3264">
        <v>0</v>
      </c>
      <c r="I3264">
        <v>43.164478895000002</v>
      </c>
      <c r="J3264">
        <v>-2.5724787999999998E-2</v>
      </c>
      <c r="K3264">
        <v>0.58309518900000001</v>
      </c>
      <c r="L3264">
        <v>-65.889756411999997</v>
      </c>
      <c r="M3264">
        <v>66.472851601000002</v>
      </c>
      <c r="N3264">
        <v>57</v>
      </c>
      <c r="O3264">
        <v>34.200000000000003</v>
      </c>
      <c r="P3264">
        <v>11.4</v>
      </c>
      <c r="Q3264">
        <f>0+LEFT(TEXT(Table2[[#This Row],[canvas_ratio]],"000/000"),3)</f>
        <v>100</v>
      </c>
      <c r="R3264" s="5" t="str">
        <f t="shared" si="51"/>
        <v>/</v>
      </c>
      <c r="S3264" s="4">
        <f>0+RIGHT(TEXT(Table2[[#This Row],[canvas_ratio]],"000/000"),3)</f>
        <v>171</v>
      </c>
      <c r="T3264" s="16">
        <f>Table2[[#This Row],[canvas_ratio]]/Table2[[#This Row],[tan_angle]]</f>
        <v>0.35087719298143571</v>
      </c>
      <c r="U3264" s="15">
        <f>0+RIGHT(TEXT(Table2[[#This Row],[ratio]],"0000/0000"),4)/Table2[[#This Row],[tan_angle_numer]]</f>
        <v>11.4</v>
      </c>
      <c r="V3264" s="12" t="b">
        <f>Table2[[#This Row],[multiplier]]=Table2[[#This Row],[multiplier_calc]]</f>
        <v>1</v>
      </c>
    </row>
    <row r="3265" spans="1:22" x14ac:dyDescent="0.25">
      <c r="A3265">
        <f>TAN(RADIANS(Table2[[#This Row],[angle]]))</f>
        <v>1.6666666666715144</v>
      </c>
      <c r="B3265">
        <f>0+LEFT(TEXT(Table2[[#This Row],[tan_angle]],"000/000"),3)</f>
        <v>5</v>
      </c>
      <c r="C3265">
        <f>0+RIGHT(TEXT(Table2[[#This Row],[tan_angle]],"000/000"),3)</f>
        <v>3</v>
      </c>
      <c r="D3265" s="1">
        <v>1.7199999999999991</v>
      </c>
      <c r="E3265" s="6">
        <f>1/Table2[[#This Row],[canvas_width]]</f>
        <v>0.58139534883720956</v>
      </c>
      <c r="F3265">
        <v>59.036243468000002</v>
      </c>
      <c r="G3265">
        <v>0</v>
      </c>
      <c r="H3265">
        <v>0</v>
      </c>
      <c r="I3265">
        <v>23.34438741</v>
      </c>
      <c r="J3265">
        <v>-3.4299717E-2</v>
      </c>
      <c r="K3265">
        <v>0.58309518900000001</v>
      </c>
      <c r="L3265">
        <v>-49.563091106000002</v>
      </c>
      <c r="M3265">
        <v>50.146186295</v>
      </c>
      <c r="N3265">
        <v>43</v>
      </c>
      <c r="O3265">
        <v>25.8</v>
      </c>
      <c r="P3265">
        <v>8.6</v>
      </c>
      <c r="Q3265">
        <f>0+LEFT(TEXT(Table2[[#This Row],[canvas_ratio]],"000/000"),3)</f>
        <v>25</v>
      </c>
      <c r="R3265" s="5" t="str">
        <f t="shared" si="51"/>
        <v>/</v>
      </c>
      <c r="S3265" s="4">
        <f>0+RIGHT(TEXT(Table2[[#This Row],[canvas_ratio]],"000/000"),3)</f>
        <v>43</v>
      </c>
      <c r="T3265" s="16">
        <f>Table2[[#This Row],[canvas_ratio]]/Table2[[#This Row],[tan_angle]]</f>
        <v>0.34883720930131107</v>
      </c>
      <c r="U3265" s="15">
        <f>0+RIGHT(TEXT(Table2[[#This Row],[ratio]],"0000/0000"),4)/Table2[[#This Row],[tan_angle_numer]]</f>
        <v>8.6</v>
      </c>
      <c r="V3265" s="12" t="b">
        <f>Table2[[#This Row],[multiplier]]=Table2[[#This Row],[multiplier_calc]]</f>
        <v>1</v>
      </c>
    </row>
    <row r="3266" spans="1:22" x14ac:dyDescent="0.25">
      <c r="A3266">
        <f>TAN(RADIANS(Table2[[#This Row],[angle]]))</f>
        <v>1.6666666666715144</v>
      </c>
      <c r="B3266">
        <f>0+LEFT(TEXT(Table2[[#This Row],[tan_angle]],"000/000"),3)</f>
        <v>5</v>
      </c>
      <c r="C3266">
        <f>0+RIGHT(TEXT(Table2[[#This Row],[tan_angle]],"000/000"),3)</f>
        <v>3</v>
      </c>
      <c r="D3266" s="1">
        <v>1.7299999999999991</v>
      </c>
      <c r="E3266" s="6">
        <f>1/Table2[[#This Row],[canvas_width]]</f>
        <v>0.57803468208092512</v>
      </c>
      <c r="F3266">
        <v>59.036243468000002</v>
      </c>
      <c r="G3266">
        <v>0</v>
      </c>
      <c r="H3266">
        <v>0</v>
      </c>
      <c r="I3266">
        <v>57.148473527</v>
      </c>
      <c r="J3266">
        <v>-8.5749290000000002E-3</v>
      </c>
      <c r="K3266">
        <v>0.58309518900000001</v>
      </c>
      <c r="L3266">
        <v>-201.167840372</v>
      </c>
      <c r="M3266">
        <v>201.75093556100001</v>
      </c>
      <c r="N3266">
        <v>173</v>
      </c>
      <c r="O3266">
        <v>103.8</v>
      </c>
      <c r="P3266">
        <v>34.6</v>
      </c>
      <c r="Q3266">
        <f>0+LEFT(TEXT(Table2[[#This Row],[canvas_ratio]],"000/000"),3)</f>
        <v>100</v>
      </c>
      <c r="R3266" s="5" t="str">
        <f t="shared" si="51"/>
        <v>/</v>
      </c>
      <c r="S3266" s="4">
        <f>0+RIGHT(TEXT(Table2[[#This Row],[canvas_ratio]],"000/000"),3)</f>
        <v>173</v>
      </c>
      <c r="T3266" s="16">
        <f>Table2[[#This Row],[canvas_ratio]]/Table2[[#This Row],[tan_angle]]</f>
        <v>0.34682080924754627</v>
      </c>
      <c r="U3266" s="15">
        <f>0+RIGHT(TEXT(Table2[[#This Row],[ratio]],"0000/0000"),4)/Table2[[#This Row],[tan_angle_numer]]</f>
        <v>34.6</v>
      </c>
      <c r="V3266" s="12" t="b">
        <f>Table2[[#This Row],[multiplier]]=Table2[[#This Row],[multiplier_calc]]</f>
        <v>1</v>
      </c>
    </row>
    <row r="3267" spans="1:22" x14ac:dyDescent="0.25">
      <c r="A3267">
        <f>TAN(RADIANS(Table2[[#This Row],[angle]]))</f>
        <v>1.6666666666715144</v>
      </c>
      <c r="B3267">
        <f>0+LEFT(TEXT(Table2[[#This Row],[tan_angle]],"000/000"),3)</f>
        <v>5</v>
      </c>
      <c r="C3267">
        <f>0+RIGHT(TEXT(Table2[[#This Row],[tan_angle]],"000/000"),3)</f>
        <v>3</v>
      </c>
      <c r="D3267" s="1">
        <v>1.7399999999999991</v>
      </c>
      <c r="E3267" s="6">
        <f>1/Table2[[#This Row],[canvas_width]]</f>
        <v>0.57471264367816122</v>
      </c>
      <c r="F3267">
        <v>59.036243468000002</v>
      </c>
      <c r="G3267">
        <v>0</v>
      </c>
      <c r="H3267">
        <v>0</v>
      </c>
      <c r="I3267">
        <v>3.4677013919999999</v>
      </c>
      <c r="J3267">
        <v>5.1449575999999997E-2</v>
      </c>
      <c r="K3267">
        <v>0.58309518900000001</v>
      </c>
      <c r="L3267">
        <v>-33.236425801000003</v>
      </c>
      <c r="M3267">
        <v>33.819520990000001</v>
      </c>
      <c r="N3267">
        <v>29</v>
      </c>
      <c r="O3267">
        <v>17.399999999999999</v>
      </c>
      <c r="P3267">
        <v>5.8</v>
      </c>
      <c r="Q3267">
        <f>0+LEFT(TEXT(Table2[[#This Row],[canvas_ratio]],"000/000"),3)</f>
        <v>50</v>
      </c>
      <c r="R3267" s="5" t="str">
        <f t="shared" si="51"/>
        <v>/</v>
      </c>
      <c r="S3267" s="4">
        <f>0+RIGHT(TEXT(Table2[[#This Row],[canvas_ratio]],"000/000"),3)</f>
        <v>87</v>
      </c>
      <c r="T3267" s="16">
        <f>Table2[[#This Row],[canvas_ratio]]/Table2[[#This Row],[tan_angle]]</f>
        <v>0.34482758620589377</v>
      </c>
      <c r="U3267" s="15">
        <f>0+RIGHT(TEXT(Table2[[#This Row],[ratio]],"0000/0000"),4)/Table2[[#This Row],[tan_angle_numer]]</f>
        <v>5.8</v>
      </c>
      <c r="V3267" s="12" t="b">
        <f>Table2[[#This Row],[multiplier]]=Table2[[#This Row],[multiplier_calc]]</f>
        <v>1</v>
      </c>
    </row>
    <row r="3268" spans="1:22" x14ac:dyDescent="0.25">
      <c r="A3268">
        <f>TAN(RADIANS(Table2[[#This Row],[angle]]))</f>
        <v>1.6666666666715144</v>
      </c>
      <c r="B3268">
        <f>0+LEFT(TEXT(Table2[[#This Row],[tan_angle]],"000/000"),3)</f>
        <v>5</v>
      </c>
      <c r="C3268">
        <f>0+RIGHT(TEXT(Table2[[#This Row],[tan_angle]],"000/000"),3)</f>
        <v>3</v>
      </c>
      <c r="D3268" s="1">
        <v>1.7499999999999989</v>
      </c>
      <c r="E3268" s="6">
        <f>1/Table2[[#This Row],[canvas_width]]</f>
        <v>0.57142857142857184</v>
      </c>
      <c r="F3268">
        <v>59.036243468000002</v>
      </c>
      <c r="G3268">
        <v>0</v>
      </c>
      <c r="H3268">
        <v>0</v>
      </c>
      <c r="I3268">
        <v>37.343816914999998</v>
      </c>
      <c r="J3268">
        <v>-4.2874646000000002E-2</v>
      </c>
      <c r="K3268">
        <v>0.58309518900000001</v>
      </c>
      <c r="L3268">
        <v>-40.233568073999997</v>
      </c>
      <c r="M3268">
        <v>40.816663263000002</v>
      </c>
      <c r="N3268">
        <v>35</v>
      </c>
      <c r="O3268">
        <v>21</v>
      </c>
      <c r="P3268">
        <v>7</v>
      </c>
      <c r="Q3268">
        <f>0+LEFT(TEXT(Table2[[#This Row],[canvas_ratio]],"000/000"),3)</f>
        <v>4</v>
      </c>
      <c r="R3268" s="5" t="str">
        <f t="shared" si="51"/>
        <v>/</v>
      </c>
      <c r="S3268" s="4">
        <f>0+RIGHT(TEXT(Table2[[#This Row],[canvas_ratio]],"000/000"),3)</f>
        <v>7</v>
      </c>
      <c r="T3268" s="16">
        <f>Table2[[#This Row],[canvas_ratio]]/Table2[[#This Row],[tan_angle]]</f>
        <v>0.34285714285614588</v>
      </c>
      <c r="U3268" s="15">
        <f>0+RIGHT(TEXT(Table2[[#This Row],[ratio]],"0000/0000"),4)/Table2[[#This Row],[tan_angle_numer]]</f>
        <v>7</v>
      </c>
      <c r="V3268" s="12" t="b">
        <f>Table2[[#This Row],[multiplier]]=Table2[[#This Row],[multiplier_calc]]</f>
        <v>1</v>
      </c>
    </row>
    <row r="3269" spans="1:22" x14ac:dyDescent="0.25">
      <c r="A3269">
        <f>TAN(RADIANS(Table2[[#This Row],[angle]]))</f>
        <v>1.6666666666715144</v>
      </c>
      <c r="B3269">
        <f>0+LEFT(TEXT(Table2[[#This Row],[tan_angle]],"000/000"),3)</f>
        <v>5</v>
      </c>
      <c r="C3269">
        <f>0+RIGHT(TEXT(Table2[[#This Row],[tan_angle]],"000/000"),3)</f>
        <v>3</v>
      </c>
      <c r="D3269" s="1">
        <v>1.7599999999999989</v>
      </c>
      <c r="E3269" s="6">
        <f>1/Table2[[#This Row],[canvas_width]]</f>
        <v>0.56818181818181857</v>
      </c>
      <c r="F3269">
        <v>59.036243468000002</v>
      </c>
      <c r="G3269">
        <v>0</v>
      </c>
      <c r="H3269">
        <v>0</v>
      </c>
      <c r="I3269">
        <v>3.4779913069999999</v>
      </c>
      <c r="J3269">
        <v>3.4299717E-2</v>
      </c>
      <c r="K3269">
        <v>0.58309518900000001</v>
      </c>
      <c r="L3269">
        <v>-50.729281485000001</v>
      </c>
      <c r="M3269">
        <v>51.312376673999999</v>
      </c>
      <c r="N3269">
        <v>44</v>
      </c>
      <c r="O3269">
        <v>26.4</v>
      </c>
      <c r="P3269">
        <v>8.8000000000000007</v>
      </c>
      <c r="Q3269">
        <f>0+LEFT(TEXT(Table2[[#This Row],[canvas_ratio]],"000/000"),3)</f>
        <v>25</v>
      </c>
      <c r="R3269" s="5" t="str">
        <f t="shared" si="51"/>
        <v>/</v>
      </c>
      <c r="S3269" s="4">
        <f>0+RIGHT(TEXT(Table2[[#This Row],[canvas_ratio]],"000/000"),3)</f>
        <v>44</v>
      </c>
      <c r="T3269" s="16">
        <f>Table2[[#This Row],[canvas_ratio]]/Table2[[#This Row],[tan_angle]]</f>
        <v>0.34090909090809957</v>
      </c>
      <c r="U3269" s="15">
        <f>0+RIGHT(TEXT(Table2[[#This Row],[ratio]],"0000/0000"),4)/Table2[[#This Row],[tan_angle_numer]]</f>
        <v>8.8000000000000007</v>
      </c>
      <c r="V3269" s="12" t="b">
        <f>Table2[[#This Row],[multiplier]]=Table2[[#This Row],[multiplier_calc]]</f>
        <v>1</v>
      </c>
    </row>
    <row r="3270" spans="1:22" x14ac:dyDescent="0.25">
      <c r="A3270">
        <f>TAN(RADIANS(Table2[[#This Row],[angle]]))</f>
        <v>1.6666666666715144</v>
      </c>
      <c r="B3270">
        <f>0+LEFT(TEXT(Table2[[#This Row],[tan_angle]],"000/000"),3)</f>
        <v>5</v>
      </c>
      <c r="C3270">
        <f>0+RIGHT(TEXT(Table2[[#This Row],[tan_angle]],"000/000"),3)</f>
        <v>3</v>
      </c>
      <c r="D3270" s="1">
        <v>1.7699999999999989</v>
      </c>
      <c r="E3270" s="6">
        <f>1/Table2[[#This Row],[canvas_width]]</f>
        <v>0.56497175141242972</v>
      </c>
      <c r="F3270">
        <v>59.036243468000002</v>
      </c>
      <c r="G3270">
        <v>0</v>
      </c>
      <c r="H3270">
        <v>0</v>
      </c>
      <c r="I3270">
        <v>3.4831362640000001</v>
      </c>
      <c r="J3270">
        <v>2.5724787999999998E-2</v>
      </c>
      <c r="K3270">
        <v>0.58309518900000001</v>
      </c>
      <c r="L3270">
        <v>-68.222137169999996</v>
      </c>
      <c r="M3270">
        <v>68.805232359000001</v>
      </c>
      <c r="N3270">
        <v>59</v>
      </c>
      <c r="O3270">
        <v>35.4</v>
      </c>
      <c r="P3270">
        <v>11.8</v>
      </c>
      <c r="Q3270">
        <f>0+LEFT(TEXT(Table2[[#This Row],[canvas_ratio]],"000/000"),3)</f>
        <v>100</v>
      </c>
      <c r="R3270" s="5" t="str">
        <f t="shared" si="51"/>
        <v>/</v>
      </c>
      <c r="S3270" s="4">
        <f>0+RIGHT(TEXT(Table2[[#This Row],[canvas_ratio]],"000/000"),3)</f>
        <v>177</v>
      </c>
      <c r="T3270" s="16">
        <f>Table2[[#This Row],[canvas_ratio]]/Table2[[#This Row],[tan_angle]]</f>
        <v>0.33898305084647185</v>
      </c>
      <c r="U3270" s="15">
        <f>0+RIGHT(TEXT(Table2[[#This Row],[ratio]],"0000/0000"),4)/Table2[[#This Row],[tan_angle_numer]]</f>
        <v>11.8</v>
      </c>
      <c r="V3270" s="12" t="b">
        <f>Table2[[#This Row],[multiplier]]=Table2[[#This Row],[multiplier_calc]]</f>
        <v>1</v>
      </c>
    </row>
    <row r="3271" spans="1:22" x14ac:dyDescent="0.25">
      <c r="A3271">
        <f>TAN(RADIANS(Table2[[#This Row],[angle]]))</f>
        <v>1.6666666666715144</v>
      </c>
      <c r="B3271">
        <f>0+LEFT(TEXT(Table2[[#This Row],[tan_angle]],"000/000"),3)</f>
        <v>5</v>
      </c>
      <c r="C3271">
        <f>0+RIGHT(TEXT(Table2[[#This Row],[tan_angle]],"000/000"),3)</f>
        <v>3</v>
      </c>
      <c r="D3271" s="1">
        <v>1.7799999999999989</v>
      </c>
      <c r="E3271" s="6">
        <f>1/Table2[[#This Row],[canvas_width]]</f>
        <v>0.56179775280898914</v>
      </c>
      <c r="F3271">
        <v>59.036243468000002</v>
      </c>
      <c r="G3271">
        <v>0</v>
      </c>
      <c r="H3271">
        <v>0</v>
      </c>
      <c r="I3271">
        <v>3.4882812219999999</v>
      </c>
      <c r="J3271">
        <v>1.7149859E-2</v>
      </c>
      <c r="K3271">
        <v>0.58309518900000001</v>
      </c>
      <c r="L3271">
        <v>-103.207848539</v>
      </c>
      <c r="M3271">
        <v>103.790943728</v>
      </c>
      <c r="N3271">
        <v>89</v>
      </c>
      <c r="O3271">
        <v>53.4</v>
      </c>
      <c r="P3271">
        <v>17.8</v>
      </c>
      <c r="Q3271">
        <f>0+LEFT(TEXT(Table2[[#This Row],[canvas_ratio]],"000/000"),3)</f>
        <v>50</v>
      </c>
      <c r="R3271" s="5" t="str">
        <f t="shared" si="51"/>
        <v>/</v>
      </c>
      <c r="S3271" s="4">
        <f>0+RIGHT(TEXT(Table2[[#This Row],[canvas_ratio]],"000/000"),3)</f>
        <v>89</v>
      </c>
      <c r="T3271" s="16">
        <f>Table2[[#This Row],[canvas_ratio]]/Table2[[#This Row],[tan_angle]]</f>
        <v>0.33707865168441303</v>
      </c>
      <c r="U3271" s="15">
        <f>0+RIGHT(TEXT(Table2[[#This Row],[ratio]],"0000/0000"),4)/Table2[[#This Row],[tan_angle_numer]]</f>
        <v>17.8</v>
      </c>
      <c r="V3271" s="12" t="b">
        <f>Table2[[#This Row],[multiplier]]=Table2[[#This Row],[multiplier_calc]]</f>
        <v>1</v>
      </c>
    </row>
    <row r="3272" spans="1:22" x14ac:dyDescent="0.25">
      <c r="A3272">
        <f>TAN(RADIANS(Table2[[#This Row],[angle]]))</f>
        <v>1.6666666666715144</v>
      </c>
      <c r="B3272">
        <f>0+LEFT(TEXT(Table2[[#This Row],[tan_angle]],"000/000"),3)</f>
        <v>5</v>
      </c>
      <c r="C3272">
        <f>0+RIGHT(TEXT(Table2[[#This Row],[tan_angle]],"000/000"),3)</f>
        <v>3</v>
      </c>
      <c r="D3272" s="1">
        <v>1.7899999999999989</v>
      </c>
      <c r="E3272" s="6">
        <f>1/Table2[[#This Row],[canvas_width]]</f>
        <v>0.55865921787709527</v>
      </c>
      <c r="F3272">
        <v>59.036243468000002</v>
      </c>
      <c r="G3272">
        <v>0</v>
      </c>
      <c r="H3272">
        <v>0</v>
      </c>
      <c r="I3272">
        <v>205.25465165599999</v>
      </c>
      <c r="J3272">
        <v>-8.5749290000000002E-3</v>
      </c>
      <c r="K3272">
        <v>0.58309518900000001</v>
      </c>
      <c r="L3272">
        <v>-208.164982646</v>
      </c>
      <c r="M3272">
        <v>208.748077835</v>
      </c>
      <c r="N3272">
        <v>179</v>
      </c>
      <c r="O3272">
        <v>107.4</v>
      </c>
      <c r="P3272">
        <v>35.799999999999997</v>
      </c>
      <c r="Q3272">
        <f>0+LEFT(TEXT(Table2[[#This Row],[canvas_ratio]],"000/000"),3)</f>
        <v>100</v>
      </c>
      <c r="R3272" s="5" t="str">
        <f t="shared" si="51"/>
        <v>/</v>
      </c>
      <c r="S3272" s="4">
        <f>0+RIGHT(TEXT(Table2[[#This Row],[canvas_ratio]],"000/000"),3)</f>
        <v>179</v>
      </c>
      <c r="T3272" s="16">
        <f>Table2[[#This Row],[canvas_ratio]]/Table2[[#This Row],[tan_angle]]</f>
        <v>0.33519553072528219</v>
      </c>
      <c r="U3272" s="15">
        <f>0+RIGHT(TEXT(Table2[[#This Row],[ratio]],"0000/0000"),4)/Table2[[#This Row],[tan_angle_numer]]</f>
        <v>35.799999999999997</v>
      </c>
      <c r="V3272" s="12" t="b">
        <f>Table2[[#This Row],[multiplier]]=Table2[[#This Row],[multiplier_calc]]</f>
        <v>1</v>
      </c>
    </row>
    <row r="3273" spans="1:22" x14ac:dyDescent="0.25">
      <c r="A3273">
        <f>TAN(RADIANS(Table2[[#This Row],[angle]]))</f>
        <v>1.6666666666715144</v>
      </c>
      <c r="B3273">
        <f>0+LEFT(TEXT(Table2[[#This Row],[tan_angle]],"000/000"),3)</f>
        <v>5</v>
      </c>
      <c r="C3273">
        <f>0+RIGHT(TEXT(Table2[[#This Row],[tan_angle]],"000/000"),3)</f>
        <v>3</v>
      </c>
      <c r="D3273" s="1">
        <v>1.7999999999999989</v>
      </c>
      <c r="E3273" s="6">
        <f>1/Table2[[#This Row],[canvas_width]]</f>
        <v>0.55555555555555591</v>
      </c>
      <c r="F3273">
        <v>59.036243468000002</v>
      </c>
      <c r="G3273">
        <v>0</v>
      </c>
      <c r="H3273">
        <v>0</v>
      </c>
      <c r="I3273">
        <v>0.85749292600000004</v>
      </c>
      <c r="J3273">
        <v>0.514495755</v>
      </c>
      <c r="K3273">
        <v>0.58309518900000001</v>
      </c>
      <c r="L3273">
        <v>-2.915475947</v>
      </c>
      <c r="M3273">
        <v>3.4985711359999998</v>
      </c>
      <c r="N3273">
        <v>3</v>
      </c>
      <c r="O3273">
        <v>1.8</v>
      </c>
      <c r="P3273">
        <v>0.6</v>
      </c>
      <c r="Q3273">
        <f>0+LEFT(TEXT(Table2[[#This Row],[canvas_ratio]],"000/000"),3)</f>
        <v>5</v>
      </c>
      <c r="R3273" s="5" t="str">
        <f t="shared" si="51"/>
        <v>/</v>
      </c>
      <c r="S3273" s="4">
        <f>0+RIGHT(TEXT(Table2[[#This Row],[canvas_ratio]],"000/000"),3)</f>
        <v>9</v>
      </c>
      <c r="T3273" s="16">
        <f>Table2[[#This Row],[canvas_ratio]]/Table2[[#This Row],[tan_angle]]</f>
        <v>0.33333333333236398</v>
      </c>
      <c r="U3273" s="15">
        <f>0+RIGHT(TEXT(Table2[[#This Row],[ratio]],"0000/0000"),4)/Table2[[#This Row],[tan_angle_numer]]</f>
        <v>0.6</v>
      </c>
      <c r="V3273" s="14" t="b">
        <f>Table2[[#This Row],[multiplier]]=Table2[[#This Row],[multiplier_calc]]</f>
        <v>1</v>
      </c>
    </row>
    <row r="3274" spans="1:22" x14ac:dyDescent="0.25">
      <c r="A3274">
        <f>TAN(RADIANS(Table2[[#This Row],[angle]]))</f>
        <v>1.6666666666715144</v>
      </c>
      <c r="B3274">
        <f>0+LEFT(TEXT(Table2[[#This Row],[tan_angle]],"000/000"),3)</f>
        <v>5</v>
      </c>
      <c r="C3274">
        <f>0+RIGHT(TEXT(Table2[[#This Row],[tan_angle]],"000/000"),3)</f>
        <v>3</v>
      </c>
      <c r="D3274" s="1">
        <v>1.8099999999999989</v>
      </c>
      <c r="E3274" s="6">
        <f>1/Table2[[#This Row],[canvas_width]]</f>
        <v>0.55248618784530423</v>
      </c>
      <c r="F3274">
        <v>59.036243468000002</v>
      </c>
      <c r="G3274">
        <v>0</v>
      </c>
      <c r="H3274">
        <v>0</v>
      </c>
      <c r="I3274">
        <v>207.57674249900001</v>
      </c>
      <c r="J3274">
        <v>8.5749290000000002E-3</v>
      </c>
      <c r="K3274">
        <v>0.58309518900000001</v>
      </c>
      <c r="L3274">
        <v>-210.497363404</v>
      </c>
      <c r="M3274">
        <v>211.080458593</v>
      </c>
      <c r="N3274">
        <v>181</v>
      </c>
      <c r="O3274">
        <v>108.6</v>
      </c>
      <c r="P3274">
        <v>36.200000000000003</v>
      </c>
      <c r="Q3274">
        <f>0+LEFT(TEXT(Table2[[#This Row],[canvas_ratio]],"000/000"),3)</f>
        <v>100</v>
      </c>
      <c r="R3274" s="5" t="str">
        <f t="shared" si="51"/>
        <v>/</v>
      </c>
      <c r="S3274" s="4">
        <f>0+RIGHT(TEXT(Table2[[#This Row],[canvas_ratio]],"000/000"),3)</f>
        <v>181</v>
      </c>
      <c r="T3274" s="16">
        <f>Table2[[#This Row],[canvas_ratio]]/Table2[[#This Row],[tan_angle]]</f>
        <v>0.33149171270621836</v>
      </c>
      <c r="U3274" s="15">
        <f>0+RIGHT(TEXT(Table2[[#This Row],[ratio]],"0000/0000"),4)/Table2[[#This Row],[tan_angle_numer]]</f>
        <v>36.200000000000003</v>
      </c>
      <c r="V3274" s="12" t="b">
        <f>Table2[[#This Row],[multiplier]]=Table2[[#This Row],[multiplier_calc]]</f>
        <v>1</v>
      </c>
    </row>
    <row r="3275" spans="1:22" x14ac:dyDescent="0.25">
      <c r="A3275">
        <f>TAN(RADIANS(Table2[[#This Row],[angle]]))</f>
        <v>1.6666666666715144</v>
      </c>
      <c r="B3275">
        <f>0+LEFT(TEXT(Table2[[#This Row],[tan_angle]],"000/000"),3)</f>
        <v>5</v>
      </c>
      <c r="C3275">
        <f>0+RIGHT(TEXT(Table2[[#This Row],[tan_angle]],"000/000"),3)</f>
        <v>3</v>
      </c>
      <c r="D3275" s="1">
        <v>1.819999999999999</v>
      </c>
      <c r="E3275" s="6">
        <f>1/Table2[[#This Row],[canvas_width]]</f>
        <v>0.54945054945054972</v>
      </c>
      <c r="F3275">
        <v>59.036243468000002</v>
      </c>
      <c r="G3275">
        <v>0</v>
      </c>
      <c r="H3275">
        <v>0</v>
      </c>
      <c r="I3275">
        <v>102.614463434</v>
      </c>
      <c r="J3275">
        <v>1.7149859E-2</v>
      </c>
      <c r="K3275">
        <v>0.58309518900000001</v>
      </c>
      <c r="L3275">
        <v>-105.540229297</v>
      </c>
      <c r="M3275">
        <v>106.123324486</v>
      </c>
      <c r="N3275">
        <v>91</v>
      </c>
      <c r="O3275">
        <v>54.6</v>
      </c>
      <c r="P3275">
        <v>18.2</v>
      </c>
      <c r="Q3275">
        <f>0+LEFT(TEXT(Table2[[#This Row],[canvas_ratio]],"000/000"),3)</f>
        <v>50</v>
      </c>
      <c r="R3275" s="5" t="str">
        <f t="shared" si="51"/>
        <v>/</v>
      </c>
      <c r="S3275" s="4">
        <f>0+RIGHT(TEXT(Table2[[#This Row],[canvas_ratio]],"000/000"),3)</f>
        <v>91</v>
      </c>
      <c r="T3275" s="16">
        <f>Table2[[#This Row],[canvas_ratio]]/Table2[[#This Row],[tan_angle]]</f>
        <v>0.32967032966937093</v>
      </c>
      <c r="U3275" s="15">
        <f>0+RIGHT(TEXT(Table2[[#This Row],[ratio]],"0000/0000"),4)/Table2[[#This Row],[tan_angle_numer]]</f>
        <v>18.2</v>
      </c>
      <c r="V3275" s="12" t="b">
        <f>Table2[[#This Row],[multiplier]]=Table2[[#This Row],[multiplier_calc]]</f>
        <v>1</v>
      </c>
    </row>
    <row r="3276" spans="1:22" x14ac:dyDescent="0.25">
      <c r="A3276">
        <f>TAN(RADIANS(Table2[[#This Row],[angle]]))</f>
        <v>1.6666666666715144</v>
      </c>
      <c r="B3276">
        <f>0+LEFT(TEXT(Table2[[#This Row],[tan_angle]],"000/000"),3)</f>
        <v>5</v>
      </c>
      <c r="C3276">
        <f>0+RIGHT(TEXT(Table2[[#This Row],[tan_angle]],"000/000"),3)</f>
        <v>3</v>
      </c>
      <c r="D3276" s="1">
        <v>1.829999999999999</v>
      </c>
      <c r="E3276" s="6">
        <f>1/Table2[[#This Row],[canvas_width]]</f>
        <v>0.54644808743169426</v>
      </c>
      <c r="F3276">
        <v>59.036243468000002</v>
      </c>
      <c r="G3276">
        <v>0</v>
      </c>
      <c r="H3276">
        <v>0</v>
      </c>
      <c r="I3276">
        <v>67.623607108000002</v>
      </c>
      <c r="J3276">
        <v>2.5724787999999998E-2</v>
      </c>
      <c r="K3276">
        <v>0.58309518900000001</v>
      </c>
      <c r="L3276">
        <v>-70.554517927999996</v>
      </c>
      <c r="M3276">
        <v>71.137613117000001</v>
      </c>
      <c r="N3276">
        <v>61</v>
      </c>
      <c r="O3276">
        <v>36.6</v>
      </c>
      <c r="P3276">
        <v>12.2</v>
      </c>
      <c r="Q3276">
        <f>0+LEFT(TEXT(Table2[[#This Row],[canvas_ratio]],"000/000"),3)</f>
        <v>100</v>
      </c>
      <c r="R3276" s="5" t="str">
        <f t="shared" si="51"/>
        <v>/</v>
      </c>
      <c r="S3276" s="4">
        <f>0+RIGHT(TEXT(Table2[[#This Row],[canvas_ratio]],"000/000"),3)</f>
        <v>183</v>
      </c>
      <c r="T3276" s="16">
        <f>Table2[[#This Row],[canvas_ratio]]/Table2[[#This Row],[tan_angle]]</f>
        <v>0.32786885245806291</v>
      </c>
      <c r="U3276" s="15">
        <f>0+RIGHT(TEXT(Table2[[#This Row],[ratio]],"0000/0000"),4)/Table2[[#This Row],[tan_angle_numer]]</f>
        <v>12.2</v>
      </c>
      <c r="V3276" s="12" t="b">
        <f>Table2[[#This Row],[multiplier]]=Table2[[#This Row],[multiplier_calc]]</f>
        <v>1</v>
      </c>
    </row>
    <row r="3277" spans="1:22" x14ac:dyDescent="0.25">
      <c r="A3277">
        <f>TAN(RADIANS(Table2[[#This Row],[angle]]))</f>
        <v>1.6666666666715144</v>
      </c>
      <c r="B3277">
        <f>0+LEFT(TEXT(Table2[[#This Row],[tan_angle]],"000/000"),3)</f>
        <v>5</v>
      </c>
      <c r="C3277">
        <f>0+RIGHT(TEXT(Table2[[#This Row],[tan_angle]],"000/000"),3)</f>
        <v>3</v>
      </c>
      <c r="D3277" s="1">
        <v>1.839999999999999</v>
      </c>
      <c r="E3277" s="6">
        <f>1/Table2[[#This Row],[canvas_width]]</f>
        <v>0.54347826086956552</v>
      </c>
      <c r="F3277">
        <v>59.036243468000002</v>
      </c>
      <c r="G3277">
        <v>0</v>
      </c>
      <c r="H3277">
        <v>0</v>
      </c>
      <c r="I3277">
        <v>3.5191509669999999</v>
      </c>
      <c r="J3277">
        <v>-3.4299717E-2</v>
      </c>
      <c r="K3277">
        <v>0.58309518900000001</v>
      </c>
      <c r="L3277">
        <v>-53.061662243000001</v>
      </c>
      <c r="M3277">
        <v>53.644757431999999</v>
      </c>
      <c r="N3277">
        <v>46</v>
      </c>
      <c r="O3277">
        <v>27.6</v>
      </c>
      <c r="P3277">
        <v>9.1999999999999993</v>
      </c>
      <c r="Q3277">
        <f>0+LEFT(TEXT(Table2[[#This Row],[canvas_ratio]],"000/000"),3)</f>
        <v>25</v>
      </c>
      <c r="R3277" s="5" t="str">
        <f t="shared" si="51"/>
        <v>/</v>
      </c>
      <c r="S3277" s="4">
        <f>0+RIGHT(TEXT(Table2[[#This Row],[canvas_ratio]],"000/000"),3)</f>
        <v>46</v>
      </c>
      <c r="T3277" s="16">
        <f>Table2[[#This Row],[canvas_ratio]]/Table2[[#This Row],[tan_angle]]</f>
        <v>0.32608695652079084</v>
      </c>
      <c r="U3277" s="15">
        <f>0+RIGHT(TEXT(Table2[[#This Row],[ratio]],"0000/0000"),4)/Table2[[#This Row],[tan_angle_numer]]</f>
        <v>9.1999999999999993</v>
      </c>
      <c r="V3277" s="12" t="b">
        <f>Table2[[#This Row],[multiplier]]=Table2[[#This Row],[multiplier_calc]]</f>
        <v>1</v>
      </c>
    </row>
    <row r="3278" spans="1:22" x14ac:dyDescent="0.25">
      <c r="A3278">
        <f>TAN(RADIANS(Table2[[#This Row],[angle]]))</f>
        <v>1.6666666666715144</v>
      </c>
      <c r="B3278">
        <f>0+LEFT(TEXT(Table2[[#This Row],[tan_angle]],"000/000"),3)</f>
        <v>5</v>
      </c>
      <c r="C3278">
        <f>0+RIGHT(TEXT(Table2[[#This Row],[tan_angle]],"000/000"),3)</f>
        <v>3</v>
      </c>
      <c r="D3278" s="1">
        <v>1.849999999999999</v>
      </c>
      <c r="E3278" s="6">
        <f>1/Table2[[#This Row],[canvas_width]]</f>
        <v>0.54054054054054079</v>
      </c>
      <c r="F3278">
        <v>59.036243468000002</v>
      </c>
      <c r="G3278">
        <v>0</v>
      </c>
      <c r="H3278">
        <v>0</v>
      </c>
      <c r="I3278">
        <v>3.5242959250000001</v>
      </c>
      <c r="J3278">
        <v>-4.2874646000000002E-2</v>
      </c>
      <c r="K3278">
        <v>0.58309518900000001</v>
      </c>
      <c r="L3278">
        <v>-42.565948831999997</v>
      </c>
      <c r="M3278">
        <v>43.149044020999987</v>
      </c>
      <c r="N3278">
        <v>37</v>
      </c>
      <c r="O3278">
        <v>22.2</v>
      </c>
      <c r="P3278">
        <v>7.4</v>
      </c>
      <c r="Q3278">
        <f>0+LEFT(TEXT(Table2[[#This Row],[canvas_ratio]],"000/000"),3)</f>
        <v>20</v>
      </c>
      <c r="R3278" s="5" t="str">
        <f t="shared" si="51"/>
        <v>/</v>
      </c>
      <c r="S3278" s="4">
        <f>0+RIGHT(TEXT(Table2[[#This Row],[canvas_ratio]],"000/000"),3)</f>
        <v>37</v>
      </c>
      <c r="T3278" s="16">
        <f>Table2[[#This Row],[canvas_ratio]]/Table2[[#This Row],[tan_angle]]</f>
        <v>0.32432432432338115</v>
      </c>
      <c r="U3278" s="15">
        <f>0+RIGHT(TEXT(Table2[[#This Row],[ratio]],"0000/0000"),4)/Table2[[#This Row],[tan_angle_numer]]</f>
        <v>7.4</v>
      </c>
      <c r="V3278" s="12" t="b">
        <f>Table2[[#This Row],[multiplier]]=Table2[[#This Row],[multiplier_calc]]</f>
        <v>1</v>
      </c>
    </row>
    <row r="3279" spans="1:22" x14ac:dyDescent="0.25">
      <c r="A3279">
        <f>TAN(RADIANS(Table2[[#This Row],[angle]]))</f>
        <v>1.6666666666715144</v>
      </c>
      <c r="B3279">
        <f>0+LEFT(TEXT(Table2[[#This Row],[tan_angle]],"000/000"),3)</f>
        <v>5</v>
      </c>
      <c r="C3279">
        <f>0+RIGHT(TEXT(Table2[[#This Row],[tan_angle]],"000/000"),3)</f>
        <v>3</v>
      </c>
      <c r="D3279" s="1">
        <v>1.859999999999999</v>
      </c>
      <c r="E3279" s="6">
        <f>1/Table2[[#This Row],[canvas_width]]</f>
        <v>0.53763440860215084</v>
      </c>
      <c r="F3279">
        <v>59.036243468000002</v>
      </c>
      <c r="G3279">
        <v>0</v>
      </c>
      <c r="H3279">
        <v>0</v>
      </c>
      <c r="I3279">
        <v>32.622460865999997</v>
      </c>
      <c r="J3279">
        <v>5.1449575999999997E-2</v>
      </c>
      <c r="K3279">
        <v>0.58309518900000001</v>
      </c>
      <c r="L3279">
        <v>-35.568806559000002</v>
      </c>
      <c r="M3279">
        <v>36.151901748</v>
      </c>
      <c r="N3279">
        <v>31</v>
      </c>
      <c r="O3279">
        <v>18.600000000000001</v>
      </c>
      <c r="P3279">
        <v>6.2</v>
      </c>
      <c r="Q3279">
        <f>0+LEFT(TEXT(Table2[[#This Row],[canvas_ratio]],"000/000"),3)</f>
        <v>50</v>
      </c>
      <c r="R3279" s="5" t="str">
        <f t="shared" si="51"/>
        <v>/</v>
      </c>
      <c r="S3279" s="4">
        <f>0+RIGHT(TEXT(Table2[[#This Row],[canvas_ratio]],"000/000"),3)</f>
        <v>93</v>
      </c>
      <c r="T3279" s="16">
        <f>Table2[[#This Row],[canvas_ratio]]/Table2[[#This Row],[tan_angle]]</f>
        <v>0.32258064516035223</v>
      </c>
      <c r="U3279" s="15">
        <f>0+RIGHT(TEXT(Table2[[#This Row],[ratio]],"0000/0000"),4)/Table2[[#This Row],[tan_angle_numer]]</f>
        <v>6.2</v>
      </c>
      <c r="V3279" s="12" t="b">
        <f>Table2[[#This Row],[multiplier]]=Table2[[#This Row],[multiplier_calc]]</f>
        <v>1</v>
      </c>
    </row>
    <row r="3280" spans="1:22" x14ac:dyDescent="0.25">
      <c r="A3280">
        <f>TAN(RADIANS(Table2[[#This Row],[angle]]))</f>
        <v>1.6666666666715144</v>
      </c>
      <c r="B3280">
        <f>0+LEFT(TEXT(Table2[[#This Row],[tan_angle]],"000/000"),3)</f>
        <v>5</v>
      </c>
      <c r="C3280">
        <f>0+RIGHT(TEXT(Table2[[#This Row],[tan_angle]],"000/000"),3)</f>
        <v>3</v>
      </c>
      <c r="D3280" s="1">
        <v>1.869999999999999</v>
      </c>
      <c r="E3280" s="6">
        <f>1/Table2[[#This Row],[canvas_width]]</f>
        <v>0.5347593582887703</v>
      </c>
      <c r="F3280">
        <v>59.036243468000002</v>
      </c>
      <c r="G3280">
        <v>0</v>
      </c>
      <c r="H3280">
        <v>0</v>
      </c>
      <c r="I3280">
        <v>61.802945127999998</v>
      </c>
      <c r="J3280">
        <v>8.5749290000000002E-3</v>
      </c>
      <c r="K3280">
        <v>0.58309518900000001</v>
      </c>
      <c r="L3280">
        <v>-217.494505678</v>
      </c>
      <c r="M3280">
        <v>218.077600867</v>
      </c>
      <c r="N3280">
        <v>187</v>
      </c>
      <c r="O3280">
        <v>112.2</v>
      </c>
      <c r="P3280">
        <v>37.4</v>
      </c>
      <c r="Q3280">
        <f>0+LEFT(TEXT(Table2[[#This Row],[canvas_ratio]],"000/000"),3)</f>
        <v>100</v>
      </c>
      <c r="R3280" s="5" t="str">
        <f t="shared" si="51"/>
        <v>/</v>
      </c>
      <c r="S3280" s="4">
        <f>0+RIGHT(TEXT(Table2[[#This Row],[canvas_ratio]],"000/000"),3)</f>
        <v>187</v>
      </c>
      <c r="T3280" s="16">
        <f>Table2[[#This Row],[canvas_ratio]]/Table2[[#This Row],[tan_angle]]</f>
        <v>0.32085561497232895</v>
      </c>
      <c r="U3280" s="15">
        <f>0+RIGHT(TEXT(Table2[[#This Row],[ratio]],"0000/0000"),4)/Table2[[#This Row],[tan_angle_numer]]</f>
        <v>37.4</v>
      </c>
      <c r="V3280" s="12" t="b">
        <f>Table2[[#This Row],[multiplier]]=Table2[[#This Row],[multiplier_calc]]</f>
        <v>1</v>
      </c>
    </row>
    <row r="3281" spans="1:22" x14ac:dyDescent="0.25">
      <c r="A3281">
        <f>TAN(RADIANS(Table2[[#This Row],[angle]]))</f>
        <v>1.6666666666715144</v>
      </c>
      <c r="B3281">
        <f>0+LEFT(TEXT(Table2[[#This Row],[tan_angle]],"000/000"),3)</f>
        <v>5</v>
      </c>
      <c r="C3281">
        <f>0+RIGHT(TEXT(Table2[[#This Row],[tan_angle]],"000/000"),3)</f>
        <v>3</v>
      </c>
      <c r="D3281" s="1">
        <v>1.879999999999999</v>
      </c>
      <c r="E3281" s="6">
        <f>1/Table2[[#This Row],[canvas_width]]</f>
        <v>0.5319148936170216</v>
      </c>
      <c r="F3281">
        <v>59.036243468000002</v>
      </c>
      <c r="G3281">
        <v>0</v>
      </c>
      <c r="H3281">
        <v>0</v>
      </c>
      <c r="I3281">
        <v>29.175339304000001</v>
      </c>
      <c r="J3281">
        <v>-3.4299717E-2</v>
      </c>
      <c r="K3281">
        <v>0.58309518900000001</v>
      </c>
      <c r="L3281">
        <v>-54.227852622</v>
      </c>
      <c r="M3281">
        <v>54.810947810999998</v>
      </c>
      <c r="N3281">
        <v>47</v>
      </c>
      <c r="O3281">
        <v>28.2</v>
      </c>
      <c r="P3281">
        <v>9.4</v>
      </c>
      <c r="Q3281">
        <f>0+LEFT(TEXT(Table2[[#This Row],[canvas_ratio]],"000/000"),3)</f>
        <v>25</v>
      </c>
      <c r="R3281" s="5" t="str">
        <f t="shared" si="51"/>
        <v>/</v>
      </c>
      <c r="S3281" s="4">
        <f>0+RIGHT(TEXT(Table2[[#This Row],[canvas_ratio]],"000/000"),3)</f>
        <v>47</v>
      </c>
      <c r="T3281" s="16">
        <f>Table2[[#This Row],[canvas_ratio]]/Table2[[#This Row],[tan_angle]]</f>
        <v>0.31914893616928469</v>
      </c>
      <c r="U3281" s="15">
        <f>0+RIGHT(TEXT(Table2[[#This Row],[ratio]],"0000/0000"),4)/Table2[[#This Row],[tan_angle_numer]]</f>
        <v>9.4</v>
      </c>
      <c r="V3281" s="12" t="b">
        <f>Table2[[#This Row],[multiplier]]=Table2[[#This Row],[multiplier_calc]]</f>
        <v>1</v>
      </c>
    </row>
    <row r="3282" spans="1:22" x14ac:dyDescent="0.25">
      <c r="A3282">
        <f>TAN(RADIANS(Table2[[#This Row],[angle]]))</f>
        <v>1.6666666666715144</v>
      </c>
      <c r="B3282">
        <f>0+LEFT(TEXT(Table2[[#This Row],[tan_angle]],"000/000"),3)</f>
        <v>5</v>
      </c>
      <c r="C3282">
        <f>0+RIGHT(TEXT(Table2[[#This Row],[tan_angle]],"000/000"),3)</f>
        <v>3</v>
      </c>
      <c r="D3282" s="1">
        <v>1.889999999999999</v>
      </c>
      <c r="E3282" s="6">
        <f>1/Table2[[#This Row],[canvas_width]]</f>
        <v>0.5291005291005294</v>
      </c>
      <c r="F3282">
        <v>59.036243468000002</v>
      </c>
      <c r="G3282">
        <v>0</v>
      </c>
      <c r="H3282">
        <v>0</v>
      </c>
      <c r="I3282">
        <v>25.67162321</v>
      </c>
      <c r="J3282">
        <v>-2.5724787999999998E-2</v>
      </c>
      <c r="K3282">
        <v>0.58309518900000001</v>
      </c>
      <c r="L3282">
        <v>-72.886898685999995</v>
      </c>
      <c r="M3282">
        <v>73.469993875</v>
      </c>
      <c r="N3282">
        <v>63</v>
      </c>
      <c r="O3282">
        <v>37.799999999999997</v>
      </c>
      <c r="P3282">
        <v>12.6</v>
      </c>
      <c r="Q3282">
        <f>0+LEFT(TEXT(Table2[[#This Row],[canvas_ratio]],"000/000"),3)</f>
        <v>100</v>
      </c>
      <c r="R3282" s="5" t="str">
        <f t="shared" si="51"/>
        <v>/</v>
      </c>
      <c r="S3282" s="4">
        <f>0+RIGHT(TEXT(Table2[[#This Row],[canvas_ratio]],"000/000"),3)</f>
        <v>189</v>
      </c>
      <c r="T3282" s="16">
        <f>Table2[[#This Row],[canvas_ratio]]/Table2[[#This Row],[tan_angle]]</f>
        <v>0.31746031745939424</v>
      </c>
      <c r="U3282" s="15">
        <f>0+RIGHT(TEXT(Table2[[#This Row],[ratio]],"0000/0000"),4)/Table2[[#This Row],[tan_angle_numer]]</f>
        <v>12.6</v>
      </c>
      <c r="V3282" s="12" t="b">
        <f>Table2[[#This Row],[multiplier]]=Table2[[#This Row],[multiplier_calc]]</f>
        <v>1</v>
      </c>
    </row>
    <row r="3283" spans="1:22" x14ac:dyDescent="0.25">
      <c r="A3283">
        <f>TAN(RADIANS(Table2[[#This Row],[angle]]))</f>
        <v>1.6666666666715144</v>
      </c>
      <c r="B3283">
        <f>0+LEFT(TEXT(Table2[[#This Row],[tan_angle]],"000/000"),3)</f>
        <v>5</v>
      </c>
      <c r="C3283">
        <f>0+RIGHT(TEXT(Table2[[#This Row],[tan_angle]],"000/000"),3)</f>
        <v>3</v>
      </c>
      <c r="D3283" s="1">
        <v>1.899999999999999</v>
      </c>
      <c r="E3283" s="6">
        <f>1/Table2[[#This Row],[canvas_width]]</f>
        <v>0.52631578947368451</v>
      </c>
      <c r="F3283">
        <v>59.036243468000002</v>
      </c>
      <c r="G3283">
        <v>0</v>
      </c>
      <c r="H3283">
        <v>0</v>
      </c>
      <c r="I3283">
        <v>3.5500207119999998</v>
      </c>
      <c r="J3283">
        <v>-8.5749293000000004E-2</v>
      </c>
      <c r="K3283">
        <v>0.58309518900000001</v>
      </c>
      <c r="L3283">
        <v>-21.574522010999999</v>
      </c>
      <c r="M3283">
        <v>22.157617200000001</v>
      </c>
      <c r="N3283">
        <v>19</v>
      </c>
      <c r="O3283">
        <v>11.4</v>
      </c>
      <c r="P3283">
        <v>3.8</v>
      </c>
      <c r="Q3283">
        <f>0+LEFT(TEXT(Table2[[#This Row],[canvas_ratio]],"000/000"),3)</f>
        <v>10</v>
      </c>
      <c r="R3283" s="5" t="str">
        <f t="shared" si="51"/>
        <v>/</v>
      </c>
      <c r="S3283" s="4">
        <f>0+RIGHT(TEXT(Table2[[#This Row],[canvas_ratio]],"000/000"),3)</f>
        <v>19</v>
      </c>
      <c r="T3283" s="16">
        <f>Table2[[#This Row],[canvas_ratio]]/Table2[[#This Row],[tan_angle]]</f>
        <v>0.31578947368329219</v>
      </c>
      <c r="U3283" s="15">
        <f>0+RIGHT(TEXT(Table2[[#This Row],[ratio]],"0000/0000"),4)/Table2[[#This Row],[tan_angle_numer]]</f>
        <v>3.8</v>
      </c>
      <c r="V3283" s="12" t="b">
        <f>Table2[[#This Row],[multiplier]]=Table2[[#This Row],[multiplier_calc]]</f>
        <v>1</v>
      </c>
    </row>
    <row r="3284" spans="1:22" x14ac:dyDescent="0.25">
      <c r="A3284">
        <f>TAN(RADIANS(Table2[[#This Row],[angle]]))</f>
        <v>1.6666666666715144</v>
      </c>
      <c r="B3284">
        <f>0+LEFT(TEXT(Table2[[#This Row],[tan_angle]],"000/000"),3)</f>
        <v>5</v>
      </c>
      <c r="C3284">
        <f>0+RIGHT(TEXT(Table2[[#This Row],[tan_angle]],"000/000"),3)</f>
        <v>3</v>
      </c>
      <c r="D3284" s="1">
        <v>1.909999999999999</v>
      </c>
      <c r="E3284" s="6">
        <f>1/Table2[[#This Row],[canvas_width]]</f>
        <v>0.52356020942408399</v>
      </c>
      <c r="F3284">
        <v>59.036243468000002</v>
      </c>
      <c r="G3284">
        <v>0</v>
      </c>
      <c r="H3284">
        <v>0</v>
      </c>
      <c r="I3284">
        <v>40.821808220999998</v>
      </c>
      <c r="J3284">
        <v>-8.5749290000000002E-3</v>
      </c>
      <c r="K3284">
        <v>0.58309518900000001</v>
      </c>
      <c r="L3284">
        <v>-222.15926719399999</v>
      </c>
      <c r="M3284">
        <v>222.742362383</v>
      </c>
      <c r="N3284">
        <v>191</v>
      </c>
      <c r="O3284">
        <v>114.6</v>
      </c>
      <c r="P3284">
        <v>38.200000000000003</v>
      </c>
      <c r="Q3284">
        <f>0+LEFT(TEXT(Table2[[#This Row],[canvas_ratio]],"000/000"),3)</f>
        <v>100</v>
      </c>
      <c r="R3284" s="5" t="str">
        <f t="shared" si="51"/>
        <v>/</v>
      </c>
      <c r="S3284" s="4">
        <f>0+RIGHT(TEXT(Table2[[#This Row],[canvas_ratio]],"000/000"),3)</f>
        <v>191</v>
      </c>
      <c r="T3284" s="16">
        <f>Table2[[#This Row],[canvas_ratio]]/Table2[[#This Row],[tan_angle]]</f>
        <v>0.31413612565353666</v>
      </c>
      <c r="U3284" s="15">
        <f>0+RIGHT(TEXT(Table2[[#This Row],[ratio]],"0000/0000"),4)/Table2[[#This Row],[tan_angle_numer]]</f>
        <v>38.200000000000003</v>
      </c>
      <c r="V3284" s="12" t="b">
        <f>Table2[[#This Row],[multiplier]]=Table2[[#This Row],[multiplier_calc]]</f>
        <v>1</v>
      </c>
    </row>
    <row r="3285" spans="1:22" x14ac:dyDescent="0.25">
      <c r="A3285">
        <f>TAN(RADIANS(Table2[[#This Row],[angle]]))</f>
        <v>1.6666666666715144</v>
      </c>
      <c r="B3285">
        <f>0+LEFT(TEXT(Table2[[#This Row],[tan_angle]],"000/000"),3)</f>
        <v>5</v>
      </c>
      <c r="C3285">
        <f>0+RIGHT(TEXT(Table2[[#This Row],[tan_angle]],"000/000"),3)</f>
        <v>3</v>
      </c>
      <c r="D3285" s="1">
        <v>1.919999999999999</v>
      </c>
      <c r="E3285" s="6">
        <f>1/Table2[[#This Row],[canvas_width]]</f>
        <v>0.52083333333333359</v>
      </c>
      <c r="F3285">
        <v>59.036243468000002</v>
      </c>
      <c r="G3285">
        <v>0</v>
      </c>
      <c r="H3285">
        <v>0</v>
      </c>
      <c r="I3285">
        <v>3.5603106279999999</v>
      </c>
      <c r="J3285">
        <v>-0.10289915099999999</v>
      </c>
      <c r="K3285">
        <v>0.58309518900000001</v>
      </c>
      <c r="L3285">
        <v>-18.075950874</v>
      </c>
      <c r="M3285">
        <v>18.659046063000002</v>
      </c>
      <c r="N3285">
        <v>16</v>
      </c>
      <c r="O3285">
        <v>9.6</v>
      </c>
      <c r="P3285">
        <v>3.2</v>
      </c>
      <c r="Q3285">
        <f>0+LEFT(TEXT(Table2[[#This Row],[canvas_ratio]],"000/000"),3)</f>
        <v>25</v>
      </c>
      <c r="R3285" s="5" t="str">
        <f t="shared" si="51"/>
        <v>/</v>
      </c>
      <c r="S3285" s="4">
        <f>0+RIGHT(TEXT(Table2[[#This Row],[canvas_ratio]],"000/000"),3)</f>
        <v>48</v>
      </c>
      <c r="T3285" s="16">
        <f>Table2[[#This Row],[canvas_ratio]]/Table2[[#This Row],[tan_angle]]</f>
        <v>0.31249999999909123</v>
      </c>
      <c r="U3285" s="15">
        <f>0+RIGHT(TEXT(Table2[[#This Row],[ratio]],"0000/0000"),4)/Table2[[#This Row],[tan_angle_numer]]</f>
        <v>3.2</v>
      </c>
      <c r="V3285" s="14" t="b">
        <f>Table2[[#This Row],[multiplier]]=Table2[[#This Row],[multiplier_calc]]</f>
        <v>1</v>
      </c>
    </row>
    <row r="3286" spans="1:22" x14ac:dyDescent="0.25">
      <c r="A3286">
        <f>TAN(RADIANS(Table2[[#This Row],[angle]]))</f>
        <v>1.6666666666715144</v>
      </c>
      <c r="B3286">
        <f>0+LEFT(TEXT(Table2[[#This Row],[tan_angle]],"000/000"),3)</f>
        <v>5</v>
      </c>
      <c r="C3286">
        <f>0+RIGHT(TEXT(Table2[[#This Row],[tan_angle]],"000/000"),3)</f>
        <v>3</v>
      </c>
      <c r="D3286" s="1">
        <v>1.929999999999999</v>
      </c>
      <c r="E3286" s="6">
        <f>1/Table2[[#This Row],[canvas_width]]</f>
        <v>0.51813471502590702</v>
      </c>
      <c r="F3286">
        <v>59.036243468000002</v>
      </c>
      <c r="G3286">
        <v>0</v>
      </c>
      <c r="H3286">
        <v>0</v>
      </c>
      <c r="I3286">
        <v>86.292943085999994</v>
      </c>
      <c r="J3286">
        <v>8.5749290000000002E-3</v>
      </c>
      <c r="K3286">
        <v>0.58309518900000001</v>
      </c>
      <c r="L3286">
        <v>-224.49164795199999</v>
      </c>
      <c r="M3286">
        <v>225.074743141</v>
      </c>
      <c r="N3286">
        <v>193</v>
      </c>
      <c r="O3286">
        <v>115.8</v>
      </c>
      <c r="P3286">
        <v>38.6</v>
      </c>
      <c r="Q3286">
        <f>0+LEFT(TEXT(Table2[[#This Row],[canvas_ratio]],"000/000"),3)</f>
        <v>100</v>
      </c>
      <c r="R3286" s="5" t="str">
        <f t="shared" si="51"/>
        <v>/</v>
      </c>
      <c r="S3286" s="4">
        <f>0+RIGHT(TEXT(Table2[[#This Row],[canvas_ratio]],"000/000"),3)</f>
        <v>193</v>
      </c>
      <c r="T3286" s="16">
        <f>Table2[[#This Row],[canvas_ratio]]/Table2[[#This Row],[tan_angle]]</f>
        <v>0.31088082901463998</v>
      </c>
      <c r="U3286" s="15">
        <f>0+RIGHT(TEXT(Table2[[#This Row],[ratio]],"0000/0000"),4)/Table2[[#This Row],[tan_angle_numer]]</f>
        <v>38.6</v>
      </c>
      <c r="V3286" s="12" t="b">
        <f>Table2[[#This Row],[multiplier]]=Table2[[#This Row],[multiplier_calc]]</f>
        <v>1</v>
      </c>
    </row>
    <row r="3287" spans="1:22" x14ac:dyDescent="0.25">
      <c r="A3287">
        <f>TAN(RADIANS(Table2[[#This Row],[angle]]))</f>
        <v>1.6666666666715144</v>
      </c>
      <c r="B3287">
        <f>0+LEFT(TEXT(Table2[[#This Row],[tan_angle]],"000/000"),3)</f>
        <v>5</v>
      </c>
      <c r="C3287">
        <f>0+RIGHT(TEXT(Table2[[#This Row],[tan_angle]],"000/000"),3)</f>
        <v>3</v>
      </c>
      <c r="D3287" s="1">
        <v>1.9399999999999991</v>
      </c>
      <c r="E3287" s="6">
        <f>1/Table2[[#This Row],[canvas_width]]</f>
        <v>0.51546391752577347</v>
      </c>
      <c r="F3287">
        <v>59.036243468000002</v>
      </c>
      <c r="G3287">
        <v>0</v>
      </c>
      <c r="H3287">
        <v>0</v>
      </c>
      <c r="I3287">
        <v>48.990285831999998</v>
      </c>
      <c r="J3287">
        <v>-1.7149859E-2</v>
      </c>
      <c r="K3287">
        <v>0.58309518900000001</v>
      </c>
      <c r="L3287">
        <v>-112.53737157099999</v>
      </c>
      <c r="M3287">
        <v>113.12046676</v>
      </c>
      <c r="N3287">
        <v>97</v>
      </c>
      <c r="O3287">
        <v>58.2</v>
      </c>
      <c r="P3287">
        <v>19.399999999999999</v>
      </c>
      <c r="Q3287">
        <f>0+LEFT(TEXT(Table2[[#This Row],[canvas_ratio]],"000/000"),3)</f>
        <v>50</v>
      </c>
      <c r="R3287" s="5" t="str">
        <f t="shared" si="51"/>
        <v>/</v>
      </c>
      <c r="S3287" s="4">
        <f>0+RIGHT(TEXT(Table2[[#This Row],[canvas_ratio]],"000/000"),3)</f>
        <v>97</v>
      </c>
      <c r="T3287" s="16">
        <f>Table2[[#This Row],[canvas_ratio]]/Table2[[#This Row],[tan_angle]]</f>
        <v>0.30927835051456448</v>
      </c>
      <c r="U3287" s="15">
        <f>0+RIGHT(TEXT(Table2[[#This Row],[ratio]],"0000/0000"),4)/Table2[[#This Row],[tan_angle_numer]]</f>
        <v>19.399999999999999</v>
      </c>
      <c r="V3287" s="12" t="b">
        <f>Table2[[#This Row],[multiplier]]=Table2[[#This Row],[multiplier_calc]]</f>
        <v>1</v>
      </c>
    </row>
    <row r="3288" spans="1:22" x14ac:dyDescent="0.25">
      <c r="A3288">
        <f>TAN(RADIANS(Table2[[#This Row],[angle]]))</f>
        <v>1.6666666666715144</v>
      </c>
      <c r="B3288">
        <f>0+LEFT(TEXT(Table2[[#This Row],[tan_angle]],"000/000"),3)</f>
        <v>5</v>
      </c>
      <c r="C3288">
        <f>0+RIGHT(TEXT(Table2[[#This Row],[tan_angle]],"000/000"),3)</f>
        <v>3</v>
      </c>
      <c r="D3288" s="1">
        <v>1.9499999999999991</v>
      </c>
      <c r="E3288" s="6">
        <f>1/Table2[[#This Row],[canvas_width]]</f>
        <v>0.51282051282051311</v>
      </c>
      <c r="F3288">
        <v>59.036243468000002</v>
      </c>
      <c r="G3288">
        <v>0</v>
      </c>
      <c r="H3288">
        <v>0</v>
      </c>
      <c r="I3288">
        <v>3.5757455</v>
      </c>
      <c r="J3288">
        <v>-0.12862393899999999</v>
      </c>
      <c r="K3288">
        <v>0.58309518900000001</v>
      </c>
      <c r="L3288">
        <v>-14.577379736999999</v>
      </c>
      <c r="M3288">
        <v>15.160474925999999</v>
      </c>
      <c r="N3288">
        <v>13</v>
      </c>
      <c r="O3288">
        <v>7.8</v>
      </c>
      <c r="P3288">
        <v>2.6</v>
      </c>
      <c r="Q3288">
        <f>0+LEFT(TEXT(Table2[[#This Row],[canvas_ratio]],"000/000"),3)</f>
        <v>20</v>
      </c>
      <c r="R3288" s="5" t="str">
        <f t="shared" si="51"/>
        <v>/</v>
      </c>
      <c r="S3288" s="4">
        <f>0+RIGHT(TEXT(Table2[[#This Row],[canvas_ratio]],"000/000"),3)</f>
        <v>39</v>
      </c>
      <c r="T3288" s="16">
        <f>Table2[[#This Row],[canvas_ratio]]/Table2[[#This Row],[tan_angle]]</f>
        <v>0.30769230769141287</v>
      </c>
      <c r="U3288" s="15">
        <f>0+RIGHT(TEXT(Table2[[#This Row],[ratio]],"0000/0000"),4)/Table2[[#This Row],[tan_angle_numer]]</f>
        <v>2.6</v>
      </c>
      <c r="V3288" s="12" t="b">
        <f>Table2[[#This Row],[multiplier]]=Table2[[#This Row],[multiplier_calc]]</f>
        <v>1</v>
      </c>
    </row>
    <row r="3289" spans="1:22" x14ac:dyDescent="0.25">
      <c r="A3289">
        <f>TAN(RADIANS(Table2[[#This Row],[angle]]))</f>
        <v>1.6666666666715144</v>
      </c>
      <c r="B3289">
        <f>0+LEFT(TEXT(Table2[[#This Row],[tan_angle]],"000/000"),3)</f>
        <v>5</v>
      </c>
      <c r="C3289">
        <f>0+RIGHT(TEXT(Table2[[#This Row],[tan_angle]],"000/000"),3)</f>
        <v>3</v>
      </c>
      <c r="D3289" s="1">
        <v>1.9599999999999991</v>
      </c>
      <c r="E3289" s="6">
        <f>1/Table2[[#This Row],[canvas_width]]</f>
        <v>0.51020408163265329</v>
      </c>
      <c r="F3289">
        <v>59.036243468000002</v>
      </c>
      <c r="G3289">
        <v>0</v>
      </c>
      <c r="H3289">
        <v>0</v>
      </c>
      <c r="I3289">
        <v>15.181054757</v>
      </c>
      <c r="J3289">
        <v>-3.4299717E-2</v>
      </c>
      <c r="K3289">
        <v>0.58309518900000001</v>
      </c>
      <c r="L3289">
        <v>-56.56023338</v>
      </c>
      <c r="M3289">
        <v>57.143328568999998</v>
      </c>
      <c r="N3289">
        <v>49</v>
      </c>
      <c r="O3289">
        <v>29.4</v>
      </c>
      <c r="P3289">
        <v>9.8000000000000007</v>
      </c>
      <c r="Q3289">
        <f>0+LEFT(TEXT(Table2[[#This Row],[canvas_ratio]],"000/000"),3)</f>
        <v>25</v>
      </c>
      <c r="R3289" s="5" t="str">
        <f t="shared" si="51"/>
        <v>/</v>
      </c>
      <c r="S3289" s="4">
        <f>0+RIGHT(TEXT(Table2[[#This Row],[canvas_ratio]],"000/000"),3)</f>
        <v>49</v>
      </c>
      <c r="T3289" s="16">
        <f>Table2[[#This Row],[canvas_ratio]]/Table2[[#This Row],[tan_angle]]</f>
        <v>0.30612244897870156</v>
      </c>
      <c r="U3289" s="15">
        <f>0+RIGHT(TEXT(Table2[[#This Row],[ratio]],"0000/0000"),4)/Table2[[#This Row],[tan_angle_numer]]</f>
        <v>9.8000000000000007</v>
      </c>
      <c r="V3289" s="12" t="b">
        <f>Table2[[#This Row],[multiplier]]=Table2[[#This Row],[multiplier_calc]]</f>
        <v>1</v>
      </c>
    </row>
    <row r="3290" spans="1:22" x14ac:dyDescent="0.25">
      <c r="A3290">
        <f>TAN(RADIANS(Table2[[#This Row],[angle]]))</f>
        <v>1.6666666666715144</v>
      </c>
      <c r="B3290">
        <f>0+LEFT(TEXT(Table2[[#This Row],[tan_angle]],"000/000"),3)</f>
        <v>5</v>
      </c>
      <c r="C3290">
        <f>0+RIGHT(TEXT(Table2[[#This Row],[tan_angle]],"000/000"),3)</f>
        <v>3</v>
      </c>
      <c r="D3290" s="1">
        <v>1.9699999999999991</v>
      </c>
      <c r="E3290" s="6">
        <f>1/Table2[[#This Row],[canvas_width]]</f>
        <v>0.50761421319796973</v>
      </c>
      <c r="F3290">
        <v>59.036243468000002</v>
      </c>
      <c r="G3290">
        <v>0</v>
      </c>
      <c r="H3290">
        <v>0</v>
      </c>
      <c r="I3290">
        <v>202.92227089799999</v>
      </c>
      <c r="J3290">
        <v>-8.5749290000000002E-3</v>
      </c>
      <c r="K3290">
        <v>0.58309518900000001</v>
      </c>
      <c r="L3290">
        <v>-229.156409467</v>
      </c>
      <c r="M3290">
        <v>229.73950465600001</v>
      </c>
      <c r="N3290">
        <v>197</v>
      </c>
      <c r="O3290">
        <v>118.2</v>
      </c>
      <c r="P3290">
        <v>39.4</v>
      </c>
      <c r="Q3290">
        <f>0+LEFT(TEXT(Table2[[#This Row],[canvas_ratio]],"000/000"),3)</f>
        <v>100</v>
      </c>
      <c r="R3290" s="5" t="str">
        <f t="shared" si="51"/>
        <v>/</v>
      </c>
      <c r="S3290" s="4">
        <f>0+RIGHT(TEXT(Table2[[#This Row],[canvas_ratio]],"000/000"),3)</f>
        <v>197</v>
      </c>
      <c r="T3290" s="16">
        <f>Table2[[#This Row],[canvas_ratio]]/Table2[[#This Row],[tan_angle]]</f>
        <v>0.30456852791789596</v>
      </c>
      <c r="U3290" s="15">
        <f>0+RIGHT(TEXT(Table2[[#This Row],[ratio]],"0000/0000"),4)/Table2[[#This Row],[tan_angle_numer]]</f>
        <v>39.4</v>
      </c>
      <c r="V3290" s="12" t="b">
        <f>Table2[[#This Row],[multiplier]]=Table2[[#This Row],[multiplier_calc]]</f>
        <v>1</v>
      </c>
    </row>
    <row r="3291" spans="1:22" x14ac:dyDescent="0.25">
      <c r="A3291">
        <f>TAN(RADIANS(Table2[[#This Row],[angle]]))</f>
        <v>1.6666666666715144</v>
      </c>
      <c r="B3291">
        <f>0+LEFT(TEXT(Table2[[#This Row],[tan_angle]],"000/000"),3)</f>
        <v>5</v>
      </c>
      <c r="C3291">
        <f>0+RIGHT(TEXT(Table2[[#This Row],[tan_angle]],"000/000"),3)</f>
        <v>3</v>
      </c>
      <c r="D3291" s="1">
        <v>1.9799999999999991</v>
      </c>
      <c r="E3291" s="6">
        <f>1/Table2[[#This Row],[canvas_width]]</f>
        <v>0.50505050505050531</v>
      </c>
      <c r="F3291">
        <v>59.036243468000002</v>
      </c>
      <c r="G3291">
        <v>0</v>
      </c>
      <c r="H3291">
        <v>0</v>
      </c>
      <c r="I3291">
        <v>26.853248462</v>
      </c>
      <c r="J3291">
        <v>-5.1449575999999997E-2</v>
      </c>
      <c r="K3291">
        <v>0.58309518900000001</v>
      </c>
      <c r="L3291">
        <v>-37.901187315999998</v>
      </c>
      <c r="M3291">
        <v>38.484282505000003</v>
      </c>
      <c r="N3291">
        <v>33</v>
      </c>
      <c r="O3291">
        <v>19.8</v>
      </c>
      <c r="P3291">
        <v>6.6</v>
      </c>
      <c r="Q3291">
        <f>0+LEFT(TEXT(Table2[[#This Row],[canvas_ratio]],"000/000"),3)</f>
        <v>50</v>
      </c>
      <c r="R3291" s="5" t="str">
        <f t="shared" si="51"/>
        <v>/</v>
      </c>
      <c r="S3291" s="4">
        <f>0+RIGHT(TEXT(Table2[[#This Row],[canvas_ratio]],"000/000"),3)</f>
        <v>99</v>
      </c>
      <c r="T3291" s="16">
        <f>Table2[[#This Row],[canvas_ratio]]/Table2[[#This Row],[tan_angle]]</f>
        <v>0.3030303030294218</v>
      </c>
      <c r="U3291" s="15">
        <f>0+RIGHT(TEXT(Table2[[#This Row],[ratio]],"0000/0000"),4)/Table2[[#This Row],[tan_angle_numer]]</f>
        <v>6.6</v>
      </c>
      <c r="V3291" s="12" t="b">
        <f>Table2[[#This Row],[multiplier]]=Table2[[#This Row],[multiplier_calc]]</f>
        <v>1</v>
      </c>
    </row>
    <row r="3292" spans="1:22" x14ac:dyDescent="0.25">
      <c r="A3292">
        <f>TAN(RADIANS(Table2[[#This Row],[angle]]))</f>
        <v>1.6666666666715144</v>
      </c>
      <c r="B3292">
        <f>0+LEFT(TEXT(Table2[[#This Row],[tan_angle]],"000/000"),3)</f>
        <v>5</v>
      </c>
      <c r="C3292">
        <f>0+RIGHT(TEXT(Table2[[#This Row],[tan_angle]],"000/000"),3)</f>
        <v>3</v>
      </c>
      <c r="D3292" s="1">
        <v>1.9899999999999991</v>
      </c>
      <c r="E3292" s="6">
        <f>1/Table2[[#This Row],[canvas_width]]</f>
        <v>0.50251256281407053</v>
      </c>
      <c r="F3292">
        <v>59.036243468000002</v>
      </c>
      <c r="G3292">
        <v>0</v>
      </c>
      <c r="H3292">
        <v>0</v>
      </c>
      <c r="I3292">
        <v>73.475138833000003</v>
      </c>
      <c r="J3292">
        <v>-8.5749290000000002E-3</v>
      </c>
      <c r="K3292">
        <v>0.58309518900000001</v>
      </c>
      <c r="L3292">
        <v>-231.488790225</v>
      </c>
      <c r="M3292">
        <v>232.07188541400001</v>
      </c>
      <c r="N3292">
        <v>199</v>
      </c>
      <c r="O3292">
        <v>119.4</v>
      </c>
      <c r="P3292">
        <v>39.799999999999997</v>
      </c>
      <c r="Q3292">
        <f>0+LEFT(TEXT(Table2[[#This Row],[canvas_ratio]],"000/000"),3)</f>
        <v>100</v>
      </c>
      <c r="R3292" s="5" t="str">
        <f t="shared" si="51"/>
        <v>/</v>
      </c>
      <c r="S3292" s="4">
        <f>0+RIGHT(TEXT(Table2[[#This Row],[canvas_ratio]],"000/000"),3)</f>
        <v>199</v>
      </c>
      <c r="T3292" s="16">
        <f>Table2[[#This Row],[canvas_ratio]]/Table2[[#This Row],[tan_angle]]</f>
        <v>0.30150753768756533</v>
      </c>
      <c r="U3292" s="15">
        <f>0+RIGHT(TEXT(Table2[[#This Row],[ratio]],"0000/0000"),4)/Table2[[#This Row],[tan_angle_numer]]</f>
        <v>39.799999999999997</v>
      </c>
      <c r="V3292" s="12" t="b">
        <f>Table2[[#This Row],[multiplier]]=Table2[[#This Row],[multiplier_calc]]</f>
        <v>1</v>
      </c>
    </row>
    <row r="3293" spans="1:22" x14ac:dyDescent="0.25">
      <c r="A3293">
        <f>TAN(RADIANS(Table2[[#This Row],[angle]]))</f>
        <v>1.6666666666715144</v>
      </c>
      <c r="B3293">
        <f>0+LEFT(TEXT(Table2[[#This Row],[tan_angle]],"000/000"),3)</f>
        <v>5</v>
      </c>
      <c r="C3293">
        <f>0+RIGHT(TEXT(Table2[[#This Row],[tan_angle]],"000/000"),3)</f>
        <v>3</v>
      </c>
      <c r="D3293" s="1">
        <v>1.9999999999999989</v>
      </c>
      <c r="E3293" s="6">
        <f>1/Table2[[#This Row],[canvas_width]]</f>
        <v>0.50000000000000022</v>
      </c>
      <c r="F3293">
        <v>59.036243468000002</v>
      </c>
      <c r="G3293">
        <v>0</v>
      </c>
      <c r="H3293">
        <v>0</v>
      </c>
      <c r="I3293">
        <v>3.6014702879999998</v>
      </c>
      <c r="J3293">
        <v>-0.17149858500000001</v>
      </c>
      <c r="K3293">
        <v>0.58309518900000001</v>
      </c>
      <c r="L3293">
        <v>-11.0788086</v>
      </c>
      <c r="M3293">
        <v>11.661903789</v>
      </c>
      <c r="N3293">
        <v>10</v>
      </c>
      <c r="O3293">
        <v>6</v>
      </c>
      <c r="P3293">
        <v>2</v>
      </c>
      <c r="Q3293">
        <f>0+LEFT(TEXT(Table2[[#This Row],[canvas_ratio]],"000/000"),3)</f>
        <v>1</v>
      </c>
      <c r="R3293" s="5" t="str">
        <f t="shared" si="51"/>
        <v>/</v>
      </c>
      <c r="S3293" s="4">
        <f>0+RIGHT(TEXT(Table2[[#This Row],[canvas_ratio]],"000/000"),3)</f>
        <v>2</v>
      </c>
      <c r="T3293" s="16">
        <f>Table2[[#This Row],[canvas_ratio]]/Table2[[#This Row],[tan_angle]]</f>
        <v>0.29999999999912752</v>
      </c>
      <c r="U3293" s="15">
        <f>0+RIGHT(TEXT(Table2[[#This Row],[ratio]],"0000/0000"),4)/Table2[[#This Row],[tan_angle_numer]]</f>
        <v>2</v>
      </c>
      <c r="V3293" s="12" t="b">
        <f>Table2[[#This Row],[multiplier]]=Table2[[#This Row],[multiplier_calc]]</f>
        <v>1</v>
      </c>
    </row>
    <row r="3294" spans="1:22" hidden="1" x14ac:dyDescent="0.25">
      <c r="A3294">
        <f>TAN(RADIANS(Table2[[#This Row],[angle]]))</f>
        <v>1.6324552277619072E+16</v>
      </c>
      <c r="B3294" t="e">
        <f>0+LEFT(TEXT(Table2[[#This Row],[tan_angle]],"000/000"),3)</f>
        <v>#VALUE!</v>
      </c>
      <c r="C3294" t="e">
        <f>0+RIGHT(TEXT(Table2[[#This Row],[tan_angle]],"000/000"),3)</f>
        <v>#VALUE!</v>
      </c>
      <c r="D3294" s="1">
        <v>2.0099999999999989</v>
      </c>
      <c r="E3294" s="6">
        <f>1/Table2[[#This Row],[canvas_width]]</f>
        <v>0.49751243781094556</v>
      </c>
      <c r="F3294">
        <v>90</v>
      </c>
      <c r="G3294">
        <v>0</v>
      </c>
      <c r="H3294">
        <v>0</v>
      </c>
      <c r="I3294">
        <v>0</v>
      </c>
      <c r="J3294">
        <v>2.0099999999999998</v>
      </c>
      <c r="N3294" t="s">
        <v>22</v>
      </c>
      <c r="O3294" t="s">
        <v>22</v>
      </c>
      <c r="P3294" t="s">
        <v>22</v>
      </c>
      <c r="Q3294">
        <f>0+LEFT(TEXT(Table2[[#This Row],[canvas_ratio]],"000/000"),3)</f>
        <v>100</v>
      </c>
      <c r="R3294" s="5" t="str">
        <f t="shared" si="51"/>
        <v>/</v>
      </c>
      <c r="S3294" s="4">
        <f>0+RIGHT(TEXT(Table2[[#This Row],[canvas_ratio]],"000/000"),3)</f>
        <v>201</v>
      </c>
      <c r="T3294" s="13">
        <f>Table2[[#This Row],[canvas_ratio]]/Table2[[#This Row],[tan_angle]]</f>
        <v>3.0476329724095041E-17</v>
      </c>
      <c r="U3294" s="10" t="e">
        <f>0+RIGHT(TEXT(Table2[[#This Row],[ratio]],"0000/0000"),4)/Table2[[#This Row],[tan_angle_numer]]</f>
        <v>#VALUE!</v>
      </c>
      <c r="V3294" s="10" t="e">
        <f>Table2[[#This Row],[multiplier]]=Table2[[#This Row],[multiplier_calc]]</f>
        <v>#VALUE!</v>
      </c>
    </row>
    <row r="3295" spans="1:22" x14ac:dyDescent="0.25">
      <c r="A3295">
        <f>TAN(RADIANS(Table2[[#This Row],[angle]]))</f>
        <v>1.6666666666715144</v>
      </c>
      <c r="B3295">
        <f>0+LEFT(TEXT(Table2[[#This Row],[tan_angle]],"000/000"),3)</f>
        <v>5</v>
      </c>
      <c r="C3295">
        <f>0+RIGHT(TEXT(Table2[[#This Row],[tan_angle]],"000/000"),3)</f>
        <v>3</v>
      </c>
      <c r="D3295" s="1">
        <v>2.0199999999999991</v>
      </c>
      <c r="E3295" s="6">
        <f>1/Table2[[#This Row],[canvas_width]]</f>
        <v>0.49504950495049527</v>
      </c>
      <c r="F3295">
        <v>59.036243468000002</v>
      </c>
      <c r="G3295">
        <v>0</v>
      </c>
      <c r="H3295">
        <v>0</v>
      </c>
      <c r="I3295">
        <v>43.159333937</v>
      </c>
      <c r="J3295">
        <v>-1.7149859E-2</v>
      </c>
      <c r="K3295">
        <v>0.58309518900000001</v>
      </c>
      <c r="L3295">
        <v>-117.202133086</v>
      </c>
      <c r="M3295">
        <v>117.78522827499999</v>
      </c>
      <c r="N3295">
        <v>101</v>
      </c>
      <c r="O3295">
        <v>60.6</v>
      </c>
      <c r="P3295">
        <v>20.2</v>
      </c>
      <c r="Q3295">
        <f>0+LEFT(TEXT(Table2[[#This Row],[canvas_ratio]],"000/000"),3)</f>
        <v>50</v>
      </c>
      <c r="R3295" s="5" t="str">
        <f t="shared" si="51"/>
        <v>/</v>
      </c>
      <c r="S3295" s="4">
        <f>0+RIGHT(TEXT(Table2[[#This Row],[canvas_ratio]],"000/000"),3)</f>
        <v>101</v>
      </c>
      <c r="T3295" s="16">
        <f>Table2[[#This Row],[canvas_ratio]]/Table2[[#This Row],[tan_angle]]</f>
        <v>0.29702970296943321</v>
      </c>
      <c r="U3295" s="15">
        <f>0+RIGHT(TEXT(Table2[[#This Row],[ratio]],"0000/0000"),4)/Table2[[#This Row],[tan_angle_numer]]</f>
        <v>20.2</v>
      </c>
      <c r="V3295" s="12" t="b">
        <f>Table2[[#This Row],[multiplier]]=Table2[[#This Row],[multiplier_calc]]</f>
        <v>1</v>
      </c>
    </row>
    <row r="3296" spans="1:22" hidden="1" x14ac:dyDescent="0.25">
      <c r="A3296">
        <f>TAN(RADIANS(Table2[[#This Row],[angle]]))</f>
        <v>1.6324552277619072E+16</v>
      </c>
      <c r="B3296" t="e">
        <f>0+LEFT(TEXT(Table2[[#This Row],[tan_angle]],"000/000"),3)</f>
        <v>#VALUE!</v>
      </c>
      <c r="C3296" t="e">
        <f>0+RIGHT(TEXT(Table2[[#This Row],[tan_angle]],"000/000"),3)</f>
        <v>#VALUE!</v>
      </c>
      <c r="D3296" s="1">
        <v>2.0299999999999989</v>
      </c>
      <c r="E3296" s="6">
        <f>1/Table2[[#This Row],[canvas_width]]</f>
        <v>0.49261083743842393</v>
      </c>
      <c r="F3296">
        <v>90</v>
      </c>
      <c r="G3296">
        <v>0</v>
      </c>
      <c r="H3296">
        <v>0</v>
      </c>
      <c r="I3296">
        <v>0</v>
      </c>
      <c r="J3296">
        <v>2.0299999999999998</v>
      </c>
      <c r="N3296" t="s">
        <v>22</v>
      </c>
      <c r="O3296" t="s">
        <v>22</v>
      </c>
      <c r="P3296" t="s">
        <v>22</v>
      </c>
      <c r="Q3296">
        <f>0+LEFT(TEXT(Table2[[#This Row],[canvas_ratio]],"000/000"),3)</f>
        <v>100</v>
      </c>
      <c r="R3296" s="5" t="str">
        <f t="shared" si="51"/>
        <v>/</v>
      </c>
      <c r="S3296" s="4">
        <f>0+RIGHT(TEXT(Table2[[#This Row],[canvas_ratio]],"000/000"),3)</f>
        <v>203</v>
      </c>
      <c r="T3296" s="13">
        <f>Table2[[#This Row],[canvas_ratio]]/Table2[[#This Row],[tan_angle]]</f>
        <v>3.0176070317946323E-17</v>
      </c>
      <c r="U3296" s="10" t="e">
        <f>0+RIGHT(TEXT(Table2[[#This Row],[ratio]],"0000/0000"),4)/Table2[[#This Row],[tan_angle_numer]]</f>
        <v>#VALUE!</v>
      </c>
      <c r="V3296" s="10" t="e">
        <f>Table2[[#This Row],[multiplier]]=Table2[[#This Row],[multiplier_calc]]</f>
        <v>#VALUE!</v>
      </c>
    </row>
    <row r="3297" spans="1:22" x14ac:dyDescent="0.25">
      <c r="A3297">
        <f>TAN(RADIANS(Table2[[#This Row],[angle]]))</f>
        <v>1.6666666666715144</v>
      </c>
      <c r="B3297">
        <f>0+LEFT(TEXT(Table2[[#This Row],[tan_angle]],"000/000"),3)</f>
        <v>5</v>
      </c>
      <c r="C3297">
        <f>0+RIGHT(TEXT(Table2[[#This Row],[tan_angle]],"000/000"),3)</f>
        <v>3</v>
      </c>
      <c r="D3297" s="1">
        <v>2.0399999999999991</v>
      </c>
      <c r="E3297" s="6">
        <f>1/Table2[[#This Row],[canvas_width]]</f>
        <v>0.49019607843137275</v>
      </c>
      <c r="F3297">
        <v>59.036243468000002</v>
      </c>
      <c r="G3297">
        <v>0</v>
      </c>
      <c r="H3297">
        <v>0</v>
      </c>
      <c r="I3297">
        <v>11.723643279999999</v>
      </c>
      <c r="J3297">
        <v>-0.10289915099999999</v>
      </c>
      <c r="K3297">
        <v>0.58309518900000001</v>
      </c>
      <c r="L3297">
        <v>-19.242141253</v>
      </c>
      <c r="M3297">
        <v>19.825236442000001</v>
      </c>
      <c r="N3297">
        <v>17</v>
      </c>
      <c r="O3297">
        <v>10.199999999999999</v>
      </c>
      <c r="P3297">
        <v>3.4</v>
      </c>
      <c r="Q3297">
        <f>0+LEFT(TEXT(Table2[[#This Row],[canvas_ratio]],"000/000"),3)</f>
        <v>25</v>
      </c>
      <c r="R3297" s="5" t="str">
        <f t="shared" si="51"/>
        <v>/</v>
      </c>
      <c r="S3297" s="4">
        <f>0+RIGHT(TEXT(Table2[[#This Row],[canvas_ratio]],"000/000"),3)</f>
        <v>51</v>
      </c>
      <c r="T3297" s="16">
        <f>Table2[[#This Row],[canvas_ratio]]/Table2[[#This Row],[tan_angle]]</f>
        <v>0.29411764705796817</v>
      </c>
      <c r="U3297" s="15">
        <f>0+RIGHT(TEXT(Table2[[#This Row],[ratio]],"0000/0000"),4)/Table2[[#This Row],[tan_angle_numer]]</f>
        <v>3.4</v>
      </c>
      <c r="V3297" s="14" t="b">
        <f>Table2[[#This Row],[multiplier]]=Table2[[#This Row],[multiplier_calc]]</f>
        <v>1</v>
      </c>
    </row>
    <row r="3298" spans="1:22" hidden="1" x14ac:dyDescent="0.25">
      <c r="A3298">
        <f>TAN(RADIANS(Table2[[#This Row],[angle]]))</f>
        <v>1.6324552277619072E+16</v>
      </c>
      <c r="B3298" t="e">
        <f>0+LEFT(TEXT(Table2[[#This Row],[tan_angle]],"000/000"),3)</f>
        <v>#VALUE!</v>
      </c>
      <c r="C3298" t="e">
        <f>0+RIGHT(TEXT(Table2[[#This Row],[tan_angle]],"000/000"),3)</f>
        <v>#VALUE!</v>
      </c>
      <c r="D3298" s="1">
        <v>2.0499999999999989</v>
      </c>
      <c r="E3298" s="6">
        <f>1/Table2[[#This Row],[canvas_width]]</f>
        <v>0.48780487804878075</v>
      </c>
      <c r="F3298">
        <v>90</v>
      </c>
      <c r="G3298">
        <v>0</v>
      </c>
      <c r="H3298">
        <v>0</v>
      </c>
      <c r="I3298">
        <v>0</v>
      </c>
      <c r="J3298">
        <v>2.0499999999999998</v>
      </c>
      <c r="N3298" t="s">
        <v>22</v>
      </c>
      <c r="O3298" t="s">
        <v>22</v>
      </c>
      <c r="P3298" t="s">
        <v>22</v>
      </c>
      <c r="Q3298">
        <f>0+LEFT(TEXT(Table2[[#This Row],[canvas_ratio]],"000/000"),3)</f>
        <v>20</v>
      </c>
      <c r="R3298" s="5" t="str">
        <f t="shared" si="51"/>
        <v>/</v>
      </c>
      <c r="S3298" s="4">
        <f>0+RIGHT(TEXT(Table2[[#This Row],[canvas_ratio]],"000/000"),3)</f>
        <v>41</v>
      </c>
      <c r="T3298" s="13">
        <f>Table2[[#This Row],[canvas_ratio]]/Table2[[#This Row],[tan_angle]]</f>
        <v>2.9881669631917575E-17</v>
      </c>
      <c r="U3298" s="10" t="e">
        <f>0+RIGHT(TEXT(Table2[[#This Row],[ratio]],"0000/0000"),4)/Table2[[#This Row],[tan_angle_numer]]</f>
        <v>#VALUE!</v>
      </c>
      <c r="V3298" s="10" t="e">
        <f>Table2[[#This Row],[multiplier]]=Table2[[#This Row],[multiplier_calc]]</f>
        <v>#VALUE!</v>
      </c>
    </row>
    <row r="3299" spans="1:22" x14ac:dyDescent="0.25">
      <c r="A3299">
        <f>TAN(RADIANS(Table2[[#This Row],[angle]]))</f>
        <v>1.6666666666715144</v>
      </c>
      <c r="B3299">
        <f>0+LEFT(TEXT(Table2[[#This Row],[tan_angle]],"000/000"),3)</f>
        <v>5</v>
      </c>
      <c r="C3299">
        <f>0+RIGHT(TEXT(Table2[[#This Row],[tan_angle]],"000/000"),3)</f>
        <v>3</v>
      </c>
      <c r="D3299" s="1">
        <v>2.0599999999999992</v>
      </c>
      <c r="E3299" s="6">
        <f>1/Table2[[#This Row],[canvas_width]]</f>
        <v>0.48543689320388367</v>
      </c>
      <c r="F3299">
        <v>59.036243468000002</v>
      </c>
      <c r="G3299">
        <v>0</v>
      </c>
      <c r="H3299">
        <v>0</v>
      </c>
      <c r="I3299">
        <v>92.118750023000004</v>
      </c>
      <c r="J3299">
        <v>1.7149859E-2</v>
      </c>
      <c r="K3299">
        <v>0.58309518900000001</v>
      </c>
      <c r="L3299">
        <v>-119.534513844</v>
      </c>
      <c r="M3299">
        <v>120.11760903299999</v>
      </c>
      <c r="N3299">
        <v>103</v>
      </c>
      <c r="O3299">
        <v>61.8</v>
      </c>
      <c r="P3299">
        <v>20.6</v>
      </c>
      <c r="Q3299">
        <f>0+LEFT(TEXT(Table2[[#This Row],[canvas_ratio]],"000/000"),3)</f>
        <v>50</v>
      </c>
      <c r="R3299" s="5" t="str">
        <f t="shared" si="51"/>
        <v>/</v>
      </c>
      <c r="S3299" s="4">
        <f>0+RIGHT(TEXT(Table2[[#This Row],[canvas_ratio]],"000/000"),3)</f>
        <v>103</v>
      </c>
      <c r="T3299" s="16">
        <f>Table2[[#This Row],[canvas_ratio]]/Table2[[#This Row],[tan_angle]]</f>
        <v>0.29126213592148303</v>
      </c>
      <c r="U3299" s="15">
        <f>0+RIGHT(TEXT(Table2[[#This Row],[ratio]],"0000/0000"),4)/Table2[[#This Row],[tan_angle_numer]]</f>
        <v>20.6</v>
      </c>
      <c r="V3299" s="12" t="b">
        <f>Table2[[#This Row],[multiplier]]=Table2[[#This Row],[multiplier_calc]]</f>
        <v>1</v>
      </c>
    </row>
    <row r="3300" spans="1:22" hidden="1" x14ac:dyDescent="0.25">
      <c r="A3300">
        <f>TAN(RADIANS(Table2[[#This Row],[angle]]))</f>
        <v>1.6324552277619072E+16</v>
      </c>
      <c r="B3300" t="e">
        <f>0+LEFT(TEXT(Table2[[#This Row],[tan_angle]],"000/000"),3)</f>
        <v>#VALUE!</v>
      </c>
      <c r="C3300" t="e">
        <f>0+RIGHT(TEXT(Table2[[#This Row],[tan_angle]],"000/000"),3)</f>
        <v>#VALUE!</v>
      </c>
      <c r="D3300" s="1">
        <v>2.069999999999999</v>
      </c>
      <c r="E3300" s="6">
        <f>1/Table2[[#This Row],[canvas_width]]</f>
        <v>0.48309178743961378</v>
      </c>
      <c r="F3300">
        <v>90</v>
      </c>
      <c r="G3300">
        <v>0</v>
      </c>
      <c r="H3300">
        <v>0</v>
      </c>
      <c r="I3300">
        <v>0</v>
      </c>
      <c r="J3300">
        <v>2.0699999999999998</v>
      </c>
      <c r="N3300" t="s">
        <v>22</v>
      </c>
      <c r="O3300" t="s">
        <v>22</v>
      </c>
      <c r="P3300" t="s">
        <v>22</v>
      </c>
      <c r="Q3300">
        <f>0+LEFT(TEXT(Table2[[#This Row],[canvas_ratio]],"000/000"),3)</f>
        <v>100</v>
      </c>
      <c r="R3300" s="5" t="str">
        <f t="shared" si="51"/>
        <v>/</v>
      </c>
      <c r="S3300" s="4">
        <f>0+RIGHT(TEXT(Table2[[#This Row],[canvas_ratio]],"000/000"),3)</f>
        <v>207</v>
      </c>
      <c r="T3300" s="13">
        <f>Table2[[#This Row],[canvas_ratio]]/Table2[[#This Row],[tan_angle]]</f>
        <v>2.9592957848034314E-17</v>
      </c>
      <c r="U3300" s="10" t="e">
        <f>0+RIGHT(TEXT(Table2[[#This Row],[ratio]],"0000/0000"),4)/Table2[[#This Row],[tan_angle_numer]]</f>
        <v>#VALUE!</v>
      </c>
      <c r="V3300" s="10" t="e">
        <f>Table2[[#This Row],[multiplier]]=Table2[[#This Row],[multiplier_calc]]</f>
        <v>#VALUE!</v>
      </c>
    </row>
    <row r="3301" spans="1:22" x14ac:dyDescent="0.25">
      <c r="A3301">
        <f>TAN(RADIANS(Table2[[#This Row],[angle]]))</f>
        <v>1.6666666666715144</v>
      </c>
      <c r="B3301">
        <f>0+LEFT(TEXT(Table2[[#This Row],[tan_angle]],"000/000"),3)</f>
        <v>5</v>
      </c>
      <c r="C3301">
        <f>0+RIGHT(TEXT(Table2[[#This Row],[tan_angle]],"000/000"),3)</f>
        <v>3</v>
      </c>
      <c r="D3301" s="1">
        <v>2.0799999999999992</v>
      </c>
      <c r="E3301" s="6">
        <f>1/Table2[[#This Row],[canvas_width]]</f>
        <v>0.48076923076923095</v>
      </c>
      <c r="F3301">
        <v>59.036243468000002</v>
      </c>
      <c r="G3301">
        <v>0</v>
      </c>
      <c r="H3301">
        <v>0</v>
      </c>
      <c r="I3301">
        <v>52.499146883999998</v>
      </c>
      <c r="J3301">
        <v>-3.4299717E-2</v>
      </c>
      <c r="K3301">
        <v>0.58309518900000001</v>
      </c>
      <c r="L3301">
        <v>-60.058804516999999</v>
      </c>
      <c r="M3301">
        <v>60.641899705999997</v>
      </c>
      <c r="N3301">
        <v>52</v>
      </c>
      <c r="O3301">
        <v>31.2</v>
      </c>
      <c r="P3301">
        <v>10.4</v>
      </c>
      <c r="Q3301">
        <f>0+LEFT(TEXT(Table2[[#This Row],[canvas_ratio]],"000/000"),3)</f>
        <v>25</v>
      </c>
      <c r="R3301" s="5" t="str">
        <f t="shared" si="51"/>
        <v>/</v>
      </c>
      <c r="S3301" s="4">
        <f>0+RIGHT(TEXT(Table2[[#This Row],[canvas_ratio]],"000/000"),3)</f>
        <v>52</v>
      </c>
      <c r="T3301" s="16">
        <f>Table2[[#This Row],[canvas_ratio]]/Table2[[#This Row],[tan_angle]]</f>
        <v>0.28846153846069955</v>
      </c>
      <c r="U3301" s="15">
        <f>0+RIGHT(TEXT(Table2[[#This Row],[ratio]],"0000/0000"),4)/Table2[[#This Row],[tan_angle_numer]]</f>
        <v>10.4</v>
      </c>
      <c r="V3301" s="12" t="b">
        <f>Table2[[#This Row],[multiplier]]=Table2[[#This Row],[multiplier_calc]]</f>
        <v>1</v>
      </c>
    </row>
    <row r="3302" spans="1:22" x14ac:dyDescent="0.25">
      <c r="A3302">
        <f>TAN(RADIANS(Table2[[#This Row],[angle]]))</f>
        <v>1.6666666666715144</v>
      </c>
      <c r="B3302">
        <f>0+LEFT(TEXT(Table2[[#This Row],[tan_angle]],"000/000"),3)</f>
        <v>5</v>
      </c>
      <c r="C3302">
        <f>0+RIGHT(TEXT(Table2[[#This Row],[tan_angle]],"000/000"),3)</f>
        <v>3</v>
      </c>
      <c r="D3302" s="1">
        <v>2.089999999999999</v>
      </c>
      <c r="E3302" s="6">
        <f>1/Table2[[#This Row],[canvas_width]]</f>
        <v>0.47846889952153132</v>
      </c>
      <c r="F3302">
        <v>59.036243468000002</v>
      </c>
      <c r="G3302">
        <v>0</v>
      </c>
      <c r="H3302">
        <v>0</v>
      </c>
      <c r="I3302">
        <v>117.790373233</v>
      </c>
      <c r="J3302">
        <v>-8.5749290000000002E-3</v>
      </c>
      <c r="K3302">
        <v>0.58309518900000001</v>
      </c>
      <c r="L3302">
        <v>-243.150694015</v>
      </c>
      <c r="M3302">
        <v>243.733789204</v>
      </c>
      <c r="N3302">
        <v>209</v>
      </c>
      <c r="O3302">
        <v>125.4</v>
      </c>
      <c r="P3302">
        <v>41.8</v>
      </c>
      <c r="Q3302">
        <f>0+LEFT(TEXT(Table2[[#This Row],[canvas_ratio]],"000/000"),3)</f>
        <v>100</v>
      </c>
      <c r="R3302" s="5" t="str">
        <f t="shared" si="51"/>
        <v>/</v>
      </c>
      <c r="S3302" s="4">
        <f>0+RIGHT(TEXT(Table2[[#This Row],[canvas_ratio]],"000/000"),3)</f>
        <v>209</v>
      </c>
      <c r="T3302" s="16">
        <f>Table2[[#This Row],[canvas_ratio]]/Table2[[#This Row],[tan_angle]]</f>
        <v>0.28708133971208377</v>
      </c>
      <c r="U3302" s="15">
        <f>0+RIGHT(TEXT(Table2[[#This Row],[ratio]],"0000/0000"),4)/Table2[[#This Row],[tan_angle_numer]]</f>
        <v>41.8</v>
      </c>
      <c r="V3302" s="12" t="b">
        <f>Table2[[#This Row],[multiplier]]=Table2[[#This Row],[multiplier_calc]]</f>
        <v>1</v>
      </c>
    </row>
    <row r="3303" spans="1:22" x14ac:dyDescent="0.25">
      <c r="A3303">
        <f>TAN(RADIANS(Table2[[#This Row],[angle]]))</f>
        <v>1.6666666666715144</v>
      </c>
      <c r="B3303">
        <f>0+LEFT(TEXT(Table2[[#This Row],[tan_angle]],"000/000"),3)</f>
        <v>5</v>
      </c>
      <c r="C3303">
        <f>0+RIGHT(TEXT(Table2[[#This Row],[tan_angle]],"000/000"),3)</f>
        <v>3</v>
      </c>
      <c r="D3303" s="1">
        <v>2.0999999999999992</v>
      </c>
      <c r="E3303" s="6">
        <f>1/Table2[[#This Row],[canvas_width]]</f>
        <v>0.47619047619047639</v>
      </c>
      <c r="F3303">
        <v>59.036243468000002</v>
      </c>
      <c r="G3303">
        <v>0</v>
      </c>
      <c r="H3303">
        <v>0</v>
      </c>
      <c r="I3303">
        <v>3.6529198639999998</v>
      </c>
      <c r="J3303">
        <v>-0.25724787799999999</v>
      </c>
      <c r="K3303">
        <v>0.58309518900000001</v>
      </c>
      <c r="L3303">
        <v>-7.5802374629999996</v>
      </c>
      <c r="M3303">
        <v>8.1633326519999994</v>
      </c>
      <c r="N3303">
        <v>7</v>
      </c>
      <c r="O3303">
        <v>4.2</v>
      </c>
      <c r="P3303">
        <v>1.4</v>
      </c>
      <c r="Q3303">
        <f>0+LEFT(TEXT(Table2[[#This Row],[canvas_ratio]],"000/000"),3)</f>
        <v>10</v>
      </c>
      <c r="R3303" s="5" t="str">
        <f t="shared" ref="R3303:R3366" si="52">"/"</f>
        <v>/</v>
      </c>
      <c r="S3303" s="4">
        <f>0+RIGHT(TEXT(Table2[[#This Row],[canvas_ratio]],"000/000"),3)</f>
        <v>21</v>
      </c>
      <c r="T3303" s="16">
        <f>Table2[[#This Row],[canvas_ratio]]/Table2[[#This Row],[tan_angle]]</f>
        <v>0.28571428571345481</v>
      </c>
      <c r="U3303" s="15">
        <f>0+RIGHT(TEXT(Table2[[#This Row],[ratio]],"0000/0000"),4)/Table2[[#This Row],[tan_angle_numer]]</f>
        <v>1.4</v>
      </c>
      <c r="V3303" s="12" t="b">
        <f>Table2[[#This Row],[multiplier]]=Table2[[#This Row],[multiplier_calc]]</f>
        <v>1</v>
      </c>
    </row>
    <row r="3304" spans="1:22" x14ac:dyDescent="0.25">
      <c r="A3304">
        <f>TAN(RADIANS(Table2[[#This Row],[angle]]))</f>
        <v>1.6666666666715144</v>
      </c>
      <c r="B3304">
        <f>0+LEFT(TEXT(Table2[[#This Row],[tan_angle]],"000/000"),3)</f>
        <v>5</v>
      </c>
      <c r="C3304">
        <f>0+RIGHT(TEXT(Table2[[#This Row],[tan_angle]],"000/000"),3)</f>
        <v>3</v>
      </c>
      <c r="D3304" s="1">
        <v>2.109999999999999</v>
      </c>
      <c r="E3304" s="6">
        <f>1/Table2[[#This Row],[canvas_width]]</f>
        <v>0.47393364928909976</v>
      </c>
      <c r="F3304">
        <v>59.036243468000002</v>
      </c>
      <c r="G3304">
        <v>0</v>
      </c>
      <c r="H3304">
        <v>0</v>
      </c>
      <c r="I3304">
        <v>127.11989626499999</v>
      </c>
      <c r="J3304">
        <v>-8.5749290000000002E-3</v>
      </c>
      <c r="K3304">
        <v>0.58309518900000001</v>
      </c>
      <c r="L3304">
        <v>-245.483074773</v>
      </c>
      <c r="M3304">
        <v>246.066169962</v>
      </c>
      <c r="N3304">
        <v>211</v>
      </c>
      <c r="O3304">
        <v>126.6</v>
      </c>
      <c r="P3304">
        <v>42.2</v>
      </c>
      <c r="Q3304">
        <f>0+LEFT(TEXT(Table2[[#This Row],[canvas_ratio]],"000/000"),3)</f>
        <v>100</v>
      </c>
      <c r="R3304" s="5" t="str">
        <f t="shared" si="52"/>
        <v>/</v>
      </c>
      <c r="S3304" s="4">
        <f>0+RIGHT(TEXT(Table2[[#This Row],[canvas_ratio]],"000/000"),3)</f>
        <v>211</v>
      </c>
      <c r="T3304" s="16">
        <f>Table2[[#This Row],[canvas_ratio]]/Table2[[#This Row],[tan_angle]]</f>
        <v>0.28436018957263276</v>
      </c>
      <c r="U3304" s="15">
        <f>0+RIGHT(TEXT(Table2[[#This Row],[ratio]],"0000/0000"),4)/Table2[[#This Row],[tan_angle_numer]]</f>
        <v>42.2</v>
      </c>
      <c r="V3304" s="12" t="b">
        <f>Table2[[#This Row],[multiplier]]=Table2[[#This Row],[multiplier_calc]]</f>
        <v>1</v>
      </c>
    </row>
    <row r="3305" spans="1:22" x14ac:dyDescent="0.25">
      <c r="A3305">
        <f>TAN(RADIANS(Table2[[#This Row],[angle]]))</f>
        <v>1.6666666666715144</v>
      </c>
      <c r="B3305">
        <f>0+LEFT(TEXT(Table2[[#This Row],[tan_angle]],"000/000"),3)</f>
        <v>5</v>
      </c>
      <c r="C3305">
        <f>0+RIGHT(TEXT(Table2[[#This Row],[tan_angle]],"000/000"),3)</f>
        <v>3</v>
      </c>
      <c r="D3305" s="1">
        <v>2.1199999999999992</v>
      </c>
      <c r="E3305" s="6">
        <f>1/Table2[[#This Row],[canvas_width]]</f>
        <v>0.47169811320754734</v>
      </c>
      <c r="F3305">
        <v>59.036243468000002</v>
      </c>
      <c r="G3305">
        <v>0</v>
      </c>
      <c r="H3305">
        <v>0</v>
      </c>
      <c r="I3305">
        <v>8.1839124830000003</v>
      </c>
      <c r="J3305">
        <v>-3.4299717E-2</v>
      </c>
      <c r="K3305">
        <v>0.58309518900000001</v>
      </c>
      <c r="L3305">
        <v>-61.224994895999998</v>
      </c>
      <c r="M3305">
        <v>61.808090085000003</v>
      </c>
      <c r="N3305">
        <v>53</v>
      </c>
      <c r="O3305">
        <v>31.8</v>
      </c>
      <c r="P3305">
        <v>10.6</v>
      </c>
      <c r="Q3305">
        <f>0+LEFT(TEXT(Table2[[#This Row],[canvas_ratio]],"000/000"),3)</f>
        <v>25</v>
      </c>
      <c r="R3305" s="5" t="str">
        <f t="shared" si="52"/>
        <v>/</v>
      </c>
      <c r="S3305" s="4">
        <f>0+RIGHT(TEXT(Table2[[#This Row],[canvas_ratio]],"000/000"),3)</f>
        <v>53</v>
      </c>
      <c r="T3305" s="16">
        <f>Table2[[#This Row],[canvas_ratio]]/Table2[[#This Row],[tan_angle]]</f>
        <v>0.28301886792370518</v>
      </c>
      <c r="U3305" s="15">
        <f>0+RIGHT(TEXT(Table2[[#This Row],[ratio]],"0000/0000"),4)/Table2[[#This Row],[tan_angle_numer]]</f>
        <v>10.6</v>
      </c>
      <c r="V3305" s="12" t="b">
        <f>Table2[[#This Row],[multiplier]]=Table2[[#This Row],[multiplier_calc]]</f>
        <v>1</v>
      </c>
    </row>
    <row r="3306" spans="1:22" x14ac:dyDescent="0.25">
      <c r="A3306">
        <f>TAN(RADIANS(Table2[[#This Row],[angle]]))</f>
        <v>1.6666666666715144</v>
      </c>
      <c r="B3306">
        <f>0+LEFT(TEXT(Table2[[#This Row],[tan_angle]],"000/000"),3)</f>
        <v>5</v>
      </c>
      <c r="C3306">
        <f>0+RIGHT(TEXT(Table2[[#This Row],[tan_angle]],"000/000"),3)</f>
        <v>3</v>
      </c>
      <c r="D3306" s="1">
        <v>2.129999999999999</v>
      </c>
      <c r="E3306" s="6">
        <f>1/Table2[[#This Row],[canvas_width]]</f>
        <v>0.4694835680751176</v>
      </c>
      <c r="F3306">
        <v>59.036243468000002</v>
      </c>
      <c r="G3306">
        <v>0</v>
      </c>
      <c r="H3306">
        <v>0</v>
      </c>
      <c r="I3306">
        <v>45.496859651999998</v>
      </c>
      <c r="J3306">
        <v>-2.5724787999999998E-2</v>
      </c>
      <c r="K3306">
        <v>0.58309518900000001</v>
      </c>
      <c r="L3306">
        <v>-82.216421717000003</v>
      </c>
      <c r="M3306">
        <v>82.799516906000008</v>
      </c>
      <c r="N3306">
        <v>71</v>
      </c>
      <c r="O3306">
        <v>42.6</v>
      </c>
      <c r="P3306">
        <v>14.2</v>
      </c>
      <c r="Q3306">
        <f>0+LEFT(TEXT(Table2[[#This Row],[canvas_ratio]],"000/000"),3)</f>
        <v>100</v>
      </c>
      <c r="R3306" s="5" t="str">
        <f t="shared" si="52"/>
        <v>/</v>
      </c>
      <c r="S3306" s="4">
        <f>0+RIGHT(TEXT(Table2[[#This Row],[canvas_ratio]],"000/000"),3)</f>
        <v>213</v>
      </c>
      <c r="T3306" s="16">
        <f>Table2[[#This Row],[canvas_ratio]]/Table2[[#This Row],[tan_angle]]</f>
        <v>0.2816901408442512</v>
      </c>
      <c r="U3306" s="15">
        <f>0+RIGHT(TEXT(Table2[[#This Row],[ratio]],"0000/0000"),4)/Table2[[#This Row],[tan_angle_numer]]</f>
        <v>14.2</v>
      </c>
      <c r="V3306" s="12" t="b">
        <f>Table2[[#This Row],[multiplier]]=Table2[[#This Row],[multiplier_calc]]</f>
        <v>1</v>
      </c>
    </row>
    <row r="3307" spans="1:22" x14ac:dyDescent="0.25">
      <c r="A3307">
        <f>TAN(RADIANS(Table2[[#This Row],[angle]]))</f>
        <v>1.6666666666715144</v>
      </c>
      <c r="B3307">
        <f>0+LEFT(TEXT(Table2[[#This Row],[tan_angle]],"000/000"),3)</f>
        <v>5</v>
      </c>
      <c r="C3307">
        <f>0+RIGHT(TEXT(Table2[[#This Row],[tan_angle]],"000/000"),3)</f>
        <v>3</v>
      </c>
      <c r="D3307" s="1">
        <v>2.1399999999999988</v>
      </c>
      <c r="E3307" s="6">
        <f>1/Table2[[#This Row],[canvas_width]]</f>
        <v>0.4672897196261685</v>
      </c>
      <c r="F3307">
        <v>59.036243468000002</v>
      </c>
      <c r="G3307">
        <v>0</v>
      </c>
      <c r="H3307">
        <v>0</v>
      </c>
      <c r="I3307">
        <v>29.144469559000001</v>
      </c>
      <c r="J3307">
        <v>1.7149859E-2</v>
      </c>
      <c r="K3307">
        <v>0.58309518900000001</v>
      </c>
      <c r="L3307">
        <v>-124.19927536</v>
      </c>
      <c r="M3307">
        <v>124.78237054900001</v>
      </c>
      <c r="N3307">
        <v>107</v>
      </c>
      <c r="O3307">
        <v>64.2</v>
      </c>
      <c r="P3307">
        <v>21.4</v>
      </c>
      <c r="Q3307">
        <f>0+LEFT(TEXT(Table2[[#This Row],[canvas_ratio]],"000/000"),3)</f>
        <v>50</v>
      </c>
      <c r="R3307" s="5" t="str">
        <f t="shared" si="52"/>
        <v>/</v>
      </c>
      <c r="S3307" s="4">
        <f>0+RIGHT(TEXT(Table2[[#This Row],[canvas_ratio]],"000/000"),3)</f>
        <v>107</v>
      </c>
      <c r="T3307" s="16">
        <f>Table2[[#This Row],[canvas_ratio]]/Table2[[#This Row],[tan_angle]]</f>
        <v>0.28037383177488556</v>
      </c>
      <c r="U3307" s="15">
        <f>0+RIGHT(TEXT(Table2[[#This Row],[ratio]],"0000/0000"),4)/Table2[[#This Row],[tan_angle_numer]]</f>
        <v>21.4</v>
      </c>
      <c r="V3307" s="12" t="b">
        <f>Table2[[#This Row],[multiplier]]=Table2[[#This Row],[multiplier_calc]]</f>
        <v>1</v>
      </c>
    </row>
    <row r="3308" spans="1:22" x14ac:dyDescent="0.25">
      <c r="A3308">
        <f>TAN(RADIANS(Table2[[#This Row],[angle]]))</f>
        <v>1.6666666666715144</v>
      </c>
      <c r="B3308">
        <f>0+LEFT(TEXT(Table2[[#This Row],[tan_angle]],"000/000"),3)</f>
        <v>5</v>
      </c>
      <c r="C3308">
        <f>0+RIGHT(TEXT(Table2[[#This Row],[tan_angle]],"000/000"),3)</f>
        <v>3</v>
      </c>
      <c r="D3308" s="1">
        <v>2.149999999999999</v>
      </c>
      <c r="E3308" s="6">
        <f>1/Table2[[#This Row],[canvas_width]]</f>
        <v>0.46511627906976766</v>
      </c>
      <c r="F3308">
        <v>59.036243468000002</v>
      </c>
      <c r="G3308">
        <v>0</v>
      </c>
      <c r="H3308">
        <v>0</v>
      </c>
      <c r="I3308">
        <v>29.180484262</v>
      </c>
      <c r="J3308">
        <v>-4.2874646000000002E-2</v>
      </c>
      <c r="K3308">
        <v>0.58309518900000001</v>
      </c>
      <c r="L3308">
        <v>-49.563091106000002</v>
      </c>
      <c r="M3308">
        <v>50.146186295</v>
      </c>
      <c r="N3308">
        <v>43</v>
      </c>
      <c r="O3308">
        <v>25.8</v>
      </c>
      <c r="P3308">
        <v>8.6</v>
      </c>
      <c r="Q3308">
        <f>0+LEFT(TEXT(Table2[[#This Row],[canvas_ratio]],"000/000"),3)</f>
        <v>20</v>
      </c>
      <c r="R3308" s="5" t="str">
        <f t="shared" si="52"/>
        <v>/</v>
      </c>
      <c r="S3308" s="4">
        <f>0+RIGHT(TEXT(Table2[[#This Row],[canvas_ratio]],"000/000"),3)</f>
        <v>43</v>
      </c>
      <c r="T3308" s="16">
        <f>Table2[[#This Row],[canvas_ratio]]/Table2[[#This Row],[tan_angle]]</f>
        <v>0.27906976744104889</v>
      </c>
      <c r="U3308" s="15">
        <f>0+RIGHT(TEXT(Table2[[#This Row],[ratio]],"0000/0000"),4)/Table2[[#This Row],[tan_angle_numer]]</f>
        <v>8.6</v>
      </c>
      <c r="V3308" s="12" t="b">
        <f>Table2[[#This Row],[multiplier]]=Table2[[#This Row],[multiplier_calc]]</f>
        <v>1</v>
      </c>
    </row>
    <row r="3309" spans="1:22" x14ac:dyDescent="0.25">
      <c r="A3309">
        <f>TAN(RADIANS(Table2[[#This Row],[angle]]))</f>
        <v>1.6666666666715144</v>
      </c>
      <c r="B3309">
        <f>0+LEFT(TEXT(Table2[[#This Row],[tan_angle]],"000/000"),3)</f>
        <v>5</v>
      </c>
      <c r="C3309">
        <f>0+RIGHT(TEXT(Table2[[#This Row],[tan_angle]],"000/000"),3)</f>
        <v>3</v>
      </c>
      <c r="D3309" s="1">
        <v>2.1599999999999988</v>
      </c>
      <c r="E3309" s="6">
        <f>1/Table2[[#This Row],[canvas_width]]</f>
        <v>0.46296296296296324</v>
      </c>
      <c r="F3309">
        <v>59.036243468000002</v>
      </c>
      <c r="G3309">
        <v>0</v>
      </c>
      <c r="H3309">
        <v>0</v>
      </c>
      <c r="I3309">
        <v>12.766354678000001</v>
      </c>
      <c r="J3309">
        <v>0.10289915099999999</v>
      </c>
      <c r="K3309">
        <v>0.58309518900000001</v>
      </c>
      <c r="L3309">
        <v>-20.408331631999999</v>
      </c>
      <c r="M3309">
        <v>20.991426821000001</v>
      </c>
      <c r="N3309">
        <v>18</v>
      </c>
      <c r="O3309">
        <v>10.8</v>
      </c>
      <c r="P3309">
        <v>3.6</v>
      </c>
      <c r="Q3309">
        <f>0+LEFT(TEXT(Table2[[#This Row],[canvas_ratio]],"000/000"),3)</f>
        <v>25</v>
      </c>
      <c r="R3309" s="5" t="str">
        <f t="shared" si="52"/>
        <v>/</v>
      </c>
      <c r="S3309" s="4">
        <f>0+RIGHT(TEXT(Table2[[#This Row],[canvas_ratio]],"000/000"),3)</f>
        <v>54</v>
      </c>
      <c r="T3309" s="16">
        <f>Table2[[#This Row],[canvas_ratio]]/Table2[[#This Row],[tan_angle]]</f>
        <v>0.27777777777696999</v>
      </c>
      <c r="U3309" s="15">
        <f>0+RIGHT(TEXT(Table2[[#This Row],[ratio]],"0000/0000"),4)/Table2[[#This Row],[tan_angle_numer]]</f>
        <v>3.6</v>
      </c>
      <c r="V3309" s="14" t="b">
        <f>Table2[[#This Row],[multiplier]]=Table2[[#This Row],[multiplier_calc]]</f>
        <v>1</v>
      </c>
    </row>
    <row r="3310" spans="1:22" x14ac:dyDescent="0.25">
      <c r="A3310">
        <f>TAN(RADIANS(Table2[[#This Row],[angle]]))</f>
        <v>1.6666666666715144</v>
      </c>
      <c r="B3310">
        <f>0+LEFT(TEXT(Table2[[#This Row],[tan_angle]],"000/000"),3)</f>
        <v>5</v>
      </c>
      <c r="C3310">
        <f>0+RIGHT(TEXT(Table2[[#This Row],[tan_angle]],"000/000"),3)</f>
        <v>3</v>
      </c>
      <c r="D3310" s="1">
        <v>2.169999999999999</v>
      </c>
      <c r="E3310" s="6">
        <f>1/Table2[[#This Row],[canvas_width]]</f>
        <v>0.46082949308755783</v>
      </c>
      <c r="F3310">
        <v>59.036243468000002</v>
      </c>
      <c r="G3310">
        <v>0</v>
      </c>
      <c r="H3310">
        <v>0</v>
      </c>
      <c r="I3310">
        <v>54.816092769000001</v>
      </c>
      <c r="J3310">
        <v>-8.5749290000000002E-3</v>
      </c>
      <c r="K3310">
        <v>0.58309518900000001</v>
      </c>
      <c r="L3310">
        <v>-252.480217047</v>
      </c>
      <c r="M3310">
        <v>253.063312236</v>
      </c>
      <c r="N3310">
        <v>217</v>
      </c>
      <c r="O3310">
        <v>130.19999999999999</v>
      </c>
      <c r="P3310">
        <v>43.4</v>
      </c>
      <c r="Q3310">
        <f>0+LEFT(TEXT(Table2[[#This Row],[canvas_ratio]],"000/000"),3)</f>
        <v>100</v>
      </c>
      <c r="R3310" s="5" t="str">
        <f t="shared" si="52"/>
        <v>/</v>
      </c>
      <c r="S3310" s="4">
        <f>0+RIGHT(TEXT(Table2[[#This Row],[canvas_ratio]],"000/000"),3)</f>
        <v>217</v>
      </c>
      <c r="T3310" s="16">
        <f>Table2[[#This Row],[canvas_ratio]]/Table2[[#This Row],[tan_angle]]</f>
        <v>0.27649769585173045</v>
      </c>
      <c r="U3310" s="15">
        <f>0+RIGHT(TEXT(Table2[[#This Row],[ratio]],"0000/0000"),4)/Table2[[#This Row],[tan_angle_numer]]</f>
        <v>43.4</v>
      </c>
      <c r="V3310" s="12" t="b">
        <f>Table2[[#This Row],[multiplier]]=Table2[[#This Row],[multiplier_calc]]</f>
        <v>1</v>
      </c>
    </row>
    <row r="3311" spans="1:22" hidden="1" x14ac:dyDescent="0.25">
      <c r="A3311">
        <f>TAN(RADIANS(Table2[[#This Row],[angle]]))</f>
        <v>1.6324552277619072E+16</v>
      </c>
      <c r="B3311" t="e">
        <f>0+LEFT(TEXT(Table2[[#This Row],[tan_angle]],"000/000"),3)</f>
        <v>#VALUE!</v>
      </c>
      <c r="C3311" t="e">
        <f>0+RIGHT(TEXT(Table2[[#This Row],[tan_angle]],"000/000"),3)</f>
        <v>#VALUE!</v>
      </c>
      <c r="D3311" s="1">
        <v>2.1799999999999988</v>
      </c>
      <c r="E3311" s="6">
        <f>1/Table2[[#This Row],[canvas_width]]</f>
        <v>0.45871559633027548</v>
      </c>
      <c r="F3311">
        <v>90</v>
      </c>
      <c r="G3311">
        <v>0</v>
      </c>
      <c r="H3311">
        <v>0</v>
      </c>
      <c r="I3311">
        <v>0</v>
      </c>
      <c r="J3311">
        <v>2.1800000000000002</v>
      </c>
      <c r="N3311" t="s">
        <v>22</v>
      </c>
      <c r="O3311" t="s">
        <v>22</v>
      </c>
      <c r="P3311" t="s">
        <v>22</v>
      </c>
      <c r="Q3311">
        <f>0+LEFT(TEXT(Table2[[#This Row],[canvas_ratio]],"000/000"),3)</f>
        <v>50</v>
      </c>
      <c r="R3311" s="5" t="str">
        <f t="shared" si="52"/>
        <v>/</v>
      </c>
      <c r="S3311" s="4">
        <f>0+RIGHT(TEXT(Table2[[#This Row],[canvas_ratio]],"000/000"),3)</f>
        <v>109</v>
      </c>
      <c r="T3311" s="13">
        <f>Table2[[#This Row],[canvas_ratio]]/Table2[[#This Row],[tan_angle]]</f>
        <v>2.8099735204326162E-17</v>
      </c>
      <c r="U3311" s="10" t="e">
        <f>0+RIGHT(TEXT(Table2[[#This Row],[ratio]],"0000/0000"),4)/Table2[[#This Row],[tan_angle_numer]]</f>
        <v>#VALUE!</v>
      </c>
      <c r="V3311" s="10" t="e">
        <f>Table2[[#This Row],[multiplier]]=Table2[[#This Row],[multiplier_calc]]</f>
        <v>#VALUE!</v>
      </c>
    </row>
    <row r="3312" spans="1:22" x14ac:dyDescent="0.25">
      <c r="A3312">
        <f>TAN(RADIANS(Table2[[#This Row],[angle]]))</f>
        <v>1.6666666666715144</v>
      </c>
      <c r="B3312">
        <f>0+LEFT(TEXT(Table2[[#This Row],[tan_angle]],"000/000"),3)</f>
        <v>5</v>
      </c>
      <c r="C3312">
        <f>0+RIGHT(TEXT(Table2[[#This Row],[tan_angle]],"000/000"),3)</f>
        <v>3</v>
      </c>
      <c r="D3312" s="1">
        <v>2.1899999999999991</v>
      </c>
      <c r="E3312" s="6">
        <f>1/Table2[[#This Row],[canvas_width]]</f>
        <v>0.45662100456621024</v>
      </c>
      <c r="F3312">
        <v>59.036243468000002</v>
      </c>
      <c r="G3312">
        <v>0</v>
      </c>
      <c r="H3312">
        <v>0</v>
      </c>
      <c r="I3312">
        <v>72.319238369000004</v>
      </c>
      <c r="J3312">
        <v>-2.5724787999999998E-2</v>
      </c>
      <c r="K3312">
        <v>0.58309518900000001</v>
      </c>
      <c r="L3312">
        <v>-84.548802475000002</v>
      </c>
      <c r="M3312">
        <v>85.131897664000007</v>
      </c>
      <c r="N3312">
        <v>73</v>
      </c>
      <c r="O3312">
        <v>43.8</v>
      </c>
      <c r="P3312">
        <v>14.6</v>
      </c>
      <c r="Q3312">
        <f>0+LEFT(TEXT(Table2[[#This Row],[canvas_ratio]],"000/000"),3)</f>
        <v>100</v>
      </c>
      <c r="R3312" s="5" t="str">
        <f t="shared" si="52"/>
        <v>/</v>
      </c>
      <c r="S3312" s="4">
        <f>0+RIGHT(TEXT(Table2[[#This Row],[canvas_ratio]],"000/000"),3)</f>
        <v>219</v>
      </c>
      <c r="T3312" s="16">
        <f>Table2[[#This Row],[canvas_ratio]]/Table2[[#This Row],[tan_angle]]</f>
        <v>0.27397260273892926</v>
      </c>
      <c r="U3312" s="15">
        <f>0+RIGHT(TEXT(Table2[[#This Row],[ratio]],"0000/0000"),4)/Table2[[#This Row],[tan_angle_numer]]</f>
        <v>14.6</v>
      </c>
      <c r="V3312" s="12" t="b">
        <f>Table2[[#This Row],[multiplier]]=Table2[[#This Row],[multiplier_calc]]</f>
        <v>1</v>
      </c>
    </row>
    <row r="3313" spans="1:22" x14ac:dyDescent="0.25">
      <c r="A3313">
        <f>TAN(RADIANS(Table2[[#This Row],[angle]]))</f>
        <v>1.6666666666715144</v>
      </c>
      <c r="B3313">
        <f>0+LEFT(TEXT(Table2[[#This Row],[tan_angle]],"000/000"),3)</f>
        <v>5</v>
      </c>
      <c r="C3313">
        <f>0+RIGHT(TEXT(Table2[[#This Row],[tan_angle]],"000/000"),3)</f>
        <v>3</v>
      </c>
      <c r="D3313" s="1">
        <v>2.1999999999999988</v>
      </c>
      <c r="E3313" s="6">
        <f>1/Table2[[#This Row],[canvas_width]]</f>
        <v>0.45454545454545481</v>
      </c>
      <c r="F3313">
        <v>59.036243468000002</v>
      </c>
      <c r="G3313">
        <v>0</v>
      </c>
      <c r="H3313">
        <v>0</v>
      </c>
      <c r="I3313">
        <v>4.5618623649999996</v>
      </c>
      <c r="J3313">
        <v>0.17149858500000001</v>
      </c>
      <c r="K3313">
        <v>0.58309518900000001</v>
      </c>
      <c r="L3313">
        <v>-12.244998979</v>
      </c>
      <c r="M3313">
        <v>12.828094168</v>
      </c>
      <c r="N3313">
        <v>11</v>
      </c>
      <c r="O3313">
        <v>6.6</v>
      </c>
      <c r="P3313">
        <v>2.2000000000000002</v>
      </c>
      <c r="Q3313">
        <f>0+LEFT(TEXT(Table2[[#This Row],[canvas_ratio]],"000/000"),3)</f>
        <v>5</v>
      </c>
      <c r="R3313" s="5" t="str">
        <f t="shared" si="52"/>
        <v>/</v>
      </c>
      <c r="S3313" s="4">
        <f>0+RIGHT(TEXT(Table2[[#This Row],[canvas_ratio]],"000/000"),3)</f>
        <v>11</v>
      </c>
      <c r="T3313" s="16">
        <f>Table2[[#This Row],[canvas_ratio]]/Table2[[#This Row],[tan_angle]]</f>
        <v>0.27272727272647962</v>
      </c>
      <c r="U3313" s="15">
        <f>0+RIGHT(TEXT(Table2[[#This Row],[ratio]],"0000/0000"),4)/Table2[[#This Row],[tan_angle_numer]]</f>
        <v>2.2000000000000002</v>
      </c>
      <c r="V3313" s="12" t="b">
        <f>Table2[[#This Row],[multiplier]]=Table2[[#This Row],[multiplier_calc]]</f>
        <v>1</v>
      </c>
    </row>
    <row r="3314" spans="1:22" x14ac:dyDescent="0.25">
      <c r="A3314">
        <f>TAN(RADIANS(Table2[[#This Row],[angle]]))</f>
        <v>1.6666666666715144</v>
      </c>
      <c r="B3314">
        <f>0+LEFT(TEXT(Table2[[#This Row],[tan_angle]],"000/000"),3)</f>
        <v>5</v>
      </c>
      <c r="C3314">
        <f>0+RIGHT(TEXT(Table2[[#This Row],[tan_angle]],"000/000"),3)</f>
        <v>3</v>
      </c>
      <c r="D3314" s="1">
        <v>2.2099999999999991</v>
      </c>
      <c r="E3314" s="6">
        <f>1/Table2[[#This Row],[canvas_width]]</f>
        <v>0.4524886877828056</v>
      </c>
      <c r="F3314">
        <v>59.036243468000002</v>
      </c>
      <c r="G3314">
        <v>0</v>
      </c>
      <c r="H3314">
        <v>0</v>
      </c>
      <c r="I3314">
        <v>81.628181569999995</v>
      </c>
      <c r="J3314">
        <v>8.5749290000000002E-3</v>
      </c>
      <c r="K3314">
        <v>0.58309518900000001</v>
      </c>
      <c r="L3314">
        <v>-257.144978563</v>
      </c>
      <c r="M3314">
        <v>257.728073752</v>
      </c>
      <c r="N3314">
        <v>221</v>
      </c>
      <c r="O3314">
        <v>132.6</v>
      </c>
      <c r="P3314">
        <v>44.2</v>
      </c>
      <c r="Q3314">
        <f>0+LEFT(TEXT(Table2[[#This Row],[canvas_ratio]],"000/000"),3)</f>
        <v>100</v>
      </c>
      <c r="R3314" s="5" t="str">
        <f t="shared" si="52"/>
        <v>/</v>
      </c>
      <c r="S3314" s="4">
        <f>0+RIGHT(TEXT(Table2[[#This Row],[canvas_ratio]],"000/000"),3)</f>
        <v>221</v>
      </c>
      <c r="T3314" s="16">
        <f>Table2[[#This Row],[canvas_ratio]]/Table2[[#This Row],[tan_angle]]</f>
        <v>0.2714932126688937</v>
      </c>
      <c r="U3314" s="15">
        <f>0+RIGHT(TEXT(Table2[[#This Row],[ratio]],"0000/0000"),4)/Table2[[#This Row],[tan_angle_numer]]</f>
        <v>44.2</v>
      </c>
      <c r="V3314" s="12" t="b">
        <f>Table2[[#This Row],[multiplier]]=Table2[[#This Row],[multiplier_calc]]</f>
        <v>1</v>
      </c>
    </row>
    <row r="3315" spans="1:22" hidden="1" x14ac:dyDescent="0.25">
      <c r="A3315">
        <f>TAN(RADIANS(Table2[[#This Row],[angle]]))</f>
        <v>1.6324552277619072E+16</v>
      </c>
      <c r="B3315" t="e">
        <f>0+LEFT(TEXT(Table2[[#This Row],[tan_angle]],"000/000"),3)</f>
        <v>#VALUE!</v>
      </c>
      <c r="C3315" t="e">
        <f>0+RIGHT(TEXT(Table2[[#This Row],[tan_angle]],"000/000"),3)</f>
        <v>#VALUE!</v>
      </c>
      <c r="D3315" s="1">
        <v>2.2199999999999989</v>
      </c>
      <c r="E3315" s="6">
        <f>1/Table2[[#This Row],[canvas_width]]</f>
        <v>0.45045045045045068</v>
      </c>
      <c r="F3315">
        <v>90</v>
      </c>
      <c r="G3315">
        <v>0</v>
      </c>
      <c r="H3315">
        <v>0</v>
      </c>
      <c r="I3315">
        <v>0</v>
      </c>
      <c r="J3315">
        <v>2.2200000000000002</v>
      </c>
      <c r="N3315" t="s">
        <v>22</v>
      </c>
      <c r="O3315" t="s">
        <v>22</v>
      </c>
      <c r="P3315" t="s">
        <v>22</v>
      </c>
      <c r="Q3315">
        <f>0+LEFT(TEXT(Table2[[#This Row],[canvas_ratio]],"000/000"),3)</f>
        <v>50</v>
      </c>
      <c r="R3315" s="5" t="str">
        <f t="shared" si="52"/>
        <v>/</v>
      </c>
      <c r="S3315" s="4">
        <f>0+RIGHT(TEXT(Table2[[#This Row],[canvas_ratio]],"000/000"),3)</f>
        <v>111</v>
      </c>
      <c r="T3315" s="13">
        <f>Table2[[#This Row],[canvas_ratio]]/Table2[[#This Row],[tan_angle]]</f>
        <v>2.7593433669113078E-17</v>
      </c>
      <c r="U3315" s="10" t="e">
        <f>0+RIGHT(TEXT(Table2[[#This Row],[ratio]],"0000/0000"),4)/Table2[[#This Row],[tan_angle_numer]]</f>
        <v>#VALUE!</v>
      </c>
      <c r="V3315" s="10" t="e">
        <f>Table2[[#This Row],[multiplier]]=Table2[[#This Row],[multiplier_calc]]</f>
        <v>#VALUE!</v>
      </c>
    </row>
    <row r="3316" spans="1:22" x14ac:dyDescent="0.25">
      <c r="A3316">
        <f>TAN(RADIANS(Table2[[#This Row],[angle]]))</f>
        <v>1.6666666666715144</v>
      </c>
      <c r="B3316">
        <f>0+LEFT(TEXT(Table2[[#This Row],[tan_angle]],"000/000"),3)</f>
        <v>5</v>
      </c>
      <c r="C3316">
        <f>0+RIGHT(TEXT(Table2[[#This Row],[tan_angle]],"000/000"),3)</f>
        <v>3</v>
      </c>
      <c r="D3316" s="1">
        <v>2.2299999999999991</v>
      </c>
      <c r="E3316" s="6">
        <f>1/Table2[[#This Row],[canvas_width]]</f>
        <v>0.44843049327354279</v>
      </c>
      <c r="F3316">
        <v>59.036243468000002</v>
      </c>
      <c r="G3316">
        <v>0</v>
      </c>
      <c r="H3316">
        <v>0</v>
      </c>
      <c r="I3316">
        <v>30.326094811000001</v>
      </c>
      <c r="J3316">
        <v>-8.5749290000000002E-3</v>
      </c>
      <c r="K3316">
        <v>0.58309518900000001</v>
      </c>
      <c r="L3316">
        <v>-259.47735932099999</v>
      </c>
      <c r="M3316">
        <v>260.06045451</v>
      </c>
      <c r="N3316">
        <v>223</v>
      </c>
      <c r="O3316">
        <v>133.80000000000001</v>
      </c>
      <c r="P3316">
        <v>44.6</v>
      </c>
      <c r="Q3316">
        <f>0+LEFT(TEXT(Table2[[#This Row],[canvas_ratio]],"000/000"),3)</f>
        <v>100</v>
      </c>
      <c r="R3316" s="5" t="str">
        <f t="shared" si="52"/>
        <v>/</v>
      </c>
      <c r="S3316" s="4">
        <f>0+RIGHT(TEXT(Table2[[#This Row],[canvas_ratio]],"000/000"),3)</f>
        <v>223</v>
      </c>
      <c r="T3316" s="16">
        <f>Table2[[#This Row],[canvas_ratio]]/Table2[[#This Row],[tan_angle]]</f>
        <v>0.26905829596334307</v>
      </c>
      <c r="U3316" s="15">
        <f>0+RIGHT(TEXT(Table2[[#This Row],[ratio]],"0000/0000"),4)/Table2[[#This Row],[tan_angle_numer]]</f>
        <v>44.6</v>
      </c>
      <c r="V3316" s="12" t="b">
        <f>Table2[[#This Row],[multiplier]]=Table2[[#This Row],[multiplier_calc]]</f>
        <v>1</v>
      </c>
    </row>
    <row r="3317" spans="1:22" hidden="1" x14ac:dyDescent="0.25">
      <c r="A3317">
        <f>TAN(RADIANS(Table2[[#This Row],[angle]]))</f>
        <v>1.6324552277619072E+16</v>
      </c>
      <c r="B3317" t="e">
        <f>0+LEFT(TEXT(Table2[[#This Row],[tan_angle]],"000/000"),3)</f>
        <v>#VALUE!</v>
      </c>
      <c r="C3317" t="e">
        <f>0+RIGHT(TEXT(Table2[[#This Row],[tan_angle]],"000/000"),3)</f>
        <v>#VALUE!</v>
      </c>
      <c r="D3317" s="1">
        <v>2.2399999999999989</v>
      </c>
      <c r="E3317" s="6">
        <f>1/Table2[[#This Row],[canvas_width]]</f>
        <v>0.44642857142857167</v>
      </c>
      <c r="F3317">
        <v>90</v>
      </c>
      <c r="G3317">
        <v>0</v>
      </c>
      <c r="H3317">
        <v>0</v>
      </c>
      <c r="I3317">
        <v>0</v>
      </c>
      <c r="J3317">
        <v>2.2400000000000002</v>
      </c>
      <c r="N3317" t="s">
        <v>22</v>
      </c>
      <c r="O3317" t="s">
        <v>22</v>
      </c>
      <c r="P3317" t="s">
        <v>22</v>
      </c>
      <c r="Q3317">
        <f>0+LEFT(TEXT(Table2[[#This Row],[canvas_ratio]],"000/000"),3)</f>
        <v>25</v>
      </c>
      <c r="R3317" s="5" t="str">
        <f t="shared" si="52"/>
        <v>/</v>
      </c>
      <c r="S3317" s="4">
        <f>0+RIGHT(TEXT(Table2[[#This Row],[canvas_ratio]],"000/000"),3)</f>
        <v>56</v>
      </c>
      <c r="T3317" s="13">
        <f>Table2[[#This Row],[canvas_ratio]]/Table2[[#This Row],[tan_angle]]</f>
        <v>2.7347063725638855E-17</v>
      </c>
      <c r="U3317" s="10" t="e">
        <f>0+RIGHT(TEXT(Table2[[#This Row],[ratio]],"0000/0000"),4)/Table2[[#This Row],[tan_angle_numer]]</f>
        <v>#VALUE!</v>
      </c>
      <c r="V3317" s="10" t="e">
        <f>Table2[[#This Row],[multiplier]]=Table2[[#This Row],[multiplier_calc]]</f>
        <v>#VALUE!</v>
      </c>
    </row>
    <row r="3318" spans="1:22" x14ac:dyDescent="0.25">
      <c r="A3318">
        <f>TAN(RADIANS(Table2[[#This Row],[angle]]))</f>
        <v>1.6666666666715144</v>
      </c>
      <c r="B3318">
        <f>0+LEFT(TEXT(Table2[[#This Row],[tan_angle]],"000/000"),3)</f>
        <v>5</v>
      </c>
      <c r="C3318">
        <f>0+RIGHT(TEXT(Table2[[#This Row],[tan_angle]],"000/000"),3)</f>
        <v>3</v>
      </c>
      <c r="D3318" s="1">
        <v>2.2499999999999991</v>
      </c>
      <c r="E3318" s="6">
        <f>1/Table2[[#This Row],[canvas_width]]</f>
        <v>0.44444444444444464</v>
      </c>
      <c r="F3318">
        <v>59.036243468000002</v>
      </c>
      <c r="G3318">
        <v>0</v>
      </c>
      <c r="H3318">
        <v>0</v>
      </c>
      <c r="I3318">
        <v>4.5875871530000003</v>
      </c>
      <c r="J3318">
        <v>0.12862393899999999</v>
      </c>
      <c r="K3318">
        <v>0.58309518900000001</v>
      </c>
      <c r="L3318">
        <v>-16.909760495</v>
      </c>
      <c r="M3318">
        <v>17.492855683999998</v>
      </c>
      <c r="N3318">
        <v>15</v>
      </c>
      <c r="O3318">
        <v>9</v>
      </c>
      <c r="P3318">
        <v>3</v>
      </c>
      <c r="Q3318">
        <f>0+LEFT(TEXT(Table2[[#This Row],[canvas_ratio]],"000/000"),3)</f>
        <v>4</v>
      </c>
      <c r="R3318" s="5" t="str">
        <f t="shared" si="52"/>
        <v>/</v>
      </c>
      <c r="S3318" s="4">
        <f>0+RIGHT(TEXT(Table2[[#This Row],[canvas_ratio]],"000/000"),3)</f>
        <v>9</v>
      </c>
      <c r="T3318" s="16">
        <f>Table2[[#This Row],[canvas_ratio]]/Table2[[#This Row],[tan_angle]]</f>
        <v>0.26666666666589117</v>
      </c>
      <c r="U3318" s="15">
        <f>0+RIGHT(TEXT(Table2[[#This Row],[ratio]],"0000/0000"),4)/Table2[[#This Row],[tan_angle_numer]]</f>
        <v>3</v>
      </c>
      <c r="V3318" s="12" t="b">
        <f>Table2[[#This Row],[multiplier]]=Table2[[#This Row],[multiplier_calc]]</f>
        <v>1</v>
      </c>
    </row>
    <row r="3319" spans="1:22" hidden="1" x14ac:dyDescent="0.25">
      <c r="A3319">
        <f>TAN(RADIANS(Table2[[#This Row],[angle]]))</f>
        <v>1.6324552277619072E+16</v>
      </c>
      <c r="B3319" t="e">
        <f>0+LEFT(TEXT(Table2[[#This Row],[tan_angle]],"000/000"),3)</f>
        <v>#VALUE!</v>
      </c>
      <c r="C3319" t="e">
        <f>0+RIGHT(TEXT(Table2[[#This Row],[tan_angle]],"000/000"),3)</f>
        <v>#VALUE!</v>
      </c>
      <c r="D3319" s="1">
        <v>2.2599999999999989</v>
      </c>
      <c r="E3319" s="6">
        <f>1/Table2[[#This Row],[canvas_width]]</f>
        <v>0.44247787610619488</v>
      </c>
      <c r="F3319">
        <v>90</v>
      </c>
      <c r="G3319">
        <v>0</v>
      </c>
      <c r="H3319">
        <v>0</v>
      </c>
      <c r="I3319">
        <v>0</v>
      </c>
      <c r="J3319">
        <v>2.2599999999999998</v>
      </c>
      <c r="N3319" t="s">
        <v>22</v>
      </c>
      <c r="O3319" t="s">
        <v>22</v>
      </c>
      <c r="P3319" t="s">
        <v>22</v>
      </c>
      <c r="Q3319">
        <f>0+LEFT(TEXT(Table2[[#This Row],[canvas_ratio]],"000/000"),3)</f>
        <v>50</v>
      </c>
      <c r="R3319" s="5" t="str">
        <f t="shared" si="52"/>
        <v>/</v>
      </c>
      <c r="S3319" s="4">
        <f>0+RIGHT(TEXT(Table2[[#This Row],[canvas_ratio]],"000/000"),3)</f>
        <v>113</v>
      </c>
      <c r="T3319" s="13">
        <f>Table2[[#This Row],[canvas_ratio]]/Table2[[#This Row],[tan_angle]]</f>
        <v>2.7105054312137623E-17</v>
      </c>
      <c r="U3319" s="10" t="e">
        <f>0+RIGHT(TEXT(Table2[[#This Row],[ratio]],"0000/0000"),4)/Table2[[#This Row],[tan_angle_numer]]</f>
        <v>#VALUE!</v>
      </c>
      <c r="V3319" s="10" t="e">
        <f>Table2[[#This Row],[multiplier]]=Table2[[#This Row],[multiplier_calc]]</f>
        <v>#VALUE!</v>
      </c>
    </row>
    <row r="3320" spans="1:22" x14ac:dyDescent="0.25">
      <c r="A3320">
        <f>TAN(RADIANS(Table2[[#This Row],[angle]]))</f>
        <v>1.6666666666715144</v>
      </c>
      <c r="B3320">
        <f>0+LEFT(TEXT(Table2[[#This Row],[tan_angle]],"000/000"),3)</f>
        <v>5</v>
      </c>
      <c r="C3320">
        <f>0+RIGHT(TEXT(Table2[[#This Row],[tan_angle]],"000/000"),3)</f>
        <v>3</v>
      </c>
      <c r="D3320" s="1">
        <v>2.2699999999999991</v>
      </c>
      <c r="E3320" s="6">
        <f>1/Table2[[#This Row],[canvas_width]]</f>
        <v>0.44052863436123363</v>
      </c>
      <c r="F3320">
        <v>59.036243468000002</v>
      </c>
      <c r="G3320">
        <v>0</v>
      </c>
      <c r="H3320">
        <v>0</v>
      </c>
      <c r="I3320">
        <v>101.46370792800001</v>
      </c>
      <c r="J3320">
        <v>-8.5749290000000002E-3</v>
      </c>
      <c r="K3320">
        <v>0.58309518900000001</v>
      </c>
      <c r="L3320">
        <v>-264.142120836</v>
      </c>
      <c r="M3320">
        <v>264.72521602500001</v>
      </c>
      <c r="N3320">
        <v>227</v>
      </c>
      <c r="O3320">
        <v>136.19999999999999</v>
      </c>
      <c r="P3320">
        <v>45.4</v>
      </c>
      <c r="Q3320">
        <f>0+LEFT(TEXT(Table2[[#This Row],[canvas_ratio]],"000/000"),3)</f>
        <v>100</v>
      </c>
      <c r="R3320" s="5" t="str">
        <f t="shared" si="52"/>
        <v>/</v>
      </c>
      <c r="S3320" s="4">
        <f>0+RIGHT(TEXT(Table2[[#This Row],[canvas_ratio]],"000/000"),3)</f>
        <v>227</v>
      </c>
      <c r="T3320" s="16">
        <f>Table2[[#This Row],[canvas_ratio]]/Table2[[#This Row],[tan_angle]]</f>
        <v>0.26431718061597137</v>
      </c>
      <c r="U3320" s="15">
        <f>0+RIGHT(TEXT(Table2[[#This Row],[ratio]],"0000/0000"),4)/Table2[[#This Row],[tan_angle_numer]]</f>
        <v>45.4</v>
      </c>
      <c r="V3320" s="12" t="b">
        <f>Table2[[#This Row],[multiplier]]=Table2[[#This Row],[multiplier_calc]]</f>
        <v>1</v>
      </c>
    </row>
    <row r="3321" spans="1:22" hidden="1" x14ac:dyDescent="0.25">
      <c r="A3321">
        <f>TAN(RADIANS(Table2[[#This Row],[angle]]))</f>
        <v>1.6324552277619072E+16</v>
      </c>
      <c r="B3321" t="e">
        <f>0+LEFT(TEXT(Table2[[#This Row],[tan_angle]],"000/000"),3)</f>
        <v>#VALUE!</v>
      </c>
      <c r="C3321" t="e">
        <f>0+RIGHT(TEXT(Table2[[#This Row],[tan_angle]],"000/000"),3)</f>
        <v>#VALUE!</v>
      </c>
      <c r="D3321" s="1">
        <v>2.2799999999999989</v>
      </c>
      <c r="E3321" s="6">
        <f>1/Table2[[#This Row],[canvas_width]]</f>
        <v>0.43859649122807037</v>
      </c>
      <c r="F3321">
        <v>90</v>
      </c>
      <c r="G3321">
        <v>0</v>
      </c>
      <c r="H3321">
        <v>0</v>
      </c>
      <c r="I3321">
        <v>0</v>
      </c>
      <c r="J3321">
        <v>2.2799999999999998</v>
      </c>
      <c r="N3321" t="s">
        <v>22</v>
      </c>
      <c r="O3321" t="s">
        <v>22</v>
      </c>
      <c r="P3321" t="s">
        <v>22</v>
      </c>
      <c r="Q3321">
        <f>0+LEFT(TEXT(Table2[[#This Row],[canvas_ratio]],"000/000"),3)</f>
        <v>25</v>
      </c>
      <c r="R3321" s="5" t="str">
        <f t="shared" si="52"/>
        <v>/</v>
      </c>
      <c r="S3321" s="4">
        <f>0+RIGHT(TEXT(Table2[[#This Row],[canvas_ratio]],"000/000"),3)</f>
        <v>57</v>
      </c>
      <c r="T3321" s="13">
        <f>Table2[[#This Row],[canvas_ratio]]/Table2[[#This Row],[tan_angle]]</f>
        <v>2.6867290677820626E-17</v>
      </c>
      <c r="U3321" s="11" t="e">
        <f>0+RIGHT(TEXT(Table2[[#This Row],[ratio]],"0000/0000"),4)/Table2[[#This Row],[tan_angle_numer]]</f>
        <v>#VALUE!</v>
      </c>
      <c r="V3321" s="11" t="e">
        <f>Table2[[#This Row],[multiplier]]=Table2[[#This Row],[multiplier_calc]]</f>
        <v>#VALUE!</v>
      </c>
    </row>
    <row r="3322" spans="1:22" x14ac:dyDescent="0.25">
      <c r="A3322">
        <f>TAN(RADIANS(Table2[[#This Row],[angle]]))</f>
        <v>1.6666666666715144</v>
      </c>
      <c r="B3322">
        <f>0+LEFT(TEXT(Table2[[#This Row],[tan_angle]],"000/000"),3)</f>
        <v>5</v>
      </c>
      <c r="C3322">
        <f>0+RIGHT(TEXT(Table2[[#This Row],[tan_angle]],"000/000"),3)</f>
        <v>3</v>
      </c>
      <c r="D3322" s="1">
        <v>2.2899999999999991</v>
      </c>
      <c r="E3322" s="6">
        <f>1/Table2[[#This Row],[canvas_width]]</f>
        <v>0.43668122270742377</v>
      </c>
      <c r="F3322">
        <v>59.036243468000002</v>
      </c>
      <c r="G3322">
        <v>0</v>
      </c>
      <c r="H3322">
        <v>0</v>
      </c>
      <c r="I3322">
        <v>48.974850959000001</v>
      </c>
      <c r="J3322">
        <v>8.5749290000000002E-3</v>
      </c>
      <c r="K3322">
        <v>0.58309518900000001</v>
      </c>
      <c r="L3322">
        <v>-266.474501594</v>
      </c>
      <c r="M3322">
        <v>267.05759678300001</v>
      </c>
      <c r="N3322">
        <v>229</v>
      </c>
      <c r="O3322">
        <v>137.4</v>
      </c>
      <c r="P3322">
        <v>45.8</v>
      </c>
      <c r="Q3322">
        <f>0+LEFT(TEXT(Table2[[#This Row],[canvas_ratio]],"000/000"),3)</f>
        <v>100</v>
      </c>
      <c r="R3322" s="5" t="str">
        <f t="shared" si="52"/>
        <v>/</v>
      </c>
      <c r="S3322" s="4">
        <f>0+RIGHT(TEXT(Table2[[#This Row],[canvas_ratio]],"000/000"),3)</f>
        <v>229</v>
      </c>
      <c r="T3322" s="16">
        <f>Table2[[#This Row],[canvas_ratio]]/Table2[[#This Row],[tan_angle]]</f>
        <v>0.26200873362369215</v>
      </c>
      <c r="U3322" s="15">
        <f>0+RIGHT(TEXT(Table2[[#This Row],[ratio]],"0000/0000"),4)/Table2[[#This Row],[tan_angle_numer]]</f>
        <v>45.8</v>
      </c>
      <c r="V3322" s="12" t="b">
        <f>Table2[[#This Row],[multiplier]]=Table2[[#This Row],[multiplier_calc]]</f>
        <v>1</v>
      </c>
    </row>
    <row r="3323" spans="1:22" x14ac:dyDescent="0.25">
      <c r="A3323">
        <f>TAN(RADIANS(Table2[[#This Row],[angle]]))</f>
        <v>1.6666666666715144</v>
      </c>
      <c r="B3323">
        <f>0+LEFT(TEXT(Table2[[#This Row],[tan_angle]],"000/000"),3)</f>
        <v>5</v>
      </c>
      <c r="C3323">
        <f>0+RIGHT(TEXT(Table2[[#This Row],[tan_angle]],"000/000"),3)</f>
        <v>3</v>
      </c>
      <c r="D3323" s="1">
        <v>2.2999999999999989</v>
      </c>
      <c r="E3323" s="6">
        <f>1/Table2[[#This Row],[canvas_width]]</f>
        <v>0.43478260869565238</v>
      </c>
      <c r="F3323">
        <v>59.036243468000002</v>
      </c>
      <c r="G3323">
        <v>0</v>
      </c>
      <c r="H3323">
        <v>0</v>
      </c>
      <c r="I3323">
        <v>22.209066776</v>
      </c>
      <c r="J3323">
        <v>-8.5749293000000004E-2</v>
      </c>
      <c r="K3323">
        <v>0.58309518900000001</v>
      </c>
      <c r="L3323">
        <v>-26.239283527000001</v>
      </c>
      <c r="M3323">
        <v>26.822378715999999</v>
      </c>
      <c r="N3323">
        <v>23</v>
      </c>
      <c r="O3323">
        <v>13.8</v>
      </c>
      <c r="P3323">
        <v>4.5999999999999996</v>
      </c>
      <c r="Q3323">
        <f>0+LEFT(TEXT(Table2[[#This Row],[canvas_ratio]],"000/000"),3)</f>
        <v>10</v>
      </c>
      <c r="R3323" s="5" t="str">
        <f t="shared" si="52"/>
        <v>/</v>
      </c>
      <c r="S3323" s="4">
        <f>0+RIGHT(TEXT(Table2[[#This Row],[canvas_ratio]],"000/000"),3)</f>
        <v>23</v>
      </c>
      <c r="T3323" s="16">
        <f>Table2[[#This Row],[canvas_ratio]]/Table2[[#This Row],[tan_angle]]</f>
        <v>0.26086956521663263</v>
      </c>
      <c r="U3323" s="15">
        <f>0+RIGHT(TEXT(Table2[[#This Row],[ratio]],"0000/0000"),4)/Table2[[#This Row],[tan_angle_numer]]</f>
        <v>4.5999999999999996</v>
      </c>
      <c r="V3323" s="12" t="b">
        <f>Table2[[#This Row],[multiplier]]=Table2[[#This Row],[multiplier_calc]]</f>
        <v>1</v>
      </c>
    </row>
    <row r="3324" spans="1:22" x14ac:dyDescent="0.25">
      <c r="A3324">
        <f>TAN(RADIANS(Table2[[#This Row],[angle]]))</f>
        <v>1.6666666666715144</v>
      </c>
      <c r="B3324">
        <f>0+LEFT(TEXT(Table2[[#This Row],[tan_angle]],"000/000"),3)</f>
        <v>5</v>
      </c>
      <c r="C3324">
        <f>0+RIGHT(TEXT(Table2[[#This Row],[tan_angle]],"000/000"),3)</f>
        <v>3</v>
      </c>
      <c r="D3324" s="1">
        <v>2.3099999999999992</v>
      </c>
      <c r="E3324" s="6">
        <f>1/Table2[[#This Row],[canvas_width]]</f>
        <v>0.43290043290043306</v>
      </c>
      <c r="F3324">
        <v>59.036243468000002</v>
      </c>
      <c r="G3324">
        <v>0</v>
      </c>
      <c r="H3324">
        <v>0</v>
      </c>
      <c r="I3324">
        <v>58.324953821000001</v>
      </c>
      <c r="J3324">
        <v>-2.5724787999999998E-2</v>
      </c>
      <c r="K3324">
        <v>0.58309518900000001</v>
      </c>
      <c r="L3324">
        <v>-89.213563991000001</v>
      </c>
      <c r="M3324">
        <v>89.796659180000006</v>
      </c>
      <c r="N3324">
        <v>77</v>
      </c>
      <c r="O3324">
        <v>46.2</v>
      </c>
      <c r="P3324">
        <v>15.4</v>
      </c>
      <c r="Q3324">
        <f>0+LEFT(TEXT(Table2[[#This Row],[canvas_ratio]],"000/000"),3)</f>
        <v>100</v>
      </c>
      <c r="R3324" s="5" t="str">
        <f t="shared" si="52"/>
        <v>/</v>
      </c>
      <c r="S3324" s="4">
        <f>0+RIGHT(TEXT(Table2[[#This Row],[canvas_ratio]],"000/000"),3)</f>
        <v>231</v>
      </c>
      <c r="T3324" s="16">
        <f>Table2[[#This Row],[canvas_ratio]]/Table2[[#This Row],[tan_angle]]</f>
        <v>0.25974025973950432</v>
      </c>
      <c r="U3324" s="15">
        <f>0+RIGHT(TEXT(Table2[[#This Row],[ratio]],"0000/0000"),4)/Table2[[#This Row],[tan_angle_numer]]</f>
        <v>15.4</v>
      </c>
      <c r="V3324" s="12" t="b">
        <f>Table2[[#This Row],[multiplier]]=Table2[[#This Row],[multiplier_calc]]</f>
        <v>1</v>
      </c>
    </row>
    <row r="3325" spans="1:22" hidden="1" x14ac:dyDescent="0.25">
      <c r="A3325">
        <f>TAN(RADIANS(Table2[[#This Row],[angle]]))</f>
        <v>1.6324552277619072E+16</v>
      </c>
      <c r="B3325" t="e">
        <f>0+LEFT(TEXT(Table2[[#This Row],[tan_angle]],"000/000"),3)</f>
        <v>#VALUE!</v>
      </c>
      <c r="C3325" t="e">
        <f>0+RIGHT(TEXT(Table2[[#This Row],[tan_angle]],"000/000"),3)</f>
        <v>#VALUE!</v>
      </c>
      <c r="D3325" s="1">
        <v>2.319999999999999</v>
      </c>
      <c r="E3325" s="6">
        <f>1/Table2[[#This Row],[canvas_width]]</f>
        <v>0.43103448275862088</v>
      </c>
      <c r="F3325">
        <v>90</v>
      </c>
      <c r="G3325">
        <v>0</v>
      </c>
      <c r="H3325">
        <v>0</v>
      </c>
      <c r="I3325">
        <v>0</v>
      </c>
      <c r="J3325">
        <v>2.3199999999999998</v>
      </c>
      <c r="N3325" t="s">
        <v>22</v>
      </c>
      <c r="O3325" t="s">
        <v>22</v>
      </c>
      <c r="P3325" t="s">
        <v>22</v>
      </c>
      <c r="Q3325">
        <f>0+LEFT(TEXT(Table2[[#This Row],[canvas_ratio]],"000/000"),3)</f>
        <v>25</v>
      </c>
      <c r="R3325" s="5" t="str">
        <f t="shared" si="52"/>
        <v>/</v>
      </c>
      <c r="S3325" s="4">
        <f>0+RIGHT(TEXT(Table2[[#This Row],[canvas_ratio]],"000/000"),3)</f>
        <v>58</v>
      </c>
      <c r="T3325" s="13">
        <f>Table2[[#This Row],[canvas_ratio]]/Table2[[#This Row],[tan_angle]]</f>
        <v>2.6404061528203031E-17</v>
      </c>
      <c r="U3325" s="10" t="e">
        <f>0+RIGHT(TEXT(Table2[[#This Row],[ratio]],"0000/0000"),4)/Table2[[#This Row],[tan_angle_numer]]</f>
        <v>#VALUE!</v>
      </c>
      <c r="V3325" s="10" t="e">
        <f>Table2[[#This Row],[multiplier]]=Table2[[#This Row],[multiplier_calc]]</f>
        <v>#VALUE!</v>
      </c>
    </row>
    <row r="3326" spans="1:22" x14ac:dyDescent="0.25">
      <c r="A3326">
        <f>TAN(RADIANS(Table2[[#This Row],[angle]]))</f>
        <v>1.6666666666715144</v>
      </c>
      <c r="B3326">
        <f>0+LEFT(TEXT(Table2[[#This Row],[tan_angle]],"000/000"),3)</f>
        <v>5</v>
      </c>
      <c r="C3326">
        <f>0+RIGHT(TEXT(Table2[[#This Row],[tan_angle]],"000/000"),3)</f>
        <v>3</v>
      </c>
      <c r="D3326" s="1">
        <v>2.3299999999999992</v>
      </c>
      <c r="E3326" s="6">
        <f>1/Table2[[#This Row],[canvas_width]]</f>
        <v>0.4291845493562233</v>
      </c>
      <c r="F3326">
        <v>59.036243468000002</v>
      </c>
      <c r="G3326">
        <v>0</v>
      </c>
      <c r="H3326">
        <v>0</v>
      </c>
      <c r="I3326">
        <v>76.973709970000002</v>
      </c>
      <c r="J3326">
        <v>-8.5749290000000002E-3</v>
      </c>
      <c r="K3326">
        <v>0.58309518900000001</v>
      </c>
      <c r="L3326">
        <v>-271.13926311</v>
      </c>
      <c r="M3326">
        <v>271.72235829900001</v>
      </c>
      <c r="N3326">
        <v>233</v>
      </c>
      <c r="O3326">
        <v>139.80000000000001</v>
      </c>
      <c r="P3326">
        <v>46.6</v>
      </c>
      <c r="Q3326">
        <f>0+LEFT(TEXT(Table2[[#This Row],[canvas_ratio]],"000/000"),3)</f>
        <v>100</v>
      </c>
      <c r="R3326" s="5" t="str">
        <f t="shared" si="52"/>
        <v>/</v>
      </c>
      <c r="S3326" s="4">
        <f>0+RIGHT(TEXT(Table2[[#This Row],[canvas_ratio]],"000/000"),3)</f>
        <v>233</v>
      </c>
      <c r="T3326" s="16">
        <f>Table2[[#This Row],[canvas_ratio]]/Table2[[#This Row],[tan_angle]]</f>
        <v>0.25751072961298499</v>
      </c>
      <c r="U3326" s="15">
        <f>0+RIGHT(TEXT(Table2[[#This Row],[ratio]],"0000/0000"),4)/Table2[[#This Row],[tan_angle_numer]]</f>
        <v>46.6</v>
      </c>
      <c r="V3326" s="12" t="b">
        <f>Table2[[#This Row],[multiplier]]=Table2[[#This Row],[multiplier_calc]]</f>
        <v>1</v>
      </c>
    </row>
    <row r="3327" spans="1:22" x14ac:dyDescent="0.25">
      <c r="A3327">
        <f>TAN(RADIANS(Table2[[#This Row],[angle]]))</f>
        <v>1.6666666666715144</v>
      </c>
      <c r="B3327">
        <f>0+LEFT(TEXT(Table2[[#This Row],[tan_angle]],"000/000"),3)</f>
        <v>5</v>
      </c>
      <c r="C3327">
        <f>0+RIGHT(TEXT(Table2[[#This Row],[tan_angle]],"000/000"),3)</f>
        <v>3</v>
      </c>
      <c r="D3327" s="1">
        <v>2.339999999999999</v>
      </c>
      <c r="E3327" s="6">
        <f>1/Table2[[#This Row],[canvas_width]]</f>
        <v>0.42735042735042755</v>
      </c>
      <c r="F3327">
        <v>59.036243468000002</v>
      </c>
      <c r="G3327">
        <v>0</v>
      </c>
      <c r="H3327">
        <v>0</v>
      </c>
      <c r="I3327">
        <v>40.847533009000003</v>
      </c>
      <c r="J3327">
        <v>-5.1449575999999997E-2</v>
      </c>
      <c r="K3327">
        <v>0.58309518900000001</v>
      </c>
      <c r="L3327">
        <v>-44.898329590000003</v>
      </c>
      <c r="M3327">
        <v>45.481424779000001</v>
      </c>
      <c r="N3327">
        <v>39</v>
      </c>
      <c r="O3327">
        <v>23.4</v>
      </c>
      <c r="P3327">
        <v>7.8</v>
      </c>
      <c r="Q3327">
        <f>0+LEFT(TEXT(Table2[[#This Row],[canvas_ratio]],"000/000"),3)</f>
        <v>50</v>
      </c>
      <c r="R3327" s="5" t="str">
        <f t="shared" si="52"/>
        <v>/</v>
      </c>
      <c r="S3327" s="4">
        <f>0+RIGHT(TEXT(Table2[[#This Row],[canvas_ratio]],"000/000"),3)</f>
        <v>117</v>
      </c>
      <c r="T3327" s="16">
        <f>Table2[[#This Row],[canvas_ratio]]/Table2[[#This Row],[tan_angle]]</f>
        <v>0.25641025640951071</v>
      </c>
      <c r="U3327" s="15">
        <f>0+RIGHT(TEXT(Table2[[#This Row],[ratio]],"0000/0000"),4)/Table2[[#This Row],[tan_angle_numer]]</f>
        <v>7.8</v>
      </c>
      <c r="V3327" s="12" t="b">
        <f>Table2[[#This Row],[multiplier]]=Table2[[#This Row],[multiplier_calc]]</f>
        <v>1</v>
      </c>
    </row>
    <row r="3328" spans="1:22" x14ac:dyDescent="0.25">
      <c r="A3328">
        <f>TAN(RADIANS(Table2[[#This Row],[angle]]))</f>
        <v>1.6666666666715144</v>
      </c>
      <c r="B3328">
        <f>0+LEFT(TEXT(Table2[[#This Row],[tan_angle]],"000/000"),3)</f>
        <v>5</v>
      </c>
      <c r="C3328">
        <f>0+RIGHT(TEXT(Table2[[#This Row],[tan_angle]],"000/000"),3)</f>
        <v>3</v>
      </c>
      <c r="D3328" s="1">
        <v>2.3499999999999992</v>
      </c>
      <c r="E3328" s="6">
        <f>1/Table2[[#This Row],[canvas_width]]</f>
        <v>0.42553191489361719</v>
      </c>
      <c r="F3328">
        <v>59.036243468000002</v>
      </c>
      <c r="G3328">
        <v>0</v>
      </c>
      <c r="H3328">
        <v>0</v>
      </c>
      <c r="I3328">
        <v>50.171911082999998</v>
      </c>
      <c r="J3328">
        <v>-4.2874646000000002E-2</v>
      </c>
      <c r="K3328">
        <v>0.58309518900000001</v>
      </c>
      <c r="L3328">
        <v>-54.227852622</v>
      </c>
      <c r="M3328">
        <v>54.810947810999998</v>
      </c>
      <c r="N3328">
        <v>47</v>
      </c>
      <c r="O3328">
        <v>28.2</v>
      </c>
      <c r="P3328">
        <v>9.4</v>
      </c>
      <c r="Q3328">
        <f>0+LEFT(TEXT(Table2[[#This Row],[canvas_ratio]],"000/000"),3)</f>
        <v>20</v>
      </c>
      <c r="R3328" s="5" t="str">
        <f t="shared" si="52"/>
        <v>/</v>
      </c>
      <c r="S3328" s="4">
        <f>0+RIGHT(TEXT(Table2[[#This Row],[canvas_ratio]],"000/000"),3)</f>
        <v>47</v>
      </c>
      <c r="T3328" s="16">
        <f>Table2[[#This Row],[canvas_ratio]]/Table2[[#This Row],[tan_angle]]</f>
        <v>0.25531914893542768</v>
      </c>
      <c r="U3328" s="15">
        <f>0+RIGHT(TEXT(Table2[[#This Row],[ratio]],"0000/0000"),4)/Table2[[#This Row],[tan_angle_numer]]</f>
        <v>9.4</v>
      </c>
      <c r="V3328" s="12" t="b">
        <f>Table2[[#This Row],[multiplier]]=Table2[[#This Row],[multiplier_calc]]</f>
        <v>1</v>
      </c>
    </row>
    <row r="3329" spans="1:22" x14ac:dyDescent="0.25">
      <c r="A3329">
        <f>TAN(RADIANS(Table2[[#This Row],[angle]]))</f>
        <v>1.6666666666715144</v>
      </c>
      <c r="B3329">
        <f>0+LEFT(TEXT(Table2[[#This Row],[tan_angle]],"000/000"),3)</f>
        <v>5</v>
      </c>
      <c r="C3329">
        <f>0+RIGHT(TEXT(Table2[[#This Row],[tan_angle]],"000/000"),3)</f>
        <v>3</v>
      </c>
      <c r="D3329" s="1">
        <v>2.359999999999999</v>
      </c>
      <c r="E3329" s="6">
        <f>1/Table2[[#This Row],[canvas_width]]</f>
        <v>0.42372881355932224</v>
      </c>
      <c r="F3329">
        <v>59.036243468000002</v>
      </c>
      <c r="G3329">
        <v>0</v>
      </c>
      <c r="H3329">
        <v>0</v>
      </c>
      <c r="I3329">
        <v>4.6441816859999996</v>
      </c>
      <c r="J3329">
        <v>3.4299717E-2</v>
      </c>
      <c r="K3329">
        <v>0.58309518900000001</v>
      </c>
      <c r="L3329">
        <v>-68.222137169999996</v>
      </c>
      <c r="M3329">
        <v>68.805232359000001</v>
      </c>
      <c r="N3329">
        <v>59</v>
      </c>
      <c r="O3329">
        <v>35.4</v>
      </c>
      <c r="P3329">
        <v>11.8</v>
      </c>
      <c r="Q3329">
        <f>0+LEFT(TEXT(Table2[[#This Row],[canvas_ratio]],"000/000"),3)</f>
        <v>25</v>
      </c>
      <c r="R3329" s="5" t="str">
        <f t="shared" si="52"/>
        <v>/</v>
      </c>
      <c r="S3329" s="4">
        <f>0+RIGHT(TEXT(Table2[[#This Row],[canvas_ratio]],"000/000"),3)</f>
        <v>59</v>
      </c>
      <c r="T3329" s="16">
        <f>Table2[[#This Row],[canvas_ratio]]/Table2[[#This Row],[tan_angle]]</f>
        <v>0.25423728813485386</v>
      </c>
      <c r="U3329" s="15">
        <f>0+RIGHT(TEXT(Table2[[#This Row],[ratio]],"0000/0000"),4)/Table2[[#This Row],[tan_angle_numer]]</f>
        <v>11.8</v>
      </c>
      <c r="V3329" s="12" t="b">
        <f>Table2[[#This Row],[multiplier]]=Table2[[#This Row],[multiplier_calc]]</f>
        <v>1</v>
      </c>
    </row>
    <row r="3330" spans="1:22" x14ac:dyDescent="0.25">
      <c r="A3330">
        <f>TAN(RADIANS(Table2[[#This Row],[angle]]))</f>
        <v>1.6666666666715144</v>
      </c>
      <c r="B3330">
        <f>0+LEFT(TEXT(Table2[[#This Row],[tan_angle]],"000/000"),3)</f>
        <v>5</v>
      </c>
      <c r="C3330">
        <f>0+RIGHT(TEXT(Table2[[#This Row],[tan_angle]],"000/000"),3)</f>
        <v>3</v>
      </c>
      <c r="D3330" s="1">
        <v>2.3699999999999992</v>
      </c>
      <c r="E3330" s="6">
        <f>1/Table2[[#This Row],[canvas_width]]</f>
        <v>0.42194092827004231</v>
      </c>
      <c r="F3330">
        <v>59.036243468000002</v>
      </c>
      <c r="G3330">
        <v>0</v>
      </c>
      <c r="H3330">
        <v>0</v>
      </c>
      <c r="I3330">
        <v>87.479713294999996</v>
      </c>
      <c r="J3330">
        <v>-2.5724787999999998E-2</v>
      </c>
      <c r="K3330">
        <v>0.58309518900000001</v>
      </c>
      <c r="L3330">
        <v>-91.545944749</v>
      </c>
      <c r="M3330">
        <v>92.129039938000005</v>
      </c>
      <c r="N3330">
        <v>79</v>
      </c>
      <c r="O3330">
        <v>47.4</v>
      </c>
      <c r="P3330">
        <v>15.8</v>
      </c>
      <c r="Q3330">
        <f>0+LEFT(TEXT(Table2[[#This Row],[canvas_ratio]],"000/000"),3)</f>
        <v>100</v>
      </c>
      <c r="R3330" s="5" t="str">
        <f t="shared" si="52"/>
        <v>/</v>
      </c>
      <c r="S3330" s="4">
        <f>0+RIGHT(TEXT(Table2[[#This Row],[canvas_ratio]],"000/000"),3)</f>
        <v>237</v>
      </c>
      <c r="T3330" s="16">
        <f>Table2[[#This Row],[canvas_ratio]]/Table2[[#This Row],[tan_angle]]</f>
        <v>0.25316455696128903</v>
      </c>
      <c r="U3330" s="15">
        <f>0+RIGHT(TEXT(Table2[[#This Row],[ratio]],"0000/0000"),4)/Table2[[#This Row],[tan_angle_numer]]</f>
        <v>15.8</v>
      </c>
      <c r="V3330" s="12" t="b">
        <f>Table2[[#This Row],[multiplier]]=Table2[[#This Row],[multiplier_calc]]</f>
        <v>1</v>
      </c>
    </row>
    <row r="3331" spans="1:22" x14ac:dyDescent="0.25">
      <c r="A3331">
        <f>TAN(RADIANS(Table2[[#This Row],[angle]]))</f>
        <v>1.6666666666715144</v>
      </c>
      <c r="B3331">
        <f>0+LEFT(TEXT(Table2[[#This Row],[tan_angle]],"000/000"),3)</f>
        <v>5</v>
      </c>
      <c r="C3331">
        <f>0+RIGHT(TEXT(Table2[[#This Row],[tan_angle]],"000/000"),3)</f>
        <v>3</v>
      </c>
      <c r="D3331" s="1">
        <v>2.379999999999999</v>
      </c>
      <c r="E3331" s="6">
        <f>1/Table2[[#This Row],[canvas_width]]</f>
        <v>0.42016806722689093</v>
      </c>
      <c r="F3331">
        <v>59.036243468000002</v>
      </c>
      <c r="G3331">
        <v>0</v>
      </c>
      <c r="H3331">
        <v>0</v>
      </c>
      <c r="I3331">
        <v>134.12218349700001</v>
      </c>
      <c r="J3331">
        <v>-1.7149859E-2</v>
      </c>
      <c r="K3331">
        <v>0.58309518900000001</v>
      </c>
      <c r="L3331">
        <v>-138.193559908</v>
      </c>
      <c r="M3331">
        <v>138.776655097</v>
      </c>
      <c r="N3331">
        <v>119</v>
      </c>
      <c r="O3331">
        <v>71.400000000000006</v>
      </c>
      <c r="P3331">
        <v>23.8</v>
      </c>
      <c r="Q3331">
        <f>0+LEFT(TEXT(Table2[[#This Row],[canvas_ratio]],"000/000"),3)</f>
        <v>50</v>
      </c>
      <c r="R3331" s="5" t="str">
        <f t="shared" si="52"/>
        <v>/</v>
      </c>
      <c r="S3331" s="4">
        <f>0+RIGHT(TEXT(Table2[[#This Row],[canvas_ratio]],"000/000"),3)</f>
        <v>119</v>
      </c>
      <c r="T3331" s="16">
        <f>Table2[[#This Row],[canvas_ratio]]/Table2[[#This Row],[tan_angle]]</f>
        <v>0.25210084033540131</v>
      </c>
      <c r="U3331" s="15">
        <f>0+RIGHT(TEXT(Table2[[#This Row],[ratio]],"0000/0000"),4)/Table2[[#This Row],[tan_angle_numer]]</f>
        <v>23.8</v>
      </c>
      <c r="V3331" s="12" t="b">
        <f>Table2[[#This Row],[multiplier]]=Table2[[#This Row],[multiplier_calc]]</f>
        <v>1</v>
      </c>
    </row>
    <row r="3332" spans="1:22" x14ac:dyDescent="0.25">
      <c r="A3332">
        <f>TAN(RADIANS(Table2[[#This Row],[angle]]))</f>
        <v>1.6666666666715144</v>
      </c>
      <c r="B3332">
        <f>0+LEFT(TEXT(Table2[[#This Row],[tan_angle]],"000/000"),3)</f>
        <v>5</v>
      </c>
      <c r="C3332">
        <f>0+RIGHT(TEXT(Table2[[#This Row],[tan_angle]],"000/000"),3)</f>
        <v>3</v>
      </c>
      <c r="D3332" s="1">
        <v>2.3899999999999988</v>
      </c>
      <c r="E3332" s="6">
        <f>1/Table2[[#This Row],[canvas_width]]</f>
        <v>0.41841004184100439</v>
      </c>
      <c r="F3332">
        <v>59.036243468000002</v>
      </c>
      <c r="G3332">
        <v>0</v>
      </c>
      <c r="H3332">
        <v>0</v>
      </c>
      <c r="I3332">
        <v>4.6596165579999997</v>
      </c>
      <c r="J3332">
        <v>8.5749290000000002E-3</v>
      </c>
      <c r="K3332">
        <v>0.58309518900000001</v>
      </c>
      <c r="L3332">
        <v>-278.136405384</v>
      </c>
      <c r="M3332">
        <v>278.719500573</v>
      </c>
      <c r="N3332">
        <v>239</v>
      </c>
      <c r="O3332">
        <v>143.4</v>
      </c>
      <c r="P3332">
        <v>47.8</v>
      </c>
      <c r="Q3332">
        <f>0+LEFT(TEXT(Table2[[#This Row],[canvas_ratio]],"000/000"),3)</f>
        <v>100</v>
      </c>
      <c r="R3332" s="5" t="str">
        <f t="shared" si="52"/>
        <v>/</v>
      </c>
      <c r="S3332" s="4">
        <f>0+RIGHT(TEXT(Table2[[#This Row],[canvas_ratio]],"000/000"),3)</f>
        <v>239</v>
      </c>
      <c r="T3332" s="16">
        <f>Table2[[#This Row],[canvas_ratio]]/Table2[[#This Row],[tan_angle]]</f>
        <v>0.25104602510387242</v>
      </c>
      <c r="U3332" s="15">
        <f>0+RIGHT(TEXT(Table2[[#This Row],[ratio]],"0000/0000"),4)/Table2[[#This Row],[tan_angle_numer]]</f>
        <v>47.8</v>
      </c>
      <c r="V3332" s="12" t="b">
        <f>Table2[[#This Row],[multiplier]]=Table2[[#This Row],[multiplier_calc]]</f>
        <v>1</v>
      </c>
    </row>
    <row r="3333" spans="1:22" x14ac:dyDescent="0.25">
      <c r="A3333">
        <f>TAN(RADIANS(Table2[[#This Row],[angle]]))</f>
        <v>1.6666666666715144</v>
      </c>
      <c r="B3333">
        <f>0+LEFT(TEXT(Table2[[#This Row],[tan_angle]],"000/000"),3)</f>
        <v>5</v>
      </c>
      <c r="C3333">
        <f>0+RIGHT(TEXT(Table2[[#This Row],[tan_angle]],"000/000"),3)</f>
        <v>3</v>
      </c>
      <c r="D3333" s="1">
        <v>2.399999999999999</v>
      </c>
      <c r="E3333" s="6">
        <f>1/Table2[[#This Row],[canvas_width]]</f>
        <v>0.41666666666666685</v>
      </c>
      <c r="F3333">
        <v>59.036243468000002</v>
      </c>
      <c r="G3333">
        <v>0</v>
      </c>
      <c r="H3333">
        <v>0</v>
      </c>
      <c r="I3333">
        <v>0.85749292600000004</v>
      </c>
      <c r="J3333">
        <v>0.514495755</v>
      </c>
      <c r="K3333">
        <v>0.58309518900000001</v>
      </c>
      <c r="L3333">
        <v>-4.0816663259999997</v>
      </c>
      <c r="M3333">
        <v>4.6647615149999986</v>
      </c>
      <c r="N3333">
        <v>4</v>
      </c>
      <c r="O3333">
        <v>2.4</v>
      </c>
      <c r="P3333">
        <v>0.8</v>
      </c>
      <c r="Q3333">
        <f>0+LEFT(TEXT(Table2[[#This Row],[canvas_ratio]],"000/000"),3)</f>
        <v>5</v>
      </c>
      <c r="R3333" s="5" t="str">
        <f t="shared" si="52"/>
        <v>/</v>
      </c>
      <c r="S3333" s="4">
        <f>0+RIGHT(TEXT(Table2[[#This Row],[canvas_ratio]],"000/000"),3)</f>
        <v>12</v>
      </c>
      <c r="T3333" s="16">
        <f>Table2[[#This Row],[canvas_ratio]]/Table2[[#This Row],[tan_angle]]</f>
        <v>0.24999999999927294</v>
      </c>
      <c r="U3333" s="15">
        <f>0+RIGHT(TEXT(Table2[[#This Row],[ratio]],"0000/0000"),4)/Table2[[#This Row],[tan_angle_numer]]</f>
        <v>0.8</v>
      </c>
      <c r="V3333" s="14" t="b">
        <f>Table2[[#This Row],[multiplier]]=Table2[[#This Row],[multiplier_calc]]</f>
        <v>1</v>
      </c>
    </row>
    <row r="3334" spans="1:22" x14ac:dyDescent="0.25">
      <c r="A3334">
        <f>TAN(RADIANS(Table2[[#This Row],[angle]]))</f>
        <v>1.6666666666715144</v>
      </c>
      <c r="B3334">
        <f>0+LEFT(TEXT(Table2[[#This Row],[tan_angle]],"000/000"),3)</f>
        <v>5</v>
      </c>
      <c r="C3334">
        <f>0+RIGHT(TEXT(Table2[[#This Row],[tan_angle]],"000/000"),3)</f>
        <v>3</v>
      </c>
      <c r="D3334" s="1">
        <v>2.4099999999999988</v>
      </c>
      <c r="E3334" s="6">
        <f>1/Table2[[#This Row],[canvas_width]]</f>
        <v>0.41493775933609978</v>
      </c>
      <c r="F3334">
        <v>59.036243468000002</v>
      </c>
      <c r="G3334">
        <v>0</v>
      </c>
      <c r="H3334">
        <v>0</v>
      </c>
      <c r="I3334">
        <v>276.38197485799998</v>
      </c>
      <c r="J3334">
        <v>8.5749290000000002E-3</v>
      </c>
      <c r="K3334">
        <v>0.58309518900000001</v>
      </c>
      <c r="L3334">
        <v>-280.468786142</v>
      </c>
      <c r="M3334">
        <v>281.051881331</v>
      </c>
      <c r="N3334">
        <v>241</v>
      </c>
      <c r="O3334">
        <v>144.6</v>
      </c>
      <c r="P3334">
        <v>48.2</v>
      </c>
      <c r="Q3334">
        <f>0+LEFT(TEXT(Table2[[#This Row],[canvas_ratio]],"000/000"),3)</f>
        <v>100</v>
      </c>
      <c r="R3334" s="5" t="str">
        <f t="shared" si="52"/>
        <v>/</v>
      </c>
      <c r="S3334" s="4">
        <f>0+RIGHT(TEXT(Table2[[#This Row],[canvas_ratio]],"000/000"),3)</f>
        <v>241</v>
      </c>
      <c r="T3334" s="16">
        <f>Table2[[#This Row],[canvas_ratio]]/Table2[[#This Row],[tan_angle]]</f>
        <v>0.24896265560093572</v>
      </c>
      <c r="U3334" s="15">
        <f>0+RIGHT(TEXT(Table2[[#This Row],[ratio]],"0000/0000"),4)/Table2[[#This Row],[tan_angle_numer]]</f>
        <v>48.2</v>
      </c>
      <c r="V3334" s="12" t="b">
        <f>Table2[[#This Row],[multiplier]]=Table2[[#This Row],[multiplier_calc]]</f>
        <v>1</v>
      </c>
    </row>
    <row r="3335" spans="1:22" x14ac:dyDescent="0.25">
      <c r="A3335">
        <f>TAN(RADIANS(Table2[[#This Row],[angle]]))</f>
        <v>1.6666666666715144</v>
      </c>
      <c r="B3335">
        <f>0+LEFT(TEXT(Table2[[#This Row],[tan_angle]],"000/000"),3)</f>
        <v>5</v>
      </c>
      <c r="C3335">
        <f>0+RIGHT(TEXT(Table2[[#This Row],[tan_angle]],"000/000"),3)</f>
        <v>3</v>
      </c>
      <c r="D3335" s="1">
        <v>2.419999999999999</v>
      </c>
      <c r="E3335" s="6">
        <f>1/Table2[[#This Row],[canvas_width]]</f>
        <v>0.41322314049586795</v>
      </c>
      <c r="F3335">
        <v>59.036243468000002</v>
      </c>
      <c r="G3335">
        <v>0</v>
      </c>
      <c r="H3335">
        <v>0</v>
      </c>
      <c r="I3335">
        <v>4.675051431</v>
      </c>
      <c r="J3335">
        <v>-1.7149859E-2</v>
      </c>
      <c r="K3335">
        <v>0.58309518900000001</v>
      </c>
      <c r="L3335">
        <v>-140.525940666</v>
      </c>
      <c r="M3335">
        <v>141.109035855</v>
      </c>
      <c r="N3335">
        <v>121</v>
      </c>
      <c r="O3335">
        <v>72.599999999999994</v>
      </c>
      <c r="P3335">
        <v>24.2</v>
      </c>
      <c r="Q3335">
        <f>0+LEFT(TEXT(Table2[[#This Row],[canvas_ratio]],"000/000"),3)</f>
        <v>50</v>
      </c>
      <c r="R3335" s="5" t="str">
        <f t="shared" si="52"/>
        <v>/</v>
      </c>
      <c r="S3335" s="4">
        <f>0+RIGHT(TEXT(Table2[[#This Row],[canvas_ratio]],"000/000"),3)</f>
        <v>121</v>
      </c>
      <c r="T3335" s="16">
        <f>Table2[[#This Row],[canvas_ratio]]/Table2[[#This Row],[tan_angle]]</f>
        <v>0.24793388429679961</v>
      </c>
      <c r="U3335" s="15">
        <f>0+RIGHT(TEXT(Table2[[#This Row],[ratio]],"0000/0000"),4)/Table2[[#This Row],[tan_angle_numer]]</f>
        <v>24.2</v>
      </c>
      <c r="V3335" s="12" t="b">
        <f>Table2[[#This Row],[multiplier]]=Table2[[#This Row],[multiplier_calc]]</f>
        <v>1</v>
      </c>
    </row>
    <row r="3336" spans="1:22" hidden="1" x14ac:dyDescent="0.25">
      <c r="A3336">
        <f>TAN(RADIANS(Table2[[#This Row],[angle]]))</f>
        <v>1.6324552277619072E+16</v>
      </c>
      <c r="B3336" t="e">
        <f>0+LEFT(TEXT(Table2[[#This Row],[tan_angle]],"000/000"),3)</f>
        <v>#VALUE!</v>
      </c>
      <c r="C3336" t="e">
        <f>0+RIGHT(TEXT(Table2[[#This Row],[tan_angle]],"000/000"),3)</f>
        <v>#VALUE!</v>
      </c>
      <c r="D3336" s="1">
        <v>2.4299999999999988</v>
      </c>
      <c r="E3336" s="6">
        <f>1/Table2[[#This Row],[canvas_width]]</f>
        <v>0.41152263374485615</v>
      </c>
      <c r="F3336">
        <v>90</v>
      </c>
      <c r="G3336">
        <v>0</v>
      </c>
      <c r="H3336">
        <v>0</v>
      </c>
      <c r="I3336">
        <v>0</v>
      </c>
      <c r="J3336">
        <v>2.4300000000000002</v>
      </c>
      <c r="N3336" t="s">
        <v>22</v>
      </c>
      <c r="O3336" t="s">
        <v>22</v>
      </c>
      <c r="P3336" t="s">
        <v>22</v>
      </c>
      <c r="Q3336">
        <f>0+LEFT(TEXT(Table2[[#This Row],[canvas_ratio]],"000/000"),3)</f>
        <v>100</v>
      </c>
      <c r="R3336" s="5" t="str">
        <f t="shared" si="52"/>
        <v>/</v>
      </c>
      <c r="S3336" s="4">
        <f>0+RIGHT(TEXT(Table2[[#This Row],[canvas_ratio]],"000/000"),3)</f>
        <v>243</v>
      </c>
      <c r="T3336" s="13">
        <f>Table2[[#This Row],[canvas_ratio]]/Table2[[#This Row],[tan_angle]]</f>
        <v>2.5208815944621822E-17</v>
      </c>
      <c r="U3336" s="10" t="e">
        <f>0+RIGHT(TEXT(Table2[[#This Row],[ratio]],"0000/0000"),4)/Table2[[#This Row],[tan_angle_numer]]</f>
        <v>#VALUE!</v>
      </c>
      <c r="V3336" s="10" t="e">
        <f>Table2[[#This Row],[multiplier]]=Table2[[#This Row],[multiplier_calc]]</f>
        <v>#VALUE!</v>
      </c>
    </row>
    <row r="3337" spans="1:22" x14ac:dyDescent="0.25">
      <c r="A3337">
        <f>TAN(RADIANS(Table2[[#This Row],[angle]]))</f>
        <v>1.6666666666715144</v>
      </c>
      <c r="B3337">
        <f>0+LEFT(TEXT(Table2[[#This Row],[tan_angle]],"000/000"),3)</f>
        <v>5</v>
      </c>
      <c r="C3337">
        <f>0+RIGHT(TEXT(Table2[[#This Row],[tan_angle]],"000/000"),3)</f>
        <v>3</v>
      </c>
      <c r="D3337" s="1">
        <v>2.4399999999999991</v>
      </c>
      <c r="E3337" s="6">
        <f>1/Table2[[#This Row],[canvas_width]]</f>
        <v>0.40983606557377067</v>
      </c>
      <c r="F3337">
        <v>59.036243468000002</v>
      </c>
      <c r="G3337">
        <v>0</v>
      </c>
      <c r="H3337">
        <v>0</v>
      </c>
      <c r="I3337">
        <v>4.6853413460000004</v>
      </c>
      <c r="J3337">
        <v>-3.4299717E-2</v>
      </c>
      <c r="K3337">
        <v>0.58309518900000001</v>
      </c>
      <c r="L3337">
        <v>-70.554517927999996</v>
      </c>
      <c r="M3337">
        <v>71.137613117000001</v>
      </c>
      <c r="N3337">
        <v>61</v>
      </c>
      <c r="O3337">
        <v>36.6</v>
      </c>
      <c r="P3337">
        <v>12.2</v>
      </c>
      <c r="Q3337">
        <f>0+LEFT(TEXT(Table2[[#This Row],[canvas_ratio]],"000/000"),3)</f>
        <v>25</v>
      </c>
      <c r="R3337" s="5" t="str">
        <f t="shared" si="52"/>
        <v>/</v>
      </c>
      <c r="S3337" s="4">
        <f>0+RIGHT(TEXT(Table2[[#This Row],[canvas_ratio]],"000/000"),3)</f>
        <v>61</v>
      </c>
      <c r="T3337" s="16">
        <f>Table2[[#This Row],[canvas_ratio]]/Table2[[#This Row],[tan_angle]]</f>
        <v>0.24590163934354717</v>
      </c>
      <c r="U3337" s="15">
        <f>0+RIGHT(TEXT(Table2[[#This Row],[ratio]],"0000/0000"),4)/Table2[[#This Row],[tan_angle_numer]]</f>
        <v>12.2</v>
      </c>
      <c r="V3337" s="12" t="b">
        <f>Table2[[#This Row],[multiplier]]=Table2[[#This Row],[multiplier_calc]]</f>
        <v>1</v>
      </c>
    </row>
    <row r="3338" spans="1:22" hidden="1" x14ac:dyDescent="0.25">
      <c r="A3338">
        <f>TAN(RADIANS(Table2[[#This Row],[angle]]))</f>
        <v>1.6324552277619072E+16</v>
      </c>
      <c r="B3338" t="e">
        <f>0+LEFT(TEXT(Table2[[#This Row],[tan_angle]],"000/000"),3)</f>
        <v>#VALUE!</v>
      </c>
      <c r="C3338" t="e">
        <f>0+RIGHT(TEXT(Table2[[#This Row],[tan_angle]],"000/000"),3)</f>
        <v>#VALUE!</v>
      </c>
      <c r="D3338" s="1">
        <v>2.4499999999999988</v>
      </c>
      <c r="E3338" s="6">
        <f>1/Table2[[#This Row],[canvas_width]]</f>
        <v>0.40816326530612262</v>
      </c>
      <c r="F3338">
        <v>90</v>
      </c>
      <c r="G3338">
        <v>0</v>
      </c>
      <c r="H3338">
        <v>0</v>
      </c>
      <c r="I3338">
        <v>0</v>
      </c>
      <c r="J3338">
        <v>2.4500000000000002</v>
      </c>
      <c r="N3338" t="s">
        <v>22</v>
      </c>
      <c r="O3338" t="s">
        <v>22</v>
      </c>
      <c r="P3338" t="s">
        <v>22</v>
      </c>
      <c r="Q3338">
        <f>0+LEFT(TEXT(Table2[[#This Row],[canvas_ratio]],"000/000"),3)</f>
        <v>20</v>
      </c>
      <c r="R3338" s="5" t="str">
        <f t="shared" si="52"/>
        <v>/</v>
      </c>
      <c r="S3338" s="4">
        <f>0+RIGHT(TEXT(Table2[[#This Row],[canvas_ratio]],"000/000"),3)</f>
        <v>49</v>
      </c>
      <c r="T3338" s="13">
        <f>Table2[[#This Row],[canvas_ratio]]/Table2[[#This Row],[tan_angle]]</f>
        <v>2.5003029692012666E-17</v>
      </c>
      <c r="U3338" s="10" t="e">
        <f>0+RIGHT(TEXT(Table2[[#This Row],[ratio]],"0000/0000"),4)/Table2[[#This Row],[tan_angle_numer]]</f>
        <v>#VALUE!</v>
      </c>
      <c r="V3338" s="10" t="e">
        <f>Table2[[#This Row],[multiplier]]=Table2[[#This Row],[multiplier_calc]]</f>
        <v>#VALUE!</v>
      </c>
    </row>
    <row r="3339" spans="1:22" x14ac:dyDescent="0.25">
      <c r="A3339">
        <f>TAN(RADIANS(Table2[[#This Row],[angle]]))</f>
        <v>1.6666666666715144</v>
      </c>
      <c r="B3339">
        <f>0+LEFT(TEXT(Table2[[#This Row],[tan_angle]],"000/000"),3)</f>
        <v>5</v>
      </c>
      <c r="C3339">
        <f>0+RIGHT(TEXT(Table2[[#This Row],[tan_angle]],"000/000"),3)</f>
        <v>3</v>
      </c>
      <c r="D3339" s="1">
        <v>2.4599999999999991</v>
      </c>
      <c r="E3339" s="6">
        <f>1/Table2[[#This Row],[canvas_width]]</f>
        <v>0.40650406504065056</v>
      </c>
      <c r="F3339">
        <v>59.036243468000002</v>
      </c>
      <c r="G3339">
        <v>0</v>
      </c>
      <c r="H3339">
        <v>0</v>
      </c>
      <c r="I3339">
        <v>43.118174277000001</v>
      </c>
      <c r="J3339">
        <v>5.1449575999999997E-2</v>
      </c>
      <c r="K3339">
        <v>0.58309518900000001</v>
      </c>
      <c r="L3339">
        <v>-47.230710348000002</v>
      </c>
      <c r="M3339">
        <v>47.813805537</v>
      </c>
      <c r="N3339">
        <v>41</v>
      </c>
      <c r="O3339">
        <v>24.6</v>
      </c>
      <c r="P3339">
        <v>8.1999999999999993</v>
      </c>
      <c r="Q3339">
        <f>0+LEFT(TEXT(Table2[[#This Row],[canvas_ratio]],"000/000"),3)</f>
        <v>50</v>
      </c>
      <c r="R3339" s="5" t="str">
        <f t="shared" si="52"/>
        <v>/</v>
      </c>
      <c r="S3339" s="4">
        <f>0+RIGHT(TEXT(Table2[[#This Row],[canvas_ratio]],"000/000"),3)</f>
        <v>123</v>
      </c>
      <c r="T3339" s="16">
        <f>Table2[[#This Row],[canvas_ratio]]/Table2[[#This Row],[tan_angle]]</f>
        <v>0.24390243902368092</v>
      </c>
      <c r="U3339" s="15">
        <f>0+RIGHT(TEXT(Table2[[#This Row],[ratio]],"0000/0000"),4)/Table2[[#This Row],[tan_angle_numer]]</f>
        <v>8.1999999999999993</v>
      </c>
      <c r="V3339" s="12" t="b">
        <f>Table2[[#This Row],[multiplier]]=Table2[[#This Row],[multiplier_calc]]</f>
        <v>1</v>
      </c>
    </row>
    <row r="3340" spans="1:22" hidden="1" x14ac:dyDescent="0.25">
      <c r="A3340">
        <f>TAN(RADIANS(Table2[[#This Row],[angle]]))</f>
        <v>1.6324552277619072E+16</v>
      </c>
      <c r="B3340" t="e">
        <f>0+LEFT(TEXT(Table2[[#This Row],[tan_angle]],"000/000"),3)</f>
        <v>#VALUE!</v>
      </c>
      <c r="C3340" t="e">
        <f>0+RIGHT(TEXT(Table2[[#This Row],[tan_angle]],"000/000"),3)</f>
        <v>#VALUE!</v>
      </c>
      <c r="D3340" s="1">
        <v>2.4699999999999989</v>
      </c>
      <c r="E3340" s="6">
        <f>1/Table2[[#This Row],[canvas_width]]</f>
        <v>0.40485829959514191</v>
      </c>
      <c r="F3340">
        <v>90</v>
      </c>
      <c r="G3340">
        <v>0</v>
      </c>
      <c r="H3340">
        <v>0</v>
      </c>
      <c r="I3340">
        <v>0</v>
      </c>
      <c r="J3340">
        <v>2.4700000000000002</v>
      </c>
      <c r="N3340" t="s">
        <v>22</v>
      </c>
      <c r="O3340" t="s">
        <v>22</v>
      </c>
      <c r="P3340" t="s">
        <v>22</v>
      </c>
      <c r="Q3340">
        <f>0+LEFT(TEXT(Table2[[#This Row],[canvas_ratio]],"000/000"),3)</f>
        <v>100</v>
      </c>
      <c r="R3340" s="5" t="str">
        <f t="shared" si="52"/>
        <v>/</v>
      </c>
      <c r="S3340" s="4">
        <f>0+RIGHT(TEXT(Table2[[#This Row],[canvas_ratio]],"000/000"),3)</f>
        <v>247</v>
      </c>
      <c r="T3340" s="13">
        <f>Table2[[#This Row],[canvas_ratio]]/Table2[[#This Row],[tan_angle]]</f>
        <v>2.4800576010295966E-17</v>
      </c>
      <c r="U3340" s="10" t="e">
        <f>0+RIGHT(TEXT(Table2[[#This Row],[ratio]],"0000/0000"),4)/Table2[[#This Row],[tan_angle_numer]]</f>
        <v>#VALUE!</v>
      </c>
      <c r="V3340" s="10" t="e">
        <f>Table2[[#This Row],[multiplier]]=Table2[[#This Row],[multiplier_calc]]</f>
        <v>#VALUE!</v>
      </c>
    </row>
    <row r="3341" spans="1:22" x14ac:dyDescent="0.25">
      <c r="A3341">
        <f>TAN(RADIANS(Table2[[#This Row],[angle]]))</f>
        <v>1.6666666666715144</v>
      </c>
      <c r="B3341">
        <f>0+LEFT(TEXT(Table2[[#This Row],[tan_angle]],"000/000"),3)</f>
        <v>5</v>
      </c>
      <c r="C3341">
        <f>0+RIGHT(TEXT(Table2[[#This Row],[tan_angle]],"000/000"),3)</f>
        <v>3</v>
      </c>
      <c r="D3341" s="1">
        <v>2.4799999999999991</v>
      </c>
      <c r="E3341" s="6">
        <f>1/Table2[[#This Row],[canvas_width]]</f>
        <v>0.40322580645161304</v>
      </c>
      <c r="F3341">
        <v>59.036243468000002</v>
      </c>
      <c r="G3341">
        <v>0</v>
      </c>
      <c r="H3341">
        <v>0</v>
      </c>
      <c r="I3341">
        <v>38.504862336000002</v>
      </c>
      <c r="J3341">
        <v>-3.4299717E-2</v>
      </c>
      <c r="K3341">
        <v>0.58309518900000001</v>
      </c>
      <c r="L3341">
        <v>-71.720708306999995</v>
      </c>
      <c r="M3341">
        <v>72.303803496</v>
      </c>
      <c r="N3341">
        <v>62</v>
      </c>
      <c r="O3341">
        <v>37.200000000000003</v>
      </c>
      <c r="P3341">
        <v>12.4</v>
      </c>
      <c r="Q3341">
        <f>0+LEFT(TEXT(Table2[[#This Row],[canvas_ratio]],"000/000"),3)</f>
        <v>25</v>
      </c>
      <c r="R3341" s="5" t="str">
        <f t="shared" si="52"/>
        <v>/</v>
      </c>
      <c r="S3341" s="4">
        <f>0+RIGHT(TEXT(Table2[[#This Row],[canvas_ratio]],"000/000"),3)</f>
        <v>62</v>
      </c>
      <c r="T3341" s="16">
        <f>Table2[[#This Row],[canvas_ratio]]/Table2[[#This Row],[tan_angle]]</f>
        <v>0.24193548387026412</v>
      </c>
      <c r="U3341" s="15">
        <f>0+RIGHT(TEXT(Table2[[#This Row],[ratio]],"0000/0000"),4)/Table2[[#This Row],[tan_angle_numer]]</f>
        <v>12.4</v>
      </c>
      <c r="V3341" s="12" t="b">
        <f>Table2[[#This Row],[multiplier]]=Table2[[#This Row],[multiplier_calc]]</f>
        <v>1</v>
      </c>
    </row>
    <row r="3342" spans="1:22" hidden="1" x14ac:dyDescent="0.25">
      <c r="A3342">
        <f>TAN(RADIANS(Table2[[#This Row],[angle]]))</f>
        <v>1.6324552277619072E+16</v>
      </c>
      <c r="B3342" t="e">
        <f>0+LEFT(TEXT(Table2[[#This Row],[tan_angle]],"000/000"),3)</f>
        <v>#VALUE!</v>
      </c>
      <c r="C3342" t="e">
        <f>0+RIGHT(TEXT(Table2[[#This Row],[tan_angle]],"000/000"),3)</f>
        <v>#VALUE!</v>
      </c>
      <c r="D3342" s="1">
        <v>2.4899999999999989</v>
      </c>
      <c r="E3342" s="6">
        <f>1/Table2[[#This Row],[canvas_width]]</f>
        <v>0.40160642570281141</v>
      </c>
      <c r="F3342">
        <v>90</v>
      </c>
      <c r="G3342">
        <v>0</v>
      </c>
      <c r="H3342">
        <v>0</v>
      </c>
      <c r="I3342">
        <v>0</v>
      </c>
      <c r="J3342">
        <v>2.4900000000000002</v>
      </c>
      <c r="N3342" t="s">
        <v>22</v>
      </c>
      <c r="O3342" t="s">
        <v>22</v>
      </c>
      <c r="P3342" t="s">
        <v>22</v>
      </c>
      <c r="Q3342">
        <f>0+LEFT(TEXT(Table2[[#This Row],[canvas_ratio]],"000/000"),3)</f>
        <v>100</v>
      </c>
      <c r="R3342" s="5" t="str">
        <f t="shared" si="52"/>
        <v>/</v>
      </c>
      <c r="S3342" s="4">
        <f>0+RIGHT(TEXT(Table2[[#This Row],[canvas_ratio]],"000/000"),3)</f>
        <v>249</v>
      </c>
      <c r="T3342" s="13">
        <f>Table2[[#This Row],[canvas_ratio]]/Table2[[#This Row],[tan_angle]]</f>
        <v>2.4601374596558646E-17</v>
      </c>
      <c r="U3342" s="10" t="e">
        <f>0+RIGHT(TEXT(Table2[[#This Row],[ratio]],"0000/0000"),4)/Table2[[#This Row],[tan_angle_numer]]</f>
        <v>#VALUE!</v>
      </c>
      <c r="V3342" s="10" t="e">
        <f>Table2[[#This Row],[multiplier]]=Table2[[#This Row],[multiplier_calc]]</f>
        <v>#VALUE!</v>
      </c>
    </row>
    <row r="3343" spans="1:22" x14ac:dyDescent="0.25">
      <c r="A3343">
        <f>TAN(RADIANS(Table2[[#This Row],[angle]]))</f>
        <v>1.6666666666715144</v>
      </c>
      <c r="B3343">
        <f>0+LEFT(TEXT(Table2[[#This Row],[tan_angle]],"000/000"),3)</f>
        <v>5</v>
      </c>
      <c r="C3343">
        <f>0+RIGHT(TEXT(Table2[[#This Row],[tan_angle]],"000/000"),3)</f>
        <v>3</v>
      </c>
      <c r="D3343" s="1">
        <v>2.4999999999999991</v>
      </c>
      <c r="E3343" s="6">
        <f>1/Table2[[#This Row],[canvas_width]]</f>
        <v>0.40000000000000013</v>
      </c>
      <c r="F3343">
        <v>59.036243468000002</v>
      </c>
      <c r="G3343">
        <v>0</v>
      </c>
      <c r="H3343">
        <v>0</v>
      </c>
      <c r="I3343">
        <v>4.7162110909999999</v>
      </c>
      <c r="J3343">
        <v>-8.5749293000000004E-2</v>
      </c>
      <c r="K3343">
        <v>0.58309518900000001</v>
      </c>
      <c r="L3343">
        <v>-28.571664285000001</v>
      </c>
      <c r="M3343">
        <v>29.154759473999999</v>
      </c>
      <c r="N3343">
        <v>25</v>
      </c>
      <c r="O3343">
        <v>15</v>
      </c>
      <c r="P3343">
        <v>5</v>
      </c>
      <c r="Q3343">
        <f>0+LEFT(TEXT(Table2[[#This Row],[canvas_ratio]],"000/000"),3)</f>
        <v>2</v>
      </c>
      <c r="R3343" s="5" t="str">
        <f t="shared" si="52"/>
        <v>/</v>
      </c>
      <c r="S3343" s="4">
        <f>0+RIGHT(TEXT(Table2[[#This Row],[canvas_ratio]],"000/000"),3)</f>
        <v>5</v>
      </c>
      <c r="T3343" s="16">
        <f>Table2[[#This Row],[canvas_ratio]]/Table2[[#This Row],[tan_angle]]</f>
        <v>0.23999999999930199</v>
      </c>
      <c r="U3343" s="15">
        <f>0+RIGHT(TEXT(Table2[[#This Row],[ratio]],"0000/0000"),4)/Table2[[#This Row],[tan_angle_numer]]</f>
        <v>5</v>
      </c>
      <c r="V3343" s="12" t="b">
        <f>Table2[[#This Row],[multiplier]]=Table2[[#This Row],[multiplier_calc]]</f>
        <v>1</v>
      </c>
    </row>
    <row r="3344" spans="1:22" hidden="1" x14ac:dyDescent="0.25">
      <c r="A3344">
        <f>TAN(RADIANS(Table2[[#This Row],[angle]]))</f>
        <v>1.6324552277619072E+16</v>
      </c>
      <c r="B3344" t="e">
        <f>0+LEFT(TEXT(Table2[[#This Row],[tan_angle]],"000/000"),3)</f>
        <v>#VALUE!</v>
      </c>
      <c r="C3344" t="e">
        <f>0+RIGHT(TEXT(Table2[[#This Row],[tan_angle]],"000/000"),3)</f>
        <v>#VALUE!</v>
      </c>
      <c r="D3344" s="1">
        <v>2.5099999999999989</v>
      </c>
      <c r="E3344" s="6">
        <f>1/Table2[[#This Row],[canvas_width]]</f>
        <v>0.39840637450199223</v>
      </c>
      <c r="F3344">
        <v>90</v>
      </c>
      <c r="G3344">
        <v>0</v>
      </c>
      <c r="H3344">
        <v>0</v>
      </c>
      <c r="I3344">
        <v>0</v>
      </c>
      <c r="J3344">
        <v>2.5099999999999998</v>
      </c>
      <c r="N3344" t="s">
        <v>22</v>
      </c>
      <c r="O3344" t="s">
        <v>22</v>
      </c>
      <c r="P3344" t="s">
        <v>22</v>
      </c>
      <c r="Q3344">
        <f>0+LEFT(TEXT(Table2[[#This Row],[canvas_ratio]],"000/000"),3)</f>
        <v>100</v>
      </c>
      <c r="R3344" s="5" t="str">
        <f t="shared" si="52"/>
        <v>/</v>
      </c>
      <c r="S3344" s="4">
        <f>0+RIGHT(TEXT(Table2[[#This Row],[canvas_ratio]],"000/000"),3)</f>
        <v>251</v>
      </c>
      <c r="T3344" s="13">
        <f>Table2[[#This Row],[canvas_ratio]]/Table2[[#This Row],[tan_angle]]</f>
        <v>2.440534770734304E-17</v>
      </c>
      <c r="U3344" s="10" t="e">
        <f>0+RIGHT(TEXT(Table2[[#This Row],[ratio]],"0000/0000"),4)/Table2[[#This Row],[tan_angle_numer]]</f>
        <v>#VALUE!</v>
      </c>
      <c r="V3344" s="10" t="e">
        <f>Table2[[#This Row],[multiplier]]=Table2[[#This Row],[multiplier_calc]]</f>
        <v>#VALUE!</v>
      </c>
    </row>
    <row r="3345" spans="1:22" x14ac:dyDescent="0.25">
      <c r="A3345">
        <f>TAN(RADIANS(Table2[[#This Row],[angle]]))</f>
        <v>1.6666666666715144</v>
      </c>
      <c r="B3345">
        <f>0+LEFT(TEXT(Table2[[#This Row],[tan_angle]],"000/000"),3)</f>
        <v>5</v>
      </c>
      <c r="C3345">
        <f>0+RIGHT(TEXT(Table2[[#This Row],[tan_angle]],"000/000"),3)</f>
        <v>3</v>
      </c>
      <c r="D3345" s="1">
        <v>2.5199999999999991</v>
      </c>
      <c r="E3345" s="6">
        <f>1/Table2[[#This Row],[canvas_width]]</f>
        <v>0.39682539682539697</v>
      </c>
      <c r="F3345">
        <v>59.036243468000002</v>
      </c>
      <c r="G3345">
        <v>0</v>
      </c>
      <c r="H3345">
        <v>0</v>
      </c>
      <c r="I3345">
        <v>19.763496952000001</v>
      </c>
      <c r="J3345">
        <v>0.10289915099999999</v>
      </c>
      <c r="K3345">
        <v>0.58309518900000001</v>
      </c>
      <c r="L3345">
        <v>-23.906902768999998</v>
      </c>
      <c r="M3345">
        <v>24.489997958</v>
      </c>
      <c r="N3345">
        <v>21</v>
      </c>
      <c r="O3345">
        <v>12.6</v>
      </c>
      <c r="P3345">
        <v>4.2</v>
      </c>
      <c r="Q3345">
        <f>0+LEFT(TEXT(Table2[[#This Row],[canvas_ratio]],"000/000"),3)</f>
        <v>25</v>
      </c>
      <c r="R3345" s="5" t="str">
        <f t="shared" si="52"/>
        <v>/</v>
      </c>
      <c r="S3345" s="4">
        <f>0+RIGHT(TEXT(Table2[[#This Row],[canvas_ratio]],"000/000"),3)</f>
        <v>63</v>
      </c>
      <c r="T3345" s="16">
        <f>Table2[[#This Row],[canvas_ratio]]/Table2[[#This Row],[tan_angle]]</f>
        <v>0.23809523809454564</v>
      </c>
      <c r="U3345" s="15">
        <f>0+RIGHT(TEXT(Table2[[#This Row],[ratio]],"0000/0000"),4)/Table2[[#This Row],[tan_angle_numer]]</f>
        <v>4.2</v>
      </c>
      <c r="V3345" s="14" t="b">
        <f>Table2[[#This Row],[multiplier]]=Table2[[#This Row],[multiplier_calc]]</f>
        <v>1</v>
      </c>
    </row>
    <row r="3346" spans="1:22" hidden="1" x14ac:dyDescent="0.25">
      <c r="A3346">
        <f>TAN(RADIANS(Table2[[#This Row],[angle]]))</f>
        <v>1.6324552277619072E+16</v>
      </c>
      <c r="B3346" t="e">
        <f>0+LEFT(TEXT(Table2[[#This Row],[tan_angle]],"000/000"),3)</f>
        <v>#VALUE!</v>
      </c>
      <c r="C3346" t="e">
        <f>0+RIGHT(TEXT(Table2[[#This Row],[tan_angle]],"000/000"),3)</f>
        <v>#VALUE!</v>
      </c>
      <c r="D3346" s="1">
        <v>2.5299999999999989</v>
      </c>
      <c r="E3346" s="6">
        <f>1/Table2[[#This Row],[canvas_width]]</f>
        <v>0.39525691699604759</v>
      </c>
      <c r="F3346">
        <v>90</v>
      </c>
      <c r="G3346">
        <v>0</v>
      </c>
      <c r="H3346">
        <v>0</v>
      </c>
      <c r="I3346">
        <v>0</v>
      </c>
      <c r="J3346">
        <v>2.5299999999999998</v>
      </c>
      <c r="N3346" t="s">
        <v>22</v>
      </c>
      <c r="O3346" t="s">
        <v>22</v>
      </c>
      <c r="P3346" t="s">
        <v>22</v>
      </c>
      <c r="Q3346">
        <f>0+LEFT(TEXT(Table2[[#This Row],[canvas_ratio]],"000/000"),3)</f>
        <v>100</v>
      </c>
      <c r="R3346" s="5" t="str">
        <f t="shared" si="52"/>
        <v>/</v>
      </c>
      <c r="S3346" s="4">
        <f>0+RIGHT(TEXT(Table2[[#This Row],[canvas_ratio]],"000/000"),3)</f>
        <v>253</v>
      </c>
      <c r="T3346" s="13">
        <f>Table2[[#This Row],[canvas_ratio]]/Table2[[#This Row],[tan_angle]]</f>
        <v>2.421242005748262E-17</v>
      </c>
      <c r="U3346" s="10" t="e">
        <f>0+RIGHT(TEXT(Table2[[#This Row],[ratio]],"0000/0000"),4)/Table2[[#This Row],[tan_angle_numer]]</f>
        <v>#VALUE!</v>
      </c>
      <c r="V3346" s="10" t="e">
        <f>Table2[[#This Row],[multiplier]]=Table2[[#This Row],[multiplier_calc]]</f>
        <v>#VALUE!</v>
      </c>
    </row>
    <row r="3347" spans="1:22" x14ac:dyDescent="0.25">
      <c r="A3347">
        <f>TAN(RADIANS(Table2[[#This Row],[angle]]))</f>
        <v>1.6666666666715144</v>
      </c>
      <c r="B3347">
        <f>0+LEFT(TEXT(Table2[[#This Row],[tan_angle]],"000/000"),3)</f>
        <v>5</v>
      </c>
      <c r="C3347">
        <f>0+RIGHT(TEXT(Table2[[#This Row],[tan_angle]],"000/000"),3)</f>
        <v>3</v>
      </c>
      <c r="D3347" s="1">
        <v>2.5399999999999991</v>
      </c>
      <c r="E3347" s="6">
        <f>1/Table2[[#This Row],[canvas_width]]</f>
        <v>0.39370078740157494</v>
      </c>
      <c r="F3347">
        <v>59.036243468000002</v>
      </c>
      <c r="G3347">
        <v>0</v>
      </c>
      <c r="H3347">
        <v>0</v>
      </c>
      <c r="I3347">
        <v>83.955417370999996</v>
      </c>
      <c r="J3347">
        <v>1.7149859E-2</v>
      </c>
      <c r="K3347">
        <v>0.58309518900000001</v>
      </c>
      <c r="L3347">
        <v>-147.52308293999999</v>
      </c>
      <c r="M3347">
        <v>148.106178129</v>
      </c>
      <c r="N3347">
        <v>127</v>
      </c>
      <c r="O3347">
        <v>76.2</v>
      </c>
      <c r="P3347">
        <v>25.4</v>
      </c>
      <c r="Q3347">
        <f>0+LEFT(TEXT(Table2[[#This Row],[canvas_ratio]],"000/000"),3)</f>
        <v>50</v>
      </c>
      <c r="R3347" s="5" t="str">
        <f t="shared" si="52"/>
        <v>/</v>
      </c>
      <c r="S3347" s="4">
        <f>0+RIGHT(TEXT(Table2[[#This Row],[canvas_ratio]],"000/000"),3)</f>
        <v>127</v>
      </c>
      <c r="T3347" s="16">
        <f>Table2[[#This Row],[canvas_ratio]]/Table2[[#This Row],[tan_angle]]</f>
        <v>0.23622047244025787</v>
      </c>
      <c r="U3347" s="15">
        <f>0+RIGHT(TEXT(Table2[[#This Row],[ratio]],"0000/0000"),4)/Table2[[#This Row],[tan_angle_numer]]</f>
        <v>25.4</v>
      </c>
      <c r="V3347" s="12" t="b">
        <f>Table2[[#This Row],[multiplier]]=Table2[[#This Row],[multiplier_calc]]</f>
        <v>1</v>
      </c>
    </row>
    <row r="3348" spans="1:22" hidden="1" x14ac:dyDescent="0.25">
      <c r="A3348">
        <f>TAN(RADIANS(Table2[[#This Row],[angle]]))</f>
        <v>1.6324552277619072E+16</v>
      </c>
      <c r="B3348" t="e">
        <f>0+LEFT(TEXT(Table2[[#This Row],[tan_angle]],"000/000"),3)</f>
        <v>#VALUE!</v>
      </c>
      <c r="C3348" t="e">
        <f>0+RIGHT(TEXT(Table2[[#This Row],[tan_angle]],"000/000"),3)</f>
        <v>#VALUE!</v>
      </c>
      <c r="D3348" s="1">
        <v>2.5499999999999989</v>
      </c>
      <c r="E3348" s="6">
        <f>1/Table2[[#This Row],[canvas_width]]</f>
        <v>0.3921568627450982</v>
      </c>
      <c r="F3348">
        <v>90</v>
      </c>
      <c r="G3348">
        <v>0</v>
      </c>
      <c r="H3348">
        <v>0</v>
      </c>
      <c r="I3348">
        <v>0</v>
      </c>
      <c r="J3348">
        <v>2.5499999999999998</v>
      </c>
      <c r="N3348" t="s">
        <v>22</v>
      </c>
      <c r="O3348" t="s">
        <v>22</v>
      </c>
      <c r="P3348" t="s">
        <v>22</v>
      </c>
      <c r="Q3348">
        <f>0+LEFT(TEXT(Table2[[#This Row],[canvas_ratio]],"000/000"),3)</f>
        <v>20</v>
      </c>
      <c r="R3348" s="5" t="str">
        <f t="shared" si="52"/>
        <v>/</v>
      </c>
      <c r="S3348" s="4">
        <f>0+RIGHT(TEXT(Table2[[#This Row],[canvas_ratio]],"000/000"),3)</f>
        <v>51</v>
      </c>
      <c r="T3348" s="13">
        <f>Table2[[#This Row],[canvas_ratio]]/Table2[[#This Row],[tan_angle]]</f>
        <v>2.4022518723698443E-17</v>
      </c>
      <c r="U3348" s="10" t="e">
        <f>0+RIGHT(TEXT(Table2[[#This Row],[ratio]],"0000/0000"),4)/Table2[[#This Row],[tan_angle_numer]]</f>
        <v>#VALUE!</v>
      </c>
      <c r="V3348" s="10" t="e">
        <f>Table2[[#This Row],[multiplier]]=Table2[[#This Row],[multiplier_calc]]</f>
        <v>#VALUE!</v>
      </c>
    </row>
    <row r="3349" spans="1:22" x14ac:dyDescent="0.25">
      <c r="A3349">
        <f>TAN(RADIANS(Table2[[#This Row],[angle]]))</f>
        <v>1.6666666666715144</v>
      </c>
      <c r="B3349">
        <f>0+LEFT(TEXT(Table2[[#This Row],[tan_angle]],"000/000"),3)</f>
        <v>5</v>
      </c>
      <c r="C3349">
        <f>0+RIGHT(TEXT(Table2[[#This Row],[tan_angle]],"000/000"),3)</f>
        <v>3</v>
      </c>
      <c r="D3349" s="1">
        <v>2.5599999999999992</v>
      </c>
      <c r="E3349" s="6">
        <f>1/Table2[[#This Row],[canvas_width]]</f>
        <v>0.39062500000000011</v>
      </c>
      <c r="F3349">
        <v>59.036243468000002</v>
      </c>
      <c r="G3349">
        <v>0</v>
      </c>
      <c r="H3349">
        <v>0</v>
      </c>
      <c r="I3349">
        <v>19.845816273000001</v>
      </c>
      <c r="J3349">
        <v>-3.4299717E-2</v>
      </c>
      <c r="K3349">
        <v>0.58309518900000001</v>
      </c>
      <c r="L3349">
        <v>-74.053089064999995</v>
      </c>
      <c r="M3349">
        <v>74.636184254</v>
      </c>
      <c r="N3349">
        <v>64</v>
      </c>
      <c r="O3349">
        <v>38.4</v>
      </c>
      <c r="P3349">
        <v>12.8</v>
      </c>
      <c r="Q3349">
        <f>0+LEFT(TEXT(Table2[[#This Row],[canvas_ratio]],"000/000"),3)</f>
        <v>25</v>
      </c>
      <c r="R3349" s="5" t="str">
        <f t="shared" si="52"/>
        <v>/</v>
      </c>
      <c r="S3349" s="4">
        <f>0+RIGHT(TEXT(Table2[[#This Row],[canvas_ratio]],"000/000"),3)</f>
        <v>64</v>
      </c>
      <c r="T3349" s="16">
        <f>Table2[[#This Row],[canvas_ratio]]/Table2[[#This Row],[tan_angle]]</f>
        <v>0.23437499999931835</v>
      </c>
      <c r="U3349" s="15">
        <f>0+RIGHT(TEXT(Table2[[#This Row],[ratio]],"0000/0000"),4)/Table2[[#This Row],[tan_angle_numer]]</f>
        <v>12.8</v>
      </c>
      <c r="V3349" s="12" t="b">
        <f>Table2[[#This Row],[multiplier]]=Table2[[#This Row],[multiplier_calc]]</f>
        <v>1</v>
      </c>
    </row>
    <row r="3350" spans="1:22" x14ac:dyDescent="0.25">
      <c r="A3350">
        <f>TAN(RADIANS(Table2[[#This Row],[angle]]))</f>
        <v>1.6666666666715144</v>
      </c>
      <c r="B3350">
        <f>0+LEFT(TEXT(Table2[[#This Row],[tan_angle]],"000/000"),3)</f>
        <v>5</v>
      </c>
      <c r="C3350">
        <f>0+RIGHT(TEXT(Table2[[#This Row],[tan_angle]],"000/000"),3)</f>
        <v>3</v>
      </c>
      <c r="D3350" s="1">
        <v>2.569999999999999</v>
      </c>
      <c r="E3350" s="6">
        <f>1/Table2[[#This Row],[canvas_width]]</f>
        <v>0.38910505836575893</v>
      </c>
      <c r="F3350">
        <v>59.036243468000002</v>
      </c>
      <c r="G3350">
        <v>0</v>
      </c>
      <c r="H3350">
        <v>0</v>
      </c>
      <c r="I3350">
        <v>34.980566412000002</v>
      </c>
      <c r="J3350">
        <v>8.5749290000000002E-3</v>
      </c>
      <c r="K3350">
        <v>0.58309518900000001</v>
      </c>
      <c r="L3350">
        <v>-299.12783220599999</v>
      </c>
      <c r="M3350">
        <v>299.710927395</v>
      </c>
      <c r="N3350">
        <v>257</v>
      </c>
      <c r="O3350">
        <v>154.19999999999999</v>
      </c>
      <c r="P3350">
        <v>51.4</v>
      </c>
      <c r="Q3350">
        <f>0+LEFT(TEXT(Table2[[#This Row],[canvas_ratio]],"000/000"),3)</f>
        <v>100</v>
      </c>
      <c r="R3350" s="5" t="str">
        <f t="shared" si="52"/>
        <v>/</v>
      </c>
      <c r="S3350" s="4">
        <f>0+RIGHT(TEXT(Table2[[#This Row],[canvas_ratio]],"000/000"),3)</f>
        <v>257</v>
      </c>
      <c r="T3350" s="16">
        <f>Table2[[#This Row],[canvas_ratio]]/Table2[[#This Row],[tan_angle]]</f>
        <v>0.2334630350187763</v>
      </c>
      <c r="U3350" s="15">
        <f>0+RIGHT(TEXT(Table2[[#This Row],[ratio]],"0000/0000"),4)/Table2[[#This Row],[tan_angle_numer]]</f>
        <v>51.4</v>
      </c>
      <c r="V3350" s="12" t="b">
        <f>Table2[[#This Row],[multiplier]]=Table2[[#This Row],[multiplier_calc]]</f>
        <v>1</v>
      </c>
    </row>
    <row r="3351" spans="1:22" x14ac:dyDescent="0.25">
      <c r="A3351">
        <f>TAN(RADIANS(Table2[[#This Row],[angle]]))</f>
        <v>1.6666666666715144</v>
      </c>
      <c r="B3351">
        <f>0+LEFT(TEXT(Table2[[#This Row],[tan_angle]],"000/000"),3)</f>
        <v>5</v>
      </c>
      <c r="C3351">
        <f>0+RIGHT(TEXT(Table2[[#This Row],[tan_angle]],"000/000"),3)</f>
        <v>3</v>
      </c>
      <c r="D3351" s="1">
        <v>2.5799999999999992</v>
      </c>
      <c r="E3351" s="6">
        <f>1/Table2[[#This Row],[canvas_width]]</f>
        <v>0.38759689922480633</v>
      </c>
      <c r="F3351">
        <v>59.036243468000002</v>
      </c>
      <c r="G3351">
        <v>0</v>
      </c>
      <c r="H3351">
        <v>0</v>
      </c>
      <c r="I3351">
        <v>15.129605181000001</v>
      </c>
      <c r="J3351">
        <v>5.1449575999999997E-2</v>
      </c>
      <c r="K3351">
        <v>0.58309518900000001</v>
      </c>
      <c r="L3351">
        <v>-49.563091106000002</v>
      </c>
      <c r="M3351">
        <v>50.146186295</v>
      </c>
      <c r="N3351">
        <v>43</v>
      </c>
      <c r="O3351">
        <v>25.8</v>
      </c>
      <c r="P3351">
        <v>8.6</v>
      </c>
      <c r="Q3351">
        <f>0+LEFT(TEXT(Table2[[#This Row],[canvas_ratio]],"000/000"),3)</f>
        <v>50</v>
      </c>
      <c r="R3351" s="5" t="str">
        <f t="shared" si="52"/>
        <v>/</v>
      </c>
      <c r="S3351" s="4">
        <f>0+RIGHT(TEXT(Table2[[#This Row],[canvas_ratio]],"000/000"),3)</f>
        <v>129</v>
      </c>
      <c r="T3351" s="16">
        <f>Table2[[#This Row],[canvas_ratio]]/Table2[[#This Row],[tan_angle]]</f>
        <v>0.23255813953420737</v>
      </c>
      <c r="U3351" s="15">
        <f>0+RIGHT(TEXT(Table2[[#This Row],[ratio]],"0000/0000"),4)/Table2[[#This Row],[tan_angle_numer]]</f>
        <v>8.6</v>
      </c>
      <c r="V3351" s="12" t="b">
        <f>Table2[[#This Row],[multiplier]]=Table2[[#This Row],[multiplier_calc]]</f>
        <v>1</v>
      </c>
    </row>
    <row r="3352" spans="1:22" x14ac:dyDescent="0.25">
      <c r="A3352">
        <f>TAN(RADIANS(Table2[[#This Row],[angle]]))</f>
        <v>1.6666666666715144</v>
      </c>
      <c r="B3352">
        <f>0+LEFT(TEXT(Table2[[#This Row],[tan_angle]],"000/000"),3)</f>
        <v>5</v>
      </c>
      <c r="C3352">
        <f>0+RIGHT(TEXT(Table2[[#This Row],[tan_angle]],"000/000"),3)</f>
        <v>3</v>
      </c>
      <c r="D3352" s="1">
        <v>2.589999999999999</v>
      </c>
      <c r="E3352" s="6">
        <f>1/Table2[[#This Row],[canvas_width]]</f>
        <v>0.38610038610038627</v>
      </c>
      <c r="F3352">
        <v>59.036243468000002</v>
      </c>
      <c r="G3352">
        <v>0</v>
      </c>
      <c r="H3352">
        <v>0</v>
      </c>
      <c r="I3352">
        <v>206.41055212000001</v>
      </c>
      <c r="J3352">
        <v>8.5749290000000002E-3</v>
      </c>
      <c r="K3352">
        <v>0.58309518900000001</v>
      </c>
      <c r="L3352">
        <v>-301.46021296399999</v>
      </c>
      <c r="M3352">
        <v>302.043308153</v>
      </c>
      <c r="N3352">
        <v>259</v>
      </c>
      <c r="O3352">
        <v>155.4</v>
      </c>
      <c r="P3352">
        <v>51.8</v>
      </c>
      <c r="Q3352">
        <f>0+LEFT(TEXT(Table2[[#This Row],[canvas_ratio]],"000/000"),3)</f>
        <v>100</v>
      </c>
      <c r="R3352" s="5" t="str">
        <f t="shared" si="52"/>
        <v>/</v>
      </c>
      <c r="S3352" s="4">
        <f>0+RIGHT(TEXT(Table2[[#This Row],[canvas_ratio]],"000/000"),3)</f>
        <v>259</v>
      </c>
      <c r="T3352" s="16">
        <f>Table2[[#This Row],[canvas_ratio]]/Table2[[#This Row],[tan_angle]]</f>
        <v>0.23166023165955796</v>
      </c>
      <c r="U3352" s="15">
        <f>0+RIGHT(TEXT(Table2[[#This Row],[ratio]],"0000/0000"),4)/Table2[[#This Row],[tan_angle_numer]]</f>
        <v>51.8</v>
      </c>
      <c r="V3352" s="12" t="b">
        <f>Table2[[#This Row],[multiplier]]=Table2[[#This Row],[multiplier_calc]]</f>
        <v>1</v>
      </c>
    </row>
    <row r="3353" spans="1:22" x14ac:dyDescent="0.25">
      <c r="A3353">
        <f>TAN(RADIANS(Table2[[#This Row],[angle]]))</f>
        <v>1.6666666666715144</v>
      </c>
      <c r="B3353">
        <f>0+LEFT(TEXT(Table2[[#This Row],[tan_angle]],"000/000"),3)</f>
        <v>5</v>
      </c>
      <c r="C3353">
        <f>0+RIGHT(TEXT(Table2[[#This Row],[tan_angle]],"000/000"),3)</f>
        <v>3</v>
      </c>
      <c r="D3353" s="1">
        <v>2.5999999999999992</v>
      </c>
      <c r="E3353" s="6">
        <f>1/Table2[[#This Row],[canvas_width]]</f>
        <v>0.38461538461538475</v>
      </c>
      <c r="F3353">
        <v>59.036243468000002</v>
      </c>
      <c r="G3353">
        <v>0</v>
      </c>
      <c r="H3353">
        <v>0</v>
      </c>
      <c r="I3353">
        <v>10.39281426</v>
      </c>
      <c r="J3353">
        <v>0.17149858500000001</v>
      </c>
      <c r="K3353">
        <v>0.58309518900000001</v>
      </c>
      <c r="L3353">
        <v>-14.577379736999999</v>
      </c>
      <c r="M3353">
        <v>15.160474925999999</v>
      </c>
      <c r="N3353">
        <v>13</v>
      </c>
      <c r="O3353">
        <v>7.8</v>
      </c>
      <c r="P3353">
        <v>2.6</v>
      </c>
      <c r="Q3353">
        <f>0+LEFT(TEXT(Table2[[#This Row],[canvas_ratio]],"000/000"),3)</f>
        <v>5</v>
      </c>
      <c r="R3353" s="5" t="str">
        <f t="shared" si="52"/>
        <v>/</v>
      </c>
      <c r="S3353" s="4">
        <f>0+RIGHT(TEXT(Table2[[#This Row],[canvas_ratio]],"000/000"),3)</f>
        <v>13</v>
      </c>
      <c r="T3353" s="16">
        <f>Table2[[#This Row],[canvas_ratio]]/Table2[[#This Row],[tan_angle]]</f>
        <v>0.23076923076855962</v>
      </c>
      <c r="U3353" s="15">
        <f>0+RIGHT(TEXT(Table2[[#This Row],[ratio]],"0000/0000"),4)/Table2[[#This Row],[tan_angle_numer]]</f>
        <v>2.6</v>
      </c>
      <c r="V3353" s="12" t="b">
        <f>Table2[[#This Row],[multiplier]]=Table2[[#This Row],[multiplier_calc]]</f>
        <v>1</v>
      </c>
    </row>
    <row r="3354" spans="1:22" x14ac:dyDescent="0.25">
      <c r="A3354">
        <f>TAN(RADIANS(Table2[[#This Row],[angle]]))</f>
        <v>1.6666666666715144</v>
      </c>
      <c r="B3354">
        <f>0+LEFT(TEXT(Table2[[#This Row],[tan_angle]],"000/000"),3)</f>
        <v>5</v>
      </c>
      <c r="C3354">
        <f>0+RIGHT(TEXT(Table2[[#This Row],[tan_angle]],"000/000"),3)</f>
        <v>3</v>
      </c>
      <c r="D3354" s="1">
        <v>2.609999999999999</v>
      </c>
      <c r="E3354" s="6">
        <f>1/Table2[[#This Row],[canvas_width]]</f>
        <v>0.3831417624521074</v>
      </c>
      <c r="F3354">
        <v>59.036243468000002</v>
      </c>
      <c r="G3354">
        <v>0</v>
      </c>
      <c r="H3354">
        <v>0</v>
      </c>
      <c r="I3354">
        <v>15.175909798999999</v>
      </c>
      <c r="J3354">
        <v>-2.5724787999999998E-2</v>
      </c>
      <c r="K3354">
        <v>0.58309518900000001</v>
      </c>
      <c r="L3354">
        <v>-100.875467781</v>
      </c>
      <c r="M3354">
        <v>101.45856297</v>
      </c>
      <c r="N3354">
        <v>87</v>
      </c>
      <c r="O3354">
        <v>52.2</v>
      </c>
      <c r="P3354">
        <v>17.399999999999999</v>
      </c>
      <c r="Q3354">
        <f>0+LEFT(TEXT(Table2[[#This Row],[canvas_ratio]],"000/000"),3)</f>
        <v>100</v>
      </c>
      <c r="R3354" s="5" t="str">
        <f t="shared" si="52"/>
        <v>/</v>
      </c>
      <c r="S3354" s="4">
        <f>0+RIGHT(TEXT(Table2[[#This Row],[canvas_ratio]],"000/000"),3)</f>
        <v>261</v>
      </c>
      <c r="T3354" s="16">
        <f>Table2[[#This Row],[canvas_ratio]]/Table2[[#This Row],[tan_angle]]</f>
        <v>0.22988505747059579</v>
      </c>
      <c r="U3354" s="15">
        <f>0+RIGHT(TEXT(Table2[[#This Row],[ratio]],"0000/0000"),4)/Table2[[#This Row],[tan_angle_numer]]</f>
        <v>17.399999999999999</v>
      </c>
      <c r="V3354" s="12" t="b">
        <f>Table2[[#This Row],[multiplier]]=Table2[[#This Row],[multiplier_calc]]</f>
        <v>1</v>
      </c>
    </row>
    <row r="3355" spans="1:22" x14ac:dyDescent="0.25">
      <c r="A3355">
        <f>TAN(RADIANS(Table2[[#This Row],[angle]]))</f>
        <v>1.6666666666715144</v>
      </c>
      <c r="B3355">
        <f>0+LEFT(TEXT(Table2[[#This Row],[tan_angle]],"000/000"),3)</f>
        <v>5</v>
      </c>
      <c r="C3355">
        <f>0+RIGHT(TEXT(Table2[[#This Row],[tan_angle]],"000/000"),3)</f>
        <v>3</v>
      </c>
      <c r="D3355" s="1">
        <v>2.6199999999999992</v>
      </c>
      <c r="E3355" s="6">
        <f>1/Table2[[#This Row],[canvas_width]]</f>
        <v>0.38167938931297724</v>
      </c>
      <c r="F3355">
        <v>59.036243468000002</v>
      </c>
      <c r="G3355">
        <v>0</v>
      </c>
      <c r="H3355">
        <v>0</v>
      </c>
      <c r="I3355">
        <v>96.783511539000003</v>
      </c>
      <c r="J3355">
        <v>1.7149859E-2</v>
      </c>
      <c r="K3355">
        <v>0.58309518900000001</v>
      </c>
      <c r="L3355">
        <v>-152.187844455</v>
      </c>
      <c r="M3355">
        <v>152.77093964400001</v>
      </c>
      <c r="N3355">
        <v>131</v>
      </c>
      <c r="O3355">
        <v>78.599999999999994</v>
      </c>
      <c r="P3355">
        <v>26.2</v>
      </c>
      <c r="Q3355">
        <f>0+LEFT(TEXT(Table2[[#This Row],[canvas_ratio]],"000/000"),3)</f>
        <v>50</v>
      </c>
      <c r="R3355" s="5" t="str">
        <f t="shared" si="52"/>
        <v>/</v>
      </c>
      <c r="S3355" s="4">
        <f>0+RIGHT(TEXT(Table2[[#This Row],[canvas_ratio]],"000/000"),3)</f>
        <v>131</v>
      </c>
      <c r="T3355" s="16">
        <f>Table2[[#This Row],[canvas_ratio]]/Table2[[#This Row],[tan_angle]]</f>
        <v>0.22900763358712023</v>
      </c>
      <c r="U3355" s="15">
        <f>0+RIGHT(TEXT(Table2[[#This Row],[ratio]],"0000/0000"),4)/Table2[[#This Row],[tan_angle_numer]]</f>
        <v>26.2</v>
      </c>
      <c r="V3355" s="12" t="b">
        <f>Table2[[#This Row],[multiplier]]=Table2[[#This Row],[multiplier_calc]]</f>
        <v>1</v>
      </c>
    </row>
    <row r="3356" spans="1:22" x14ac:dyDescent="0.25">
      <c r="A3356">
        <f>TAN(RADIANS(Table2[[#This Row],[angle]]))</f>
        <v>1.6666666666715144</v>
      </c>
      <c r="B3356">
        <f>0+LEFT(TEXT(Table2[[#This Row],[tan_angle]],"000/000"),3)</f>
        <v>5</v>
      </c>
      <c r="C3356">
        <f>0+RIGHT(TEXT(Table2[[#This Row],[tan_angle]],"000/000"),3)</f>
        <v>3</v>
      </c>
      <c r="D3356" s="1">
        <v>2.629999999999999</v>
      </c>
      <c r="E3356" s="6">
        <f>1/Table2[[#This Row],[canvas_width]]</f>
        <v>0.38022813688212942</v>
      </c>
      <c r="F3356">
        <v>59.036243468000002</v>
      </c>
      <c r="G3356">
        <v>0</v>
      </c>
      <c r="H3356">
        <v>0</v>
      </c>
      <c r="I3356">
        <v>240.24036302499999</v>
      </c>
      <c r="J3356">
        <v>-8.5749290000000002E-3</v>
      </c>
      <c r="K3356">
        <v>0.58309518900000001</v>
      </c>
      <c r="L3356">
        <v>-306.124974479</v>
      </c>
      <c r="M3356">
        <v>306.70806966800001</v>
      </c>
      <c r="N3356">
        <v>263</v>
      </c>
      <c r="O3356">
        <v>157.80000000000001</v>
      </c>
      <c r="P3356">
        <v>52.6</v>
      </c>
      <c r="Q3356">
        <f>0+LEFT(TEXT(Table2[[#This Row],[canvas_ratio]],"000/000"),3)</f>
        <v>100</v>
      </c>
      <c r="R3356" s="5" t="str">
        <f t="shared" si="52"/>
        <v>/</v>
      </c>
      <c r="S3356" s="4">
        <f>0+RIGHT(TEXT(Table2[[#This Row],[canvas_ratio]],"000/000"),3)</f>
        <v>263</v>
      </c>
      <c r="T3356" s="16">
        <f>Table2[[#This Row],[canvas_ratio]]/Table2[[#This Row],[tan_angle]]</f>
        <v>0.22813688212861408</v>
      </c>
      <c r="U3356" s="15">
        <f>0+RIGHT(TEXT(Table2[[#This Row],[ratio]],"0000/0000"),4)/Table2[[#This Row],[tan_angle_numer]]</f>
        <v>52.6</v>
      </c>
      <c r="V3356" s="12" t="b">
        <f>Table2[[#This Row],[multiplier]]=Table2[[#This Row],[multiplier_calc]]</f>
        <v>1</v>
      </c>
    </row>
    <row r="3357" spans="1:22" x14ac:dyDescent="0.25">
      <c r="A3357">
        <f>TAN(RADIANS(Table2[[#This Row],[angle]]))</f>
        <v>1.6666666666715144</v>
      </c>
      <c r="B3357">
        <f>0+LEFT(TEXT(Table2[[#This Row],[tan_angle]],"000/000"),3)</f>
        <v>5</v>
      </c>
      <c r="C3357">
        <f>0+RIGHT(TEXT(Table2[[#This Row],[tan_angle]],"000/000"),3)</f>
        <v>3</v>
      </c>
      <c r="D3357" s="1">
        <v>2.6399999999999988</v>
      </c>
      <c r="E3357" s="6">
        <f>1/Table2[[#This Row],[canvas_width]]</f>
        <v>0.37878787878787895</v>
      </c>
      <c r="F3357">
        <v>59.036243468000002</v>
      </c>
      <c r="G3357">
        <v>0</v>
      </c>
      <c r="H3357">
        <v>0</v>
      </c>
      <c r="I3357">
        <v>10.43397392</v>
      </c>
      <c r="J3357">
        <v>0.10289915099999999</v>
      </c>
      <c r="K3357">
        <v>0.58309518900000001</v>
      </c>
      <c r="L3357">
        <v>-25.073093148000002</v>
      </c>
      <c r="M3357">
        <v>25.656188337</v>
      </c>
      <c r="N3357">
        <v>22</v>
      </c>
      <c r="O3357">
        <v>13.2</v>
      </c>
      <c r="P3357">
        <v>4.4000000000000004</v>
      </c>
      <c r="Q3357">
        <f>0+LEFT(TEXT(Table2[[#This Row],[canvas_ratio]],"000/000"),3)</f>
        <v>25</v>
      </c>
      <c r="R3357" s="5" t="str">
        <f t="shared" si="52"/>
        <v>/</v>
      </c>
      <c r="S3357" s="4">
        <f>0+RIGHT(TEXT(Table2[[#This Row],[canvas_ratio]],"000/000"),3)</f>
        <v>66</v>
      </c>
      <c r="T3357" s="16">
        <f>Table2[[#This Row],[canvas_ratio]]/Table2[[#This Row],[tan_angle]]</f>
        <v>0.22727272727206632</v>
      </c>
      <c r="U3357" s="15">
        <f>0+RIGHT(TEXT(Table2[[#This Row],[ratio]],"0000/0000"),4)/Table2[[#This Row],[tan_angle_numer]]</f>
        <v>4.4000000000000004</v>
      </c>
      <c r="V3357" s="14" t="b">
        <f>Table2[[#This Row],[multiplier]]=Table2[[#This Row],[multiplier_calc]]</f>
        <v>1</v>
      </c>
    </row>
    <row r="3358" spans="1:22" x14ac:dyDescent="0.25">
      <c r="A3358">
        <f>TAN(RADIANS(Table2[[#This Row],[angle]]))</f>
        <v>1.6666666666715144</v>
      </c>
      <c r="B3358">
        <f>0+LEFT(TEXT(Table2[[#This Row],[tan_angle]],"000/000"),3)</f>
        <v>5</v>
      </c>
      <c r="C3358">
        <f>0+RIGHT(TEXT(Table2[[#This Row],[tan_angle]],"000/000"),3)</f>
        <v>3</v>
      </c>
      <c r="D3358" s="1">
        <v>2.649999999999999</v>
      </c>
      <c r="E3358" s="6">
        <f>1/Table2[[#This Row],[canvas_width]]</f>
        <v>0.37735849056603787</v>
      </c>
      <c r="F3358">
        <v>59.036243468000002</v>
      </c>
      <c r="G3358">
        <v>0</v>
      </c>
      <c r="H3358">
        <v>0</v>
      </c>
      <c r="I3358">
        <v>25.681913125000001</v>
      </c>
      <c r="J3358">
        <v>-4.2874646000000002E-2</v>
      </c>
      <c r="K3358">
        <v>0.58309518900000001</v>
      </c>
      <c r="L3358">
        <v>-61.224994895999998</v>
      </c>
      <c r="M3358">
        <v>61.808090085000003</v>
      </c>
      <c r="N3358">
        <v>53</v>
      </c>
      <c r="O3358">
        <v>31.8</v>
      </c>
      <c r="P3358">
        <v>10.6</v>
      </c>
      <c r="Q3358">
        <f>0+LEFT(TEXT(Table2[[#This Row],[canvas_ratio]],"000/000"),3)</f>
        <v>20</v>
      </c>
      <c r="R3358" s="5" t="str">
        <f t="shared" si="52"/>
        <v>/</v>
      </c>
      <c r="S3358" s="4">
        <f>0+RIGHT(TEXT(Table2[[#This Row],[canvas_ratio]],"000/000"),3)</f>
        <v>53</v>
      </c>
      <c r="T3358" s="16">
        <f>Table2[[#This Row],[canvas_ratio]]/Table2[[#This Row],[tan_angle]]</f>
        <v>0.22641509433896417</v>
      </c>
      <c r="U3358" s="15">
        <f>0+RIGHT(TEXT(Table2[[#This Row],[ratio]],"0000/0000"),4)/Table2[[#This Row],[tan_angle_numer]]</f>
        <v>10.6</v>
      </c>
      <c r="V3358" s="12" t="b">
        <f>Table2[[#This Row],[multiplier]]=Table2[[#This Row],[multiplier_calc]]</f>
        <v>1</v>
      </c>
    </row>
    <row r="3359" spans="1:22" x14ac:dyDescent="0.25">
      <c r="A3359">
        <f>TAN(RADIANS(Table2[[#This Row],[angle]]))</f>
        <v>1.6666666666715144</v>
      </c>
      <c r="B3359">
        <f>0+LEFT(TEXT(Table2[[#This Row],[tan_angle]],"000/000"),3)</f>
        <v>5</v>
      </c>
      <c r="C3359">
        <f>0+RIGHT(TEXT(Table2[[#This Row],[tan_angle]],"000/000"),3)</f>
        <v>3</v>
      </c>
      <c r="D3359" s="1">
        <v>2.6599999999999988</v>
      </c>
      <c r="E3359" s="6">
        <f>1/Table2[[#This Row],[canvas_width]]</f>
        <v>0.3759398496240603</v>
      </c>
      <c r="F3359">
        <v>59.036243468000002</v>
      </c>
      <c r="G3359">
        <v>0</v>
      </c>
      <c r="H3359">
        <v>0</v>
      </c>
      <c r="I3359">
        <v>118.94112874</v>
      </c>
      <c r="J3359">
        <v>1.7149859E-2</v>
      </c>
      <c r="K3359">
        <v>0.58309518900000001</v>
      </c>
      <c r="L3359">
        <v>-154.520225213</v>
      </c>
      <c r="M3359">
        <v>155.10332040200001</v>
      </c>
      <c r="N3359">
        <v>133</v>
      </c>
      <c r="O3359">
        <v>79.8</v>
      </c>
      <c r="P3359">
        <v>26.6</v>
      </c>
      <c r="Q3359">
        <f>0+LEFT(TEXT(Table2[[#This Row],[canvas_ratio]],"000/000"),3)</f>
        <v>50</v>
      </c>
      <c r="R3359" s="5" t="str">
        <f t="shared" si="52"/>
        <v>/</v>
      </c>
      <c r="S3359" s="4">
        <f>0+RIGHT(TEXT(Table2[[#This Row],[canvas_ratio]],"000/000"),3)</f>
        <v>133</v>
      </c>
      <c r="T3359" s="16">
        <f>Table2[[#This Row],[canvas_ratio]]/Table2[[#This Row],[tan_angle]]</f>
        <v>0.2255639097737801</v>
      </c>
      <c r="U3359" s="15">
        <f>0+RIGHT(TEXT(Table2[[#This Row],[ratio]],"0000/0000"),4)/Table2[[#This Row],[tan_angle_numer]]</f>
        <v>26.6</v>
      </c>
      <c r="V3359" s="12" t="b">
        <f>Table2[[#This Row],[multiplier]]=Table2[[#This Row],[multiplier_calc]]</f>
        <v>1</v>
      </c>
    </row>
    <row r="3360" spans="1:22" x14ac:dyDescent="0.25">
      <c r="A3360">
        <f>TAN(RADIANS(Table2[[#This Row],[angle]]))</f>
        <v>1.6666666666715144</v>
      </c>
      <c r="B3360">
        <f>0+LEFT(TEXT(Table2[[#This Row],[tan_angle]],"000/000"),3)</f>
        <v>5</v>
      </c>
      <c r="C3360">
        <f>0+RIGHT(TEXT(Table2[[#This Row],[tan_angle]],"000/000"),3)</f>
        <v>3</v>
      </c>
      <c r="D3360" s="1">
        <v>2.669999999999999</v>
      </c>
      <c r="E3360" s="6">
        <f>1/Table2[[#This Row],[canvas_width]]</f>
        <v>0.37453183520599265</v>
      </c>
      <c r="F3360">
        <v>59.036243468000002</v>
      </c>
      <c r="G3360">
        <v>0</v>
      </c>
      <c r="H3360">
        <v>0</v>
      </c>
      <c r="I3360">
        <v>46.663050030999997</v>
      </c>
      <c r="J3360">
        <v>-2.5724787999999998E-2</v>
      </c>
      <c r="K3360">
        <v>0.58309518900000001</v>
      </c>
      <c r="L3360">
        <v>-103.207848539</v>
      </c>
      <c r="M3360">
        <v>103.790943728</v>
      </c>
      <c r="N3360">
        <v>89</v>
      </c>
      <c r="O3360">
        <v>53.4</v>
      </c>
      <c r="P3360">
        <v>17.8</v>
      </c>
      <c r="Q3360">
        <f>0+LEFT(TEXT(Table2[[#This Row],[canvas_ratio]],"000/000"),3)</f>
        <v>100</v>
      </c>
      <c r="R3360" s="5" t="str">
        <f t="shared" si="52"/>
        <v>/</v>
      </c>
      <c r="S3360" s="4">
        <f>0+RIGHT(TEXT(Table2[[#This Row],[canvas_ratio]],"000/000"),3)</f>
        <v>267</v>
      </c>
      <c r="T3360" s="16">
        <f>Table2[[#This Row],[canvas_ratio]]/Table2[[#This Row],[tan_angle]]</f>
        <v>0.22471910112294197</v>
      </c>
      <c r="U3360" s="15">
        <f>0+RIGHT(TEXT(Table2[[#This Row],[ratio]],"0000/0000"),4)/Table2[[#This Row],[tan_angle_numer]]</f>
        <v>17.8</v>
      </c>
      <c r="V3360" s="12" t="b">
        <f>Table2[[#This Row],[multiplier]]=Table2[[#This Row],[multiplier_calc]]</f>
        <v>1</v>
      </c>
    </row>
    <row r="3361" spans="1:22" x14ac:dyDescent="0.25">
      <c r="A3361">
        <f>TAN(RADIANS(Table2[[#This Row],[angle]]))</f>
        <v>1.6666666666715144</v>
      </c>
      <c r="B3361">
        <f>0+LEFT(TEXT(Table2[[#This Row],[tan_angle]],"000/000"),3)</f>
        <v>5</v>
      </c>
      <c r="C3361">
        <f>0+RIGHT(TEXT(Table2[[#This Row],[tan_angle]],"000/000"),3)</f>
        <v>3</v>
      </c>
      <c r="D3361" s="1">
        <v>2.6799999999999988</v>
      </c>
      <c r="E3361" s="6">
        <f>1/Table2[[#This Row],[canvas_width]]</f>
        <v>0.37313432835820914</v>
      </c>
      <c r="F3361">
        <v>59.036243468000002</v>
      </c>
      <c r="G3361">
        <v>0</v>
      </c>
      <c r="H3361">
        <v>0</v>
      </c>
      <c r="I3361">
        <v>10.475133581</v>
      </c>
      <c r="J3361">
        <v>3.4299717E-2</v>
      </c>
      <c r="K3361">
        <v>0.58309518900000001</v>
      </c>
      <c r="L3361">
        <v>-77.551660201000004</v>
      </c>
      <c r="M3361">
        <v>78.134755390000009</v>
      </c>
      <c r="N3361">
        <v>67</v>
      </c>
      <c r="O3361">
        <v>40.200000000000003</v>
      </c>
      <c r="P3361">
        <v>13.4</v>
      </c>
      <c r="Q3361">
        <f>0+LEFT(TEXT(Table2[[#This Row],[canvas_ratio]],"000/000"),3)</f>
        <v>25</v>
      </c>
      <c r="R3361" s="5" t="str">
        <f t="shared" si="52"/>
        <v>/</v>
      </c>
      <c r="S3361" s="4">
        <f>0+RIGHT(TEXT(Table2[[#This Row],[canvas_ratio]],"000/000"),3)</f>
        <v>67</v>
      </c>
      <c r="T3361" s="16">
        <f>Table2[[#This Row],[canvas_ratio]]/Table2[[#This Row],[tan_angle]]</f>
        <v>0.22388059701427429</v>
      </c>
      <c r="U3361" s="15">
        <f>0+RIGHT(TEXT(Table2[[#This Row],[ratio]],"0000/0000"),4)/Table2[[#This Row],[tan_angle_numer]]</f>
        <v>13.4</v>
      </c>
      <c r="V3361" s="12" t="b">
        <f>Table2[[#This Row],[multiplier]]=Table2[[#This Row],[multiplier_calc]]</f>
        <v>1</v>
      </c>
    </row>
    <row r="3362" spans="1:22" x14ac:dyDescent="0.25">
      <c r="A3362">
        <f>TAN(RADIANS(Table2[[#This Row],[angle]]))</f>
        <v>1.6666666666715144</v>
      </c>
      <c r="B3362">
        <f>0+LEFT(TEXT(Table2[[#This Row],[tan_angle]],"000/000"),3)</f>
        <v>5</v>
      </c>
      <c r="C3362">
        <f>0+RIGHT(TEXT(Table2[[#This Row],[tan_angle]],"000/000"),3)</f>
        <v>3</v>
      </c>
      <c r="D3362" s="1">
        <v>2.6899999999999991</v>
      </c>
      <c r="E3362" s="6">
        <f>1/Table2[[#This Row],[canvas_width]]</f>
        <v>0.37174721189591092</v>
      </c>
      <c r="F3362">
        <v>59.036243468000002</v>
      </c>
      <c r="G3362">
        <v>0</v>
      </c>
      <c r="H3362">
        <v>0</v>
      </c>
      <c r="I3362">
        <v>151.60989422399999</v>
      </c>
      <c r="J3362">
        <v>-8.5749290000000002E-3</v>
      </c>
      <c r="K3362">
        <v>0.58309518900000001</v>
      </c>
      <c r="L3362">
        <v>-313.122116753</v>
      </c>
      <c r="M3362">
        <v>313.70521194200001</v>
      </c>
      <c r="N3362">
        <v>269</v>
      </c>
      <c r="O3362">
        <v>161.4</v>
      </c>
      <c r="P3362">
        <v>53.8</v>
      </c>
      <c r="Q3362">
        <f>0+LEFT(TEXT(Table2[[#This Row],[canvas_ratio]],"000/000"),3)</f>
        <v>100</v>
      </c>
      <c r="R3362" s="5" t="str">
        <f t="shared" si="52"/>
        <v>/</v>
      </c>
      <c r="S3362" s="4">
        <f>0+RIGHT(TEXT(Table2[[#This Row],[canvas_ratio]],"000/000"),3)</f>
        <v>269</v>
      </c>
      <c r="T3362" s="16">
        <f>Table2[[#This Row],[canvas_ratio]]/Table2[[#This Row],[tan_angle]]</f>
        <v>0.22304832713689779</v>
      </c>
      <c r="U3362" s="15">
        <f>0+RIGHT(TEXT(Table2[[#This Row],[ratio]],"0000/0000"),4)/Table2[[#This Row],[tan_angle_numer]]</f>
        <v>53.8</v>
      </c>
      <c r="V3362" s="12" t="b">
        <f>Table2[[#This Row],[multiplier]]=Table2[[#This Row],[multiplier_calc]]</f>
        <v>1</v>
      </c>
    </row>
    <row r="3363" spans="1:22" x14ac:dyDescent="0.25">
      <c r="A3363">
        <f>TAN(RADIANS(Table2[[#This Row],[angle]]))</f>
        <v>1.6666666666715144</v>
      </c>
      <c r="B3363">
        <f>0+LEFT(TEXT(Table2[[#This Row],[tan_angle]],"000/000"),3)</f>
        <v>5</v>
      </c>
      <c r="C3363">
        <f>0+RIGHT(TEXT(Table2[[#This Row],[tan_angle]],"000/000"),3)</f>
        <v>3</v>
      </c>
      <c r="D3363" s="1">
        <v>2.6999999999999988</v>
      </c>
      <c r="E3363" s="6">
        <f>1/Table2[[#This Row],[canvas_width]]</f>
        <v>0.37037037037037052</v>
      </c>
      <c r="F3363">
        <v>59.036243468000002</v>
      </c>
      <c r="G3363">
        <v>0</v>
      </c>
      <c r="H3363">
        <v>0</v>
      </c>
      <c r="I3363">
        <v>4.8191102429999999</v>
      </c>
      <c r="J3363">
        <v>-0.25724787799999999</v>
      </c>
      <c r="K3363">
        <v>0.58309518900000001</v>
      </c>
      <c r="L3363">
        <v>-9.9126182210000007</v>
      </c>
      <c r="M3363">
        <v>10.49571341</v>
      </c>
      <c r="N3363">
        <v>9</v>
      </c>
      <c r="O3363">
        <v>5.4</v>
      </c>
      <c r="P3363">
        <v>1.8</v>
      </c>
      <c r="Q3363">
        <f>0+LEFT(TEXT(Table2[[#This Row],[canvas_ratio]],"000/000"),3)</f>
        <v>10</v>
      </c>
      <c r="R3363" s="5" t="str">
        <f t="shared" si="52"/>
        <v>/</v>
      </c>
      <c r="S3363" s="4">
        <f>0+RIGHT(TEXT(Table2[[#This Row],[canvas_ratio]],"000/000"),3)</f>
        <v>27</v>
      </c>
      <c r="T3363" s="16">
        <f>Table2[[#This Row],[canvas_ratio]]/Table2[[#This Row],[tan_angle]]</f>
        <v>0.22222222222157595</v>
      </c>
      <c r="U3363" s="15">
        <f>0+RIGHT(TEXT(Table2[[#This Row],[ratio]],"0000/0000"),4)/Table2[[#This Row],[tan_angle_numer]]</f>
        <v>1.8</v>
      </c>
      <c r="V3363" s="12" t="b">
        <f>Table2[[#This Row],[multiplier]]=Table2[[#This Row],[multiplier_calc]]</f>
        <v>1</v>
      </c>
    </row>
    <row r="3364" spans="1:22" x14ac:dyDescent="0.25">
      <c r="A3364">
        <f>TAN(RADIANS(Table2[[#This Row],[angle]]))</f>
        <v>1.6666666666715144</v>
      </c>
      <c r="B3364">
        <f>0+LEFT(TEXT(Table2[[#This Row],[tan_angle]],"000/000"),3)</f>
        <v>5</v>
      </c>
      <c r="C3364">
        <f>0+RIGHT(TEXT(Table2[[#This Row],[tan_angle]],"000/000"),3)</f>
        <v>3</v>
      </c>
      <c r="D3364" s="1">
        <v>2.7099999999999991</v>
      </c>
      <c r="E3364" s="6">
        <f>1/Table2[[#This Row],[canvas_width]]</f>
        <v>0.36900369003690048</v>
      </c>
      <c r="F3364">
        <v>59.036243468000002</v>
      </c>
      <c r="G3364">
        <v>0</v>
      </c>
      <c r="H3364">
        <v>0</v>
      </c>
      <c r="I3364">
        <v>163.27179801299999</v>
      </c>
      <c r="J3364">
        <v>-8.5749290000000002E-3</v>
      </c>
      <c r="K3364">
        <v>0.58309518900000001</v>
      </c>
      <c r="L3364">
        <v>-315.454497511</v>
      </c>
      <c r="M3364">
        <v>316.0375927</v>
      </c>
      <c r="N3364">
        <v>271</v>
      </c>
      <c r="O3364">
        <v>162.6</v>
      </c>
      <c r="P3364">
        <v>54.2</v>
      </c>
      <c r="Q3364">
        <f>0+LEFT(TEXT(Table2[[#This Row],[canvas_ratio]],"000/000"),3)</f>
        <v>100</v>
      </c>
      <c r="R3364" s="5" t="str">
        <f t="shared" si="52"/>
        <v>/</v>
      </c>
      <c r="S3364" s="4">
        <f>0+RIGHT(TEXT(Table2[[#This Row],[canvas_ratio]],"000/000"),3)</f>
        <v>271</v>
      </c>
      <c r="T3364" s="16">
        <f>Table2[[#This Row],[canvas_ratio]]/Table2[[#This Row],[tan_angle]]</f>
        <v>0.22140221402149632</v>
      </c>
      <c r="U3364" s="15">
        <f>0+RIGHT(TEXT(Table2[[#This Row],[ratio]],"0000/0000"),4)/Table2[[#This Row],[tan_angle_numer]]</f>
        <v>54.2</v>
      </c>
      <c r="V3364" s="12" t="b">
        <f>Table2[[#This Row],[multiplier]]=Table2[[#This Row],[multiplier_calc]]</f>
        <v>1</v>
      </c>
    </row>
    <row r="3365" spans="1:22" x14ac:dyDescent="0.25">
      <c r="A3365">
        <f>TAN(RADIANS(Table2[[#This Row],[angle]]))</f>
        <v>1.6666666666715144</v>
      </c>
      <c r="B3365">
        <f>0+LEFT(TEXT(Table2[[#This Row],[tan_angle]],"000/000"),3)</f>
        <v>5</v>
      </c>
      <c r="C3365">
        <f>0+RIGHT(TEXT(Table2[[#This Row],[tan_angle]],"000/000"),3)</f>
        <v>3</v>
      </c>
      <c r="D3365" s="1">
        <v>2.7199999999999989</v>
      </c>
      <c r="E3365" s="6">
        <f>1/Table2[[#This Row],[canvas_width]]</f>
        <v>0.36764705882352955</v>
      </c>
      <c r="F3365">
        <v>59.036243468000002</v>
      </c>
      <c r="G3365">
        <v>0</v>
      </c>
      <c r="H3365">
        <v>0</v>
      </c>
      <c r="I3365">
        <v>10.516293241</v>
      </c>
      <c r="J3365">
        <v>-3.4299717E-2</v>
      </c>
      <c r="K3365">
        <v>0.58309518900000001</v>
      </c>
      <c r="L3365">
        <v>-78.717850580000004</v>
      </c>
      <c r="M3365">
        <v>79.300945769000009</v>
      </c>
      <c r="N3365">
        <v>68</v>
      </c>
      <c r="O3365">
        <v>40.799999999999997</v>
      </c>
      <c r="P3365">
        <v>13.6</v>
      </c>
      <c r="Q3365">
        <f>0+LEFT(TEXT(Table2[[#This Row],[canvas_ratio]],"000/000"),3)</f>
        <v>25</v>
      </c>
      <c r="R3365" s="5" t="str">
        <f t="shared" si="52"/>
        <v>/</v>
      </c>
      <c r="S3365" s="4">
        <f>0+RIGHT(TEXT(Table2[[#This Row],[canvas_ratio]],"000/000"),3)</f>
        <v>68</v>
      </c>
      <c r="T3365" s="16">
        <f>Table2[[#This Row],[canvas_ratio]]/Table2[[#This Row],[tan_angle]]</f>
        <v>0.22058823529347613</v>
      </c>
      <c r="U3365" s="15">
        <f>0+RIGHT(TEXT(Table2[[#This Row],[ratio]],"0000/0000"),4)/Table2[[#This Row],[tan_angle_numer]]</f>
        <v>13.6</v>
      </c>
      <c r="V3365" s="12" t="b">
        <f>Table2[[#This Row],[multiplier]]=Table2[[#This Row],[multiplier_calc]]</f>
        <v>1</v>
      </c>
    </row>
    <row r="3366" spans="1:22" x14ac:dyDescent="0.25">
      <c r="A3366">
        <f>TAN(RADIANS(Table2[[#This Row],[angle]]))</f>
        <v>1.6666666666715144</v>
      </c>
      <c r="B3366">
        <f>0+LEFT(TEXT(Table2[[#This Row],[tan_angle]],"000/000"),3)</f>
        <v>5</v>
      </c>
      <c r="C3366">
        <f>0+RIGHT(TEXT(Table2[[#This Row],[tan_angle]],"000/000"),3)</f>
        <v>3</v>
      </c>
      <c r="D3366" s="1">
        <v>2.7299999999999991</v>
      </c>
      <c r="E3366" s="6">
        <f>1/Table2[[#This Row],[canvas_width]]</f>
        <v>0.36630036630036644</v>
      </c>
      <c r="F3366">
        <v>59.036243468000002</v>
      </c>
      <c r="G3366">
        <v>0</v>
      </c>
      <c r="H3366">
        <v>0</v>
      </c>
      <c r="I3366">
        <v>58.324953821000001</v>
      </c>
      <c r="J3366">
        <v>-2.5724787999999998E-2</v>
      </c>
      <c r="K3366">
        <v>0.58309518900000001</v>
      </c>
      <c r="L3366">
        <v>-105.540229297</v>
      </c>
      <c r="M3366">
        <v>106.123324486</v>
      </c>
      <c r="N3366">
        <v>91</v>
      </c>
      <c r="O3366">
        <v>54.6</v>
      </c>
      <c r="P3366">
        <v>18.2</v>
      </c>
      <c r="Q3366">
        <f>0+LEFT(TEXT(Table2[[#This Row],[canvas_ratio]],"000/000"),3)</f>
        <v>100</v>
      </c>
      <c r="R3366" s="5" t="str">
        <f t="shared" si="52"/>
        <v>/</v>
      </c>
      <c r="S3366" s="4">
        <f>0+RIGHT(TEXT(Table2[[#This Row],[canvas_ratio]],"000/000"),3)</f>
        <v>273</v>
      </c>
      <c r="T3366" s="16">
        <f>Table2[[#This Row],[canvas_ratio]]/Table2[[#This Row],[tan_angle]]</f>
        <v>0.21978021977958059</v>
      </c>
      <c r="U3366" s="15">
        <f>0+RIGHT(TEXT(Table2[[#This Row],[ratio]],"0000/0000"),4)/Table2[[#This Row],[tan_angle_numer]]</f>
        <v>18.2</v>
      </c>
      <c r="V3366" s="12" t="b">
        <f>Table2[[#This Row],[multiplier]]=Table2[[#This Row],[multiplier_calc]]</f>
        <v>1</v>
      </c>
    </row>
    <row r="3367" spans="1:22" x14ac:dyDescent="0.25">
      <c r="A3367">
        <f>TAN(RADIANS(Table2[[#This Row],[angle]]))</f>
        <v>1.6666666666715144</v>
      </c>
      <c r="B3367">
        <f>0+LEFT(TEXT(Table2[[#This Row],[tan_angle]],"000/000"),3)</f>
        <v>5</v>
      </c>
      <c r="C3367">
        <f>0+RIGHT(TEXT(Table2[[#This Row],[tan_angle]],"000/000"),3)</f>
        <v>3</v>
      </c>
      <c r="D3367" s="1">
        <v>2.7399999999999989</v>
      </c>
      <c r="E3367" s="6">
        <f>1/Table2[[#This Row],[canvas_width]]</f>
        <v>0.3649635036496352</v>
      </c>
      <c r="F3367">
        <v>59.036243468000002</v>
      </c>
      <c r="G3367">
        <v>0</v>
      </c>
      <c r="H3367">
        <v>0</v>
      </c>
      <c r="I3367">
        <v>37.307802211999999</v>
      </c>
      <c r="J3367">
        <v>1.7149859E-2</v>
      </c>
      <c r="K3367">
        <v>0.58309518900000001</v>
      </c>
      <c r="L3367">
        <v>-159.184986729</v>
      </c>
      <c r="M3367">
        <v>159.76808191800001</v>
      </c>
      <c r="N3367">
        <v>137</v>
      </c>
      <c r="O3367">
        <v>82.2</v>
      </c>
      <c r="P3367">
        <v>27.4</v>
      </c>
      <c r="Q3367">
        <f>0+LEFT(TEXT(Table2[[#This Row],[canvas_ratio]],"000/000"),3)</f>
        <v>50</v>
      </c>
      <c r="R3367" s="5" t="str">
        <f t="shared" ref="R3367:R3430" si="53">"/"</f>
        <v>/</v>
      </c>
      <c r="S3367" s="4">
        <f>0+RIGHT(TEXT(Table2[[#This Row],[canvas_ratio]],"000/000"),3)</f>
        <v>137</v>
      </c>
      <c r="T3367" s="16">
        <f>Table2[[#This Row],[canvas_ratio]]/Table2[[#This Row],[tan_angle]]</f>
        <v>0.21897810218914418</v>
      </c>
      <c r="U3367" s="15">
        <f>0+RIGHT(TEXT(Table2[[#This Row],[ratio]],"0000/0000"),4)/Table2[[#This Row],[tan_angle_numer]]</f>
        <v>27.4</v>
      </c>
      <c r="V3367" s="12" t="b">
        <f>Table2[[#This Row],[multiplier]]=Table2[[#This Row],[multiplier_calc]]</f>
        <v>1</v>
      </c>
    </row>
    <row r="3368" spans="1:22" x14ac:dyDescent="0.25">
      <c r="A3368">
        <f>TAN(RADIANS(Table2[[#This Row],[angle]]))</f>
        <v>1.6666666666715144</v>
      </c>
      <c r="B3368">
        <f>0+LEFT(TEXT(Table2[[#This Row],[tan_angle]],"000/000"),3)</f>
        <v>5</v>
      </c>
      <c r="C3368">
        <f>0+RIGHT(TEXT(Table2[[#This Row],[tan_angle]],"000/000"),3)</f>
        <v>3</v>
      </c>
      <c r="D3368" s="1">
        <v>2.7499999999999991</v>
      </c>
      <c r="E3368" s="6">
        <f>1/Table2[[#This Row],[canvas_width]]</f>
        <v>0.36363636363636376</v>
      </c>
      <c r="F3368">
        <v>59.036243468000002</v>
      </c>
      <c r="G3368">
        <v>0</v>
      </c>
      <c r="H3368">
        <v>0</v>
      </c>
      <c r="I3368">
        <v>37.343816914999998</v>
      </c>
      <c r="J3368">
        <v>-4.2874646000000002E-2</v>
      </c>
      <c r="K3368">
        <v>0.58309518900000001</v>
      </c>
      <c r="L3368">
        <v>-63.557375653999998</v>
      </c>
      <c r="M3368">
        <v>64.140470843000003</v>
      </c>
      <c r="N3368">
        <v>55</v>
      </c>
      <c r="O3368">
        <v>33</v>
      </c>
      <c r="P3368">
        <v>11</v>
      </c>
      <c r="Q3368">
        <f>0+LEFT(TEXT(Table2[[#This Row],[canvas_ratio]],"000/000"),3)</f>
        <v>4</v>
      </c>
      <c r="R3368" s="5" t="str">
        <f t="shared" si="53"/>
        <v>/</v>
      </c>
      <c r="S3368" s="4">
        <f>0+RIGHT(TEXT(Table2[[#This Row],[canvas_ratio]],"000/000"),3)</f>
        <v>11</v>
      </c>
      <c r="T3368" s="16">
        <f>Table2[[#This Row],[canvas_ratio]]/Table2[[#This Row],[tan_angle]]</f>
        <v>0.21818181818118365</v>
      </c>
      <c r="U3368" s="15">
        <f>0+RIGHT(TEXT(Table2[[#This Row],[ratio]],"0000/0000"),4)/Table2[[#This Row],[tan_angle_numer]]</f>
        <v>11</v>
      </c>
      <c r="V3368" s="12" t="b">
        <f>Table2[[#This Row],[multiplier]]=Table2[[#This Row],[multiplier_calc]]</f>
        <v>1</v>
      </c>
    </row>
    <row r="3369" spans="1:22" x14ac:dyDescent="0.25">
      <c r="A3369">
        <f>TAN(RADIANS(Table2[[#This Row],[angle]]))</f>
        <v>1.6666666666715144</v>
      </c>
      <c r="B3369">
        <f>0+LEFT(TEXT(Table2[[#This Row],[tan_angle]],"000/000"),3)</f>
        <v>5</v>
      </c>
      <c r="C3369">
        <f>0+RIGHT(TEXT(Table2[[#This Row],[tan_angle]],"000/000"),3)</f>
        <v>3</v>
      </c>
      <c r="D3369" s="1">
        <v>2.7599999999999989</v>
      </c>
      <c r="E3369" s="6">
        <f>1/Table2[[#This Row],[canvas_width]]</f>
        <v>0.36231884057971031</v>
      </c>
      <c r="F3369">
        <v>59.036243468000002</v>
      </c>
      <c r="G3369">
        <v>0</v>
      </c>
      <c r="H3369">
        <v>0</v>
      </c>
      <c r="I3369">
        <v>10.557452901</v>
      </c>
      <c r="J3369">
        <v>-0.10289915099999999</v>
      </c>
      <c r="K3369">
        <v>0.58309518900000001</v>
      </c>
      <c r="L3369">
        <v>-26.239283527000001</v>
      </c>
      <c r="M3369">
        <v>26.822378715999999</v>
      </c>
      <c r="N3369">
        <v>23</v>
      </c>
      <c r="O3369">
        <v>13.8</v>
      </c>
      <c r="P3369">
        <v>4.5999999999999996</v>
      </c>
      <c r="Q3369">
        <f>0+LEFT(TEXT(Table2[[#This Row],[canvas_ratio]],"000/000"),3)</f>
        <v>25</v>
      </c>
      <c r="R3369" s="5" t="str">
        <f t="shared" si="53"/>
        <v>/</v>
      </c>
      <c r="S3369" s="4">
        <f>0+RIGHT(TEXT(Table2[[#This Row],[canvas_ratio]],"000/000"),3)</f>
        <v>69</v>
      </c>
      <c r="T3369" s="16">
        <f>Table2[[#This Row],[canvas_ratio]]/Table2[[#This Row],[tan_angle]]</f>
        <v>0.21739130434719386</v>
      </c>
      <c r="U3369" s="15">
        <f>0+RIGHT(TEXT(Table2[[#This Row],[ratio]],"0000/0000"),4)/Table2[[#This Row],[tan_angle_numer]]</f>
        <v>4.5999999999999996</v>
      </c>
      <c r="V3369" s="14" t="b">
        <f>Table2[[#This Row],[multiplier]]=Table2[[#This Row],[multiplier_calc]]</f>
        <v>1</v>
      </c>
    </row>
    <row r="3370" spans="1:22" x14ac:dyDescent="0.25">
      <c r="A3370">
        <f>TAN(RADIANS(Table2[[#This Row],[angle]]))</f>
        <v>1.6666666666715144</v>
      </c>
      <c r="B3370">
        <f>0+LEFT(TEXT(Table2[[#This Row],[tan_angle]],"000/000"),3)</f>
        <v>5</v>
      </c>
      <c r="C3370">
        <f>0+RIGHT(TEXT(Table2[[#This Row],[tan_angle]],"000/000"),3)</f>
        <v>3</v>
      </c>
      <c r="D3370" s="1">
        <v>2.7699999999999991</v>
      </c>
      <c r="E3370" s="6">
        <f>1/Table2[[#This Row],[canvas_width]]</f>
        <v>0.36101083032490988</v>
      </c>
      <c r="F3370">
        <v>59.036243468000002</v>
      </c>
      <c r="G3370">
        <v>0</v>
      </c>
      <c r="H3370">
        <v>0</v>
      </c>
      <c r="I3370">
        <v>69.976567696000004</v>
      </c>
      <c r="J3370">
        <v>-8.5749290000000002E-3</v>
      </c>
      <c r="K3370">
        <v>0.58309518900000001</v>
      </c>
      <c r="L3370">
        <v>-322.451639785</v>
      </c>
      <c r="M3370">
        <v>323.034734974</v>
      </c>
      <c r="N3370">
        <v>277</v>
      </c>
      <c r="O3370">
        <v>166.2</v>
      </c>
      <c r="P3370">
        <v>55.4</v>
      </c>
      <c r="Q3370">
        <f>0+LEFT(TEXT(Table2[[#This Row],[canvas_ratio]],"000/000"),3)</f>
        <v>100</v>
      </c>
      <c r="R3370" s="5" t="str">
        <f t="shared" si="53"/>
        <v>/</v>
      </c>
      <c r="S3370" s="4">
        <f>0+RIGHT(TEXT(Table2[[#This Row],[canvas_ratio]],"000/000"),3)</f>
        <v>277</v>
      </c>
      <c r="T3370" s="16">
        <f>Table2[[#This Row],[canvas_ratio]]/Table2[[#This Row],[tan_angle]]</f>
        <v>0.21660649819431591</v>
      </c>
      <c r="U3370" s="15">
        <f>0+RIGHT(TEXT(Table2[[#This Row],[ratio]],"0000/0000"),4)/Table2[[#This Row],[tan_angle_numer]]</f>
        <v>55.4</v>
      </c>
      <c r="V3370" s="12" t="b">
        <f>Table2[[#This Row],[multiplier]]=Table2[[#This Row],[multiplier_calc]]</f>
        <v>1</v>
      </c>
    </row>
    <row r="3371" spans="1:22" x14ac:dyDescent="0.25">
      <c r="A3371">
        <f>TAN(RADIANS(Table2[[#This Row],[angle]]))</f>
        <v>1.6666666666715144</v>
      </c>
      <c r="B3371">
        <f>0+LEFT(TEXT(Table2[[#This Row],[tan_angle]],"000/000"),3)</f>
        <v>5</v>
      </c>
      <c r="C3371">
        <f>0+RIGHT(TEXT(Table2[[#This Row],[tan_angle]],"000/000"),3)</f>
        <v>3</v>
      </c>
      <c r="D3371" s="1">
        <v>2.7799999999999989</v>
      </c>
      <c r="E3371" s="6">
        <f>1/Table2[[#This Row],[canvas_width]]</f>
        <v>0.35971223021582749</v>
      </c>
      <c r="F3371">
        <v>59.036243468000002</v>
      </c>
      <c r="G3371">
        <v>0</v>
      </c>
      <c r="H3371">
        <v>0</v>
      </c>
      <c r="I3371">
        <v>102.635043264</v>
      </c>
      <c r="J3371">
        <v>-1.7149859E-2</v>
      </c>
      <c r="K3371">
        <v>0.58309518900000001</v>
      </c>
      <c r="L3371">
        <v>-161.517367487</v>
      </c>
      <c r="M3371">
        <v>162.10046267600001</v>
      </c>
      <c r="N3371">
        <v>139</v>
      </c>
      <c r="O3371">
        <v>83.4</v>
      </c>
      <c r="P3371">
        <v>27.8</v>
      </c>
      <c r="Q3371">
        <f>0+LEFT(TEXT(Table2[[#This Row],[canvas_ratio]],"000/000"),3)</f>
        <v>50</v>
      </c>
      <c r="R3371" s="5" t="str">
        <f t="shared" si="53"/>
        <v>/</v>
      </c>
      <c r="S3371" s="4">
        <f>0+RIGHT(TEXT(Table2[[#This Row],[canvas_ratio]],"000/000"),3)</f>
        <v>139</v>
      </c>
      <c r="T3371" s="16">
        <f>Table2[[#This Row],[canvas_ratio]]/Table2[[#This Row],[tan_angle]]</f>
        <v>0.21582733812886873</v>
      </c>
      <c r="U3371" s="15">
        <f>0+RIGHT(TEXT(Table2[[#This Row],[ratio]],"0000/0000"),4)/Table2[[#This Row],[tan_angle_numer]]</f>
        <v>27.8</v>
      </c>
      <c r="V3371" s="12" t="b">
        <f>Table2[[#This Row],[multiplier]]=Table2[[#This Row],[multiplier_calc]]</f>
        <v>1</v>
      </c>
    </row>
    <row r="3372" spans="1:22" x14ac:dyDescent="0.25">
      <c r="A3372">
        <f>TAN(RADIANS(Table2[[#This Row],[angle]]))</f>
        <v>1.6666666666715144</v>
      </c>
      <c r="B3372">
        <f>0+LEFT(TEXT(Table2[[#This Row],[tan_angle]],"000/000"),3)</f>
        <v>5</v>
      </c>
      <c r="C3372">
        <f>0+RIGHT(TEXT(Table2[[#This Row],[tan_angle]],"000/000"),3)</f>
        <v>3</v>
      </c>
      <c r="D3372" s="1">
        <v>2.7899999999999991</v>
      </c>
      <c r="E3372" s="6">
        <f>1/Table2[[#This Row],[canvas_width]]</f>
        <v>0.35842293906810047</v>
      </c>
      <c r="F3372">
        <v>59.036243468000002</v>
      </c>
      <c r="G3372">
        <v>0</v>
      </c>
      <c r="H3372">
        <v>0</v>
      </c>
      <c r="I3372">
        <v>92.144474810999995</v>
      </c>
      <c r="J3372">
        <v>-2.5724787999999998E-2</v>
      </c>
      <c r="K3372">
        <v>0.58309518900000001</v>
      </c>
      <c r="L3372">
        <v>-107.872610055</v>
      </c>
      <c r="M3372">
        <v>108.455705244</v>
      </c>
      <c r="N3372">
        <v>93</v>
      </c>
      <c r="O3372">
        <v>55.8</v>
      </c>
      <c r="P3372">
        <v>18.600000000000001</v>
      </c>
      <c r="Q3372">
        <f>0+LEFT(TEXT(Table2[[#This Row],[canvas_ratio]],"000/000"),3)</f>
        <v>100</v>
      </c>
      <c r="R3372" s="5" t="str">
        <f t="shared" si="53"/>
        <v>/</v>
      </c>
      <c r="S3372" s="4">
        <f>0+RIGHT(TEXT(Table2[[#This Row],[canvas_ratio]],"000/000"),3)</f>
        <v>279</v>
      </c>
      <c r="T3372" s="16">
        <f>Table2[[#This Row],[canvas_ratio]]/Table2[[#This Row],[tan_angle]]</f>
        <v>0.21505376344023477</v>
      </c>
      <c r="U3372" s="15">
        <f>0+RIGHT(TEXT(Table2[[#This Row],[ratio]],"0000/0000"),4)/Table2[[#This Row],[tan_angle_numer]]</f>
        <v>18.600000000000001</v>
      </c>
      <c r="V3372" s="12" t="b">
        <f>Table2[[#This Row],[multiplier]]=Table2[[#This Row],[multiplier_calc]]</f>
        <v>1</v>
      </c>
    </row>
    <row r="3373" spans="1:22" x14ac:dyDescent="0.25">
      <c r="A3373">
        <f>TAN(RADIANS(Table2[[#This Row],[angle]]))</f>
        <v>1.6666666666715144</v>
      </c>
      <c r="B3373">
        <f>0+LEFT(TEXT(Table2[[#This Row],[tan_angle]],"000/000"),3)</f>
        <v>5</v>
      </c>
      <c r="C3373">
        <f>0+RIGHT(TEXT(Table2[[#This Row],[tan_angle]],"000/000"),3)</f>
        <v>3</v>
      </c>
      <c r="D3373" s="1">
        <v>2.7999999999999989</v>
      </c>
      <c r="E3373" s="6">
        <f>1/Table2[[#This Row],[canvas_width]]</f>
        <v>0.35714285714285726</v>
      </c>
      <c r="F3373">
        <v>59.036243468000002</v>
      </c>
      <c r="G3373">
        <v>0</v>
      </c>
      <c r="H3373">
        <v>0</v>
      </c>
      <c r="I3373">
        <v>5.7280527440000002</v>
      </c>
      <c r="J3373">
        <v>0.17149858500000001</v>
      </c>
      <c r="K3373">
        <v>0.58309518900000001</v>
      </c>
      <c r="L3373">
        <v>-15.743570116000001</v>
      </c>
      <c r="M3373">
        <v>16.326665304999999</v>
      </c>
      <c r="N3373">
        <v>14</v>
      </c>
      <c r="O3373">
        <v>8.4</v>
      </c>
      <c r="P3373">
        <v>2.8</v>
      </c>
      <c r="Q3373">
        <f>0+LEFT(TEXT(Table2[[#This Row],[canvas_ratio]],"000/000"),3)</f>
        <v>5</v>
      </c>
      <c r="R3373" s="5" t="str">
        <f t="shared" si="53"/>
        <v>/</v>
      </c>
      <c r="S3373" s="4">
        <f>0+RIGHT(TEXT(Table2[[#This Row],[canvas_ratio]],"000/000"),3)</f>
        <v>14</v>
      </c>
      <c r="T3373" s="16">
        <f>Table2[[#This Row],[canvas_ratio]]/Table2[[#This Row],[tan_angle]]</f>
        <v>0.21428571428509108</v>
      </c>
      <c r="U3373" s="15">
        <f>0+RIGHT(TEXT(Table2[[#This Row],[ratio]],"0000/0000"),4)/Table2[[#This Row],[tan_angle_numer]]</f>
        <v>2.8</v>
      </c>
      <c r="V3373" s="12" t="b">
        <f>Table2[[#This Row],[multiplier]]=Table2[[#This Row],[multiplier_calc]]</f>
        <v>1</v>
      </c>
    </row>
    <row r="3374" spans="1:22" x14ac:dyDescent="0.25">
      <c r="A3374">
        <f>TAN(RADIANS(Table2[[#This Row],[angle]]))</f>
        <v>1.6666666666715144</v>
      </c>
      <c r="B3374">
        <f>0+LEFT(TEXT(Table2[[#This Row],[tan_angle]],"000/000"),3)</f>
        <v>5</v>
      </c>
      <c r="C3374">
        <f>0+RIGHT(TEXT(Table2[[#This Row],[tan_angle]],"000/000"),3)</f>
        <v>3</v>
      </c>
      <c r="D3374" s="1">
        <v>2.8099999999999992</v>
      </c>
      <c r="E3374" s="6">
        <f>1/Table2[[#This Row],[canvas_width]]</f>
        <v>0.35587188612099657</v>
      </c>
      <c r="F3374">
        <v>59.036243468000002</v>
      </c>
      <c r="G3374">
        <v>0</v>
      </c>
      <c r="H3374">
        <v>0</v>
      </c>
      <c r="I3374">
        <v>223.91369771999999</v>
      </c>
      <c r="J3374">
        <v>-8.5749290000000002E-3</v>
      </c>
      <c r="K3374">
        <v>0.58309518900000001</v>
      </c>
      <c r="L3374">
        <v>-327.116401301</v>
      </c>
      <c r="M3374">
        <v>327.69949649</v>
      </c>
      <c r="N3374">
        <v>281</v>
      </c>
      <c r="O3374">
        <v>168.6</v>
      </c>
      <c r="P3374">
        <v>56.2</v>
      </c>
      <c r="Q3374">
        <f>0+LEFT(TEXT(Table2[[#This Row],[canvas_ratio]],"000/000"),3)</f>
        <v>100</v>
      </c>
      <c r="R3374" s="5" t="str">
        <f t="shared" si="53"/>
        <v>/</v>
      </c>
      <c r="S3374" s="4">
        <f>0+RIGHT(TEXT(Table2[[#This Row],[canvas_ratio]],"000/000"),3)</f>
        <v>281</v>
      </c>
      <c r="T3374" s="16">
        <f>Table2[[#This Row],[canvas_ratio]]/Table2[[#This Row],[tan_angle]]</f>
        <v>0.21352313167197687</v>
      </c>
      <c r="U3374" s="15">
        <f>0+RIGHT(TEXT(Table2[[#This Row],[ratio]],"0000/0000"),4)/Table2[[#This Row],[tan_angle_numer]]</f>
        <v>56.2</v>
      </c>
      <c r="V3374" s="12" t="b">
        <f>Table2[[#This Row],[multiplier]]=Table2[[#This Row],[multiplier_calc]]</f>
        <v>1</v>
      </c>
    </row>
    <row r="3375" spans="1:22" x14ac:dyDescent="0.25">
      <c r="A3375">
        <f>TAN(RADIANS(Table2[[#This Row],[angle]]))</f>
        <v>1.6666666666715144</v>
      </c>
      <c r="B3375">
        <f>0+LEFT(TEXT(Table2[[#This Row],[tan_angle]],"000/000"),3)</f>
        <v>5</v>
      </c>
      <c r="C3375">
        <f>0+RIGHT(TEXT(Table2[[#This Row],[tan_angle]],"000/000"),3)</f>
        <v>3</v>
      </c>
      <c r="D3375" s="1">
        <v>2.819999999999999</v>
      </c>
      <c r="E3375" s="6">
        <f>1/Table2[[#This Row],[canvas_width]]</f>
        <v>0.35460992907801431</v>
      </c>
      <c r="F3375">
        <v>59.036243468000002</v>
      </c>
      <c r="G3375">
        <v>0</v>
      </c>
      <c r="H3375">
        <v>0</v>
      </c>
      <c r="I3375">
        <v>16.357535050999999</v>
      </c>
      <c r="J3375">
        <v>-5.1449575999999997E-2</v>
      </c>
      <c r="K3375">
        <v>0.58309518900000001</v>
      </c>
      <c r="L3375">
        <v>-54.227852622</v>
      </c>
      <c r="M3375">
        <v>54.810947810999998</v>
      </c>
      <c r="N3375">
        <v>47</v>
      </c>
      <c r="O3375">
        <v>28.2</v>
      </c>
      <c r="P3375">
        <v>9.4</v>
      </c>
      <c r="Q3375">
        <f>0+LEFT(TEXT(Table2[[#This Row],[canvas_ratio]],"000/000"),3)</f>
        <v>50</v>
      </c>
      <c r="R3375" s="5" t="str">
        <f t="shared" si="53"/>
        <v>/</v>
      </c>
      <c r="S3375" s="4">
        <f>0+RIGHT(TEXT(Table2[[#This Row],[canvas_ratio]],"000/000"),3)</f>
        <v>141</v>
      </c>
      <c r="T3375" s="16">
        <f>Table2[[#This Row],[canvas_ratio]]/Table2[[#This Row],[tan_angle]]</f>
        <v>0.21276595744618973</v>
      </c>
      <c r="U3375" s="15">
        <f>0+RIGHT(TEXT(Table2[[#This Row],[ratio]],"0000/0000"),4)/Table2[[#This Row],[tan_angle_numer]]</f>
        <v>9.4</v>
      </c>
      <c r="V3375" s="12" t="b">
        <f>Table2[[#This Row],[multiplier]]=Table2[[#This Row],[multiplier_calc]]</f>
        <v>1</v>
      </c>
    </row>
    <row r="3376" spans="1:22" x14ac:dyDescent="0.25">
      <c r="A3376">
        <f>TAN(RADIANS(Table2[[#This Row],[angle]]))</f>
        <v>1.6666666666715144</v>
      </c>
      <c r="B3376">
        <f>0+LEFT(TEXT(Table2[[#This Row],[tan_angle]],"000/000"),3)</f>
        <v>5</v>
      </c>
      <c r="C3376">
        <f>0+RIGHT(TEXT(Table2[[#This Row],[tan_angle]],"000/000"),3)</f>
        <v>3</v>
      </c>
      <c r="D3376" s="1">
        <v>2.8299999999999992</v>
      </c>
      <c r="E3376" s="6">
        <f>1/Table2[[#This Row],[canvas_width]]</f>
        <v>0.35335689045936408</v>
      </c>
      <c r="F3376">
        <v>59.036243468000002</v>
      </c>
      <c r="G3376">
        <v>0</v>
      </c>
      <c r="H3376">
        <v>0</v>
      </c>
      <c r="I3376">
        <v>38.489427464000002</v>
      </c>
      <c r="J3376">
        <v>-8.5749290000000002E-3</v>
      </c>
      <c r="K3376">
        <v>0.58309518900000001</v>
      </c>
      <c r="L3376">
        <v>-329.448782059</v>
      </c>
      <c r="M3376">
        <v>330.031877248</v>
      </c>
      <c r="N3376">
        <v>283</v>
      </c>
      <c r="O3376">
        <v>169.8</v>
      </c>
      <c r="P3376">
        <v>56.6</v>
      </c>
      <c r="Q3376">
        <f>0+LEFT(TEXT(Table2[[#This Row],[canvas_ratio]],"000/000"),3)</f>
        <v>100</v>
      </c>
      <c r="R3376" s="5" t="str">
        <f t="shared" si="53"/>
        <v>/</v>
      </c>
      <c r="S3376" s="4">
        <f>0+RIGHT(TEXT(Table2[[#This Row],[canvas_ratio]],"000/000"),3)</f>
        <v>283</v>
      </c>
      <c r="T3376" s="16">
        <f>Table2[[#This Row],[canvas_ratio]]/Table2[[#This Row],[tan_angle]]</f>
        <v>0.21201413427500176</v>
      </c>
      <c r="U3376" s="15">
        <f>0+RIGHT(TEXT(Table2[[#This Row],[ratio]],"0000/0000"),4)/Table2[[#This Row],[tan_angle_numer]]</f>
        <v>56.6</v>
      </c>
      <c r="V3376" s="12" t="b">
        <f>Table2[[#This Row],[multiplier]]=Table2[[#This Row],[multiplier_calc]]</f>
        <v>1</v>
      </c>
    </row>
    <row r="3377" spans="1:22" x14ac:dyDescent="0.25">
      <c r="A3377">
        <f>TAN(RADIANS(Table2[[#This Row],[angle]]))</f>
        <v>1.6666666666715144</v>
      </c>
      <c r="B3377">
        <f>0+LEFT(TEXT(Table2[[#This Row],[tan_angle]],"000/000"),3)</f>
        <v>5</v>
      </c>
      <c r="C3377">
        <f>0+RIGHT(TEXT(Table2[[#This Row],[tan_angle]],"000/000"),3)</f>
        <v>3</v>
      </c>
      <c r="D3377" s="1">
        <v>2.839999999999999</v>
      </c>
      <c r="E3377" s="6">
        <f>1/Table2[[#This Row],[canvas_width]]</f>
        <v>0.35211267605633817</v>
      </c>
      <c r="F3377">
        <v>59.036243468000002</v>
      </c>
      <c r="G3377">
        <v>0</v>
      </c>
      <c r="H3377">
        <v>0</v>
      </c>
      <c r="I3377">
        <v>60.662479537000003</v>
      </c>
      <c r="J3377">
        <v>-3.4299717E-2</v>
      </c>
      <c r="K3377">
        <v>0.58309518900000001</v>
      </c>
      <c r="L3377">
        <v>-82.216421717000003</v>
      </c>
      <c r="M3377">
        <v>82.799516906000008</v>
      </c>
      <c r="N3377">
        <v>71</v>
      </c>
      <c r="O3377">
        <v>42.6</v>
      </c>
      <c r="P3377">
        <v>14.2</v>
      </c>
      <c r="Q3377">
        <f>0+LEFT(TEXT(Table2[[#This Row],[canvas_ratio]],"000/000"),3)</f>
        <v>25</v>
      </c>
      <c r="R3377" s="5" t="str">
        <f t="shared" si="53"/>
        <v>/</v>
      </c>
      <c r="S3377" s="4">
        <f>0+RIGHT(TEXT(Table2[[#This Row],[canvas_ratio]],"000/000"),3)</f>
        <v>71</v>
      </c>
      <c r="T3377" s="16">
        <f>Table2[[#This Row],[canvas_ratio]]/Table2[[#This Row],[tan_angle]]</f>
        <v>0.21126760563318839</v>
      </c>
      <c r="U3377" s="15">
        <f>0+RIGHT(TEXT(Table2[[#This Row],[ratio]],"0000/0000"),4)/Table2[[#This Row],[tan_angle_numer]]</f>
        <v>14.2</v>
      </c>
      <c r="V3377" s="12" t="b">
        <f>Table2[[#This Row],[multiplier]]=Table2[[#This Row],[multiplier_calc]]</f>
        <v>1</v>
      </c>
    </row>
    <row r="3378" spans="1:22" x14ac:dyDescent="0.25">
      <c r="A3378">
        <f>TAN(RADIANS(Table2[[#This Row],[angle]]))</f>
        <v>1.6666666666715144</v>
      </c>
      <c r="B3378">
        <f>0+LEFT(TEXT(Table2[[#This Row],[tan_angle]],"000/000"),3)</f>
        <v>5</v>
      </c>
      <c r="C3378">
        <f>0+RIGHT(TEXT(Table2[[#This Row],[tan_angle]],"000/000"),3)</f>
        <v>3</v>
      </c>
      <c r="D3378" s="1">
        <v>2.8499999999999992</v>
      </c>
      <c r="E3378" s="6">
        <f>1/Table2[[#This Row],[canvas_width]]</f>
        <v>0.35087719298245623</v>
      </c>
      <c r="F3378">
        <v>59.036243468000002</v>
      </c>
      <c r="G3378">
        <v>0</v>
      </c>
      <c r="H3378">
        <v>0</v>
      </c>
      <c r="I3378">
        <v>16.403839669</v>
      </c>
      <c r="J3378">
        <v>-0.12862393899999999</v>
      </c>
      <c r="K3378">
        <v>0.58309518900000001</v>
      </c>
      <c r="L3378">
        <v>-21.574522010999999</v>
      </c>
      <c r="M3378">
        <v>22.157617200000001</v>
      </c>
      <c r="N3378">
        <v>19</v>
      </c>
      <c r="O3378">
        <v>11.4</v>
      </c>
      <c r="P3378">
        <v>3.8</v>
      </c>
      <c r="Q3378">
        <f>0+LEFT(TEXT(Table2[[#This Row],[canvas_ratio]],"000/000"),3)</f>
        <v>20</v>
      </c>
      <c r="R3378" s="5" t="str">
        <f t="shared" si="53"/>
        <v>/</v>
      </c>
      <c r="S3378" s="4">
        <f>0+RIGHT(TEXT(Table2[[#This Row],[canvas_ratio]],"000/000"),3)</f>
        <v>57</v>
      </c>
      <c r="T3378" s="16">
        <f>Table2[[#This Row],[canvas_ratio]]/Table2[[#This Row],[tan_angle]]</f>
        <v>0.21052631578886138</v>
      </c>
      <c r="U3378" s="15">
        <f>0+RIGHT(TEXT(Table2[[#This Row],[ratio]],"0000/0000"),4)/Table2[[#This Row],[tan_angle_numer]]</f>
        <v>3.8</v>
      </c>
      <c r="V3378" s="12" t="b">
        <f>Table2[[#This Row],[multiplier]]=Table2[[#This Row],[multiplier_calc]]</f>
        <v>1</v>
      </c>
    </row>
    <row r="3379" spans="1:22" x14ac:dyDescent="0.25">
      <c r="A3379">
        <f>TAN(RADIANS(Table2[[#This Row],[angle]]))</f>
        <v>1.6666666666715144</v>
      </c>
      <c r="B3379">
        <f>0+LEFT(TEXT(Table2[[#This Row],[tan_angle]],"000/000"),3)</f>
        <v>5</v>
      </c>
      <c r="C3379">
        <f>0+RIGHT(TEXT(Table2[[#This Row],[tan_angle]],"000/000"),3)</f>
        <v>3</v>
      </c>
      <c r="D3379" s="1">
        <v>2.859999999999999</v>
      </c>
      <c r="E3379" s="6">
        <f>1/Table2[[#This Row],[canvas_width]]</f>
        <v>0.3496503496503498</v>
      </c>
      <c r="F3379">
        <v>59.036243468000002</v>
      </c>
      <c r="G3379">
        <v>0</v>
      </c>
      <c r="H3379">
        <v>0</v>
      </c>
      <c r="I3379">
        <v>94.471710611999995</v>
      </c>
      <c r="J3379">
        <v>-1.7149859E-2</v>
      </c>
      <c r="K3379">
        <v>0.58309518900000001</v>
      </c>
      <c r="L3379">
        <v>-166.182129003</v>
      </c>
      <c r="M3379">
        <v>166.76522419200001</v>
      </c>
      <c r="N3379">
        <v>143</v>
      </c>
      <c r="O3379">
        <v>85.8</v>
      </c>
      <c r="P3379">
        <v>28.6</v>
      </c>
      <c r="Q3379">
        <f>0+LEFT(TEXT(Table2[[#This Row],[canvas_ratio]],"000/000"),3)</f>
        <v>50</v>
      </c>
      <c r="R3379" s="5" t="str">
        <f t="shared" si="53"/>
        <v>/</v>
      </c>
      <c r="S3379" s="4">
        <f>0+RIGHT(TEXT(Table2[[#This Row],[canvas_ratio]],"000/000"),3)</f>
        <v>143</v>
      </c>
      <c r="T3379" s="16">
        <f>Table2[[#This Row],[canvas_ratio]]/Table2[[#This Row],[tan_angle]]</f>
        <v>0.20979020978959967</v>
      </c>
      <c r="U3379" s="15">
        <f>0+RIGHT(TEXT(Table2[[#This Row],[ratio]],"0000/0000"),4)/Table2[[#This Row],[tan_angle_numer]]</f>
        <v>28.6</v>
      </c>
      <c r="V3379" s="12" t="b">
        <f>Table2[[#This Row],[multiplier]]=Table2[[#This Row],[multiplier_calc]]</f>
        <v>1</v>
      </c>
    </row>
    <row r="3380" spans="1:22" x14ac:dyDescent="0.25">
      <c r="A3380">
        <f>TAN(RADIANS(Table2[[#This Row],[angle]]))</f>
        <v>1.6666666666715144</v>
      </c>
      <c r="B3380">
        <f>0+LEFT(TEXT(Table2[[#This Row],[tan_angle]],"000/000"),3)</f>
        <v>5</v>
      </c>
      <c r="C3380">
        <f>0+RIGHT(TEXT(Table2[[#This Row],[tan_angle]],"000/000"),3)</f>
        <v>3</v>
      </c>
      <c r="D3380" s="1">
        <v>2.8699999999999992</v>
      </c>
      <c r="E3380" s="6">
        <f>1/Table2[[#This Row],[canvas_width]]</f>
        <v>0.348432055749129</v>
      </c>
      <c r="F3380">
        <v>59.036243468000002</v>
      </c>
      <c r="G3380">
        <v>0</v>
      </c>
      <c r="H3380">
        <v>0</v>
      </c>
      <c r="I3380">
        <v>206.41055212000001</v>
      </c>
      <c r="J3380">
        <v>8.5749290000000002E-3</v>
      </c>
      <c r="K3380">
        <v>0.58309518900000001</v>
      </c>
      <c r="L3380">
        <v>-334.11354357499999</v>
      </c>
      <c r="M3380">
        <v>334.696638764</v>
      </c>
      <c r="N3380">
        <v>287</v>
      </c>
      <c r="O3380">
        <v>172.2</v>
      </c>
      <c r="P3380">
        <v>57.4</v>
      </c>
      <c r="Q3380">
        <f>0+LEFT(TEXT(Table2[[#This Row],[canvas_ratio]],"000/000"),3)</f>
        <v>100</v>
      </c>
      <c r="R3380" s="5" t="str">
        <f t="shared" si="53"/>
        <v>/</v>
      </c>
      <c r="S3380" s="4">
        <f>0+RIGHT(TEXT(Table2[[#This Row],[canvas_ratio]],"000/000"),3)</f>
        <v>287</v>
      </c>
      <c r="T3380" s="16">
        <f>Table2[[#This Row],[canvas_ratio]]/Table2[[#This Row],[tan_angle]]</f>
        <v>0.20905923344886931</v>
      </c>
      <c r="U3380" s="15">
        <f>0+RIGHT(TEXT(Table2[[#This Row],[ratio]],"0000/0000"),4)/Table2[[#This Row],[tan_angle_numer]]</f>
        <v>57.4</v>
      </c>
      <c r="V3380" s="12" t="b">
        <f>Table2[[#This Row],[multiplier]]=Table2[[#This Row],[multiplier_calc]]</f>
        <v>1</v>
      </c>
    </row>
    <row r="3381" spans="1:22" x14ac:dyDescent="0.25">
      <c r="A3381">
        <f>TAN(RADIANS(Table2[[#This Row],[angle]]))</f>
        <v>1.6666666666715144</v>
      </c>
      <c r="B3381">
        <f>0+LEFT(TEXT(Table2[[#This Row],[tan_angle]],"000/000"),3)</f>
        <v>5</v>
      </c>
      <c r="C3381">
        <f>0+RIGHT(TEXT(Table2[[#This Row],[tan_angle]],"000/000"),3)</f>
        <v>3</v>
      </c>
      <c r="D3381" s="1">
        <v>2.879999999999999</v>
      </c>
      <c r="E3381" s="6">
        <f>1/Table2[[#This Row],[canvas_width]]</f>
        <v>0.34722222222222232</v>
      </c>
      <c r="F3381">
        <v>59.036243468000002</v>
      </c>
      <c r="G3381">
        <v>0</v>
      </c>
      <c r="H3381">
        <v>0</v>
      </c>
      <c r="I3381">
        <v>22.219356691000002</v>
      </c>
      <c r="J3381">
        <v>-0.10289915099999999</v>
      </c>
      <c r="K3381">
        <v>0.58309518900000001</v>
      </c>
      <c r="L3381">
        <v>-27.405473906000001</v>
      </c>
      <c r="M3381">
        <v>27.988569094999999</v>
      </c>
      <c r="N3381">
        <v>24</v>
      </c>
      <c r="O3381">
        <v>14.4</v>
      </c>
      <c r="P3381">
        <v>4.8</v>
      </c>
      <c r="Q3381">
        <f>0+LEFT(TEXT(Table2[[#This Row],[canvas_ratio]],"000/000"),3)</f>
        <v>25</v>
      </c>
      <c r="R3381" s="5" t="str">
        <f t="shared" si="53"/>
        <v>/</v>
      </c>
      <c r="S3381" s="4">
        <f>0+RIGHT(TEXT(Table2[[#This Row],[canvas_ratio]],"000/000"),3)</f>
        <v>72</v>
      </c>
      <c r="T3381" s="16">
        <f>Table2[[#This Row],[canvas_ratio]]/Table2[[#This Row],[tan_angle]]</f>
        <v>0.20833333333272741</v>
      </c>
      <c r="U3381" s="15">
        <f>0+RIGHT(TEXT(Table2[[#This Row],[ratio]],"0000/0000"),4)/Table2[[#This Row],[tan_angle_numer]]</f>
        <v>4.8</v>
      </c>
      <c r="V3381" s="14" t="b">
        <f>Table2[[#This Row],[multiplier]]=Table2[[#This Row],[multiplier_calc]]</f>
        <v>1</v>
      </c>
    </row>
    <row r="3382" spans="1:22" x14ac:dyDescent="0.25">
      <c r="A3382">
        <f>TAN(RADIANS(Table2[[#This Row],[angle]]))</f>
        <v>1.6666666666715144</v>
      </c>
      <c r="B3382">
        <f>0+LEFT(TEXT(Table2[[#This Row],[tan_angle]],"000/000"),3)</f>
        <v>5</v>
      </c>
      <c r="C3382">
        <f>0+RIGHT(TEXT(Table2[[#This Row],[tan_angle]],"000/000"),3)</f>
        <v>3</v>
      </c>
      <c r="D3382" s="1">
        <v>2.8899999999999988</v>
      </c>
      <c r="E3382" s="6">
        <f>1/Table2[[#This Row],[canvas_width]]</f>
        <v>0.34602076124567488</v>
      </c>
      <c r="F3382">
        <v>59.036243468000002</v>
      </c>
      <c r="G3382">
        <v>0</v>
      </c>
      <c r="H3382">
        <v>0</v>
      </c>
      <c r="I3382">
        <v>275.22607439400002</v>
      </c>
      <c r="J3382">
        <v>-8.5749290000000002E-3</v>
      </c>
      <c r="K3382">
        <v>0.58309518900000001</v>
      </c>
      <c r="L3382">
        <v>-336.44592433299999</v>
      </c>
      <c r="M3382">
        <v>337.029019522</v>
      </c>
      <c r="N3382">
        <v>289</v>
      </c>
      <c r="O3382">
        <v>173.4</v>
      </c>
      <c r="P3382">
        <v>57.8</v>
      </c>
      <c r="Q3382">
        <f>0+LEFT(TEXT(Table2[[#This Row],[canvas_ratio]],"000/000"),3)</f>
        <v>100</v>
      </c>
      <c r="R3382" s="5" t="str">
        <f t="shared" si="53"/>
        <v>/</v>
      </c>
      <c r="S3382" s="4">
        <f>0+RIGHT(TEXT(Table2[[#This Row],[canvas_ratio]],"000/000"),3)</f>
        <v>289</v>
      </c>
      <c r="T3382" s="16">
        <f>Table2[[#This Row],[canvas_ratio]]/Table2[[#This Row],[tan_angle]]</f>
        <v>0.20761245674680107</v>
      </c>
      <c r="U3382" s="15">
        <f>0+RIGHT(TEXT(Table2[[#This Row],[ratio]],"0000/0000"),4)/Table2[[#This Row],[tan_angle_numer]]</f>
        <v>57.8</v>
      </c>
      <c r="V3382" s="12" t="b">
        <f>Table2[[#This Row],[multiplier]]=Table2[[#This Row],[multiplier_calc]]</f>
        <v>1</v>
      </c>
    </row>
    <row r="3383" spans="1:22" x14ac:dyDescent="0.25">
      <c r="A3383">
        <f>TAN(RADIANS(Table2[[#This Row],[angle]]))</f>
        <v>1.6666666666715144</v>
      </c>
      <c r="B3383">
        <f>0+LEFT(TEXT(Table2[[#This Row],[tan_angle]],"000/000"),3)</f>
        <v>5</v>
      </c>
      <c r="C3383">
        <f>0+RIGHT(TEXT(Table2[[#This Row],[tan_angle]],"000/000"),3)</f>
        <v>3</v>
      </c>
      <c r="D3383" s="1">
        <v>2.899999999999999</v>
      </c>
      <c r="E3383" s="6">
        <f>1/Table2[[#This Row],[canvas_width]]</f>
        <v>0.34482758620689669</v>
      </c>
      <c r="F3383">
        <v>59.036243468000002</v>
      </c>
      <c r="G3383">
        <v>0</v>
      </c>
      <c r="H3383">
        <v>0</v>
      </c>
      <c r="I3383">
        <v>5.7795023189999997</v>
      </c>
      <c r="J3383">
        <v>8.5749293000000004E-2</v>
      </c>
      <c r="K3383">
        <v>0.58309518900000001</v>
      </c>
      <c r="L3383">
        <v>-33.236425801000003</v>
      </c>
      <c r="M3383">
        <v>33.819520990000001</v>
      </c>
      <c r="N3383">
        <v>29</v>
      </c>
      <c r="O3383">
        <v>17.399999999999999</v>
      </c>
      <c r="P3383">
        <v>5.8</v>
      </c>
      <c r="Q3383">
        <f>0+LEFT(TEXT(Table2[[#This Row],[canvas_ratio]],"000/000"),3)</f>
        <v>10</v>
      </c>
      <c r="R3383" s="5" t="str">
        <f t="shared" si="53"/>
        <v>/</v>
      </c>
      <c r="S3383" s="4">
        <f>0+RIGHT(TEXT(Table2[[#This Row],[canvas_ratio]],"000/000"),3)</f>
        <v>29</v>
      </c>
      <c r="T3383" s="16">
        <f>Table2[[#This Row],[canvas_ratio]]/Table2[[#This Row],[tan_angle]]</f>
        <v>0.20689655172353622</v>
      </c>
      <c r="U3383" s="15">
        <f>0+RIGHT(TEXT(Table2[[#This Row],[ratio]],"0000/0000"),4)/Table2[[#This Row],[tan_angle_numer]]</f>
        <v>5.8</v>
      </c>
      <c r="V3383" s="12" t="b">
        <f>Table2[[#This Row],[multiplier]]=Table2[[#This Row],[multiplier_calc]]</f>
        <v>1</v>
      </c>
    </row>
    <row r="3384" spans="1:22" x14ac:dyDescent="0.25">
      <c r="A3384">
        <f>TAN(RADIANS(Table2[[#This Row],[angle]]))</f>
        <v>1.6666666666715144</v>
      </c>
      <c r="B3384">
        <f>0+LEFT(TEXT(Table2[[#This Row],[tan_angle]],"000/000"),3)</f>
        <v>5</v>
      </c>
      <c r="C3384">
        <f>0+RIGHT(TEXT(Table2[[#This Row],[tan_angle]],"000/000"),3)</f>
        <v>3</v>
      </c>
      <c r="D3384" s="1">
        <v>2.9099999999999988</v>
      </c>
      <c r="E3384" s="6">
        <f>1/Table2[[#This Row],[canvas_width]]</f>
        <v>0.34364261168384896</v>
      </c>
      <c r="F3384">
        <v>59.036243468000002</v>
      </c>
      <c r="G3384">
        <v>0</v>
      </c>
      <c r="H3384">
        <v>0</v>
      </c>
      <c r="I3384">
        <v>73.485428748000004</v>
      </c>
      <c r="J3384">
        <v>-2.5724787999999998E-2</v>
      </c>
      <c r="K3384">
        <v>0.58309518900000001</v>
      </c>
      <c r="L3384">
        <v>-112.53737157099999</v>
      </c>
      <c r="M3384">
        <v>113.12046676</v>
      </c>
      <c r="N3384">
        <v>97</v>
      </c>
      <c r="O3384">
        <v>58.2</v>
      </c>
      <c r="P3384">
        <v>19.399999999999999</v>
      </c>
      <c r="Q3384">
        <f>0+LEFT(TEXT(Table2[[#This Row],[canvas_ratio]],"000/000"),3)</f>
        <v>100</v>
      </c>
      <c r="R3384" s="5" t="str">
        <f t="shared" si="53"/>
        <v>/</v>
      </c>
      <c r="S3384" s="4">
        <f>0+RIGHT(TEXT(Table2[[#This Row],[canvas_ratio]],"000/000"),3)</f>
        <v>291</v>
      </c>
      <c r="T3384" s="16">
        <f>Table2[[#This Row],[canvas_ratio]]/Table2[[#This Row],[tan_angle]]</f>
        <v>0.20618556700970966</v>
      </c>
      <c r="U3384" s="15">
        <f>0+RIGHT(TEXT(Table2[[#This Row],[ratio]],"0000/0000"),4)/Table2[[#This Row],[tan_angle_numer]]</f>
        <v>19.399999999999999</v>
      </c>
      <c r="V3384" s="12" t="b">
        <f>Table2[[#This Row],[multiplier]]=Table2[[#This Row],[multiplier_calc]]</f>
        <v>1</v>
      </c>
    </row>
    <row r="3385" spans="1:22" x14ac:dyDescent="0.25">
      <c r="A3385">
        <f>TAN(RADIANS(Table2[[#This Row],[angle]]))</f>
        <v>1.6666666666715144</v>
      </c>
      <c r="B3385">
        <f>0+LEFT(TEXT(Table2[[#This Row],[tan_angle]],"000/000"),3)</f>
        <v>5</v>
      </c>
      <c r="C3385">
        <f>0+RIGHT(TEXT(Table2[[#This Row],[tan_angle]],"000/000"),3)</f>
        <v>3</v>
      </c>
      <c r="D3385" s="1">
        <v>2.919999999999999</v>
      </c>
      <c r="E3385" s="6">
        <f>1/Table2[[#This Row],[canvas_width]]</f>
        <v>0.34246575342465763</v>
      </c>
      <c r="F3385">
        <v>59.036243468000002</v>
      </c>
      <c r="G3385">
        <v>0</v>
      </c>
      <c r="H3385">
        <v>0</v>
      </c>
      <c r="I3385">
        <v>39.671052715000002</v>
      </c>
      <c r="J3385">
        <v>-3.4299717E-2</v>
      </c>
      <c r="K3385">
        <v>0.58309518900000001</v>
      </c>
      <c r="L3385">
        <v>-84.548802475000002</v>
      </c>
      <c r="M3385">
        <v>85.131897664000007</v>
      </c>
      <c r="N3385">
        <v>73</v>
      </c>
      <c r="O3385">
        <v>43.8</v>
      </c>
      <c r="P3385">
        <v>14.6</v>
      </c>
      <c r="Q3385">
        <f>0+LEFT(TEXT(Table2[[#This Row],[canvas_ratio]],"000/000"),3)</f>
        <v>25</v>
      </c>
      <c r="R3385" s="5" t="str">
        <f t="shared" si="53"/>
        <v>/</v>
      </c>
      <c r="S3385" s="4">
        <f>0+RIGHT(TEXT(Table2[[#This Row],[canvas_ratio]],"000/000"),3)</f>
        <v>73</v>
      </c>
      <c r="T3385" s="16">
        <f>Table2[[#This Row],[canvas_ratio]]/Table2[[#This Row],[tan_angle]]</f>
        <v>0.2054794520541969</v>
      </c>
      <c r="U3385" s="15">
        <f>0+RIGHT(TEXT(Table2[[#This Row],[ratio]],"0000/0000"),4)/Table2[[#This Row],[tan_angle_numer]]</f>
        <v>14.6</v>
      </c>
      <c r="V3385" s="12" t="b">
        <f>Table2[[#This Row],[multiplier]]=Table2[[#This Row],[multiplier_calc]]</f>
        <v>1</v>
      </c>
    </row>
    <row r="3386" spans="1:22" x14ac:dyDescent="0.25">
      <c r="A3386">
        <f>TAN(RADIANS(Table2[[#This Row],[angle]]))</f>
        <v>1.6666666666715144</v>
      </c>
      <c r="B3386">
        <f>0+LEFT(TEXT(Table2[[#This Row],[tan_angle]],"000/000"),3)</f>
        <v>5</v>
      </c>
      <c r="C3386">
        <f>0+RIGHT(TEXT(Table2[[#This Row],[tan_angle]],"000/000"),3)</f>
        <v>3</v>
      </c>
      <c r="D3386" s="1">
        <v>2.9299999999999988</v>
      </c>
      <c r="E3386" s="6">
        <f>1/Table2[[#This Row],[canvas_width]]</f>
        <v>0.34129692832764519</v>
      </c>
      <c r="F3386">
        <v>59.036243468000002</v>
      </c>
      <c r="G3386">
        <v>0</v>
      </c>
      <c r="H3386">
        <v>0</v>
      </c>
      <c r="I3386">
        <v>244.89483462600001</v>
      </c>
      <c r="J3386">
        <v>8.5749290000000002E-3</v>
      </c>
      <c r="K3386">
        <v>0.58309518900000001</v>
      </c>
      <c r="L3386">
        <v>-341.110685848</v>
      </c>
      <c r="M3386">
        <v>341.69378103700001</v>
      </c>
      <c r="N3386">
        <v>293</v>
      </c>
      <c r="O3386">
        <v>175.8</v>
      </c>
      <c r="P3386">
        <v>58.6</v>
      </c>
      <c r="Q3386">
        <f>0+LEFT(TEXT(Table2[[#This Row],[canvas_ratio]],"000/000"),3)</f>
        <v>100</v>
      </c>
      <c r="R3386" s="5" t="str">
        <f t="shared" si="53"/>
        <v>/</v>
      </c>
      <c r="S3386" s="4">
        <f>0+RIGHT(TEXT(Table2[[#This Row],[canvas_ratio]],"000/000"),3)</f>
        <v>293</v>
      </c>
      <c r="T3386" s="16">
        <f>Table2[[#This Row],[canvas_ratio]]/Table2[[#This Row],[tan_angle]]</f>
        <v>0.20477815699599147</v>
      </c>
      <c r="U3386" s="15">
        <f>0+RIGHT(TEXT(Table2[[#This Row],[ratio]],"0000/0000"),4)/Table2[[#This Row],[tan_angle_numer]]</f>
        <v>58.6</v>
      </c>
      <c r="V3386" s="12" t="b">
        <f>Table2[[#This Row],[multiplier]]=Table2[[#This Row],[multiplier_calc]]</f>
        <v>1</v>
      </c>
    </row>
    <row r="3387" spans="1:22" x14ac:dyDescent="0.25">
      <c r="A3387">
        <f>TAN(RADIANS(Table2[[#This Row],[angle]]))</f>
        <v>1.6666666666715144</v>
      </c>
      <c r="B3387">
        <f>0+LEFT(TEXT(Table2[[#This Row],[tan_angle]],"000/000"),3)</f>
        <v>5</v>
      </c>
      <c r="C3387">
        <f>0+RIGHT(TEXT(Table2[[#This Row],[tan_angle]],"000/000"),3)</f>
        <v>3</v>
      </c>
      <c r="D3387" s="1">
        <v>2.9399999999999991</v>
      </c>
      <c r="E3387" s="6">
        <f>1/Table2[[#This Row],[canvas_width]]</f>
        <v>0.34013605442176881</v>
      </c>
      <c r="F3387">
        <v>59.036243468000002</v>
      </c>
      <c r="G3387">
        <v>0</v>
      </c>
      <c r="H3387">
        <v>0</v>
      </c>
      <c r="I3387">
        <v>51.34324642</v>
      </c>
      <c r="J3387">
        <v>-5.1449575999999997E-2</v>
      </c>
      <c r="K3387">
        <v>0.58309518900000001</v>
      </c>
      <c r="L3387">
        <v>-56.56023338</v>
      </c>
      <c r="M3387">
        <v>57.143328568999998</v>
      </c>
      <c r="N3387">
        <v>49</v>
      </c>
      <c r="O3387">
        <v>29.4</v>
      </c>
      <c r="P3387">
        <v>9.8000000000000007</v>
      </c>
      <c r="Q3387">
        <f>0+LEFT(TEXT(Table2[[#This Row],[canvas_ratio]],"000/000"),3)</f>
        <v>50</v>
      </c>
      <c r="R3387" s="5" t="str">
        <f t="shared" si="53"/>
        <v>/</v>
      </c>
      <c r="S3387" s="4">
        <f>0+RIGHT(TEXT(Table2[[#This Row],[canvas_ratio]],"000/000"),3)</f>
        <v>147</v>
      </c>
      <c r="T3387" s="16">
        <f>Table2[[#This Row],[canvas_ratio]]/Table2[[#This Row],[tan_angle]]</f>
        <v>0.20408163265246768</v>
      </c>
      <c r="U3387" s="15">
        <f>0+RIGHT(TEXT(Table2[[#This Row],[ratio]],"0000/0000"),4)/Table2[[#This Row],[tan_angle_numer]]</f>
        <v>9.8000000000000007</v>
      </c>
      <c r="V3387" s="12" t="b">
        <f>Table2[[#This Row],[multiplier]]=Table2[[#This Row],[multiplier_calc]]</f>
        <v>1</v>
      </c>
    </row>
    <row r="3388" spans="1:22" x14ac:dyDescent="0.25">
      <c r="A3388">
        <f>TAN(RADIANS(Table2[[#This Row],[angle]]))</f>
        <v>1.6666666666715144</v>
      </c>
      <c r="B3388">
        <f>0+LEFT(TEXT(Table2[[#This Row],[tan_angle]],"000/000"),3)</f>
        <v>5</v>
      </c>
      <c r="C3388">
        <f>0+RIGHT(TEXT(Table2[[#This Row],[tan_angle]],"000/000"),3)</f>
        <v>3</v>
      </c>
      <c r="D3388" s="1">
        <v>2.9499999999999988</v>
      </c>
      <c r="E3388" s="6">
        <f>1/Table2[[#This Row],[canvas_width]]</f>
        <v>0.33898305084745778</v>
      </c>
      <c r="F3388">
        <v>59.036243468000002</v>
      </c>
      <c r="G3388">
        <v>0</v>
      </c>
      <c r="H3388">
        <v>0</v>
      </c>
      <c r="I3388">
        <v>5.8052271070000003</v>
      </c>
      <c r="J3388">
        <v>4.2874646000000002E-2</v>
      </c>
      <c r="K3388">
        <v>0.58309518900000001</v>
      </c>
      <c r="L3388">
        <v>-68.222137169999996</v>
      </c>
      <c r="M3388">
        <v>68.805232359000001</v>
      </c>
      <c r="N3388">
        <v>59</v>
      </c>
      <c r="O3388">
        <v>35.4</v>
      </c>
      <c r="P3388">
        <v>11.8</v>
      </c>
      <c r="Q3388">
        <f>0+LEFT(TEXT(Table2[[#This Row],[canvas_ratio]],"000/000"),3)</f>
        <v>20</v>
      </c>
      <c r="R3388" s="5" t="str">
        <f t="shared" si="53"/>
        <v>/</v>
      </c>
      <c r="S3388" s="4">
        <f>0+RIGHT(TEXT(Table2[[#This Row],[canvas_ratio]],"000/000"),3)</f>
        <v>59</v>
      </c>
      <c r="T3388" s="16">
        <f>Table2[[#This Row],[canvas_ratio]]/Table2[[#This Row],[tan_angle]]</f>
        <v>0.20338983050788309</v>
      </c>
      <c r="U3388" s="15">
        <f>0+RIGHT(TEXT(Table2[[#This Row],[ratio]],"0000/0000"),4)/Table2[[#This Row],[tan_angle_numer]]</f>
        <v>11.8</v>
      </c>
      <c r="V3388" s="12" t="b">
        <f>Table2[[#This Row],[multiplier]]=Table2[[#This Row],[multiplier_calc]]</f>
        <v>1</v>
      </c>
    </row>
    <row r="3389" spans="1:22" x14ac:dyDescent="0.25">
      <c r="A3389">
        <f>TAN(RADIANS(Table2[[#This Row],[angle]]))</f>
        <v>1.6666666666715144</v>
      </c>
      <c r="B3389">
        <f>0+LEFT(TEXT(Table2[[#This Row],[tan_angle]],"000/000"),3)</f>
        <v>5</v>
      </c>
      <c r="C3389">
        <f>0+RIGHT(TEXT(Table2[[#This Row],[tan_angle]],"000/000"),3)</f>
        <v>3</v>
      </c>
      <c r="D3389" s="1">
        <v>2.9599999999999991</v>
      </c>
      <c r="E3389" s="6">
        <f>1/Table2[[#This Row],[canvas_width]]</f>
        <v>0.33783783783783794</v>
      </c>
      <c r="F3389">
        <v>59.036243468000002</v>
      </c>
      <c r="G3389">
        <v>0</v>
      </c>
      <c r="H3389">
        <v>0</v>
      </c>
      <c r="I3389">
        <v>80.487715979000001</v>
      </c>
      <c r="J3389">
        <v>-3.4299717E-2</v>
      </c>
      <c r="K3389">
        <v>0.58309518900000001</v>
      </c>
      <c r="L3389">
        <v>-85.714992854000002</v>
      </c>
      <c r="M3389">
        <v>86.298088043000007</v>
      </c>
      <c r="N3389">
        <v>74</v>
      </c>
      <c r="O3389">
        <v>44.4</v>
      </c>
      <c r="P3389">
        <v>14.8</v>
      </c>
      <c r="Q3389">
        <f>0+LEFT(TEXT(Table2[[#This Row],[canvas_ratio]],"000/000"),3)</f>
        <v>25</v>
      </c>
      <c r="R3389" s="5" t="str">
        <f t="shared" si="53"/>
        <v>/</v>
      </c>
      <c r="S3389" s="4">
        <f>0+RIGHT(TEXT(Table2[[#This Row],[canvas_ratio]],"000/000"),3)</f>
        <v>74</v>
      </c>
      <c r="T3389" s="16">
        <f>Table2[[#This Row],[canvas_ratio]]/Table2[[#This Row],[tan_angle]]</f>
        <v>0.20270270270211319</v>
      </c>
      <c r="U3389" s="15">
        <f>0+RIGHT(TEXT(Table2[[#This Row],[ratio]],"0000/0000"),4)/Table2[[#This Row],[tan_angle_numer]]</f>
        <v>14.8</v>
      </c>
      <c r="V3389" s="12" t="b">
        <f>Table2[[#This Row],[multiplier]]=Table2[[#This Row],[multiplier_calc]]</f>
        <v>1</v>
      </c>
    </row>
    <row r="3390" spans="1:22" x14ac:dyDescent="0.25">
      <c r="A3390">
        <f>TAN(RADIANS(Table2[[#This Row],[angle]]))</f>
        <v>1.6666666666715144</v>
      </c>
      <c r="B3390">
        <f>0+LEFT(TEXT(Table2[[#This Row],[tan_angle]],"000/000"),3)</f>
        <v>5</v>
      </c>
      <c r="C3390">
        <f>0+RIGHT(TEXT(Table2[[#This Row],[tan_angle]],"000/000"),3)</f>
        <v>3</v>
      </c>
      <c r="D3390" s="1">
        <v>2.9699999999999989</v>
      </c>
      <c r="E3390" s="6">
        <f>1/Table2[[#This Row],[canvas_width]]</f>
        <v>0.33670033670033683</v>
      </c>
      <c r="F3390">
        <v>59.036243468000002</v>
      </c>
      <c r="G3390">
        <v>0</v>
      </c>
      <c r="H3390">
        <v>0</v>
      </c>
      <c r="I3390">
        <v>5.8155170219999999</v>
      </c>
      <c r="J3390">
        <v>2.5724787999999998E-2</v>
      </c>
      <c r="K3390">
        <v>0.58309518900000001</v>
      </c>
      <c r="L3390">
        <v>-114.869752328</v>
      </c>
      <c r="M3390">
        <v>115.452847517</v>
      </c>
      <c r="N3390">
        <v>99</v>
      </c>
      <c r="O3390">
        <v>59.4</v>
      </c>
      <c r="P3390">
        <v>19.8</v>
      </c>
      <c r="Q3390">
        <f>0+LEFT(TEXT(Table2[[#This Row],[canvas_ratio]],"000/000"),3)</f>
        <v>100</v>
      </c>
      <c r="R3390" s="5" t="str">
        <f t="shared" si="53"/>
        <v>/</v>
      </c>
      <c r="S3390" s="4">
        <f>0+RIGHT(TEXT(Table2[[#This Row],[canvas_ratio]],"000/000"),3)</f>
        <v>297</v>
      </c>
      <c r="T3390" s="16">
        <f>Table2[[#This Row],[canvas_ratio]]/Table2[[#This Row],[tan_angle]]</f>
        <v>0.20202020201961449</v>
      </c>
      <c r="U3390" s="15">
        <f>0+RIGHT(TEXT(Table2[[#This Row],[ratio]],"0000/0000"),4)/Table2[[#This Row],[tan_angle_numer]]</f>
        <v>19.8</v>
      </c>
      <c r="V3390" s="12" t="b">
        <f>Table2[[#This Row],[multiplier]]=Table2[[#This Row],[multiplier_calc]]</f>
        <v>1</v>
      </c>
    </row>
    <row r="3391" spans="1:22" x14ac:dyDescent="0.25">
      <c r="A3391">
        <f>TAN(RADIANS(Table2[[#This Row],[angle]]))</f>
        <v>1.6666666666715144</v>
      </c>
      <c r="B3391">
        <f>0+LEFT(TEXT(Table2[[#This Row],[tan_angle]],"000/000"),3)</f>
        <v>5</v>
      </c>
      <c r="C3391">
        <f>0+RIGHT(TEXT(Table2[[#This Row],[tan_angle]],"000/000"),3)</f>
        <v>3</v>
      </c>
      <c r="D3391" s="1">
        <v>2.9799999999999991</v>
      </c>
      <c r="E3391" s="6">
        <f>1/Table2[[#This Row],[canvas_width]]</f>
        <v>0.33557046979865784</v>
      </c>
      <c r="F3391">
        <v>59.036243468000002</v>
      </c>
      <c r="G3391">
        <v>0</v>
      </c>
      <c r="H3391">
        <v>0</v>
      </c>
      <c r="I3391">
        <v>167.94170448700001</v>
      </c>
      <c r="J3391">
        <v>-1.7149859E-2</v>
      </c>
      <c r="K3391">
        <v>0.58309518900000001</v>
      </c>
      <c r="L3391">
        <v>-173.179271277</v>
      </c>
      <c r="M3391">
        <v>173.762366466</v>
      </c>
      <c r="N3391">
        <v>149</v>
      </c>
      <c r="O3391">
        <v>89.4</v>
      </c>
      <c r="P3391">
        <v>29.8</v>
      </c>
      <c r="Q3391">
        <f>0+LEFT(TEXT(Table2[[#This Row],[canvas_ratio]],"000/000"),3)</f>
        <v>50</v>
      </c>
      <c r="R3391" s="5" t="str">
        <f t="shared" si="53"/>
        <v>/</v>
      </c>
      <c r="S3391" s="4">
        <f>0+RIGHT(TEXT(Table2[[#This Row],[canvas_ratio]],"000/000"),3)</f>
        <v>149</v>
      </c>
      <c r="T3391" s="16">
        <f>Table2[[#This Row],[canvas_ratio]]/Table2[[#This Row],[tan_angle]]</f>
        <v>0.20134228187860906</v>
      </c>
      <c r="U3391" s="15">
        <f>0+RIGHT(TEXT(Table2[[#This Row],[ratio]],"0000/0000"),4)/Table2[[#This Row],[tan_angle_numer]]</f>
        <v>29.8</v>
      </c>
      <c r="V3391" s="12" t="b">
        <f>Table2[[#This Row],[multiplier]]=Table2[[#This Row],[multiplier_calc]]</f>
        <v>1</v>
      </c>
    </row>
    <row r="3392" spans="1:22" x14ac:dyDescent="0.25">
      <c r="A3392">
        <f>TAN(RADIANS(Table2[[#This Row],[angle]]))</f>
        <v>1.6666666666715144</v>
      </c>
      <c r="B3392">
        <f>0+LEFT(TEXT(Table2[[#This Row],[tan_angle]],"000/000"),3)</f>
        <v>5</v>
      </c>
      <c r="C3392">
        <f>0+RIGHT(TEXT(Table2[[#This Row],[tan_angle]],"000/000"),3)</f>
        <v>3</v>
      </c>
      <c r="D3392" s="1">
        <v>2.989999999999998</v>
      </c>
      <c r="E3392" s="6">
        <f>1/Table2[[#This Row],[canvas_width]]</f>
        <v>0.33444816053511728</v>
      </c>
      <c r="F3392">
        <v>59.036243468000002</v>
      </c>
      <c r="G3392">
        <v>0</v>
      </c>
      <c r="H3392">
        <v>0</v>
      </c>
      <c r="I3392">
        <v>5.8258069370000003</v>
      </c>
      <c r="J3392">
        <v>8.5749290000000002E-3</v>
      </c>
      <c r="K3392">
        <v>0.58309518900000001</v>
      </c>
      <c r="L3392">
        <v>-348.107828122</v>
      </c>
      <c r="M3392">
        <v>348.69092331100001</v>
      </c>
      <c r="N3392">
        <v>299</v>
      </c>
      <c r="O3392">
        <v>179.4</v>
      </c>
      <c r="P3392">
        <v>59.8</v>
      </c>
      <c r="Q3392">
        <f>0+LEFT(TEXT(Table2[[#This Row],[canvas_ratio]],"000/000"),3)</f>
        <v>100</v>
      </c>
      <c r="R3392" s="5" t="str">
        <f t="shared" si="53"/>
        <v>/</v>
      </c>
      <c r="S3392" s="4">
        <f>0+RIGHT(TEXT(Table2[[#This Row],[canvas_ratio]],"000/000"),3)</f>
        <v>299</v>
      </c>
      <c r="T3392" s="16">
        <f>Table2[[#This Row],[canvas_ratio]]/Table2[[#This Row],[tan_angle]]</f>
        <v>0.20066889632048668</v>
      </c>
      <c r="U3392" s="15">
        <f>0+RIGHT(TEXT(Table2[[#This Row],[ratio]],"0000/0000"),4)/Table2[[#This Row],[tan_angle_numer]]</f>
        <v>59.8</v>
      </c>
      <c r="V3392" s="12" t="b">
        <f>Table2[[#This Row],[multiplier]]=Table2[[#This Row],[multiplier_calc]]</f>
        <v>1</v>
      </c>
    </row>
    <row r="3393" spans="1:22" x14ac:dyDescent="0.25">
      <c r="A3393">
        <f>TAN(RADIANS(Table2[[#This Row],[angle]]))</f>
        <v>1.6666666666715144</v>
      </c>
      <c r="B3393">
        <f>0+LEFT(TEXT(Table2[[#This Row],[tan_angle]],"000/000"),3)</f>
        <v>5</v>
      </c>
      <c r="C3393">
        <f>0+RIGHT(TEXT(Table2[[#This Row],[tan_angle]],"000/000"),3)</f>
        <v>3</v>
      </c>
      <c r="D3393" s="1">
        <v>2.9999999999999991</v>
      </c>
      <c r="E3393" s="6">
        <f>1/Table2[[#This Row],[canvas_width]]</f>
        <v>0.33333333333333343</v>
      </c>
      <c r="F3393">
        <v>59.036243468000002</v>
      </c>
      <c r="G3393">
        <v>0</v>
      </c>
      <c r="H3393">
        <v>0</v>
      </c>
      <c r="I3393">
        <v>0.85749292600000004</v>
      </c>
      <c r="J3393">
        <v>0.514495755</v>
      </c>
      <c r="K3393">
        <v>0.58309518900000001</v>
      </c>
      <c r="L3393">
        <v>-5.2478567050000002</v>
      </c>
      <c r="M3393">
        <v>5.830951894</v>
      </c>
      <c r="N3393">
        <v>5</v>
      </c>
      <c r="O3393">
        <v>3</v>
      </c>
      <c r="P3393">
        <v>1</v>
      </c>
      <c r="Q3393">
        <f>0+LEFT(TEXT(Table2[[#This Row],[canvas_ratio]],"000/000"),3)</f>
        <v>1</v>
      </c>
      <c r="R3393" s="5" t="str">
        <f t="shared" si="53"/>
        <v>/</v>
      </c>
      <c r="S3393" s="4">
        <f>0+RIGHT(TEXT(Table2[[#This Row],[canvas_ratio]],"000/000"),3)</f>
        <v>3</v>
      </c>
      <c r="T3393" s="16">
        <f>Table2[[#This Row],[canvas_ratio]]/Table2[[#This Row],[tan_angle]]</f>
        <v>0.19999999999941834</v>
      </c>
      <c r="U3393" s="15">
        <f>0+RIGHT(TEXT(Table2[[#This Row],[ratio]],"0000/0000"),4)/Table2[[#This Row],[tan_angle_numer]]</f>
        <v>1</v>
      </c>
      <c r="V3393" s="14" t="b">
        <f>Table2[[#This Row],[multiplier]]=Table2[[#This Row],[multiplier_calc]]</f>
        <v>1</v>
      </c>
    </row>
    <row r="3394" spans="1:22" x14ac:dyDescent="0.25">
      <c r="A3394">
        <f>TAN(RADIANS(Table2[[#This Row],[angle]]))</f>
        <v>1.6666666666715144</v>
      </c>
      <c r="B3394">
        <f>0+LEFT(TEXT(Table2[[#This Row],[tan_angle]],"000/000"),3)</f>
        <v>5</v>
      </c>
      <c r="C3394">
        <f>0+RIGHT(TEXT(Table2[[#This Row],[tan_angle]],"000/000"),3)</f>
        <v>3</v>
      </c>
      <c r="D3394" s="1">
        <v>3.009999999999998</v>
      </c>
      <c r="E3394" s="6">
        <f>1/Table2[[#This Row],[canvas_width]]</f>
        <v>0.33222591362126269</v>
      </c>
      <c r="F3394">
        <v>59.036243468000002</v>
      </c>
      <c r="G3394">
        <v>0</v>
      </c>
      <c r="H3394">
        <v>0</v>
      </c>
      <c r="I3394">
        <v>5.8360968519999998</v>
      </c>
      <c r="J3394">
        <v>-8.5749290000000002E-3</v>
      </c>
      <c r="K3394">
        <v>0.58309518900000001</v>
      </c>
      <c r="L3394">
        <v>-350.44020888</v>
      </c>
      <c r="M3394">
        <v>351.02330406900001</v>
      </c>
      <c r="N3394">
        <v>301</v>
      </c>
      <c r="O3394">
        <v>180.6</v>
      </c>
      <c r="P3394">
        <v>60.2</v>
      </c>
      <c r="Q3394">
        <f>0+LEFT(TEXT(Table2[[#This Row],[canvas_ratio]],"000/000"),3)</f>
        <v>100</v>
      </c>
      <c r="R3394" s="5" t="str">
        <f t="shared" si="53"/>
        <v>/</v>
      </c>
      <c r="S3394" s="4">
        <f>0+RIGHT(TEXT(Table2[[#This Row],[canvas_ratio]],"000/000"),3)</f>
        <v>301</v>
      </c>
      <c r="T3394" s="16">
        <f>Table2[[#This Row],[canvas_ratio]]/Table2[[#This Row],[tan_angle]]</f>
        <v>0.19933554817217783</v>
      </c>
      <c r="U3394" s="15">
        <f>0+RIGHT(TEXT(Table2[[#This Row],[ratio]],"0000/0000"),4)/Table2[[#This Row],[tan_angle_numer]]</f>
        <v>60.2</v>
      </c>
      <c r="V3394" s="12" t="b">
        <f>Table2[[#This Row],[multiplier]]=Table2[[#This Row],[multiplier_calc]]</f>
        <v>1</v>
      </c>
    </row>
    <row r="3395" spans="1:22" x14ac:dyDescent="0.25">
      <c r="A3395">
        <f>TAN(RADIANS(Table2[[#This Row],[angle]]))</f>
        <v>1.6666666666715144</v>
      </c>
      <c r="B3395">
        <f>0+LEFT(TEXT(Table2[[#This Row],[tan_angle]],"000/000"),3)</f>
        <v>5</v>
      </c>
      <c r="C3395">
        <f>0+RIGHT(TEXT(Table2[[#This Row],[tan_angle]],"000/000"),3)</f>
        <v>3</v>
      </c>
      <c r="D3395" s="1">
        <v>3.0199999999999991</v>
      </c>
      <c r="E3395" s="6">
        <f>1/Table2[[#This Row],[canvas_width]]</f>
        <v>0.33112582781456962</v>
      </c>
      <c r="F3395">
        <v>59.036243468000002</v>
      </c>
      <c r="G3395">
        <v>0</v>
      </c>
      <c r="H3395">
        <v>0</v>
      </c>
      <c r="I3395">
        <v>170.25350541399999</v>
      </c>
      <c r="J3395">
        <v>1.7149859E-2</v>
      </c>
      <c r="K3395">
        <v>0.58309518900000001</v>
      </c>
      <c r="L3395">
        <v>-175.511652035</v>
      </c>
      <c r="M3395">
        <v>176.094747224</v>
      </c>
      <c r="N3395">
        <v>151</v>
      </c>
      <c r="O3395">
        <v>90.6</v>
      </c>
      <c r="P3395">
        <v>30.2</v>
      </c>
      <c r="Q3395">
        <f>0+LEFT(TEXT(Table2[[#This Row],[canvas_ratio]],"000/000"),3)</f>
        <v>50</v>
      </c>
      <c r="R3395" s="5" t="str">
        <f t="shared" si="53"/>
        <v>/</v>
      </c>
      <c r="S3395" s="4">
        <f>0+RIGHT(TEXT(Table2[[#This Row],[canvas_ratio]],"000/000"),3)</f>
        <v>151</v>
      </c>
      <c r="T3395" s="16">
        <f>Table2[[#This Row],[canvas_ratio]]/Table2[[#This Row],[tan_angle]]</f>
        <v>0.19867549668816389</v>
      </c>
      <c r="U3395" s="15">
        <f>0+RIGHT(TEXT(Table2[[#This Row],[ratio]],"0000/0000"),4)/Table2[[#This Row],[tan_angle_numer]]</f>
        <v>30.2</v>
      </c>
      <c r="V3395" s="12" t="b">
        <f>Table2[[#This Row],[multiplier]]=Table2[[#This Row],[multiplier_calc]]</f>
        <v>1</v>
      </c>
    </row>
    <row r="3396" spans="1:22" x14ac:dyDescent="0.25">
      <c r="A3396">
        <f>TAN(RADIANS(Table2[[#This Row],[angle]]))</f>
        <v>1.6666666666715144</v>
      </c>
      <c r="B3396">
        <f>0+LEFT(TEXT(Table2[[#This Row],[tan_angle]],"000/000"),3)</f>
        <v>5</v>
      </c>
      <c r="C3396">
        <f>0+RIGHT(TEXT(Table2[[#This Row],[tan_angle]],"000/000"),3)</f>
        <v>3</v>
      </c>
      <c r="D3396" s="1">
        <v>3.029999999999998</v>
      </c>
      <c r="E3396" s="6">
        <f>1/Table2[[#This Row],[canvas_width]]</f>
        <v>0.33003300330033025</v>
      </c>
      <c r="F3396">
        <v>59.036243468000002</v>
      </c>
      <c r="G3396">
        <v>0</v>
      </c>
      <c r="H3396">
        <v>0</v>
      </c>
      <c r="I3396">
        <v>5.8463867680000003</v>
      </c>
      <c r="J3396">
        <v>-2.5724787999999998E-2</v>
      </c>
      <c r="K3396">
        <v>0.58309518900000001</v>
      </c>
      <c r="L3396">
        <v>-117.202133086</v>
      </c>
      <c r="M3396">
        <v>117.78522827499999</v>
      </c>
      <c r="N3396">
        <v>101</v>
      </c>
      <c r="O3396">
        <v>60.6</v>
      </c>
      <c r="P3396">
        <v>20.2</v>
      </c>
      <c r="Q3396">
        <f>0+LEFT(TEXT(Table2[[#This Row],[canvas_ratio]],"000/000"),3)</f>
        <v>100</v>
      </c>
      <c r="R3396" s="5" t="str">
        <f t="shared" si="53"/>
        <v>/</v>
      </c>
      <c r="S3396" s="4">
        <f>0+RIGHT(TEXT(Table2[[#This Row],[canvas_ratio]],"000/000"),3)</f>
        <v>303</v>
      </c>
      <c r="T3396" s="16">
        <f>Table2[[#This Row],[canvas_ratio]]/Table2[[#This Row],[tan_angle]]</f>
        <v>0.19801980197962218</v>
      </c>
      <c r="U3396" s="15">
        <f>0+RIGHT(TEXT(Table2[[#This Row],[ratio]],"0000/0000"),4)/Table2[[#This Row],[tan_angle_numer]]</f>
        <v>20.2</v>
      </c>
      <c r="V3396" s="12" t="b">
        <f>Table2[[#This Row],[multiplier]]=Table2[[#This Row],[multiplier_calc]]</f>
        <v>1</v>
      </c>
    </row>
    <row r="3397" spans="1:22" x14ac:dyDescent="0.25">
      <c r="A3397">
        <f>TAN(RADIANS(Table2[[#This Row],[angle]]))</f>
        <v>1.6666666666715144</v>
      </c>
      <c r="B3397">
        <f>0+LEFT(TEXT(Table2[[#This Row],[tan_angle]],"000/000"),3)</f>
        <v>5</v>
      </c>
      <c r="C3397">
        <f>0+RIGHT(TEXT(Table2[[#This Row],[tan_angle]],"000/000"),3)</f>
        <v>3</v>
      </c>
      <c r="D3397" s="1">
        <v>3.0399999999999991</v>
      </c>
      <c r="E3397" s="6">
        <f>1/Table2[[#This Row],[canvas_width]]</f>
        <v>0.32894736842105271</v>
      </c>
      <c r="F3397">
        <v>59.036243468000002</v>
      </c>
      <c r="G3397">
        <v>0</v>
      </c>
      <c r="H3397">
        <v>0</v>
      </c>
      <c r="I3397">
        <v>82.778937076999995</v>
      </c>
      <c r="J3397">
        <v>3.4299717E-2</v>
      </c>
      <c r="K3397">
        <v>0.58309518900000001</v>
      </c>
      <c r="L3397">
        <v>-88.047373612000001</v>
      </c>
      <c r="M3397">
        <v>88.630468801000006</v>
      </c>
      <c r="N3397">
        <v>76</v>
      </c>
      <c r="O3397">
        <v>45.6</v>
      </c>
      <c r="P3397">
        <v>15.2</v>
      </c>
      <c r="Q3397">
        <f>0+LEFT(TEXT(Table2[[#This Row],[canvas_ratio]],"000/000"),3)</f>
        <v>25</v>
      </c>
      <c r="R3397" s="5" t="str">
        <f t="shared" si="53"/>
        <v>/</v>
      </c>
      <c r="S3397" s="4">
        <f>0+RIGHT(TEXT(Table2[[#This Row],[canvas_ratio]],"000/000"),3)</f>
        <v>76</v>
      </c>
      <c r="T3397" s="16">
        <f>Table2[[#This Row],[canvas_ratio]]/Table2[[#This Row],[tan_angle]]</f>
        <v>0.19736842105205754</v>
      </c>
      <c r="U3397" s="15">
        <f>0+RIGHT(TEXT(Table2[[#This Row],[ratio]],"0000/0000"),4)/Table2[[#This Row],[tan_angle_numer]]</f>
        <v>15.2</v>
      </c>
      <c r="V3397" s="12" t="b">
        <f>Table2[[#This Row],[multiplier]]=Table2[[#This Row],[multiplier_calc]]</f>
        <v>1</v>
      </c>
    </row>
    <row r="3398" spans="1:22" x14ac:dyDescent="0.25">
      <c r="A3398">
        <f>TAN(RADIANS(Table2[[#This Row],[angle]]))</f>
        <v>1.6666666666715144</v>
      </c>
      <c r="B3398">
        <f>0+LEFT(TEXT(Table2[[#This Row],[tan_angle]],"000/000"),3)</f>
        <v>5</v>
      </c>
      <c r="C3398">
        <f>0+RIGHT(TEXT(Table2[[#This Row],[tan_angle]],"000/000"),3)</f>
        <v>3</v>
      </c>
      <c r="D3398" s="1">
        <v>3.049999999999998</v>
      </c>
      <c r="E3398" s="6">
        <f>1/Table2[[#This Row],[canvas_width]]</f>
        <v>0.32786885245901659</v>
      </c>
      <c r="F3398">
        <v>59.036243468000002</v>
      </c>
      <c r="G3398">
        <v>0</v>
      </c>
      <c r="H3398">
        <v>0</v>
      </c>
      <c r="I3398">
        <v>5.8566766829999999</v>
      </c>
      <c r="J3398">
        <v>-4.2874646000000002E-2</v>
      </c>
      <c r="K3398">
        <v>0.58309518900000001</v>
      </c>
      <c r="L3398">
        <v>-70.554517927999996</v>
      </c>
      <c r="M3398">
        <v>71.137613117000001</v>
      </c>
      <c r="N3398">
        <v>61</v>
      </c>
      <c r="O3398">
        <v>36.6</v>
      </c>
      <c r="P3398">
        <v>12.2</v>
      </c>
      <c r="Q3398">
        <f>0+LEFT(TEXT(Table2[[#This Row],[canvas_ratio]],"000/000"),3)</f>
        <v>20</v>
      </c>
      <c r="R3398" s="5" t="str">
        <f t="shared" si="53"/>
        <v>/</v>
      </c>
      <c r="S3398" s="4">
        <f>0+RIGHT(TEXT(Table2[[#This Row],[canvas_ratio]],"000/000"),3)</f>
        <v>61</v>
      </c>
      <c r="T3398" s="16">
        <f>Table2[[#This Row],[canvas_ratio]]/Table2[[#This Row],[tan_angle]]</f>
        <v>0.19672131147483776</v>
      </c>
      <c r="U3398" s="15">
        <f>0+RIGHT(TEXT(Table2[[#This Row],[ratio]],"0000/0000"),4)/Table2[[#This Row],[tan_angle_numer]]</f>
        <v>12.2</v>
      </c>
      <c r="V3398" s="12" t="b">
        <f>Table2[[#This Row],[multiplier]]=Table2[[#This Row],[multiplier_calc]]</f>
        <v>1</v>
      </c>
    </row>
    <row r="3399" spans="1:22" x14ac:dyDescent="0.25">
      <c r="A3399">
        <f>TAN(RADIANS(Table2[[#This Row],[angle]]))</f>
        <v>1.6666666666715144</v>
      </c>
      <c r="B3399">
        <f>0+LEFT(TEXT(Table2[[#This Row],[tan_angle]],"000/000"),3)</f>
        <v>5</v>
      </c>
      <c r="C3399">
        <f>0+RIGHT(TEXT(Table2[[#This Row],[tan_angle]],"000/000"),3)</f>
        <v>3</v>
      </c>
      <c r="D3399" s="1">
        <v>3.0599999999999992</v>
      </c>
      <c r="E3399" s="6">
        <f>1/Table2[[#This Row],[canvas_width]]</f>
        <v>0.32679738562091515</v>
      </c>
      <c r="F3399">
        <v>59.036243468000002</v>
      </c>
      <c r="G3399">
        <v>0</v>
      </c>
      <c r="H3399">
        <v>0</v>
      </c>
      <c r="I3399">
        <v>5.8618216399999996</v>
      </c>
      <c r="J3399">
        <v>-5.1449575999999997E-2</v>
      </c>
      <c r="K3399">
        <v>0.58309518900000001</v>
      </c>
      <c r="L3399">
        <v>-58.892614137999999</v>
      </c>
      <c r="M3399">
        <v>59.475709326999997</v>
      </c>
      <c r="N3399">
        <v>51</v>
      </c>
      <c r="O3399">
        <v>30.6</v>
      </c>
      <c r="P3399">
        <v>10.199999999999999</v>
      </c>
      <c r="Q3399">
        <f>0+LEFT(TEXT(Table2[[#This Row],[canvas_ratio]],"000/000"),3)</f>
        <v>50</v>
      </c>
      <c r="R3399" s="5" t="str">
        <f t="shared" si="53"/>
        <v>/</v>
      </c>
      <c r="S3399" s="4">
        <f>0+RIGHT(TEXT(Table2[[#This Row],[canvas_ratio]],"000/000"),3)</f>
        <v>153</v>
      </c>
      <c r="T3399" s="16">
        <f>Table2[[#This Row],[canvas_ratio]]/Table2[[#This Row],[tan_angle]]</f>
        <v>0.19607843137197878</v>
      </c>
      <c r="U3399" s="15">
        <f>0+RIGHT(TEXT(Table2[[#This Row],[ratio]],"0000/0000"),4)/Table2[[#This Row],[tan_angle_numer]]</f>
        <v>10.199999999999999</v>
      </c>
      <c r="V3399" s="12" t="b">
        <f>Table2[[#This Row],[multiplier]]=Table2[[#This Row],[multiplier_calc]]</f>
        <v>1</v>
      </c>
    </row>
    <row r="3400" spans="1:22" x14ac:dyDescent="0.25">
      <c r="A3400">
        <f>TAN(RADIANS(Table2[[#This Row],[angle]]))</f>
        <v>1.6666666666715144</v>
      </c>
      <c r="B3400">
        <f>0+LEFT(TEXT(Table2[[#This Row],[tan_angle]],"000/000"),3)</f>
        <v>5</v>
      </c>
      <c r="C3400">
        <f>0+RIGHT(TEXT(Table2[[#This Row],[tan_angle]],"000/000"),3)</f>
        <v>3</v>
      </c>
      <c r="D3400" s="1">
        <v>3.069999999999999</v>
      </c>
      <c r="E3400" s="6">
        <f>1/Table2[[#This Row],[canvas_width]]</f>
        <v>0.32573289902280139</v>
      </c>
      <c r="F3400">
        <v>59.036243468000002</v>
      </c>
      <c r="G3400">
        <v>0</v>
      </c>
      <c r="H3400">
        <v>0</v>
      </c>
      <c r="I3400">
        <v>256.56702833100002</v>
      </c>
      <c r="J3400">
        <v>-8.5749290000000002E-3</v>
      </c>
      <c r="K3400">
        <v>0.58309518900000001</v>
      </c>
      <c r="L3400">
        <v>-357.437351154</v>
      </c>
      <c r="M3400">
        <v>358.020446343</v>
      </c>
      <c r="N3400">
        <v>307</v>
      </c>
      <c r="O3400">
        <v>184.2</v>
      </c>
      <c r="P3400">
        <v>61.4</v>
      </c>
      <c r="Q3400">
        <f>0+LEFT(TEXT(Table2[[#This Row],[canvas_ratio]],"000/000"),3)</f>
        <v>100</v>
      </c>
      <c r="R3400" s="5" t="str">
        <f t="shared" si="53"/>
        <v>/</v>
      </c>
      <c r="S3400" s="4">
        <f>0+RIGHT(TEXT(Table2[[#This Row],[canvas_ratio]],"000/000"),3)</f>
        <v>307</v>
      </c>
      <c r="T3400" s="16">
        <f>Table2[[#This Row],[canvas_ratio]]/Table2[[#This Row],[tan_angle]]</f>
        <v>0.19543973941311238</v>
      </c>
      <c r="U3400" s="15">
        <f>0+RIGHT(TEXT(Table2[[#This Row],[ratio]],"0000/0000"),4)/Table2[[#This Row],[tan_angle_numer]]</f>
        <v>61.4</v>
      </c>
      <c r="V3400" s="12" t="b">
        <f>Table2[[#This Row],[multiplier]]=Table2[[#This Row],[multiplier_calc]]</f>
        <v>1</v>
      </c>
    </row>
    <row r="3401" spans="1:22" x14ac:dyDescent="0.25">
      <c r="A3401">
        <f>TAN(RADIANS(Table2[[#This Row],[angle]]))</f>
        <v>1.6666666666715144</v>
      </c>
      <c r="B3401">
        <f>0+LEFT(TEXT(Table2[[#This Row],[tan_angle]],"000/000"),3)</f>
        <v>5</v>
      </c>
      <c r="C3401">
        <f>0+RIGHT(TEXT(Table2[[#This Row],[tan_angle]],"000/000"),3)</f>
        <v>3</v>
      </c>
      <c r="D3401" s="1">
        <v>3.0799999999999992</v>
      </c>
      <c r="E3401" s="6">
        <f>1/Table2[[#This Row],[canvas_width]]</f>
        <v>0.32467532467532478</v>
      </c>
      <c r="F3401">
        <v>59.036243468000002</v>
      </c>
      <c r="G3401">
        <v>0</v>
      </c>
      <c r="H3401">
        <v>0</v>
      </c>
      <c r="I3401">
        <v>41.962273813000003</v>
      </c>
      <c r="J3401">
        <v>3.4299717E-2</v>
      </c>
      <c r="K3401">
        <v>0.58309518900000001</v>
      </c>
      <c r="L3401">
        <v>-89.213563991000001</v>
      </c>
      <c r="M3401">
        <v>89.796659180000006</v>
      </c>
      <c r="N3401">
        <v>77</v>
      </c>
      <c r="O3401">
        <v>46.2</v>
      </c>
      <c r="P3401">
        <v>15.4</v>
      </c>
      <c r="Q3401">
        <f>0+LEFT(TEXT(Table2[[#This Row],[canvas_ratio]],"000/000"),3)</f>
        <v>25</v>
      </c>
      <c r="R3401" s="5" t="str">
        <f t="shared" si="53"/>
        <v>/</v>
      </c>
      <c r="S3401" s="4">
        <f>0+RIGHT(TEXT(Table2[[#This Row],[canvas_ratio]],"000/000"),3)</f>
        <v>77</v>
      </c>
      <c r="T3401" s="16">
        <f>Table2[[#This Row],[canvas_ratio]]/Table2[[#This Row],[tan_angle]]</f>
        <v>0.19480519480462824</v>
      </c>
      <c r="U3401" s="15">
        <f>0+RIGHT(TEXT(Table2[[#This Row],[ratio]],"0000/0000"),4)/Table2[[#This Row],[tan_angle_numer]]</f>
        <v>15.4</v>
      </c>
      <c r="V3401" s="12" t="b">
        <f>Table2[[#This Row],[multiplier]]=Table2[[#This Row],[multiplier_calc]]</f>
        <v>1</v>
      </c>
    </row>
    <row r="3402" spans="1:22" x14ac:dyDescent="0.25">
      <c r="A3402">
        <f>TAN(RADIANS(Table2[[#This Row],[angle]]))</f>
        <v>1.6666666666715144</v>
      </c>
      <c r="B3402">
        <f>0+LEFT(TEXT(Table2[[#This Row],[tan_angle]],"000/000"),3)</f>
        <v>5</v>
      </c>
      <c r="C3402">
        <f>0+RIGHT(TEXT(Table2[[#This Row],[tan_angle]],"000/000"),3)</f>
        <v>3</v>
      </c>
      <c r="D3402" s="1">
        <v>3.089999999999999</v>
      </c>
      <c r="E3402" s="6">
        <f>1/Table2[[#This Row],[canvas_width]]</f>
        <v>0.32362459546925576</v>
      </c>
      <c r="F3402">
        <v>59.036243468000002</v>
      </c>
      <c r="G3402">
        <v>0</v>
      </c>
      <c r="H3402">
        <v>0</v>
      </c>
      <c r="I3402">
        <v>78.119320517999995</v>
      </c>
      <c r="J3402">
        <v>2.5724787999999998E-2</v>
      </c>
      <c r="K3402">
        <v>0.58309518900000001</v>
      </c>
      <c r="L3402">
        <v>-119.534513844</v>
      </c>
      <c r="M3402">
        <v>120.11760903299999</v>
      </c>
      <c r="N3402">
        <v>103</v>
      </c>
      <c r="O3402">
        <v>61.8</v>
      </c>
      <c r="P3402">
        <v>20.6</v>
      </c>
      <c r="Q3402">
        <f>0+LEFT(TEXT(Table2[[#This Row],[canvas_ratio]],"000/000"),3)</f>
        <v>100</v>
      </c>
      <c r="R3402" s="5" t="str">
        <f t="shared" si="53"/>
        <v>/</v>
      </c>
      <c r="S3402" s="4">
        <f>0+RIGHT(TEXT(Table2[[#This Row],[canvas_ratio]],"000/000"),3)</f>
        <v>309</v>
      </c>
      <c r="T3402" s="16">
        <f>Table2[[#This Row],[canvas_ratio]]/Table2[[#This Row],[tan_angle]]</f>
        <v>0.19417475728098868</v>
      </c>
      <c r="U3402" s="15">
        <f>0+RIGHT(TEXT(Table2[[#This Row],[ratio]],"0000/0000"),4)/Table2[[#This Row],[tan_angle_numer]]</f>
        <v>20.6</v>
      </c>
      <c r="V3402" s="12" t="b">
        <f>Table2[[#This Row],[multiplier]]=Table2[[#This Row],[multiplier_calc]]</f>
        <v>1</v>
      </c>
    </row>
    <row r="3403" spans="1:22" x14ac:dyDescent="0.25">
      <c r="A3403">
        <f>TAN(RADIANS(Table2[[#This Row],[angle]]))</f>
        <v>1.6666666666715144</v>
      </c>
      <c r="B3403">
        <f>0+LEFT(TEXT(Table2[[#This Row],[tan_angle]],"000/000"),3)</f>
        <v>5</v>
      </c>
      <c r="C3403">
        <f>0+RIGHT(TEXT(Table2[[#This Row],[tan_angle]],"000/000"),3)</f>
        <v>3</v>
      </c>
      <c r="D3403" s="1">
        <v>3.0999999999999992</v>
      </c>
      <c r="E3403" s="6">
        <f>1/Table2[[#This Row],[canvas_width]]</f>
        <v>0.32258064516129042</v>
      </c>
      <c r="F3403">
        <v>59.036243468000002</v>
      </c>
      <c r="G3403">
        <v>0</v>
      </c>
      <c r="H3403">
        <v>0</v>
      </c>
      <c r="I3403">
        <v>30.269500277999999</v>
      </c>
      <c r="J3403">
        <v>8.5749293000000004E-2</v>
      </c>
      <c r="K3403">
        <v>0.58309518900000001</v>
      </c>
      <c r="L3403">
        <v>-35.568806559000002</v>
      </c>
      <c r="M3403">
        <v>36.151901748</v>
      </c>
      <c r="N3403">
        <v>31</v>
      </c>
      <c r="O3403">
        <v>18.600000000000001</v>
      </c>
      <c r="P3403">
        <v>6.2</v>
      </c>
      <c r="Q3403">
        <f>0+LEFT(TEXT(Table2[[#This Row],[canvas_ratio]],"000/000"),3)</f>
        <v>10</v>
      </c>
      <c r="R3403" s="5" t="str">
        <f t="shared" si="53"/>
        <v>/</v>
      </c>
      <c r="S3403" s="4">
        <f>0+RIGHT(TEXT(Table2[[#This Row],[canvas_ratio]],"000/000"),3)</f>
        <v>31</v>
      </c>
      <c r="T3403" s="16">
        <f>Table2[[#This Row],[canvas_ratio]]/Table2[[#This Row],[tan_angle]]</f>
        <v>0.19354838709621128</v>
      </c>
      <c r="U3403" s="15">
        <f>0+RIGHT(TEXT(Table2[[#This Row],[ratio]],"0000/0000"),4)/Table2[[#This Row],[tan_angle_numer]]</f>
        <v>6.2</v>
      </c>
      <c r="V3403" s="12" t="b">
        <f>Table2[[#This Row],[multiplier]]=Table2[[#This Row],[multiplier_calc]]</f>
        <v>1</v>
      </c>
    </row>
    <row r="3404" spans="1:22" x14ac:dyDescent="0.25">
      <c r="A3404">
        <f>TAN(RADIANS(Table2[[#This Row],[angle]]))</f>
        <v>1.6666666666715144</v>
      </c>
      <c r="B3404">
        <f>0+LEFT(TEXT(Table2[[#This Row],[tan_angle]],"000/000"),3)</f>
        <v>5</v>
      </c>
      <c r="C3404">
        <f>0+RIGHT(TEXT(Table2[[#This Row],[tan_angle]],"000/000"),3)</f>
        <v>3</v>
      </c>
      <c r="D3404" s="1">
        <v>3.109999999999999</v>
      </c>
      <c r="E3404" s="6">
        <f>1/Table2[[#This Row],[canvas_width]]</f>
        <v>0.32154340836012874</v>
      </c>
      <c r="F3404">
        <v>59.036243468000002</v>
      </c>
      <c r="G3404">
        <v>0</v>
      </c>
      <c r="H3404">
        <v>0</v>
      </c>
      <c r="I3404">
        <v>66.477996559000005</v>
      </c>
      <c r="J3404">
        <v>-8.5749290000000002E-3</v>
      </c>
      <c r="K3404">
        <v>0.58309518900000001</v>
      </c>
      <c r="L3404">
        <v>-362.10211267</v>
      </c>
      <c r="M3404">
        <v>362.685207859</v>
      </c>
      <c r="N3404">
        <v>311</v>
      </c>
      <c r="O3404">
        <v>186.6</v>
      </c>
      <c r="P3404">
        <v>62.2</v>
      </c>
      <c r="Q3404">
        <f>0+LEFT(TEXT(Table2[[#This Row],[canvas_ratio]],"000/000"),3)</f>
        <v>100</v>
      </c>
      <c r="R3404" s="5" t="str">
        <f t="shared" si="53"/>
        <v>/</v>
      </c>
      <c r="S3404" s="4">
        <f>0+RIGHT(TEXT(Table2[[#This Row],[canvas_ratio]],"000/000"),3)</f>
        <v>311</v>
      </c>
      <c r="T3404" s="16">
        <f>Table2[[#This Row],[canvas_ratio]]/Table2[[#This Row],[tan_angle]]</f>
        <v>0.19292604501551608</v>
      </c>
      <c r="U3404" s="15">
        <f>0+RIGHT(TEXT(Table2[[#This Row],[ratio]],"0000/0000"),4)/Table2[[#This Row],[tan_angle_numer]]</f>
        <v>62.2</v>
      </c>
      <c r="V3404" s="12" t="b">
        <f>Table2[[#This Row],[multiplier]]=Table2[[#This Row],[multiplier_calc]]</f>
        <v>1</v>
      </c>
    </row>
    <row r="3405" spans="1:22" x14ac:dyDescent="0.25">
      <c r="A3405">
        <f>TAN(RADIANS(Table2[[#This Row],[angle]]))</f>
        <v>1.6666666666715144</v>
      </c>
      <c r="B3405">
        <f>0+LEFT(TEXT(Table2[[#This Row],[tan_angle]],"000/000"),3)</f>
        <v>5</v>
      </c>
      <c r="C3405">
        <f>0+RIGHT(TEXT(Table2[[#This Row],[tan_angle]],"000/000"),3)</f>
        <v>3</v>
      </c>
      <c r="D3405" s="1">
        <v>3.1199999999999992</v>
      </c>
      <c r="E3405" s="6">
        <f>1/Table2[[#This Row],[canvas_width]]</f>
        <v>0.3205128205128206</v>
      </c>
      <c r="F3405">
        <v>59.036243468000002</v>
      </c>
      <c r="G3405">
        <v>0</v>
      </c>
      <c r="H3405">
        <v>0</v>
      </c>
      <c r="I3405">
        <v>5.892691385</v>
      </c>
      <c r="J3405">
        <v>-0.10289915099999999</v>
      </c>
      <c r="K3405">
        <v>0.58309518900000001</v>
      </c>
      <c r="L3405">
        <v>-29.737854664</v>
      </c>
      <c r="M3405">
        <v>30.320949852999998</v>
      </c>
      <c r="N3405">
        <v>26</v>
      </c>
      <c r="O3405">
        <v>15.6</v>
      </c>
      <c r="P3405">
        <v>5.2</v>
      </c>
      <c r="Q3405">
        <f>0+LEFT(TEXT(Table2[[#This Row],[canvas_ratio]],"000/000"),3)</f>
        <v>25</v>
      </c>
      <c r="R3405" s="5" t="str">
        <f t="shared" si="53"/>
        <v>/</v>
      </c>
      <c r="S3405" s="4">
        <f>0+RIGHT(TEXT(Table2[[#This Row],[canvas_ratio]],"000/000"),3)</f>
        <v>78</v>
      </c>
      <c r="T3405" s="16">
        <f>Table2[[#This Row],[canvas_ratio]]/Table2[[#This Row],[tan_angle]]</f>
        <v>0.19230769230713299</v>
      </c>
      <c r="U3405" s="15">
        <f>0+RIGHT(TEXT(Table2[[#This Row],[ratio]],"0000/0000"),4)/Table2[[#This Row],[tan_angle_numer]]</f>
        <v>5.2</v>
      </c>
      <c r="V3405" s="14" t="b">
        <f>Table2[[#This Row],[multiplier]]=Table2[[#This Row],[multiplier_calc]]</f>
        <v>1</v>
      </c>
    </row>
    <row r="3406" spans="1:22" x14ac:dyDescent="0.25">
      <c r="A3406">
        <f>TAN(RADIANS(Table2[[#This Row],[angle]]))</f>
        <v>1.6666666666715144</v>
      </c>
      <c r="B3406">
        <f>0+LEFT(TEXT(Table2[[#This Row],[tan_angle]],"000/000"),3)</f>
        <v>5</v>
      </c>
      <c r="C3406">
        <f>0+RIGHT(TEXT(Table2[[#This Row],[tan_angle]],"000/000"),3)</f>
        <v>3</v>
      </c>
      <c r="D3406" s="1">
        <v>3.129999999999999</v>
      </c>
      <c r="E3406" s="6">
        <f>1/Table2[[#This Row],[canvas_width]]</f>
        <v>0.3194888178913739</v>
      </c>
      <c r="F3406">
        <v>59.036243468000002</v>
      </c>
      <c r="G3406">
        <v>0</v>
      </c>
      <c r="H3406">
        <v>0</v>
      </c>
      <c r="I3406">
        <v>225.07988809899999</v>
      </c>
      <c r="J3406">
        <v>-8.5749290000000002E-3</v>
      </c>
      <c r="K3406">
        <v>0.58309518900000001</v>
      </c>
      <c r="L3406">
        <v>-364.434493428</v>
      </c>
      <c r="M3406">
        <v>365.017588617</v>
      </c>
      <c r="N3406">
        <v>313</v>
      </c>
      <c r="O3406">
        <v>187.8</v>
      </c>
      <c r="P3406">
        <v>62.6</v>
      </c>
      <c r="Q3406">
        <f>0+LEFT(TEXT(Table2[[#This Row],[canvas_ratio]],"000/000"),3)</f>
        <v>100</v>
      </c>
      <c r="R3406" s="5" t="str">
        <f t="shared" si="53"/>
        <v>/</v>
      </c>
      <c r="S3406" s="4">
        <f>0+RIGHT(TEXT(Table2[[#This Row],[canvas_ratio]],"000/000"),3)</f>
        <v>313</v>
      </c>
      <c r="T3406" s="16">
        <f>Table2[[#This Row],[canvas_ratio]]/Table2[[#This Row],[tan_angle]]</f>
        <v>0.19169329073426677</v>
      </c>
      <c r="U3406" s="15">
        <f>0+RIGHT(TEXT(Table2[[#This Row],[ratio]],"0000/0000"),4)/Table2[[#This Row],[tan_angle_numer]]</f>
        <v>62.6</v>
      </c>
      <c r="V3406" s="12" t="b">
        <f>Table2[[#This Row],[multiplier]]=Table2[[#This Row],[multiplier_calc]]</f>
        <v>1</v>
      </c>
    </row>
    <row r="3407" spans="1:22" x14ac:dyDescent="0.25">
      <c r="A3407">
        <f>TAN(RADIANS(Table2[[#This Row],[angle]]))</f>
        <v>1.6666666666715144</v>
      </c>
      <c r="B3407">
        <f>0+LEFT(TEXT(Table2[[#This Row],[tan_angle]],"000/000"),3)</f>
        <v>5</v>
      </c>
      <c r="C3407">
        <f>0+RIGHT(TEXT(Table2[[#This Row],[tan_angle]],"000/000"),3)</f>
        <v>3</v>
      </c>
      <c r="D3407" s="1">
        <v>3.1399999999999979</v>
      </c>
      <c r="E3407" s="6">
        <f>1/Table2[[#This Row],[canvas_width]]</f>
        <v>0.31847133757961804</v>
      </c>
      <c r="F3407">
        <v>59.036243468000002</v>
      </c>
      <c r="G3407">
        <v>0</v>
      </c>
      <c r="H3407">
        <v>0</v>
      </c>
      <c r="I3407">
        <v>103.780653813</v>
      </c>
      <c r="J3407">
        <v>1.7149859E-2</v>
      </c>
      <c r="K3407">
        <v>0.58309518900000001</v>
      </c>
      <c r="L3407">
        <v>-182.508794309</v>
      </c>
      <c r="M3407">
        <v>183.091889498</v>
      </c>
      <c r="N3407">
        <v>157</v>
      </c>
      <c r="O3407">
        <v>94.2</v>
      </c>
      <c r="P3407">
        <v>31.4</v>
      </c>
      <c r="Q3407">
        <f>0+LEFT(TEXT(Table2[[#This Row],[canvas_ratio]],"000/000"),3)</f>
        <v>50</v>
      </c>
      <c r="R3407" s="5" t="str">
        <f t="shared" si="53"/>
        <v>/</v>
      </c>
      <c r="S3407" s="4">
        <f>0+RIGHT(TEXT(Table2[[#This Row],[canvas_ratio]],"000/000"),3)</f>
        <v>157</v>
      </c>
      <c r="T3407" s="16">
        <f>Table2[[#This Row],[canvas_ratio]]/Table2[[#This Row],[tan_angle]]</f>
        <v>0.19108280254721502</v>
      </c>
      <c r="U3407" s="15">
        <f>0+RIGHT(TEXT(Table2[[#This Row],[ratio]],"0000/0000"),4)/Table2[[#This Row],[tan_angle_numer]]</f>
        <v>31.4</v>
      </c>
      <c r="V3407" s="12" t="b">
        <f>Table2[[#This Row],[multiplier]]=Table2[[#This Row],[multiplier_calc]]</f>
        <v>1</v>
      </c>
    </row>
    <row r="3408" spans="1:22" x14ac:dyDescent="0.25">
      <c r="A3408">
        <f>TAN(RADIANS(Table2[[#This Row],[angle]]))</f>
        <v>1.6666666666715144</v>
      </c>
      <c r="B3408">
        <f>0+LEFT(TEXT(Table2[[#This Row],[tan_angle]],"000/000"),3)</f>
        <v>5</v>
      </c>
      <c r="C3408">
        <f>0+RIGHT(TEXT(Table2[[#This Row],[tan_angle]],"000/000"),3)</f>
        <v>3</v>
      </c>
      <c r="D3408" s="1">
        <v>3.149999999999999</v>
      </c>
      <c r="E3408" s="6">
        <f>1/Table2[[#This Row],[canvas_width]]</f>
        <v>0.31746031746031755</v>
      </c>
      <c r="F3408">
        <v>59.036243468000002</v>
      </c>
      <c r="G3408">
        <v>0</v>
      </c>
      <c r="H3408">
        <v>0</v>
      </c>
      <c r="I3408">
        <v>5.9081262580000002</v>
      </c>
      <c r="J3408">
        <v>-0.12862393899999999</v>
      </c>
      <c r="K3408">
        <v>0.58309518900000001</v>
      </c>
      <c r="L3408">
        <v>-23.906902768999998</v>
      </c>
      <c r="M3408">
        <v>24.489997958</v>
      </c>
      <c r="N3408">
        <v>21</v>
      </c>
      <c r="O3408">
        <v>12.6</v>
      </c>
      <c r="P3408">
        <v>4.2</v>
      </c>
      <c r="Q3408">
        <f>0+LEFT(TEXT(Table2[[#This Row],[canvas_ratio]],"000/000"),3)</f>
        <v>20</v>
      </c>
      <c r="R3408" s="5" t="str">
        <f t="shared" si="53"/>
        <v>/</v>
      </c>
      <c r="S3408" s="4">
        <f>0+RIGHT(TEXT(Table2[[#This Row],[canvas_ratio]],"000/000"),3)</f>
        <v>63</v>
      </c>
      <c r="T3408" s="16">
        <f>Table2[[#This Row],[canvas_ratio]]/Table2[[#This Row],[tan_angle]]</f>
        <v>0.19047619047563649</v>
      </c>
      <c r="U3408" s="15">
        <f>0+RIGHT(TEXT(Table2[[#This Row],[ratio]],"0000/0000"),4)/Table2[[#This Row],[tan_angle_numer]]</f>
        <v>4.2</v>
      </c>
      <c r="V3408" s="12" t="b">
        <f>Table2[[#This Row],[multiplier]]=Table2[[#This Row],[multiplier_calc]]</f>
        <v>1</v>
      </c>
    </row>
    <row r="3409" spans="1:22" x14ac:dyDescent="0.25">
      <c r="A3409">
        <f>TAN(RADIANS(Table2[[#This Row],[angle]]))</f>
        <v>1.6666666666715144</v>
      </c>
      <c r="B3409">
        <f>0+LEFT(TEXT(Table2[[#This Row],[tan_angle]],"000/000"),3)</f>
        <v>5</v>
      </c>
      <c r="C3409">
        <f>0+RIGHT(TEXT(Table2[[#This Row],[tan_angle]],"000/000"),3)</f>
        <v>3</v>
      </c>
      <c r="D3409" s="1">
        <v>3.1599999999999979</v>
      </c>
      <c r="E3409" s="6">
        <f>1/Table2[[#This Row],[canvas_width]]</f>
        <v>0.31645569620253183</v>
      </c>
      <c r="F3409">
        <v>59.036243468000002</v>
      </c>
      <c r="G3409">
        <v>0</v>
      </c>
      <c r="H3409">
        <v>0</v>
      </c>
      <c r="I3409">
        <v>24.510577788999999</v>
      </c>
      <c r="J3409">
        <v>-3.4299717E-2</v>
      </c>
      <c r="K3409">
        <v>0.58309518900000001</v>
      </c>
      <c r="L3409">
        <v>-91.545944749</v>
      </c>
      <c r="M3409">
        <v>92.129039938000005</v>
      </c>
      <c r="N3409">
        <v>79</v>
      </c>
      <c r="O3409">
        <v>47.4</v>
      </c>
      <c r="P3409">
        <v>15.8</v>
      </c>
      <c r="Q3409">
        <f>0+LEFT(TEXT(Table2[[#This Row],[canvas_ratio]],"000/000"),3)</f>
        <v>25</v>
      </c>
      <c r="R3409" s="5" t="str">
        <f t="shared" si="53"/>
        <v>/</v>
      </c>
      <c r="S3409" s="4">
        <f>0+RIGHT(TEXT(Table2[[#This Row],[canvas_ratio]],"000/000"),3)</f>
        <v>79</v>
      </c>
      <c r="T3409" s="16">
        <f>Table2[[#This Row],[canvas_ratio]]/Table2[[#This Row],[tan_angle]]</f>
        <v>0.18987341772096683</v>
      </c>
      <c r="U3409" s="15">
        <f>0+RIGHT(TEXT(Table2[[#This Row],[ratio]],"0000/0000"),4)/Table2[[#This Row],[tan_angle_numer]]</f>
        <v>15.8</v>
      </c>
      <c r="V3409" s="12" t="b">
        <f>Table2[[#This Row],[multiplier]]=Table2[[#This Row],[multiplier_calc]]</f>
        <v>1</v>
      </c>
    </row>
    <row r="3410" spans="1:22" x14ac:dyDescent="0.25">
      <c r="A3410">
        <f>TAN(RADIANS(Table2[[#This Row],[angle]]))</f>
        <v>1.6666666666715144</v>
      </c>
      <c r="B3410">
        <f>0+LEFT(TEXT(Table2[[#This Row],[tan_angle]],"000/000"),3)</f>
        <v>5</v>
      </c>
      <c r="C3410">
        <f>0+RIGHT(TEXT(Table2[[#This Row],[tan_angle]],"000/000"),3)</f>
        <v>3</v>
      </c>
      <c r="D3410" s="1">
        <v>3.169999999999999</v>
      </c>
      <c r="E3410" s="6">
        <f>1/Table2[[#This Row],[canvas_width]]</f>
        <v>0.31545741324921145</v>
      </c>
      <c r="F3410">
        <v>59.036243468000002</v>
      </c>
      <c r="G3410">
        <v>0</v>
      </c>
      <c r="H3410">
        <v>0</v>
      </c>
      <c r="I3410">
        <v>326.53845106900002</v>
      </c>
      <c r="J3410">
        <v>-8.5749290000000002E-3</v>
      </c>
      <c r="K3410">
        <v>0.58309518900000001</v>
      </c>
      <c r="L3410">
        <v>-369.09925494399999</v>
      </c>
      <c r="M3410">
        <v>369.682350133</v>
      </c>
      <c r="N3410">
        <v>317</v>
      </c>
      <c r="O3410">
        <v>190.2</v>
      </c>
      <c r="P3410">
        <v>63.4</v>
      </c>
      <c r="Q3410">
        <f>0+LEFT(TEXT(Table2[[#This Row],[canvas_ratio]],"000/000"),3)</f>
        <v>100</v>
      </c>
      <c r="R3410" s="5" t="str">
        <f t="shared" si="53"/>
        <v>/</v>
      </c>
      <c r="S3410" s="4">
        <f>0+RIGHT(TEXT(Table2[[#This Row],[canvas_ratio]],"000/000"),3)</f>
        <v>317</v>
      </c>
      <c r="T3410" s="16">
        <f>Table2[[#This Row],[canvas_ratio]]/Table2[[#This Row],[tan_angle]]</f>
        <v>0.18927444794897633</v>
      </c>
      <c r="U3410" s="15">
        <f>0+RIGHT(TEXT(Table2[[#This Row],[ratio]],"0000/0000"),4)/Table2[[#This Row],[tan_angle_numer]]</f>
        <v>63.4</v>
      </c>
      <c r="V3410" s="12" t="b">
        <f>Table2[[#This Row],[multiplier]]=Table2[[#This Row],[multiplier_calc]]</f>
        <v>1</v>
      </c>
    </row>
    <row r="3411" spans="1:22" x14ac:dyDescent="0.25">
      <c r="A3411">
        <f>TAN(RADIANS(Table2[[#This Row],[angle]]))</f>
        <v>1.6666666666715144</v>
      </c>
      <c r="B3411">
        <f>0+LEFT(TEXT(Table2[[#This Row],[tan_angle]],"000/000"),3)</f>
        <v>5</v>
      </c>
      <c r="C3411">
        <f>0+RIGHT(TEXT(Table2[[#This Row],[tan_angle]],"000/000"),3)</f>
        <v>3</v>
      </c>
      <c r="D3411" s="1">
        <v>3.1799999999999979</v>
      </c>
      <c r="E3411" s="6">
        <f>1/Table2[[#This Row],[canvas_width]]</f>
        <v>0.31446540880503165</v>
      </c>
      <c r="F3411">
        <v>59.036243468000002</v>
      </c>
      <c r="G3411">
        <v>0</v>
      </c>
      <c r="H3411">
        <v>0</v>
      </c>
      <c r="I3411">
        <v>43.179913767000002</v>
      </c>
      <c r="J3411">
        <v>-5.1449575999999997E-2</v>
      </c>
      <c r="K3411">
        <v>0.58309518900000001</v>
      </c>
      <c r="L3411">
        <v>-61.224994895999998</v>
      </c>
      <c r="M3411">
        <v>61.808090085000003</v>
      </c>
      <c r="N3411">
        <v>53</v>
      </c>
      <c r="O3411">
        <v>31.8</v>
      </c>
      <c r="P3411">
        <v>10.6</v>
      </c>
      <c r="Q3411">
        <f>0+LEFT(TEXT(Table2[[#This Row],[canvas_ratio]],"000/000"),3)</f>
        <v>50</v>
      </c>
      <c r="R3411" s="5" t="str">
        <f t="shared" si="53"/>
        <v>/</v>
      </c>
      <c r="S3411" s="4">
        <f>0+RIGHT(TEXT(Table2[[#This Row],[canvas_ratio]],"000/000"),3)</f>
        <v>159</v>
      </c>
      <c r="T3411" s="16">
        <f>Table2[[#This Row],[canvas_ratio]]/Table2[[#This Row],[tan_angle]]</f>
        <v>0.18867924528247018</v>
      </c>
      <c r="U3411" s="15">
        <f>0+RIGHT(TEXT(Table2[[#This Row],[ratio]],"0000/0000"),4)/Table2[[#This Row],[tan_angle_numer]]</f>
        <v>10.6</v>
      </c>
      <c r="V3411" s="12" t="b">
        <f>Table2[[#This Row],[multiplier]]=Table2[[#This Row],[multiplier_calc]]</f>
        <v>1</v>
      </c>
    </row>
    <row r="3412" spans="1:22" x14ac:dyDescent="0.25">
      <c r="A3412">
        <f>TAN(RADIANS(Table2[[#This Row],[angle]]))</f>
        <v>1.6666666666715144</v>
      </c>
      <c r="B3412">
        <f>0+LEFT(TEXT(Table2[[#This Row],[tan_angle]],"000/000"),3)</f>
        <v>5</v>
      </c>
      <c r="C3412">
        <f>0+RIGHT(TEXT(Table2[[#This Row],[tan_angle]],"000/000"),3)</f>
        <v>3</v>
      </c>
      <c r="D3412" s="1">
        <v>3.1899999999999991</v>
      </c>
      <c r="E3412" s="6">
        <f>1/Table2[[#This Row],[canvas_width]]</f>
        <v>0.31347962382445149</v>
      </c>
      <c r="F3412">
        <v>59.036243468000002</v>
      </c>
      <c r="G3412">
        <v>0</v>
      </c>
      <c r="H3412">
        <v>0</v>
      </c>
      <c r="I3412">
        <v>117.790373233</v>
      </c>
      <c r="J3412">
        <v>-8.5749290000000002E-3</v>
      </c>
      <c r="K3412">
        <v>0.58309518900000001</v>
      </c>
      <c r="L3412">
        <v>-371.43163570199999</v>
      </c>
      <c r="M3412">
        <v>372.014730891</v>
      </c>
      <c r="N3412">
        <v>319</v>
      </c>
      <c r="O3412">
        <v>191.4</v>
      </c>
      <c r="P3412">
        <v>63.8</v>
      </c>
      <c r="Q3412">
        <f>0+LEFT(TEXT(Table2[[#This Row],[canvas_ratio]],"000/000"),3)</f>
        <v>100</v>
      </c>
      <c r="R3412" s="5" t="str">
        <f t="shared" si="53"/>
        <v>/</v>
      </c>
      <c r="S3412" s="4">
        <f>0+RIGHT(TEXT(Table2[[#This Row],[canvas_ratio]],"000/000"),3)</f>
        <v>319</v>
      </c>
      <c r="T3412" s="16">
        <f>Table2[[#This Row],[canvas_ratio]]/Table2[[#This Row],[tan_angle]]</f>
        <v>0.18808777429412382</v>
      </c>
      <c r="U3412" s="15">
        <f>0+RIGHT(TEXT(Table2[[#This Row],[ratio]],"0000/0000"),4)/Table2[[#This Row],[tan_angle_numer]]</f>
        <v>63.8</v>
      </c>
      <c r="V3412" s="12" t="b">
        <f>Table2[[#This Row],[multiplier]]=Table2[[#This Row],[multiplier_calc]]</f>
        <v>1</v>
      </c>
    </row>
    <row r="3413" spans="1:22" x14ac:dyDescent="0.25">
      <c r="A3413">
        <f>TAN(RADIANS(Table2[[#This Row],[angle]]))</f>
        <v>1.6666666666715144</v>
      </c>
      <c r="B3413">
        <f>0+LEFT(TEXT(Table2[[#This Row],[tan_angle]],"000/000"),3)</f>
        <v>5</v>
      </c>
      <c r="C3413">
        <f>0+RIGHT(TEXT(Table2[[#This Row],[tan_angle]],"000/000"),3)</f>
        <v>3</v>
      </c>
      <c r="D3413" s="1">
        <v>3.199999999999998</v>
      </c>
      <c r="E3413" s="6">
        <f>1/Table2[[#This Row],[canvas_width]]</f>
        <v>0.31250000000000022</v>
      </c>
      <c r="F3413">
        <v>59.036243468000002</v>
      </c>
      <c r="G3413">
        <v>0</v>
      </c>
      <c r="H3413">
        <v>0</v>
      </c>
      <c r="I3413">
        <v>12.725195018000001</v>
      </c>
      <c r="J3413">
        <v>0.17149858500000001</v>
      </c>
      <c r="K3413">
        <v>0.58309518900000001</v>
      </c>
      <c r="L3413">
        <v>-18.075950874</v>
      </c>
      <c r="M3413">
        <v>18.659046063000002</v>
      </c>
      <c r="N3413">
        <v>16</v>
      </c>
      <c r="O3413">
        <v>9.6</v>
      </c>
      <c r="P3413">
        <v>3.2</v>
      </c>
      <c r="Q3413">
        <f>0+LEFT(TEXT(Table2[[#This Row],[canvas_ratio]],"000/000"),3)</f>
        <v>5</v>
      </c>
      <c r="R3413" s="5" t="str">
        <f t="shared" si="53"/>
        <v>/</v>
      </c>
      <c r="S3413" s="4">
        <f>0+RIGHT(TEXT(Table2[[#This Row],[canvas_ratio]],"000/000"),3)</f>
        <v>16</v>
      </c>
      <c r="T3413" s="16">
        <f>Table2[[#This Row],[canvas_ratio]]/Table2[[#This Row],[tan_angle]]</f>
        <v>0.18749999999945477</v>
      </c>
      <c r="U3413" s="15">
        <f>0+RIGHT(TEXT(Table2[[#This Row],[ratio]],"0000/0000"),4)/Table2[[#This Row],[tan_angle_numer]]</f>
        <v>3.2</v>
      </c>
      <c r="V3413" s="12" t="b">
        <f>Table2[[#This Row],[multiplier]]=Table2[[#This Row],[multiplier_calc]]</f>
        <v>1</v>
      </c>
    </row>
    <row r="3414" spans="1:22" x14ac:dyDescent="0.25">
      <c r="A3414">
        <f>TAN(RADIANS(Table2[[#This Row],[angle]]))</f>
        <v>1.6666666666715144</v>
      </c>
      <c r="B3414">
        <f>0+LEFT(TEXT(Table2[[#This Row],[tan_angle]],"000/000"),3)</f>
        <v>5</v>
      </c>
      <c r="C3414">
        <f>0+RIGHT(TEXT(Table2[[#This Row],[tan_angle]],"000/000"),3)</f>
        <v>3</v>
      </c>
      <c r="D3414" s="1">
        <v>3.2099999999999991</v>
      </c>
      <c r="E3414" s="6">
        <f>1/Table2[[#This Row],[canvas_width]]</f>
        <v>0.31152647975077891</v>
      </c>
      <c r="F3414">
        <v>59.036243468000002</v>
      </c>
      <c r="G3414">
        <v>0</v>
      </c>
      <c r="H3414">
        <v>0</v>
      </c>
      <c r="I3414">
        <v>18.674480935999998</v>
      </c>
      <c r="J3414">
        <v>-2.5724787999999998E-2</v>
      </c>
      <c r="K3414">
        <v>0.58309518900000001</v>
      </c>
      <c r="L3414">
        <v>-124.19927536</v>
      </c>
      <c r="M3414">
        <v>124.78237054900001</v>
      </c>
      <c r="N3414">
        <v>107</v>
      </c>
      <c r="O3414">
        <v>64.2</v>
      </c>
      <c r="P3414">
        <v>21.4</v>
      </c>
      <c r="Q3414">
        <f>0+LEFT(TEXT(Table2[[#This Row],[canvas_ratio]],"000/000"),3)</f>
        <v>100</v>
      </c>
      <c r="R3414" s="5" t="str">
        <f t="shared" si="53"/>
        <v>/</v>
      </c>
      <c r="S3414" s="4">
        <f>0+RIGHT(TEXT(Table2[[#This Row],[canvas_ratio]],"000/000"),3)</f>
        <v>321</v>
      </c>
      <c r="T3414" s="16">
        <f>Table2[[#This Row],[canvas_ratio]]/Table2[[#This Row],[tan_angle]]</f>
        <v>0.18691588784992366</v>
      </c>
      <c r="U3414" s="15">
        <f>0+RIGHT(TEXT(Table2[[#This Row],[ratio]],"0000/0000"),4)/Table2[[#This Row],[tan_angle_numer]]</f>
        <v>21.4</v>
      </c>
      <c r="V3414" s="12" t="b">
        <f>Table2[[#This Row],[multiplier]]=Table2[[#This Row],[multiplier_calc]]</f>
        <v>1</v>
      </c>
    </row>
    <row r="3415" spans="1:22" x14ac:dyDescent="0.25">
      <c r="A3415">
        <f>TAN(RADIANS(Table2[[#This Row],[angle]]))</f>
        <v>1.6666666666715144</v>
      </c>
      <c r="B3415">
        <f>0+LEFT(TEXT(Table2[[#This Row],[tan_angle]],"000/000"),3)</f>
        <v>5</v>
      </c>
      <c r="C3415">
        <f>0+RIGHT(TEXT(Table2[[#This Row],[tan_angle]],"000/000"),3)</f>
        <v>3</v>
      </c>
      <c r="D3415" s="1">
        <v>3.219999999999998</v>
      </c>
      <c r="E3415" s="6">
        <f>1/Table2[[#This Row],[canvas_width]]</f>
        <v>0.31055900621118032</v>
      </c>
      <c r="F3415">
        <v>59.036243468000002</v>
      </c>
      <c r="G3415">
        <v>0</v>
      </c>
      <c r="H3415">
        <v>0</v>
      </c>
      <c r="I3415">
        <v>118.94112874</v>
      </c>
      <c r="J3415">
        <v>1.7149859E-2</v>
      </c>
      <c r="K3415">
        <v>0.58309518900000001</v>
      </c>
      <c r="L3415">
        <v>-187.17355582499999</v>
      </c>
      <c r="M3415">
        <v>187.756651014</v>
      </c>
      <c r="N3415">
        <v>161</v>
      </c>
      <c r="O3415">
        <v>96.6</v>
      </c>
      <c r="P3415">
        <v>32.200000000000003</v>
      </c>
      <c r="Q3415">
        <f>0+LEFT(TEXT(Table2[[#This Row],[canvas_ratio]],"000/000"),3)</f>
        <v>50</v>
      </c>
      <c r="R3415" s="5" t="str">
        <f t="shared" si="53"/>
        <v>/</v>
      </c>
      <c r="S3415" s="4">
        <f>0+RIGHT(TEXT(Table2[[#This Row],[canvas_ratio]],"000/000"),3)</f>
        <v>161</v>
      </c>
      <c r="T3415" s="16">
        <f>Table2[[#This Row],[canvas_ratio]]/Table2[[#This Row],[tan_angle]]</f>
        <v>0.18633540372616622</v>
      </c>
      <c r="U3415" s="15">
        <f>0+RIGHT(TEXT(Table2[[#This Row],[ratio]],"0000/0000"),4)/Table2[[#This Row],[tan_angle_numer]]</f>
        <v>32.200000000000003</v>
      </c>
      <c r="V3415" s="12" t="b">
        <f>Table2[[#This Row],[multiplier]]=Table2[[#This Row],[multiplier_calc]]</f>
        <v>1</v>
      </c>
    </row>
    <row r="3416" spans="1:22" x14ac:dyDescent="0.25">
      <c r="A3416">
        <f>TAN(RADIANS(Table2[[#This Row],[angle]]))</f>
        <v>1.6666666666715144</v>
      </c>
      <c r="B3416">
        <f>0+LEFT(TEXT(Table2[[#This Row],[tan_angle]],"000/000"),3)</f>
        <v>5</v>
      </c>
      <c r="C3416">
        <f>0+RIGHT(TEXT(Table2[[#This Row],[tan_angle]],"000/000"),3)</f>
        <v>3</v>
      </c>
      <c r="D3416" s="1">
        <v>3.2299999999999991</v>
      </c>
      <c r="E3416" s="6">
        <f>1/Table2[[#This Row],[canvas_width]]</f>
        <v>0.30959752321981432</v>
      </c>
      <c r="F3416">
        <v>59.036243468000002</v>
      </c>
      <c r="G3416">
        <v>0</v>
      </c>
      <c r="H3416">
        <v>0</v>
      </c>
      <c r="I3416">
        <v>295.05131083700002</v>
      </c>
      <c r="J3416">
        <v>-8.5749290000000002E-3</v>
      </c>
      <c r="K3416">
        <v>0.58309518900000001</v>
      </c>
      <c r="L3416">
        <v>-376.09639721799999</v>
      </c>
      <c r="M3416">
        <v>376.679492407</v>
      </c>
      <c r="N3416">
        <v>323</v>
      </c>
      <c r="O3416">
        <v>193.8</v>
      </c>
      <c r="P3416">
        <v>64.599999999999994</v>
      </c>
      <c r="Q3416">
        <f>0+LEFT(TEXT(Table2[[#This Row],[canvas_ratio]],"000/000"),3)</f>
        <v>100</v>
      </c>
      <c r="R3416" s="5" t="str">
        <f t="shared" si="53"/>
        <v>/</v>
      </c>
      <c r="S3416" s="4">
        <f>0+RIGHT(TEXT(Table2[[#This Row],[canvas_ratio]],"000/000"),3)</f>
        <v>323</v>
      </c>
      <c r="T3416" s="16">
        <f>Table2[[#This Row],[canvas_ratio]]/Table2[[#This Row],[tan_angle]]</f>
        <v>0.18575851393134829</v>
      </c>
      <c r="U3416" s="15">
        <f>0+RIGHT(TEXT(Table2[[#This Row],[ratio]],"0000/0000"),4)/Table2[[#This Row],[tan_angle_numer]]</f>
        <v>64.599999999999994</v>
      </c>
      <c r="V3416" s="12" t="b">
        <f>Table2[[#This Row],[multiplier]]=Table2[[#This Row],[multiplier_calc]]</f>
        <v>1</v>
      </c>
    </row>
    <row r="3417" spans="1:22" x14ac:dyDescent="0.25">
      <c r="A3417">
        <f>TAN(RADIANS(Table2[[#This Row],[angle]]))</f>
        <v>1.6666666666715144</v>
      </c>
      <c r="B3417">
        <f>0+LEFT(TEXT(Table2[[#This Row],[tan_angle]],"000/000"),3)</f>
        <v>5</v>
      </c>
      <c r="C3417">
        <f>0+RIGHT(TEXT(Table2[[#This Row],[tan_angle]],"000/000"),3)</f>
        <v>3</v>
      </c>
      <c r="D3417" s="1">
        <v>3.239999999999998</v>
      </c>
      <c r="E3417" s="6">
        <f>1/Table2[[#This Row],[canvas_width]]</f>
        <v>0.30864197530864218</v>
      </c>
      <c r="F3417">
        <v>59.036243468000002</v>
      </c>
      <c r="G3417">
        <v>0</v>
      </c>
      <c r="H3417">
        <v>0</v>
      </c>
      <c r="I3417">
        <v>12.766354678000001</v>
      </c>
      <c r="J3417">
        <v>0.10289915099999999</v>
      </c>
      <c r="K3417">
        <v>0.58309518900000001</v>
      </c>
      <c r="L3417">
        <v>-30.904045043</v>
      </c>
      <c r="M3417">
        <v>31.487140232000002</v>
      </c>
      <c r="N3417">
        <v>27</v>
      </c>
      <c r="O3417">
        <v>16.2</v>
      </c>
      <c r="P3417">
        <v>5.4</v>
      </c>
      <c r="Q3417">
        <f>0+LEFT(TEXT(Table2[[#This Row],[canvas_ratio]],"000/000"),3)</f>
        <v>25</v>
      </c>
      <c r="R3417" s="5" t="str">
        <f t="shared" si="53"/>
        <v>/</v>
      </c>
      <c r="S3417" s="4">
        <f>0+RIGHT(TEXT(Table2[[#This Row],[canvas_ratio]],"000/000"),3)</f>
        <v>81</v>
      </c>
      <c r="T3417" s="16">
        <f>Table2[[#This Row],[canvas_ratio]]/Table2[[#This Row],[tan_angle]]</f>
        <v>0.18518518518464666</v>
      </c>
      <c r="U3417" s="15">
        <f>0+RIGHT(TEXT(Table2[[#This Row],[ratio]],"0000/0000"),4)/Table2[[#This Row],[tan_angle_numer]]</f>
        <v>5.4</v>
      </c>
      <c r="V3417" s="14" t="b">
        <f>Table2[[#This Row],[multiplier]]=Table2[[#This Row],[multiplier_calc]]</f>
        <v>1</v>
      </c>
    </row>
    <row r="3418" spans="1:22" x14ac:dyDescent="0.25">
      <c r="A3418">
        <f>TAN(RADIANS(Table2[[#This Row],[angle]]))</f>
        <v>1.6666666666715144</v>
      </c>
      <c r="B3418">
        <f>0+LEFT(TEXT(Table2[[#This Row],[tan_angle]],"000/000"),3)</f>
        <v>5</v>
      </c>
      <c r="C3418">
        <f>0+RIGHT(TEXT(Table2[[#This Row],[tan_angle]],"000/000"),3)</f>
        <v>3</v>
      </c>
      <c r="D3418" s="1">
        <v>3.2499999999999991</v>
      </c>
      <c r="E3418" s="6">
        <f>1/Table2[[#This Row],[canvas_width]]</f>
        <v>0.30769230769230776</v>
      </c>
      <c r="F3418">
        <v>59.036243468000002</v>
      </c>
      <c r="G3418">
        <v>0</v>
      </c>
      <c r="H3418">
        <v>0</v>
      </c>
      <c r="I3418">
        <v>44.289509613</v>
      </c>
      <c r="J3418">
        <v>4.2874646000000002E-2</v>
      </c>
      <c r="K3418">
        <v>0.58309518900000001</v>
      </c>
      <c r="L3418">
        <v>-75.219279443999994</v>
      </c>
      <c r="M3418">
        <v>75.802374632999999</v>
      </c>
      <c r="N3418">
        <v>65</v>
      </c>
      <c r="O3418">
        <v>39</v>
      </c>
      <c r="P3418">
        <v>13</v>
      </c>
      <c r="Q3418">
        <f>0+LEFT(TEXT(Table2[[#This Row],[canvas_ratio]],"000/000"),3)</f>
        <v>4</v>
      </c>
      <c r="R3418" s="5" t="str">
        <f t="shared" si="53"/>
        <v>/</v>
      </c>
      <c r="S3418" s="4">
        <f>0+RIGHT(TEXT(Table2[[#This Row],[canvas_ratio]],"000/000"),3)</f>
        <v>13</v>
      </c>
      <c r="T3418" s="16">
        <f>Table2[[#This Row],[canvas_ratio]]/Table2[[#This Row],[tan_angle]]</f>
        <v>0.18461538461484767</v>
      </c>
      <c r="U3418" s="15">
        <f>0+RIGHT(TEXT(Table2[[#This Row],[ratio]],"0000/0000"),4)/Table2[[#This Row],[tan_angle_numer]]</f>
        <v>13</v>
      </c>
      <c r="V3418" s="12" t="b">
        <f>Table2[[#This Row],[multiplier]]=Table2[[#This Row],[multiplier_calc]]</f>
        <v>1</v>
      </c>
    </row>
    <row r="3419" spans="1:22" x14ac:dyDescent="0.25">
      <c r="A3419">
        <f>TAN(RADIANS(Table2[[#This Row],[angle]]))</f>
        <v>1.6666666666715144</v>
      </c>
      <c r="B3419">
        <f>0+LEFT(TEXT(Table2[[#This Row],[tan_angle]],"000/000"),3)</f>
        <v>5</v>
      </c>
      <c r="C3419">
        <f>0+RIGHT(TEXT(Table2[[#This Row],[tan_angle]],"000/000"),3)</f>
        <v>3</v>
      </c>
      <c r="D3419" s="1">
        <v>3.259999999999998</v>
      </c>
      <c r="E3419" s="6">
        <f>1/Table2[[#This Row],[canvas_width]]</f>
        <v>0.30674846625766888</v>
      </c>
      <c r="F3419">
        <v>59.036243468000002</v>
      </c>
      <c r="G3419">
        <v>0</v>
      </c>
      <c r="H3419">
        <v>0</v>
      </c>
      <c r="I3419">
        <v>145.76350745600001</v>
      </c>
      <c r="J3419">
        <v>1.7149859E-2</v>
      </c>
      <c r="K3419">
        <v>0.58309518900000001</v>
      </c>
      <c r="L3419">
        <v>-189.505936582</v>
      </c>
      <c r="M3419">
        <v>190.08903177100001</v>
      </c>
      <c r="N3419">
        <v>163</v>
      </c>
      <c r="O3419">
        <v>97.8</v>
      </c>
      <c r="P3419">
        <v>32.6</v>
      </c>
      <c r="Q3419">
        <f>0+LEFT(TEXT(Table2[[#This Row],[canvas_ratio]],"000/000"),3)</f>
        <v>50</v>
      </c>
      <c r="R3419" s="5" t="str">
        <f t="shared" si="53"/>
        <v>/</v>
      </c>
      <c r="S3419" s="4">
        <f>0+RIGHT(TEXT(Table2[[#This Row],[canvas_ratio]],"000/000"),3)</f>
        <v>163</v>
      </c>
      <c r="T3419" s="16">
        <f>Table2[[#This Row],[canvas_ratio]]/Table2[[#This Row],[tan_angle]]</f>
        <v>0.18404907975406601</v>
      </c>
      <c r="U3419" s="15">
        <f>0+RIGHT(TEXT(Table2[[#This Row],[ratio]],"0000/0000"),4)/Table2[[#This Row],[tan_angle_numer]]</f>
        <v>32.6</v>
      </c>
      <c r="V3419" s="12" t="b">
        <f>Table2[[#This Row],[multiplier]]=Table2[[#This Row],[multiplier_calc]]</f>
        <v>1</v>
      </c>
    </row>
    <row r="3420" spans="1:22" x14ac:dyDescent="0.25">
      <c r="A3420">
        <f>TAN(RADIANS(Table2[[#This Row],[angle]]))</f>
        <v>1.6666666666715144</v>
      </c>
      <c r="B3420">
        <f>0+LEFT(TEXT(Table2[[#This Row],[tan_angle]],"000/000"),3)</f>
        <v>5</v>
      </c>
      <c r="C3420">
        <f>0+RIGHT(TEXT(Table2[[#This Row],[tan_angle]],"000/000"),3)</f>
        <v>3</v>
      </c>
      <c r="D3420" s="1">
        <v>3.2699999999999991</v>
      </c>
      <c r="E3420" s="6">
        <f>1/Table2[[#This Row],[canvas_width]]</f>
        <v>0.30581039755351691</v>
      </c>
      <c r="F3420">
        <v>59.036243468000002</v>
      </c>
      <c r="G3420">
        <v>0</v>
      </c>
      <c r="H3420">
        <v>0</v>
      </c>
      <c r="I3420">
        <v>57.158763442000001</v>
      </c>
      <c r="J3420">
        <v>-2.5724787999999998E-2</v>
      </c>
      <c r="K3420">
        <v>0.58309518900000001</v>
      </c>
      <c r="L3420">
        <v>-126.531656118</v>
      </c>
      <c r="M3420">
        <v>127.11475130700001</v>
      </c>
      <c r="N3420">
        <v>109</v>
      </c>
      <c r="O3420">
        <v>65.400000000000006</v>
      </c>
      <c r="P3420">
        <v>21.8</v>
      </c>
      <c r="Q3420">
        <f>0+LEFT(TEXT(Table2[[#This Row],[canvas_ratio]],"000/000"),3)</f>
        <v>100</v>
      </c>
      <c r="R3420" s="5" t="str">
        <f t="shared" si="53"/>
        <v>/</v>
      </c>
      <c r="S3420" s="4">
        <f>0+RIGHT(TEXT(Table2[[#This Row],[canvas_ratio]],"000/000"),3)</f>
        <v>327</v>
      </c>
      <c r="T3420" s="16">
        <f>Table2[[#This Row],[canvas_ratio]]/Table2[[#This Row],[tan_angle]]</f>
        <v>0.18348623853157645</v>
      </c>
      <c r="U3420" s="15">
        <f>0+RIGHT(TEXT(Table2[[#This Row],[ratio]],"0000/0000"),4)/Table2[[#This Row],[tan_angle_numer]]</f>
        <v>21.8</v>
      </c>
      <c r="V3420" s="12" t="b">
        <f>Table2[[#This Row],[multiplier]]=Table2[[#This Row],[multiplier_calc]]</f>
        <v>1</v>
      </c>
    </row>
    <row r="3421" spans="1:22" x14ac:dyDescent="0.25">
      <c r="A3421">
        <f>TAN(RADIANS(Table2[[#This Row],[angle]]))</f>
        <v>1.6666666666715144</v>
      </c>
      <c r="B3421">
        <f>0+LEFT(TEXT(Table2[[#This Row],[tan_angle]],"000/000"),3)</f>
        <v>5</v>
      </c>
      <c r="C3421">
        <f>0+RIGHT(TEXT(Table2[[#This Row],[tan_angle]],"000/000"),3)</f>
        <v>3</v>
      </c>
      <c r="D3421" s="1">
        <v>3.279999999999998</v>
      </c>
      <c r="E3421" s="6">
        <f>1/Table2[[#This Row],[canvas_width]]</f>
        <v>0.30487804878048796</v>
      </c>
      <c r="F3421">
        <v>59.036243468000002</v>
      </c>
      <c r="G3421">
        <v>0</v>
      </c>
      <c r="H3421">
        <v>0</v>
      </c>
      <c r="I3421">
        <v>82.820096737</v>
      </c>
      <c r="J3421">
        <v>-3.4299717E-2</v>
      </c>
      <c r="K3421">
        <v>0.58309518900000001</v>
      </c>
      <c r="L3421">
        <v>-95.044515885999999</v>
      </c>
      <c r="M3421">
        <v>95.627611075000004</v>
      </c>
      <c r="N3421">
        <v>82</v>
      </c>
      <c r="O3421">
        <v>49.2</v>
      </c>
      <c r="P3421">
        <v>16.399999999999999</v>
      </c>
      <c r="Q3421">
        <f>0+LEFT(TEXT(Table2[[#This Row],[canvas_ratio]],"000/000"),3)</f>
        <v>25</v>
      </c>
      <c r="R3421" s="5" t="str">
        <f t="shared" si="53"/>
        <v>/</v>
      </c>
      <c r="S3421" s="4">
        <f>0+RIGHT(TEXT(Table2[[#This Row],[canvas_ratio]],"000/000"),3)</f>
        <v>82</v>
      </c>
      <c r="T3421" s="16">
        <f>Table2[[#This Row],[canvas_ratio]]/Table2[[#This Row],[tan_angle]]</f>
        <v>0.18292682926776072</v>
      </c>
      <c r="U3421" s="15">
        <f>0+RIGHT(TEXT(Table2[[#This Row],[ratio]],"0000/0000"),4)/Table2[[#This Row],[tan_angle_numer]]</f>
        <v>16.399999999999999</v>
      </c>
      <c r="V3421" s="12" t="b">
        <f>Table2[[#This Row],[multiplier]]=Table2[[#This Row],[multiplier_calc]]</f>
        <v>1</v>
      </c>
    </row>
    <row r="3422" spans="1:22" x14ac:dyDescent="0.25">
      <c r="A3422">
        <f>TAN(RADIANS(Table2[[#This Row],[angle]]))</f>
        <v>1.6666666666715144</v>
      </c>
      <c r="B3422">
        <f>0+LEFT(TEXT(Table2[[#This Row],[tan_angle]],"000/000"),3)</f>
        <v>5</v>
      </c>
      <c r="C3422">
        <f>0+RIGHT(TEXT(Table2[[#This Row],[tan_angle]],"000/000"),3)</f>
        <v>3</v>
      </c>
      <c r="D3422" s="1">
        <v>3.2899999999999991</v>
      </c>
      <c r="E3422" s="6">
        <f>1/Table2[[#This Row],[canvas_width]]</f>
        <v>0.30395136778115511</v>
      </c>
      <c r="F3422">
        <v>59.036243468000002</v>
      </c>
      <c r="G3422">
        <v>0</v>
      </c>
      <c r="H3422">
        <v>0</v>
      </c>
      <c r="I3422">
        <v>198.24721946700001</v>
      </c>
      <c r="J3422">
        <v>8.5749290000000002E-3</v>
      </c>
      <c r="K3422">
        <v>0.58309518900000001</v>
      </c>
      <c r="L3422">
        <v>-383.093539491</v>
      </c>
      <c r="M3422">
        <v>383.67663468000001</v>
      </c>
      <c r="N3422">
        <v>329</v>
      </c>
      <c r="O3422">
        <v>197.4</v>
      </c>
      <c r="P3422">
        <v>65.8</v>
      </c>
      <c r="Q3422">
        <f>0+LEFT(TEXT(Table2[[#This Row],[canvas_ratio]],"000/000"),3)</f>
        <v>100</v>
      </c>
      <c r="R3422" s="5" t="str">
        <f t="shared" si="53"/>
        <v>/</v>
      </c>
      <c r="S3422" s="4">
        <f>0+RIGHT(TEXT(Table2[[#This Row],[canvas_ratio]],"000/000"),3)</f>
        <v>329</v>
      </c>
      <c r="T3422" s="16">
        <f>Table2[[#This Row],[canvas_ratio]]/Table2[[#This Row],[tan_angle]]</f>
        <v>0.18237082066816263</v>
      </c>
      <c r="U3422" s="15">
        <f>0+RIGHT(TEXT(Table2[[#This Row],[ratio]],"0000/0000"),4)/Table2[[#This Row],[tan_angle_numer]]</f>
        <v>65.8</v>
      </c>
      <c r="V3422" s="12" t="b">
        <f>Table2[[#This Row],[multiplier]]=Table2[[#This Row],[multiplier_calc]]</f>
        <v>1</v>
      </c>
    </row>
    <row r="3423" spans="1:22" x14ac:dyDescent="0.25">
      <c r="A3423">
        <f>TAN(RADIANS(Table2[[#This Row],[angle]]))</f>
        <v>1.6666666666715144</v>
      </c>
      <c r="B3423">
        <f>0+LEFT(TEXT(Table2[[#This Row],[tan_angle]],"000/000"),3)</f>
        <v>5</v>
      </c>
      <c r="C3423">
        <f>0+RIGHT(TEXT(Table2[[#This Row],[tan_angle]],"000/000"),3)</f>
        <v>3</v>
      </c>
      <c r="D3423" s="1">
        <v>3.299999999999998</v>
      </c>
      <c r="E3423" s="6">
        <f>1/Table2[[#This Row],[canvas_width]]</f>
        <v>0.30303030303030321</v>
      </c>
      <c r="F3423">
        <v>59.036243468000002</v>
      </c>
      <c r="G3423">
        <v>0</v>
      </c>
      <c r="H3423">
        <v>0</v>
      </c>
      <c r="I3423">
        <v>5.9853006210000004</v>
      </c>
      <c r="J3423">
        <v>-0.25724787799999999</v>
      </c>
      <c r="K3423">
        <v>0.58309518900000001</v>
      </c>
      <c r="L3423">
        <v>-12.244998979</v>
      </c>
      <c r="M3423">
        <v>12.828094168</v>
      </c>
      <c r="N3423">
        <v>11</v>
      </c>
      <c r="O3423">
        <v>6.6</v>
      </c>
      <c r="P3423">
        <v>2.2000000000000002</v>
      </c>
      <c r="Q3423">
        <f>0+LEFT(TEXT(Table2[[#This Row],[canvas_ratio]],"000/000"),3)</f>
        <v>10</v>
      </c>
      <c r="R3423" s="5" t="str">
        <f t="shared" si="53"/>
        <v>/</v>
      </c>
      <c r="S3423" s="4">
        <f>0+RIGHT(TEXT(Table2[[#This Row],[canvas_ratio]],"000/000"),3)</f>
        <v>33</v>
      </c>
      <c r="T3423" s="16">
        <f>Table2[[#This Row],[canvas_ratio]]/Table2[[#This Row],[tan_angle]]</f>
        <v>0.18181818181765308</v>
      </c>
      <c r="U3423" s="15">
        <f>0+RIGHT(TEXT(Table2[[#This Row],[ratio]],"0000/0000"),4)/Table2[[#This Row],[tan_angle_numer]]</f>
        <v>2.2000000000000002</v>
      </c>
      <c r="V3423" s="12" t="b">
        <f>Table2[[#This Row],[multiplier]]=Table2[[#This Row],[multiplier_calc]]</f>
        <v>1</v>
      </c>
    </row>
    <row r="3424" spans="1:22" x14ac:dyDescent="0.25">
      <c r="A3424">
        <f>TAN(RADIANS(Table2[[#This Row],[angle]]))</f>
        <v>1.6666666666715144</v>
      </c>
      <c r="B3424">
        <f>0+LEFT(TEXT(Table2[[#This Row],[tan_angle]],"000/000"),3)</f>
        <v>5</v>
      </c>
      <c r="C3424">
        <f>0+RIGHT(TEXT(Table2[[#This Row],[tan_angle]],"000/000"),3)</f>
        <v>3</v>
      </c>
      <c r="D3424" s="1">
        <v>3.3099999999999978</v>
      </c>
      <c r="E3424" s="6">
        <f>1/Table2[[#This Row],[canvas_width]]</f>
        <v>0.30211480362537785</v>
      </c>
      <c r="F3424">
        <v>59.036243468000002</v>
      </c>
      <c r="G3424">
        <v>0</v>
      </c>
      <c r="H3424">
        <v>0</v>
      </c>
      <c r="I3424">
        <v>199.42369976099999</v>
      </c>
      <c r="J3424">
        <v>-8.5749290000000002E-3</v>
      </c>
      <c r="K3424">
        <v>0.58309518900000001</v>
      </c>
      <c r="L3424">
        <v>-385.425920249</v>
      </c>
      <c r="M3424">
        <v>386.00901543800001</v>
      </c>
      <c r="N3424">
        <v>331</v>
      </c>
      <c r="O3424">
        <v>198.6</v>
      </c>
      <c r="P3424">
        <v>66.2</v>
      </c>
      <c r="Q3424">
        <f>0+LEFT(TEXT(Table2[[#This Row],[canvas_ratio]],"000/000"),3)</f>
        <v>100</v>
      </c>
      <c r="R3424" s="5" t="str">
        <f t="shared" si="53"/>
        <v>/</v>
      </c>
      <c r="S3424" s="4">
        <f>0+RIGHT(TEXT(Table2[[#This Row],[canvas_ratio]],"000/000"),3)</f>
        <v>331</v>
      </c>
      <c r="T3424" s="16">
        <f>Table2[[#This Row],[canvas_ratio]]/Table2[[#This Row],[tan_angle]]</f>
        <v>0.18126888217469947</v>
      </c>
      <c r="U3424" s="15">
        <f>0+RIGHT(TEXT(Table2[[#This Row],[ratio]],"0000/0000"),4)/Table2[[#This Row],[tan_angle_numer]]</f>
        <v>66.2</v>
      </c>
      <c r="V3424" s="12" t="b">
        <f>Table2[[#This Row],[multiplier]]=Table2[[#This Row],[multiplier_calc]]</f>
        <v>1</v>
      </c>
    </row>
    <row r="3425" spans="1:22" x14ac:dyDescent="0.25">
      <c r="A3425">
        <f>TAN(RADIANS(Table2[[#This Row],[angle]]))</f>
        <v>1.6666666666715144</v>
      </c>
      <c r="B3425">
        <f>0+LEFT(TEXT(Table2[[#This Row],[tan_angle]],"000/000"),3)</f>
        <v>5</v>
      </c>
      <c r="C3425">
        <f>0+RIGHT(TEXT(Table2[[#This Row],[tan_angle]],"000/000"),3)</f>
        <v>3</v>
      </c>
      <c r="D3425" s="1">
        <v>3.319999999999999</v>
      </c>
      <c r="E3425" s="6">
        <f>1/Table2[[#This Row],[canvas_width]]</f>
        <v>0.30120481927710852</v>
      </c>
      <c r="F3425">
        <v>59.036243468000002</v>
      </c>
      <c r="G3425">
        <v>0</v>
      </c>
      <c r="H3425">
        <v>0</v>
      </c>
      <c r="I3425">
        <v>83.945127455999994</v>
      </c>
      <c r="J3425">
        <v>3.4299717E-2</v>
      </c>
      <c r="K3425">
        <v>0.58309518900000001</v>
      </c>
      <c r="L3425">
        <v>-96.210706264999999</v>
      </c>
      <c r="M3425">
        <v>96.793801454000004</v>
      </c>
      <c r="N3425">
        <v>83</v>
      </c>
      <c r="O3425">
        <v>49.8</v>
      </c>
      <c r="P3425">
        <v>16.600000000000001</v>
      </c>
      <c r="Q3425">
        <f>0+LEFT(TEXT(Table2[[#This Row],[canvas_ratio]],"000/000"),3)</f>
        <v>25</v>
      </c>
      <c r="R3425" s="5" t="str">
        <f t="shared" si="53"/>
        <v>/</v>
      </c>
      <c r="S3425" s="4">
        <f>0+RIGHT(TEXT(Table2[[#This Row],[canvas_ratio]],"000/000"),3)</f>
        <v>83</v>
      </c>
      <c r="T3425" s="16">
        <f>Table2[[#This Row],[canvas_ratio]]/Table2[[#This Row],[tan_angle]]</f>
        <v>0.18072289156573945</v>
      </c>
      <c r="U3425" s="15">
        <f>0+RIGHT(TEXT(Table2[[#This Row],[ratio]],"0000/0000"),4)/Table2[[#This Row],[tan_angle_numer]]</f>
        <v>16.600000000000001</v>
      </c>
      <c r="V3425" s="12" t="b">
        <f>Table2[[#This Row],[multiplier]]=Table2[[#This Row],[multiplier_calc]]</f>
        <v>1</v>
      </c>
    </row>
    <row r="3426" spans="1:22" x14ac:dyDescent="0.25">
      <c r="A3426">
        <f>TAN(RADIANS(Table2[[#This Row],[angle]]))</f>
        <v>1.6666666666715144</v>
      </c>
      <c r="B3426">
        <f>0+LEFT(TEXT(Table2[[#This Row],[tan_angle]],"000/000"),3)</f>
        <v>5</v>
      </c>
      <c r="C3426">
        <f>0+RIGHT(TEXT(Table2[[#This Row],[tan_angle]],"000/000"),3)</f>
        <v>3</v>
      </c>
      <c r="D3426" s="1">
        <v>3.3299999999999979</v>
      </c>
      <c r="E3426" s="6">
        <f>1/Table2[[#This Row],[canvas_width]]</f>
        <v>0.30030030030030047</v>
      </c>
      <c r="F3426">
        <v>59.036243468000002</v>
      </c>
      <c r="G3426">
        <v>0</v>
      </c>
      <c r="H3426">
        <v>0</v>
      </c>
      <c r="I3426">
        <v>71.153047990000005</v>
      </c>
      <c r="J3426">
        <v>-2.5724787999999998E-2</v>
      </c>
      <c r="K3426">
        <v>0.58309518900000001</v>
      </c>
      <c r="L3426">
        <v>-128.864036876</v>
      </c>
      <c r="M3426">
        <v>129.44713206500001</v>
      </c>
      <c r="N3426">
        <v>111</v>
      </c>
      <c r="O3426">
        <v>66.599999999999994</v>
      </c>
      <c r="P3426">
        <v>22.2</v>
      </c>
      <c r="Q3426">
        <f>0+LEFT(TEXT(Table2[[#This Row],[canvas_ratio]],"000/000"),3)</f>
        <v>100</v>
      </c>
      <c r="R3426" s="5" t="str">
        <f t="shared" si="53"/>
        <v>/</v>
      </c>
      <c r="S3426" s="4">
        <f>0+RIGHT(TEXT(Table2[[#This Row],[canvas_ratio]],"000/000"),3)</f>
        <v>333</v>
      </c>
      <c r="T3426" s="16">
        <f>Table2[[#This Row],[canvas_ratio]]/Table2[[#This Row],[tan_angle]]</f>
        <v>0.1801801801796562</v>
      </c>
      <c r="U3426" s="15">
        <f>0+RIGHT(TEXT(Table2[[#This Row],[ratio]],"0000/0000"),4)/Table2[[#This Row],[tan_angle_numer]]</f>
        <v>22.2</v>
      </c>
      <c r="V3426" s="12" t="b">
        <f>Table2[[#This Row],[multiplier]]=Table2[[#This Row],[multiplier_calc]]</f>
        <v>1</v>
      </c>
    </row>
    <row r="3427" spans="1:22" x14ac:dyDescent="0.25">
      <c r="A3427">
        <f>TAN(RADIANS(Table2[[#This Row],[angle]]))</f>
        <v>1.6666666666715144</v>
      </c>
      <c r="B3427">
        <f>0+LEFT(TEXT(Table2[[#This Row],[tan_angle]],"000/000"),3)</f>
        <v>5</v>
      </c>
      <c r="C3427">
        <f>0+RIGHT(TEXT(Table2[[#This Row],[tan_angle]],"000/000"),3)</f>
        <v>3</v>
      </c>
      <c r="D3427" s="1">
        <v>3.339999999999999</v>
      </c>
      <c r="E3427" s="6">
        <f>1/Table2[[#This Row],[canvas_width]]</f>
        <v>0.2994011976047905</v>
      </c>
      <c r="F3427">
        <v>59.036243468000002</v>
      </c>
      <c r="G3427">
        <v>0</v>
      </c>
      <c r="H3427">
        <v>0</v>
      </c>
      <c r="I3427">
        <v>149.28265842299999</v>
      </c>
      <c r="J3427">
        <v>-1.7149859E-2</v>
      </c>
      <c r="K3427">
        <v>0.58309518900000001</v>
      </c>
      <c r="L3427">
        <v>-194.170698098</v>
      </c>
      <c r="M3427">
        <v>194.75379328700001</v>
      </c>
      <c r="N3427">
        <v>167</v>
      </c>
      <c r="O3427">
        <v>100.2</v>
      </c>
      <c r="P3427">
        <v>33.4</v>
      </c>
      <c r="Q3427">
        <f>0+LEFT(TEXT(Table2[[#This Row],[canvas_ratio]],"000/000"),3)</f>
        <v>50</v>
      </c>
      <c r="R3427" s="5" t="str">
        <f t="shared" si="53"/>
        <v>/</v>
      </c>
      <c r="S3427" s="4">
        <f>0+RIGHT(TEXT(Table2[[#This Row],[canvas_ratio]],"000/000"),3)</f>
        <v>167</v>
      </c>
      <c r="T3427" s="16">
        <f>Table2[[#This Row],[canvas_ratio]]/Table2[[#This Row],[tan_angle]]</f>
        <v>0.17964071856235178</v>
      </c>
      <c r="U3427" s="15">
        <f>0+RIGHT(TEXT(Table2[[#This Row],[ratio]],"0000/0000"),4)/Table2[[#This Row],[tan_angle_numer]]</f>
        <v>33.4</v>
      </c>
      <c r="V3427" s="12" t="b">
        <f>Table2[[#This Row],[multiplier]]=Table2[[#This Row],[multiplier_calc]]</f>
        <v>1</v>
      </c>
    </row>
    <row r="3428" spans="1:22" x14ac:dyDescent="0.25">
      <c r="A3428">
        <f>TAN(RADIANS(Table2[[#This Row],[angle]]))</f>
        <v>1.6666666666715144</v>
      </c>
      <c r="B3428">
        <f>0+LEFT(TEXT(Table2[[#This Row],[tan_angle]],"000/000"),3)</f>
        <v>5</v>
      </c>
      <c r="C3428">
        <f>0+RIGHT(TEXT(Table2[[#This Row],[tan_angle]],"000/000"),3)</f>
        <v>3</v>
      </c>
      <c r="D3428" s="1">
        <v>3.3499999999999979</v>
      </c>
      <c r="E3428" s="6">
        <f>1/Table2[[#This Row],[canvas_width]]</f>
        <v>0.29850746268656736</v>
      </c>
      <c r="F3428">
        <v>59.036243468000002</v>
      </c>
      <c r="G3428">
        <v>0</v>
      </c>
      <c r="H3428">
        <v>0</v>
      </c>
      <c r="I3428">
        <v>32.627605823000003</v>
      </c>
      <c r="J3428">
        <v>4.2874646000000002E-2</v>
      </c>
      <c r="K3428">
        <v>0.58309518900000001</v>
      </c>
      <c r="L3428">
        <v>-77.551660201000004</v>
      </c>
      <c r="M3428">
        <v>78.134755390000009</v>
      </c>
      <c r="N3428">
        <v>67</v>
      </c>
      <c r="O3428">
        <v>40.200000000000003</v>
      </c>
      <c r="P3428">
        <v>13.4</v>
      </c>
      <c r="Q3428">
        <f>0+LEFT(TEXT(Table2[[#This Row],[canvas_ratio]],"000/000"),3)</f>
        <v>20</v>
      </c>
      <c r="R3428" s="5" t="str">
        <f t="shared" si="53"/>
        <v>/</v>
      </c>
      <c r="S3428" s="4">
        <f>0+RIGHT(TEXT(Table2[[#This Row],[canvas_ratio]],"000/000"),3)</f>
        <v>67</v>
      </c>
      <c r="T3428" s="16">
        <f>Table2[[#This Row],[canvas_ratio]]/Table2[[#This Row],[tan_angle]]</f>
        <v>0.17910447761141945</v>
      </c>
      <c r="U3428" s="15">
        <f>0+RIGHT(TEXT(Table2[[#This Row],[ratio]],"0000/0000"),4)/Table2[[#This Row],[tan_angle_numer]]</f>
        <v>13.4</v>
      </c>
      <c r="V3428" s="12" t="b">
        <f>Table2[[#This Row],[multiplier]]=Table2[[#This Row],[multiplier_calc]]</f>
        <v>1</v>
      </c>
    </row>
    <row r="3429" spans="1:22" x14ac:dyDescent="0.25">
      <c r="A3429">
        <f>TAN(RADIANS(Table2[[#This Row],[angle]]))</f>
        <v>1.6666666666715144</v>
      </c>
      <c r="B3429">
        <f>0+LEFT(TEXT(Table2[[#This Row],[tan_angle]],"000/000"),3)</f>
        <v>5</v>
      </c>
      <c r="C3429">
        <f>0+RIGHT(TEXT(Table2[[#This Row],[tan_angle]],"000/000"),3)</f>
        <v>3</v>
      </c>
      <c r="D3429" s="1">
        <v>3.359999999999999</v>
      </c>
      <c r="E3429" s="6">
        <f>1/Table2[[#This Row],[canvas_width]]</f>
        <v>0.29761904761904773</v>
      </c>
      <c r="F3429">
        <v>59.036243468000002</v>
      </c>
      <c r="G3429">
        <v>0</v>
      </c>
      <c r="H3429">
        <v>0</v>
      </c>
      <c r="I3429">
        <v>19.763496952000001</v>
      </c>
      <c r="J3429">
        <v>0.10289915099999999</v>
      </c>
      <c r="K3429">
        <v>0.58309518900000001</v>
      </c>
      <c r="L3429">
        <v>-32.070235422000003</v>
      </c>
      <c r="M3429">
        <v>32.653330611000001</v>
      </c>
      <c r="N3429">
        <v>28</v>
      </c>
      <c r="O3429">
        <v>16.8</v>
      </c>
      <c r="P3429">
        <v>5.6</v>
      </c>
      <c r="Q3429">
        <f>0+LEFT(TEXT(Table2[[#This Row],[canvas_ratio]],"000/000"),3)</f>
        <v>25</v>
      </c>
      <c r="R3429" s="5" t="str">
        <f t="shared" si="53"/>
        <v>/</v>
      </c>
      <c r="S3429" s="4">
        <f>0+RIGHT(TEXT(Table2[[#This Row],[canvas_ratio]],"000/000"),3)</f>
        <v>84</v>
      </c>
      <c r="T3429" s="16">
        <f>Table2[[#This Row],[canvas_ratio]]/Table2[[#This Row],[tan_angle]]</f>
        <v>0.17857142857090924</v>
      </c>
      <c r="U3429" s="15">
        <f>0+RIGHT(TEXT(Table2[[#This Row],[ratio]],"0000/0000"),4)/Table2[[#This Row],[tan_angle_numer]]</f>
        <v>5.6</v>
      </c>
      <c r="V3429" s="14" t="b">
        <f>Table2[[#This Row],[multiplier]]=Table2[[#This Row],[multiplier_calc]]</f>
        <v>1</v>
      </c>
    </row>
    <row r="3430" spans="1:22" x14ac:dyDescent="0.25">
      <c r="A3430">
        <f>TAN(RADIANS(Table2[[#This Row],[angle]]))</f>
        <v>1.6666666666715144</v>
      </c>
      <c r="B3430">
        <f>0+LEFT(TEXT(Table2[[#This Row],[tan_angle]],"000/000"),3)</f>
        <v>5</v>
      </c>
      <c r="C3430">
        <f>0+RIGHT(TEXT(Table2[[#This Row],[tan_angle]],"000/000"),3)</f>
        <v>3</v>
      </c>
      <c r="D3430" s="1">
        <v>3.3699999999999979</v>
      </c>
      <c r="E3430" s="6">
        <f>1/Table2[[#This Row],[canvas_width]]</f>
        <v>0.29673590504451058</v>
      </c>
      <c r="F3430">
        <v>59.036243468000002</v>
      </c>
      <c r="G3430">
        <v>0</v>
      </c>
      <c r="H3430">
        <v>0</v>
      </c>
      <c r="I3430">
        <v>307.86911508999998</v>
      </c>
      <c r="J3430">
        <v>8.5749290000000002E-3</v>
      </c>
      <c r="K3430">
        <v>0.58309518900000001</v>
      </c>
      <c r="L3430">
        <v>-392.423062523</v>
      </c>
      <c r="M3430">
        <v>393.006157712</v>
      </c>
      <c r="N3430">
        <v>337</v>
      </c>
      <c r="O3430">
        <v>202.2</v>
      </c>
      <c r="P3430">
        <v>67.400000000000006</v>
      </c>
      <c r="Q3430">
        <f>0+LEFT(TEXT(Table2[[#This Row],[canvas_ratio]],"000/000"),3)</f>
        <v>100</v>
      </c>
      <c r="R3430" s="5" t="str">
        <f t="shared" si="53"/>
        <v>/</v>
      </c>
      <c r="S3430" s="4">
        <f>0+RIGHT(TEXT(Table2[[#This Row],[canvas_ratio]],"000/000"),3)</f>
        <v>337</v>
      </c>
      <c r="T3430" s="16">
        <f>Table2[[#This Row],[canvas_ratio]]/Table2[[#This Row],[tan_angle]]</f>
        <v>0.17804154302618849</v>
      </c>
      <c r="U3430" s="15">
        <f>0+RIGHT(TEXT(Table2[[#This Row],[ratio]],"0000/0000"),4)/Table2[[#This Row],[tan_angle_numer]]</f>
        <v>67.400000000000006</v>
      </c>
      <c r="V3430" s="12" t="b">
        <f>Table2[[#This Row],[multiplier]]=Table2[[#This Row],[multiplier_calc]]</f>
        <v>1</v>
      </c>
    </row>
    <row r="3431" spans="1:22" x14ac:dyDescent="0.25">
      <c r="A3431">
        <f>TAN(RADIANS(Table2[[#This Row],[angle]]))</f>
        <v>1.6666666666715144</v>
      </c>
      <c r="B3431">
        <f>0+LEFT(TEXT(Table2[[#This Row],[tan_angle]],"000/000"),3)</f>
        <v>5</v>
      </c>
      <c r="C3431">
        <f>0+RIGHT(TEXT(Table2[[#This Row],[tan_angle]],"000/000"),3)</f>
        <v>3</v>
      </c>
      <c r="D3431" s="1">
        <v>3.379999999999999</v>
      </c>
      <c r="E3431" s="6">
        <f>1/Table2[[#This Row],[canvas_width]]</f>
        <v>0.29585798816568054</v>
      </c>
      <c r="F3431">
        <v>59.036243468000002</v>
      </c>
      <c r="G3431">
        <v>0</v>
      </c>
      <c r="H3431">
        <v>0</v>
      </c>
      <c r="I3431">
        <v>124.792660465</v>
      </c>
      <c r="J3431">
        <v>-1.7149859E-2</v>
      </c>
      <c r="K3431">
        <v>0.58309518900000001</v>
      </c>
      <c r="L3431">
        <v>-196.503078856</v>
      </c>
      <c r="M3431">
        <v>197.08617404500001</v>
      </c>
      <c r="N3431">
        <v>169</v>
      </c>
      <c r="O3431">
        <v>101.4</v>
      </c>
      <c r="P3431">
        <v>33.799999999999997</v>
      </c>
      <c r="Q3431">
        <f>0+LEFT(TEXT(Table2[[#This Row],[canvas_ratio]],"000/000"),3)</f>
        <v>50</v>
      </c>
      <c r="R3431" s="5" t="str">
        <f t="shared" ref="R3431:R3493" si="54">"/"</f>
        <v>/</v>
      </c>
      <c r="S3431" s="4">
        <f>0+RIGHT(TEXT(Table2[[#This Row],[canvas_ratio]],"000/000"),3)</f>
        <v>169</v>
      </c>
      <c r="T3431" s="16">
        <f>Table2[[#This Row],[canvas_ratio]]/Table2[[#This Row],[tan_angle]]</f>
        <v>0.17751479289889199</v>
      </c>
      <c r="U3431" s="15">
        <f>0+RIGHT(TEXT(Table2[[#This Row],[ratio]],"0000/0000"),4)/Table2[[#This Row],[tan_angle_numer]]</f>
        <v>33.799999999999997</v>
      </c>
      <c r="V3431" s="12" t="b">
        <f>Table2[[#This Row],[multiplier]]=Table2[[#This Row],[multiplier_calc]]</f>
        <v>1</v>
      </c>
    </row>
    <row r="3432" spans="1:22" x14ac:dyDescent="0.25">
      <c r="A3432">
        <f>TAN(RADIANS(Table2[[#This Row],[angle]]))</f>
        <v>1.6666666666715144</v>
      </c>
      <c r="B3432">
        <f>0+LEFT(TEXT(Table2[[#This Row],[tan_angle]],"000/000"),3)</f>
        <v>5</v>
      </c>
      <c r="C3432">
        <f>0+RIGHT(TEXT(Table2[[#This Row],[tan_angle]],"000/000"),3)</f>
        <v>3</v>
      </c>
      <c r="D3432" s="1">
        <v>3.3899999999999979</v>
      </c>
      <c r="E3432" s="6">
        <f>1/Table2[[#This Row],[canvas_width]]</f>
        <v>0.29498525073746329</v>
      </c>
      <c r="F3432">
        <v>59.036243468000002</v>
      </c>
      <c r="G3432">
        <v>0</v>
      </c>
      <c r="H3432">
        <v>0</v>
      </c>
      <c r="I3432">
        <v>111.969711254</v>
      </c>
      <c r="J3432">
        <v>-2.5724787999999998E-2</v>
      </c>
      <c r="K3432">
        <v>0.58309518900000001</v>
      </c>
      <c r="L3432">
        <v>-131.196417634</v>
      </c>
      <c r="M3432">
        <v>131.779512823</v>
      </c>
      <c r="N3432">
        <v>113</v>
      </c>
      <c r="O3432">
        <v>67.8</v>
      </c>
      <c r="P3432">
        <v>22.6</v>
      </c>
      <c r="Q3432">
        <f>0+LEFT(TEXT(Table2[[#This Row],[canvas_ratio]],"000/000"),3)</f>
        <v>100</v>
      </c>
      <c r="R3432" s="5" t="str">
        <f t="shared" si="54"/>
        <v>/</v>
      </c>
      <c r="S3432" s="4">
        <f>0+RIGHT(TEXT(Table2[[#This Row],[canvas_ratio]],"000/000"),3)</f>
        <v>339</v>
      </c>
      <c r="T3432" s="16">
        <f>Table2[[#This Row],[canvas_ratio]]/Table2[[#This Row],[tan_angle]]</f>
        <v>0.17699115044196317</v>
      </c>
      <c r="U3432" s="15">
        <f>0+RIGHT(TEXT(Table2[[#This Row],[ratio]],"0000/0000"),4)/Table2[[#This Row],[tan_angle_numer]]</f>
        <v>22.6</v>
      </c>
      <c r="V3432" s="12" t="b">
        <f>Table2[[#This Row],[multiplier]]=Table2[[#This Row],[multiplier_calc]]</f>
        <v>1</v>
      </c>
    </row>
    <row r="3433" spans="1:22" x14ac:dyDescent="0.25">
      <c r="A3433">
        <f>TAN(RADIANS(Table2[[#This Row],[angle]]))</f>
        <v>1.6666666666715144</v>
      </c>
      <c r="B3433">
        <f>0+LEFT(TEXT(Table2[[#This Row],[tan_angle]],"000/000"),3)</f>
        <v>5</v>
      </c>
      <c r="C3433">
        <f>0+RIGHT(TEXT(Table2[[#This Row],[tan_angle]],"000/000"),3)</f>
        <v>3</v>
      </c>
      <c r="D3433" s="1">
        <v>3.399999999999999</v>
      </c>
      <c r="E3433" s="6">
        <f>1/Table2[[#This Row],[canvas_width]]</f>
        <v>0.29411764705882359</v>
      </c>
      <c r="F3433">
        <v>59.036243468000002</v>
      </c>
      <c r="G3433">
        <v>0</v>
      </c>
      <c r="H3433">
        <v>0</v>
      </c>
      <c r="I3433">
        <v>12.930993320000001</v>
      </c>
      <c r="J3433">
        <v>-0.17149858500000001</v>
      </c>
      <c r="K3433">
        <v>0.58309518900000001</v>
      </c>
      <c r="L3433">
        <v>-19.242141253</v>
      </c>
      <c r="M3433">
        <v>19.825236442000001</v>
      </c>
      <c r="N3433">
        <v>17</v>
      </c>
      <c r="O3433">
        <v>10.199999999999999</v>
      </c>
      <c r="P3433">
        <v>3.4</v>
      </c>
      <c r="Q3433">
        <f>0+LEFT(TEXT(Table2[[#This Row],[canvas_ratio]],"000/000"),3)</f>
        <v>5</v>
      </c>
      <c r="R3433" s="5" t="str">
        <f t="shared" si="54"/>
        <v>/</v>
      </c>
      <c r="S3433" s="4">
        <f>0+RIGHT(TEXT(Table2[[#This Row],[canvas_ratio]],"000/000"),3)</f>
        <v>17</v>
      </c>
      <c r="T3433" s="16">
        <f>Table2[[#This Row],[canvas_ratio]]/Table2[[#This Row],[tan_angle]]</f>
        <v>0.17647058823478087</v>
      </c>
      <c r="U3433" s="15">
        <f>0+RIGHT(TEXT(Table2[[#This Row],[ratio]],"0000/0000"),4)/Table2[[#This Row],[tan_angle_numer]]</f>
        <v>3.4</v>
      </c>
      <c r="V3433" s="12" t="b">
        <f>Table2[[#This Row],[multiplier]]=Table2[[#This Row],[multiplier_calc]]</f>
        <v>1</v>
      </c>
    </row>
    <row r="3434" spans="1:22" x14ac:dyDescent="0.25">
      <c r="A3434">
        <f>TAN(RADIANS(Table2[[#This Row],[angle]]))</f>
        <v>1.6666666666715144</v>
      </c>
      <c r="B3434">
        <f>0+LEFT(TEXT(Table2[[#This Row],[tan_angle]],"000/000"),3)</f>
        <v>5</v>
      </c>
      <c r="C3434">
        <f>0+RIGHT(TEXT(Table2[[#This Row],[tan_angle]],"000/000"),3)</f>
        <v>3</v>
      </c>
      <c r="D3434" s="1">
        <v>3.4099999999999979</v>
      </c>
      <c r="E3434" s="6">
        <f>1/Table2[[#This Row],[canvas_width]]</f>
        <v>0.29325513196480957</v>
      </c>
      <c r="F3434">
        <v>59.036243468000002</v>
      </c>
      <c r="G3434">
        <v>0</v>
      </c>
      <c r="H3434">
        <v>0</v>
      </c>
      <c r="I3434">
        <v>125.94341597099999</v>
      </c>
      <c r="J3434">
        <v>8.5749290000000002E-3</v>
      </c>
      <c r="K3434">
        <v>0.58309518900000001</v>
      </c>
      <c r="L3434">
        <v>-397.087824039</v>
      </c>
      <c r="M3434">
        <v>397.670919228</v>
      </c>
      <c r="N3434">
        <v>341</v>
      </c>
      <c r="O3434">
        <v>204.6</v>
      </c>
      <c r="P3434">
        <v>68.2</v>
      </c>
      <c r="Q3434">
        <f>0+LEFT(TEXT(Table2[[#This Row],[canvas_ratio]],"000/000"),3)</f>
        <v>100</v>
      </c>
      <c r="R3434" s="5" t="str">
        <f t="shared" si="54"/>
        <v>/</v>
      </c>
      <c r="S3434" s="4">
        <f>0+RIGHT(TEXT(Table2[[#This Row],[canvas_ratio]],"000/000"),3)</f>
        <v>341</v>
      </c>
      <c r="T3434" s="16">
        <f>Table2[[#This Row],[canvas_ratio]]/Table2[[#This Row],[tan_angle]]</f>
        <v>0.17595307917837397</v>
      </c>
      <c r="U3434" s="15">
        <f>0+RIGHT(TEXT(Table2[[#This Row],[ratio]],"0000/0000"),4)/Table2[[#This Row],[tan_angle_numer]]</f>
        <v>68.2</v>
      </c>
      <c r="V3434" s="12" t="b">
        <f>Table2[[#This Row],[multiplier]]=Table2[[#This Row],[multiplier_calc]]</f>
        <v>1</v>
      </c>
    </row>
    <row r="3435" spans="1:22" x14ac:dyDescent="0.25">
      <c r="A3435">
        <f>TAN(RADIANS(Table2[[#This Row],[angle]]))</f>
        <v>1.6666666666715144</v>
      </c>
      <c r="B3435">
        <f>0+LEFT(TEXT(Table2[[#This Row],[tan_angle]],"000/000"),3)</f>
        <v>5</v>
      </c>
      <c r="C3435">
        <f>0+RIGHT(TEXT(Table2[[#This Row],[tan_angle]],"000/000"),3)</f>
        <v>3</v>
      </c>
      <c r="D3435" s="1">
        <v>3.419999999999999</v>
      </c>
      <c r="E3435" s="6">
        <f>1/Table2[[#This Row],[canvas_width]]</f>
        <v>0.29239766081871355</v>
      </c>
      <c r="F3435">
        <v>59.036243468000002</v>
      </c>
      <c r="G3435">
        <v>0</v>
      </c>
      <c r="H3435">
        <v>0</v>
      </c>
      <c r="I3435">
        <v>19.856106187999998</v>
      </c>
      <c r="J3435">
        <v>-5.1449575999999997E-2</v>
      </c>
      <c r="K3435">
        <v>0.58309518900000001</v>
      </c>
      <c r="L3435">
        <v>-65.889756411999997</v>
      </c>
      <c r="M3435">
        <v>66.472851601000002</v>
      </c>
      <c r="N3435">
        <v>57</v>
      </c>
      <c r="O3435">
        <v>34.200000000000003</v>
      </c>
      <c r="P3435">
        <v>11.4</v>
      </c>
      <c r="Q3435">
        <f>0+LEFT(TEXT(Table2[[#This Row],[canvas_ratio]],"000/000"),3)</f>
        <v>50</v>
      </c>
      <c r="R3435" s="5" t="str">
        <f t="shared" si="54"/>
        <v>/</v>
      </c>
      <c r="S3435" s="4">
        <f>0+RIGHT(TEXT(Table2[[#This Row],[canvas_ratio]],"000/000"),3)</f>
        <v>171</v>
      </c>
      <c r="T3435" s="16">
        <f>Table2[[#This Row],[canvas_ratio]]/Table2[[#This Row],[tan_angle]]</f>
        <v>0.17543859649071783</v>
      </c>
      <c r="U3435" s="15">
        <f>0+RIGHT(TEXT(Table2[[#This Row],[ratio]],"0000/0000"),4)/Table2[[#This Row],[tan_angle_numer]]</f>
        <v>11.4</v>
      </c>
      <c r="V3435" s="12" t="b">
        <f>Table2[[#This Row],[multiplier]]=Table2[[#This Row],[multiplier_calc]]</f>
        <v>1</v>
      </c>
    </row>
    <row r="3436" spans="1:22" x14ac:dyDescent="0.25">
      <c r="A3436">
        <f>TAN(RADIANS(Table2[[#This Row],[angle]]))</f>
        <v>1.6666666666715144</v>
      </c>
      <c r="B3436">
        <f>0+LEFT(TEXT(Table2[[#This Row],[tan_angle]],"000/000"),3)</f>
        <v>5</v>
      </c>
      <c r="C3436">
        <f>0+RIGHT(TEXT(Table2[[#This Row],[tan_angle]],"000/000"),3)</f>
        <v>3</v>
      </c>
      <c r="D3436" s="1">
        <v>3.4299999999999979</v>
      </c>
      <c r="E3436" s="6">
        <f>1/Table2[[#This Row],[canvas_width]]</f>
        <v>0.29154518950437336</v>
      </c>
      <c r="F3436">
        <v>59.036243468000002</v>
      </c>
      <c r="G3436">
        <v>0</v>
      </c>
      <c r="H3436">
        <v>0</v>
      </c>
      <c r="I3436">
        <v>353.35053986999998</v>
      </c>
      <c r="J3436">
        <v>8.5749290000000002E-3</v>
      </c>
      <c r="K3436">
        <v>0.58309518900000001</v>
      </c>
      <c r="L3436">
        <v>-399.420204797</v>
      </c>
      <c r="M3436">
        <v>400.003299986</v>
      </c>
      <c r="N3436">
        <v>343</v>
      </c>
      <c r="O3436">
        <v>205.8</v>
      </c>
      <c r="P3436">
        <v>68.599999999999994</v>
      </c>
      <c r="Q3436">
        <f>0+LEFT(TEXT(Table2[[#This Row],[canvas_ratio]],"000/000"),3)</f>
        <v>100</v>
      </c>
      <c r="R3436" s="5" t="str">
        <f t="shared" si="54"/>
        <v>/</v>
      </c>
      <c r="S3436" s="4">
        <f>0+RIGHT(TEXT(Table2[[#This Row],[canvas_ratio]],"000/000"),3)</f>
        <v>343</v>
      </c>
      <c r="T3436" s="16">
        <f>Table2[[#This Row],[canvas_ratio]]/Table2[[#This Row],[tan_angle]]</f>
        <v>0.17492711370211522</v>
      </c>
      <c r="U3436" s="15">
        <f>0+RIGHT(TEXT(Table2[[#This Row],[ratio]],"0000/0000"),4)/Table2[[#This Row],[tan_angle_numer]]</f>
        <v>68.599999999999994</v>
      </c>
      <c r="V3436" s="12" t="b">
        <f>Table2[[#This Row],[multiplier]]=Table2[[#This Row],[multiplier_calc]]</f>
        <v>1</v>
      </c>
    </row>
    <row r="3437" spans="1:22" x14ac:dyDescent="0.25">
      <c r="A3437">
        <f>TAN(RADIANS(Table2[[#This Row],[angle]]))</f>
        <v>1.6666666666715144</v>
      </c>
      <c r="B3437">
        <f>0+LEFT(TEXT(Table2[[#This Row],[tan_angle]],"000/000"),3)</f>
        <v>5</v>
      </c>
      <c r="C3437">
        <f>0+RIGHT(TEXT(Table2[[#This Row],[tan_angle]],"000/000"),3)</f>
        <v>3</v>
      </c>
      <c r="D3437" s="1">
        <v>3.4399999999999991</v>
      </c>
      <c r="E3437" s="6">
        <f>1/Table2[[#This Row],[canvas_width]]</f>
        <v>0.29069767441860472</v>
      </c>
      <c r="F3437">
        <v>59.036243468000002</v>
      </c>
      <c r="G3437">
        <v>0</v>
      </c>
      <c r="H3437">
        <v>0</v>
      </c>
      <c r="I3437">
        <v>73.490573705000003</v>
      </c>
      <c r="J3437">
        <v>-3.4299717E-2</v>
      </c>
      <c r="K3437">
        <v>0.58309518900000001</v>
      </c>
      <c r="L3437">
        <v>-99.709277401999998</v>
      </c>
      <c r="M3437">
        <v>100.292372591</v>
      </c>
      <c r="N3437">
        <v>86</v>
      </c>
      <c r="O3437">
        <v>51.6</v>
      </c>
      <c r="P3437">
        <v>17.2</v>
      </c>
      <c r="Q3437">
        <f>0+LEFT(TEXT(Table2[[#This Row],[canvas_ratio]],"000/000"),3)</f>
        <v>25</v>
      </c>
      <c r="R3437" s="5" t="str">
        <f t="shared" si="54"/>
        <v>/</v>
      </c>
      <c r="S3437" s="4">
        <f>0+RIGHT(TEXT(Table2[[#This Row],[canvas_ratio]],"000/000"),3)</f>
        <v>86</v>
      </c>
      <c r="T3437" s="16">
        <f>Table2[[#This Row],[canvas_ratio]]/Table2[[#This Row],[tan_angle]]</f>
        <v>0.17441860465065551</v>
      </c>
      <c r="U3437" s="15">
        <f>0+RIGHT(TEXT(Table2[[#This Row],[ratio]],"0000/0000"),4)/Table2[[#This Row],[tan_angle_numer]]</f>
        <v>17.2</v>
      </c>
      <c r="V3437" s="12" t="b">
        <f>Table2[[#This Row],[multiplier]]=Table2[[#This Row],[multiplier_calc]]</f>
        <v>1</v>
      </c>
    </row>
    <row r="3438" spans="1:22" x14ac:dyDescent="0.25">
      <c r="A3438">
        <f>TAN(RADIANS(Table2[[#This Row],[angle]]))</f>
        <v>1.6666666666715144</v>
      </c>
      <c r="B3438">
        <f>0+LEFT(TEXT(Table2[[#This Row],[tan_angle]],"000/000"),3)</f>
        <v>5</v>
      </c>
      <c r="C3438">
        <f>0+RIGHT(TEXT(Table2[[#This Row],[tan_angle]],"000/000"),3)</f>
        <v>3</v>
      </c>
      <c r="D3438" s="1">
        <v>3.449999999999998</v>
      </c>
      <c r="E3438" s="6">
        <f>1/Table2[[#This Row],[canvas_width]]</f>
        <v>0.28985507246376829</v>
      </c>
      <c r="F3438">
        <v>59.036243468000002</v>
      </c>
      <c r="G3438">
        <v>0</v>
      </c>
      <c r="H3438">
        <v>0</v>
      </c>
      <c r="I3438">
        <v>19.902410805999999</v>
      </c>
      <c r="J3438">
        <v>-0.12862393899999999</v>
      </c>
      <c r="K3438">
        <v>0.58309518900000001</v>
      </c>
      <c r="L3438">
        <v>-26.239283527000001</v>
      </c>
      <c r="M3438">
        <v>26.822378715999999</v>
      </c>
      <c r="N3438">
        <v>23</v>
      </c>
      <c r="O3438">
        <v>13.8</v>
      </c>
      <c r="P3438">
        <v>4.5999999999999996</v>
      </c>
      <c r="Q3438">
        <f>0+LEFT(TEXT(Table2[[#This Row],[canvas_ratio]],"000/000"),3)</f>
        <v>20</v>
      </c>
      <c r="R3438" s="5" t="str">
        <f t="shared" si="54"/>
        <v>/</v>
      </c>
      <c r="S3438" s="4">
        <f>0+RIGHT(TEXT(Table2[[#This Row],[canvas_ratio]],"000/000"),3)</f>
        <v>69</v>
      </c>
      <c r="T3438" s="16">
        <f>Table2[[#This Row],[canvas_ratio]]/Table2[[#This Row],[tan_angle]]</f>
        <v>0.17391304347775513</v>
      </c>
      <c r="U3438" s="15">
        <f>0+RIGHT(TEXT(Table2[[#This Row],[ratio]],"0000/0000"),4)/Table2[[#This Row],[tan_angle_numer]]</f>
        <v>4.5999999999999996</v>
      </c>
      <c r="V3438" s="12" t="b">
        <f>Table2[[#This Row],[multiplier]]=Table2[[#This Row],[multiplier_calc]]</f>
        <v>1</v>
      </c>
    </row>
    <row r="3439" spans="1:22" x14ac:dyDescent="0.25">
      <c r="A3439">
        <f>TAN(RADIANS(Table2[[#This Row],[angle]]))</f>
        <v>1.6666666666715144</v>
      </c>
      <c r="B3439">
        <f>0+LEFT(TEXT(Table2[[#This Row],[tan_angle]],"000/000"),3)</f>
        <v>5</v>
      </c>
      <c r="C3439">
        <f>0+RIGHT(TEXT(Table2[[#This Row],[tan_angle]],"000/000"),3)</f>
        <v>3</v>
      </c>
      <c r="D3439" s="1">
        <v>3.4599999999999991</v>
      </c>
      <c r="E3439" s="6">
        <f>1/Table2[[#This Row],[canvas_width]]</f>
        <v>0.28901734104046251</v>
      </c>
      <c r="F3439">
        <v>59.036243468000002</v>
      </c>
      <c r="G3439">
        <v>0</v>
      </c>
      <c r="H3439">
        <v>0</v>
      </c>
      <c r="I3439">
        <v>87.453988507999995</v>
      </c>
      <c r="J3439">
        <v>1.7149859E-2</v>
      </c>
      <c r="K3439">
        <v>0.58309518900000001</v>
      </c>
      <c r="L3439">
        <v>-201.167840372</v>
      </c>
      <c r="M3439">
        <v>201.75093556100001</v>
      </c>
      <c r="N3439">
        <v>173</v>
      </c>
      <c r="O3439">
        <v>103.8</v>
      </c>
      <c r="P3439">
        <v>34.6</v>
      </c>
      <c r="Q3439">
        <f>0+LEFT(TEXT(Table2[[#This Row],[canvas_ratio]],"000/000"),3)</f>
        <v>50</v>
      </c>
      <c r="R3439" s="5" t="str">
        <f t="shared" si="54"/>
        <v>/</v>
      </c>
      <c r="S3439" s="4">
        <f>0+RIGHT(TEXT(Table2[[#This Row],[canvas_ratio]],"000/000"),3)</f>
        <v>173</v>
      </c>
      <c r="T3439" s="16">
        <f>Table2[[#This Row],[canvas_ratio]]/Table2[[#This Row],[tan_angle]]</f>
        <v>0.17341040462377311</v>
      </c>
      <c r="U3439" s="15">
        <f>0+RIGHT(TEXT(Table2[[#This Row],[ratio]],"0000/0000"),4)/Table2[[#This Row],[tan_angle_numer]]</f>
        <v>34.6</v>
      </c>
      <c r="V3439" s="12" t="b">
        <f>Table2[[#This Row],[multiplier]]=Table2[[#This Row],[multiplier_calc]]</f>
        <v>1</v>
      </c>
    </row>
    <row r="3440" spans="1:22" x14ac:dyDescent="0.25">
      <c r="A3440">
        <f>TAN(RADIANS(Table2[[#This Row],[angle]]))</f>
        <v>1.6666666666715144</v>
      </c>
      <c r="B3440">
        <f>0+LEFT(TEXT(Table2[[#This Row],[tan_angle]],"000/000"),3)</f>
        <v>5</v>
      </c>
      <c r="C3440">
        <f>0+RIGHT(TEXT(Table2[[#This Row],[tan_angle]],"000/000"),3)</f>
        <v>3</v>
      </c>
      <c r="D3440" s="1">
        <v>3.469999999999998</v>
      </c>
      <c r="E3440" s="6">
        <f>1/Table2[[#This Row],[canvas_width]]</f>
        <v>0.28818443804034599</v>
      </c>
      <c r="F3440">
        <v>59.036243468000002</v>
      </c>
      <c r="G3440">
        <v>0</v>
      </c>
      <c r="H3440">
        <v>0</v>
      </c>
      <c r="I3440">
        <v>155.10846536</v>
      </c>
      <c r="J3440">
        <v>-8.5749290000000002E-3</v>
      </c>
      <c r="K3440">
        <v>0.58309518900000001</v>
      </c>
      <c r="L3440">
        <v>-404.084966313</v>
      </c>
      <c r="M3440">
        <v>404.668061502</v>
      </c>
      <c r="N3440">
        <v>347</v>
      </c>
      <c r="O3440">
        <v>208.2</v>
      </c>
      <c r="P3440">
        <v>69.400000000000006</v>
      </c>
      <c r="Q3440">
        <f>0+LEFT(TEXT(Table2[[#This Row],[canvas_ratio]],"000/000"),3)</f>
        <v>100</v>
      </c>
      <c r="R3440" s="5" t="str">
        <f t="shared" si="54"/>
        <v>/</v>
      </c>
      <c r="S3440" s="4">
        <f>0+RIGHT(TEXT(Table2[[#This Row],[canvas_ratio]],"000/000"),3)</f>
        <v>347</v>
      </c>
      <c r="T3440" s="16">
        <f>Table2[[#This Row],[canvas_ratio]]/Table2[[#This Row],[tan_angle]]</f>
        <v>0.17291066282370465</v>
      </c>
      <c r="U3440" s="15">
        <f>0+RIGHT(TEXT(Table2[[#This Row],[ratio]],"0000/0000"),4)/Table2[[#This Row],[tan_angle_numer]]</f>
        <v>69.400000000000006</v>
      </c>
      <c r="V3440" s="12" t="b">
        <f>Table2[[#This Row],[multiplier]]=Table2[[#This Row],[multiplier_calc]]</f>
        <v>1</v>
      </c>
    </row>
    <row r="3441" spans="1:22" x14ac:dyDescent="0.25">
      <c r="A3441">
        <f>TAN(RADIANS(Table2[[#This Row],[angle]]))</f>
        <v>1.6666666666715144</v>
      </c>
      <c r="B3441">
        <f>0+LEFT(TEXT(Table2[[#This Row],[tan_angle]],"000/000"),3)</f>
        <v>5</v>
      </c>
      <c r="C3441">
        <f>0+RIGHT(TEXT(Table2[[#This Row],[tan_angle]],"000/000"),3)</f>
        <v>3</v>
      </c>
      <c r="D3441" s="1">
        <v>3.4799999999999982</v>
      </c>
      <c r="E3441" s="6">
        <f>1/Table2[[#This Row],[canvas_width]]</f>
        <v>0.28735632183908061</v>
      </c>
      <c r="F3441">
        <v>59.036243468000002</v>
      </c>
      <c r="G3441">
        <v>0</v>
      </c>
      <c r="H3441">
        <v>0</v>
      </c>
      <c r="I3441">
        <v>26.884118207</v>
      </c>
      <c r="J3441">
        <v>-0.10289915099999999</v>
      </c>
      <c r="K3441">
        <v>0.58309518900000001</v>
      </c>
      <c r="L3441">
        <v>-33.236425801000003</v>
      </c>
      <c r="M3441">
        <v>33.819520990000001</v>
      </c>
      <c r="N3441">
        <v>29</v>
      </c>
      <c r="O3441">
        <v>17.399999999999999</v>
      </c>
      <c r="P3441">
        <v>5.8</v>
      </c>
      <c r="Q3441">
        <f>0+LEFT(TEXT(Table2[[#This Row],[canvas_ratio]],"000/000"),3)</f>
        <v>25</v>
      </c>
      <c r="R3441" s="5" t="str">
        <f t="shared" si="54"/>
        <v>/</v>
      </c>
      <c r="S3441" s="4">
        <f>0+RIGHT(TEXT(Table2[[#This Row],[canvas_ratio]],"000/000"),3)</f>
        <v>87</v>
      </c>
      <c r="T3441" s="16">
        <f>Table2[[#This Row],[canvas_ratio]]/Table2[[#This Row],[tan_angle]]</f>
        <v>0.17241379310294688</v>
      </c>
      <c r="U3441" s="15">
        <f>0+RIGHT(TEXT(Table2[[#This Row],[ratio]],"0000/0000"),4)/Table2[[#This Row],[tan_angle_numer]]</f>
        <v>5.8</v>
      </c>
      <c r="V3441" s="14" t="b">
        <f>Table2[[#This Row],[multiplier]]=Table2[[#This Row],[multiplier_calc]]</f>
        <v>1</v>
      </c>
    </row>
    <row r="3442" spans="1:22" x14ac:dyDescent="0.25">
      <c r="A3442">
        <f>TAN(RADIANS(Table2[[#This Row],[angle]]))</f>
        <v>1.6666666666715144</v>
      </c>
      <c r="B3442">
        <f>0+LEFT(TEXT(Table2[[#This Row],[tan_angle]],"000/000"),3)</f>
        <v>5</v>
      </c>
      <c r="C3442">
        <f>0+RIGHT(TEXT(Table2[[#This Row],[tan_angle]],"000/000"),3)</f>
        <v>3</v>
      </c>
      <c r="D3442" s="1">
        <v>3.489999999999998</v>
      </c>
      <c r="E3442" s="6">
        <f>1/Table2[[#This Row],[canvas_width]]</f>
        <v>0.28653295128939843</v>
      </c>
      <c r="F3442">
        <v>59.036243468000002</v>
      </c>
      <c r="G3442">
        <v>0</v>
      </c>
      <c r="H3442">
        <v>0</v>
      </c>
      <c r="I3442">
        <v>332.36940296400002</v>
      </c>
      <c r="J3442">
        <v>-8.5749290000000002E-3</v>
      </c>
      <c r="K3442">
        <v>0.58309518900000001</v>
      </c>
      <c r="L3442">
        <v>-406.41734707099999</v>
      </c>
      <c r="M3442">
        <v>407.00044226</v>
      </c>
      <c r="N3442">
        <v>349</v>
      </c>
      <c r="O3442">
        <v>209.4</v>
      </c>
      <c r="P3442">
        <v>69.8</v>
      </c>
      <c r="Q3442">
        <f>0+LEFT(TEXT(Table2[[#This Row],[canvas_ratio]],"000/000"),3)</f>
        <v>100</v>
      </c>
      <c r="R3442" s="5" t="str">
        <f t="shared" si="54"/>
        <v>/</v>
      </c>
      <c r="S3442" s="4">
        <f>0+RIGHT(TEXT(Table2[[#This Row],[canvas_ratio]],"000/000"),3)</f>
        <v>349</v>
      </c>
      <c r="T3442" s="16">
        <f>Table2[[#This Row],[canvas_ratio]]/Table2[[#This Row],[tan_angle]]</f>
        <v>0.171919770773139</v>
      </c>
      <c r="U3442" s="15">
        <f>0+RIGHT(TEXT(Table2[[#This Row],[ratio]],"0000/0000"),4)/Table2[[#This Row],[tan_angle_numer]]</f>
        <v>69.8</v>
      </c>
      <c r="V3442" s="12" t="b">
        <f>Table2[[#This Row],[multiplier]]=Table2[[#This Row],[multiplier_calc]]</f>
        <v>1</v>
      </c>
    </row>
    <row r="3443" spans="1:22" x14ac:dyDescent="0.25">
      <c r="A3443">
        <f>TAN(RADIANS(Table2[[#This Row],[angle]]))</f>
        <v>1.6666666666715144</v>
      </c>
      <c r="B3443">
        <f>0+LEFT(TEXT(Table2[[#This Row],[tan_angle]],"000/000"),3)</f>
        <v>5</v>
      </c>
      <c r="C3443">
        <f>0+RIGHT(TEXT(Table2[[#This Row],[tan_angle]],"000/000"),3)</f>
        <v>3</v>
      </c>
      <c r="D3443" s="1">
        <v>3.4999999999999978</v>
      </c>
      <c r="E3443" s="6">
        <f>1/Table2[[#This Row],[canvas_width]]</f>
        <v>0.28571428571428592</v>
      </c>
      <c r="F3443">
        <v>59.036243468000002</v>
      </c>
      <c r="G3443">
        <v>0</v>
      </c>
      <c r="H3443">
        <v>0</v>
      </c>
      <c r="I3443">
        <v>33.870970565999997</v>
      </c>
      <c r="J3443">
        <v>-8.5749293000000004E-2</v>
      </c>
      <c r="K3443">
        <v>0.58309518900000001</v>
      </c>
      <c r="L3443">
        <v>-40.233568073999997</v>
      </c>
      <c r="M3443">
        <v>40.816663263000002</v>
      </c>
      <c r="N3443">
        <v>35</v>
      </c>
      <c r="O3443">
        <v>21</v>
      </c>
      <c r="P3443">
        <v>7</v>
      </c>
      <c r="Q3443">
        <f>0+LEFT(TEXT(Table2[[#This Row],[canvas_ratio]],"000/000"),3)</f>
        <v>2</v>
      </c>
      <c r="R3443" s="5" t="str">
        <f t="shared" si="54"/>
        <v>/</v>
      </c>
      <c r="S3443" s="4">
        <f>0+RIGHT(TEXT(Table2[[#This Row],[canvas_ratio]],"000/000"),3)</f>
        <v>7</v>
      </c>
      <c r="T3443" s="16">
        <f>Table2[[#This Row],[canvas_ratio]]/Table2[[#This Row],[tan_angle]]</f>
        <v>0.17142857142807294</v>
      </c>
      <c r="U3443" s="15">
        <f>0+RIGHT(TEXT(Table2[[#This Row],[ratio]],"0000/0000"),4)/Table2[[#This Row],[tan_angle_numer]]</f>
        <v>7</v>
      </c>
      <c r="V3443" s="12" t="b">
        <f>Table2[[#This Row],[multiplier]]=Table2[[#This Row],[multiplier_calc]]</f>
        <v>1</v>
      </c>
    </row>
    <row r="3444" spans="1:22" x14ac:dyDescent="0.25">
      <c r="A3444">
        <f>TAN(RADIANS(Table2[[#This Row],[angle]]))</f>
        <v>1.6666666666715144</v>
      </c>
      <c r="B3444">
        <f>0+LEFT(TEXT(Table2[[#This Row],[tan_angle]],"000/000"),3)</f>
        <v>5</v>
      </c>
      <c r="C3444">
        <f>0+RIGHT(TEXT(Table2[[#This Row],[tan_angle]],"000/000"),3)</f>
        <v>3</v>
      </c>
      <c r="D3444" s="1">
        <v>3.509999999999998</v>
      </c>
      <c r="E3444" s="6">
        <f>1/Table2[[#This Row],[canvas_width]]</f>
        <v>0.28490028490028507</v>
      </c>
      <c r="F3444">
        <v>59.036243468000002</v>
      </c>
      <c r="G3444">
        <v>0</v>
      </c>
      <c r="H3444">
        <v>0</v>
      </c>
      <c r="I3444">
        <v>88.645903673999996</v>
      </c>
      <c r="J3444">
        <v>-2.5724787999999998E-2</v>
      </c>
      <c r="K3444">
        <v>0.58309518900000001</v>
      </c>
      <c r="L3444">
        <v>-135.86117915</v>
      </c>
      <c r="M3444">
        <v>136.444274339</v>
      </c>
      <c r="N3444">
        <v>117</v>
      </c>
      <c r="O3444">
        <v>70.2</v>
      </c>
      <c r="P3444">
        <v>23.4</v>
      </c>
      <c r="Q3444">
        <f>0+LEFT(TEXT(Table2[[#This Row],[canvas_ratio]],"000/000"),3)</f>
        <v>100</v>
      </c>
      <c r="R3444" s="5" t="str">
        <f t="shared" si="54"/>
        <v>/</v>
      </c>
      <c r="S3444" s="4">
        <f>0+RIGHT(TEXT(Table2[[#This Row],[canvas_ratio]],"000/000"),3)</f>
        <v>351</v>
      </c>
      <c r="T3444" s="16">
        <f>Table2[[#This Row],[canvas_ratio]]/Table2[[#This Row],[tan_angle]]</f>
        <v>0.17094017093967384</v>
      </c>
      <c r="U3444" s="15">
        <f>0+RIGHT(TEXT(Table2[[#This Row],[ratio]],"0000/0000"),4)/Table2[[#This Row],[tan_angle_numer]]</f>
        <v>23.4</v>
      </c>
      <c r="V3444" s="12" t="b">
        <f>Table2[[#This Row],[multiplier]]=Table2[[#This Row],[multiplier_calc]]</f>
        <v>1</v>
      </c>
    </row>
    <row r="3445" spans="1:22" x14ac:dyDescent="0.25">
      <c r="A3445">
        <f>TAN(RADIANS(Table2[[#This Row],[angle]]))</f>
        <v>1.6666666666715144</v>
      </c>
      <c r="B3445">
        <f>0+LEFT(TEXT(Table2[[#This Row],[tan_angle]],"000/000"),3)</f>
        <v>5</v>
      </c>
      <c r="C3445">
        <f>0+RIGHT(TEXT(Table2[[#This Row],[tan_angle]],"000/000"),3)</f>
        <v>3</v>
      </c>
      <c r="D3445" s="1">
        <v>3.5199999999999978</v>
      </c>
      <c r="E3445" s="6">
        <f>1/Table2[[#This Row],[canvas_width]]</f>
        <v>0.28409090909090928</v>
      </c>
      <c r="F3445">
        <v>59.036243468000002</v>
      </c>
      <c r="G3445">
        <v>0</v>
      </c>
      <c r="H3445">
        <v>0</v>
      </c>
      <c r="I3445">
        <v>54.790367981000003</v>
      </c>
      <c r="J3445">
        <v>3.4299717E-2</v>
      </c>
      <c r="K3445">
        <v>0.58309518900000001</v>
      </c>
      <c r="L3445">
        <v>-102.04165816</v>
      </c>
      <c r="M3445">
        <v>102.624753349</v>
      </c>
      <c r="N3445">
        <v>88</v>
      </c>
      <c r="O3445">
        <v>52.8</v>
      </c>
      <c r="P3445">
        <v>17.600000000000001</v>
      </c>
      <c r="Q3445">
        <f>0+LEFT(TEXT(Table2[[#This Row],[canvas_ratio]],"000/000"),3)</f>
        <v>25</v>
      </c>
      <c r="R3445" s="5" t="str">
        <f t="shared" si="54"/>
        <v>/</v>
      </c>
      <c r="S3445" s="4">
        <f>0+RIGHT(TEXT(Table2[[#This Row],[canvas_ratio]],"000/000"),3)</f>
        <v>88</v>
      </c>
      <c r="T3445" s="16">
        <f>Table2[[#This Row],[canvas_ratio]]/Table2[[#This Row],[tan_angle]]</f>
        <v>0.17045454545404978</v>
      </c>
      <c r="U3445" s="15">
        <f>0+RIGHT(TEXT(Table2[[#This Row],[ratio]],"0000/0000"),4)/Table2[[#This Row],[tan_angle_numer]]</f>
        <v>17.600000000000001</v>
      </c>
      <c r="V3445" s="12" t="b">
        <f>Table2[[#This Row],[multiplier]]=Table2[[#This Row],[multiplier_calc]]</f>
        <v>1</v>
      </c>
    </row>
    <row r="3446" spans="1:22" x14ac:dyDescent="0.25">
      <c r="A3446">
        <f>TAN(RADIANS(Table2[[#This Row],[angle]]))</f>
        <v>1.6666666666715144</v>
      </c>
      <c r="B3446">
        <f>0+LEFT(TEXT(Table2[[#This Row],[tan_angle]],"000/000"),3)</f>
        <v>5</v>
      </c>
      <c r="C3446">
        <f>0+RIGHT(TEXT(Table2[[#This Row],[tan_angle]],"000/000"),3)</f>
        <v>3</v>
      </c>
      <c r="D3446" s="1">
        <v>3.529999999999998</v>
      </c>
      <c r="E3446" s="6">
        <f>1/Table2[[#This Row],[canvas_width]]</f>
        <v>0.28328611898017014</v>
      </c>
      <c r="F3446">
        <v>59.036243468000002</v>
      </c>
      <c r="G3446">
        <v>0</v>
      </c>
      <c r="H3446">
        <v>0</v>
      </c>
      <c r="I3446">
        <v>116.624182854</v>
      </c>
      <c r="J3446">
        <v>-8.5749290000000002E-3</v>
      </c>
      <c r="K3446">
        <v>0.58309518900000001</v>
      </c>
      <c r="L3446">
        <v>-411.08210858699999</v>
      </c>
      <c r="M3446">
        <v>411.665203776</v>
      </c>
      <c r="N3446">
        <v>353</v>
      </c>
      <c r="O3446">
        <v>211.8</v>
      </c>
      <c r="P3446">
        <v>70.599999999999994</v>
      </c>
      <c r="Q3446">
        <f>0+LEFT(TEXT(Table2[[#This Row],[canvas_ratio]],"000/000"),3)</f>
        <v>100</v>
      </c>
      <c r="R3446" s="5" t="str">
        <f t="shared" si="54"/>
        <v>/</v>
      </c>
      <c r="S3446" s="4">
        <f>0+RIGHT(TEXT(Table2[[#This Row],[canvas_ratio]],"000/000"),3)</f>
        <v>353</v>
      </c>
      <c r="T3446" s="16">
        <f>Table2[[#This Row],[canvas_ratio]]/Table2[[#This Row],[tan_angle]]</f>
        <v>0.16997167138760769</v>
      </c>
      <c r="U3446" s="15">
        <f>0+RIGHT(TEXT(Table2[[#This Row],[ratio]],"0000/0000"),4)/Table2[[#This Row],[tan_angle_numer]]</f>
        <v>70.599999999999994</v>
      </c>
      <c r="V3446" s="12" t="b">
        <f>Table2[[#This Row],[multiplier]]=Table2[[#This Row],[multiplier_calc]]</f>
        <v>1</v>
      </c>
    </row>
    <row r="3447" spans="1:22" x14ac:dyDescent="0.25">
      <c r="A3447">
        <f>TAN(RADIANS(Table2[[#This Row],[angle]]))</f>
        <v>1.6666666666715144</v>
      </c>
      <c r="B3447">
        <f>0+LEFT(TEXT(Table2[[#This Row],[tan_angle]],"000/000"),3)</f>
        <v>5</v>
      </c>
      <c r="C3447">
        <f>0+RIGHT(TEXT(Table2[[#This Row],[tan_angle]],"000/000"),3)</f>
        <v>3</v>
      </c>
      <c r="D3447" s="1">
        <v>3.5399999999999978</v>
      </c>
      <c r="E3447" s="6">
        <f>1/Table2[[#This Row],[canvas_width]]</f>
        <v>0.28248587570621486</v>
      </c>
      <c r="F3447">
        <v>59.036243468000002</v>
      </c>
      <c r="G3447">
        <v>0</v>
      </c>
      <c r="H3447">
        <v>0</v>
      </c>
      <c r="I3447">
        <v>6.9662725280000002</v>
      </c>
      <c r="J3447">
        <v>5.1449575999999997E-2</v>
      </c>
      <c r="K3447">
        <v>0.58309518900000001</v>
      </c>
      <c r="L3447">
        <v>-68.222137169999996</v>
      </c>
      <c r="M3447">
        <v>68.805232359000001</v>
      </c>
      <c r="N3447">
        <v>59</v>
      </c>
      <c r="O3447">
        <v>35.4</v>
      </c>
      <c r="P3447">
        <v>11.8</v>
      </c>
      <c r="Q3447">
        <f>0+LEFT(TEXT(Table2[[#This Row],[canvas_ratio]],"000/000"),3)</f>
        <v>50</v>
      </c>
      <c r="R3447" s="5" t="str">
        <f t="shared" si="54"/>
        <v>/</v>
      </c>
      <c r="S3447" s="4">
        <f>0+RIGHT(TEXT(Table2[[#This Row],[canvas_ratio]],"000/000"),3)</f>
        <v>177</v>
      </c>
      <c r="T3447" s="16">
        <f>Table2[[#This Row],[canvas_ratio]]/Table2[[#This Row],[tan_angle]]</f>
        <v>0.16949152542323592</v>
      </c>
      <c r="U3447" s="15">
        <f>0+RIGHT(TEXT(Table2[[#This Row],[ratio]],"0000/0000"),4)/Table2[[#This Row],[tan_angle_numer]]</f>
        <v>11.8</v>
      </c>
      <c r="V3447" s="12" t="b">
        <f>Table2[[#This Row],[multiplier]]=Table2[[#This Row],[multiplier_calc]]</f>
        <v>1</v>
      </c>
    </row>
    <row r="3448" spans="1:22" x14ac:dyDescent="0.25">
      <c r="A3448">
        <f>TAN(RADIANS(Table2[[#This Row],[angle]]))</f>
        <v>1.6666666666715144</v>
      </c>
      <c r="B3448">
        <f>0+LEFT(TEXT(Table2[[#This Row],[tan_angle]],"000/000"),3)</f>
        <v>5</v>
      </c>
      <c r="C3448">
        <f>0+RIGHT(TEXT(Table2[[#This Row],[tan_angle]],"000/000"),3)</f>
        <v>3</v>
      </c>
      <c r="D3448" s="1">
        <v>3.549999999999998</v>
      </c>
      <c r="E3448" s="6">
        <f>1/Table2[[#This Row],[canvas_width]]</f>
        <v>0.2816901408450706</v>
      </c>
      <c r="F3448">
        <v>59.036243468000002</v>
      </c>
      <c r="G3448">
        <v>0</v>
      </c>
      <c r="H3448">
        <v>0</v>
      </c>
      <c r="I3448">
        <v>75.828099421000005</v>
      </c>
      <c r="J3448">
        <v>-4.2874646000000002E-2</v>
      </c>
      <c r="K3448">
        <v>0.58309518900000001</v>
      </c>
      <c r="L3448">
        <v>-82.216421717000003</v>
      </c>
      <c r="M3448">
        <v>82.799516906000008</v>
      </c>
      <c r="N3448">
        <v>71</v>
      </c>
      <c r="O3448">
        <v>42.6</v>
      </c>
      <c r="P3448">
        <v>14.2</v>
      </c>
      <c r="Q3448">
        <f>0+LEFT(TEXT(Table2[[#This Row],[canvas_ratio]],"000/000"),3)</f>
        <v>20</v>
      </c>
      <c r="R3448" s="5" t="str">
        <f t="shared" si="54"/>
        <v>/</v>
      </c>
      <c r="S3448" s="4">
        <f>0+RIGHT(TEXT(Table2[[#This Row],[canvas_ratio]],"000/000"),3)</f>
        <v>71</v>
      </c>
      <c r="T3448" s="16">
        <f>Table2[[#This Row],[canvas_ratio]]/Table2[[#This Row],[tan_angle]]</f>
        <v>0.16901408450655075</v>
      </c>
      <c r="U3448" s="15">
        <f>0+RIGHT(TEXT(Table2[[#This Row],[ratio]],"0000/0000"),4)/Table2[[#This Row],[tan_angle_numer]]</f>
        <v>14.2</v>
      </c>
      <c r="V3448" s="12" t="b">
        <f>Table2[[#This Row],[multiplier]]=Table2[[#This Row],[multiplier_calc]]</f>
        <v>1</v>
      </c>
    </row>
    <row r="3449" spans="1:22" x14ac:dyDescent="0.25">
      <c r="A3449">
        <f>TAN(RADIANS(Table2[[#This Row],[angle]]))</f>
        <v>1.6666666666715144</v>
      </c>
      <c r="B3449">
        <f>0+LEFT(TEXT(Table2[[#This Row],[tan_angle]],"000/000"),3)</f>
        <v>5</v>
      </c>
      <c r="C3449">
        <f>0+RIGHT(TEXT(Table2[[#This Row],[tan_angle]],"000/000"),3)</f>
        <v>3</v>
      </c>
      <c r="D3449" s="1">
        <v>3.5599999999999978</v>
      </c>
      <c r="E3449" s="6">
        <f>1/Table2[[#This Row],[canvas_width]]</f>
        <v>0.28089887640449457</v>
      </c>
      <c r="F3449">
        <v>59.036243468000002</v>
      </c>
      <c r="G3449">
        <v>0</v>
      </c>
      <c r="H3449">
        <v>0</v>
      </c>
      <c r="I3449">
        <v>96.814381284999996</v>
      </c>
      <c r="J3449">
        <v>-3.4299717E-2</v>
      </c>
      <c r="K3449">
        <v>0.58309518900000001</v>
      </c>
      <c r="L3449">
        <v>-103.207848539</v>
      </c>
      <c r="M3449">
        <v>103.790943728</v>
      </c>
      <c r="N3449">
        <v>89</v>
      </c>
      <c r="O3449">
        <v>53.4</v>
      </c>
      <c r="P3449">
        <v>17.8</v>
      </c>
      <c r="Q3449">
        <f>0+LEFT(TEXT(Table2[[#This Row],[canvas_ratio]],"000/000"),3)</f>
        <v>25</v>
      </c>
      <c r="R3449" s="5" t="str">
        <f t="shared" si="54"/>
        <v>/</v>
      </c>
      <c r="S3449" s="4">
        <f>0+RIGHT(TEXT(Table2[[#This Row],[canvas_ratio]],"000/000"),3)</f>
        <v>89</v>
      </c>
      <c r="T3449" s="16">
        <f>Table2[[#This Row],[canvas_ratio]]/Table2[[#This Row],[tan_angle]]</f>
        <v>0.16853932584220652</v>
      </c>
      <c r="U3449" s="15">
        <f>0+RIGHT(TEXT(Table2[[#This Row],[ratio]],"0000/0000"),4)/Table2[[#This Row],[tan_angle_numer]]</f>
        <v>17.8</v>
      </c>
      <c r="V3449" s="12" t="b">
        <f>Table2[[#This Row],[multiplier]]=Table2[[#This Row],[multiplier_calc]]</f>
        <v>1</v>
      </c>
    </row>
    <row r="3450" spans="1:22" x14ac:dyDescent="0.25">
      <c r="A3450">
        <f>TAN(RADIANS(Table2[[#This Row],[angle]]))</f>
        <v>1.6666666666715144</v>
      </c>
      <c r="B3450">
        <f>0+LEFT(TEXT(Table2[[#This Row],[tan_angle]],"000/000"),3)</f>
        <v>5</v>
      </c>
      <c r="C3450">
        <f>0+RIGHT(TEXT(Table2[[#This Row],[tan_angle]],"000/000"),3)</f>
        <v>3</v>
      </c>
      <c r="D3450" s="1">
        <v>3.569999999999999</v>
      </c>
      <c r="E3450" s="6">
        <f>1/Table2[[#This Row],[canvas_width]]</f>
        <v>0.28011204481792723</v>
      </c>
      <c r="F3450">
        <v>59.036243468000002</v>
      </c>
      <c r="G3450">
        <v>0</v>
      </c>
      <c r="H3450">
        <v>0</v>
      </c>
      <c r="I3450">
        <v>131.79494769600001</v>
      </c>
      <c r="J3450">
        <v>-2.5724787999999998E-2</v>
      </c>
      <c r="K3450">
        <v>0.58309518900000001</v>
      </c>
      <c r="L3450">
        <v>-138.193559908</v>
      </c>
      <c r="M3450">
        <v>138.776655097</v>
      </c>
      <c r="N3450">
        <v>119</v>
      </c>
      <c r="O3450">
        <v>71.400000000000006</v>
      </c>
      <c r="P3450">
        <v>23.8</v>
      </c>
      <c r="Q3450">
        <f>0+LEFT(TEXT(Table2[[#This Row],[canvas_ratio]],"000/000"),3)</f>
        <v>100</v>
      </c>
      <c r="R3450" s="5" t="str">
        <f t="shared" si="54"/>
        <v>/</v>
      </c>
      <c r="S3450" s="4">
        <f>0+RIGHT(TEXT(Table2[[#This Row],[canvas_ratio]],"000/000"),3)</f>
        <v>357</v>
      </c>
      <c r="T3450" s="16">
        <f>Table2[[#This Row],[canvas_ratio]]/Table2[[#This Row],[tan_angle]]</f>
        <v>0.16806722689026748</v>
      </c>
      <c r="U3450" s="15">
        <f>0+RIGHT(TEXT(Table2[[#This Row],[ratio]],"0000/0000"),4)/Table2[[#This Row],[tan_angle_numer]]</f>
        <v>23.8</v>
      </c>
      <c r="V3450" s="12" t="b">
        <f>Table2[[#This Row],[multiplier]]=Table2[[#This Row],[multiplier_calc]]</f>
        <v>1</v>
      </c>
    </row>
    <row r="3451" spans="1:22" x14ac:dyDescent="0.25">
      <c r="A3451">
        <f>TAN(RADIANS(Table2[[#This Row],[angle]]))</f>
        <v>1.6666666666715144</v>
      </c>
      <c r="B3451">
        <f>0+LEFT(TEXT(Table2[[#This Row],[tan_angle]],"000/000"),3)</f>
        <v>5</v>
      </c>
      <c r="C3451">
        <f>0+RIGHT(TEXT(Table2[[#This Row],[tan_angle]],"000/000"),3)</f>
        <v>3</v>
      </c>
      <c r="D3451" s="1">
        <v>3.5799999999999979</v>
      </c>
      <c r="E3451" s="6">
        <f>1/Table2[[#This Row],[canvas_width]]</f>
        <v>0.27932960893854764</v>
      </c>
      <c r="F3451">
        <v>59.036243468000002</v>
      </c>
      <c r="G3451">
        <v>0</v>
      </c>
      <c r="H3451">
        <v>0</v>
      </c>
      <c r="I3451">
        <v>6.9868523590000002</v>
      </c>
      <c r="J3451">
        <v>1.7149859E-2</v>
      </c>
      <c r="K3451">
        <v>0.58309518900000001</v>
      </c>
      <c r="L3451">
        <v>-208.164982646</v>
      </c>
      <c r="M3451">
        <v>208.748077835</v>
      </c>
      <c r="N3451">
        <v>179</v>
      </c>
      <c r="O3451">
        <v>107.4</v>
      </c>
      <c r="P3451">
        <v>35.799999999999997</v>
      </c>
      <c r="Q3451">
        <f>0+LEFT(TEXT(Table2[[#This Row],[canvas_ratio]],"000/000"),3)</f>
        <v>50</v>
      </c>
      <c r="R3451" s="5" t="str">
        <f t="shared" si="54"/>
        <v>/</v>
      </c>
      <c r="S3451" s="4">
        <f>0+RIGHT(TEXT(Table2[[#This Row],[canvas_ratio]],"000/000"),3)</f>
        <v>179</v>
      </c>
      <c r="T3451" s="16">
        <f>Table2[[#This Row],[canvas_ratio]]/Table2[[#This Row],[tan_angle]]</f>
        <v>0.16759776536264109</v>
      </c>
      <c r="U3451" s="15">
        <f>0+RIGHT(TEXT(Table2[[#This Row],[ratio]],"0000/0000"),4)/Table2[[#This Row],[tan_angle_numer]]</f>
        <v>35.799999999999997</v>
      </c>
      <c r="V3451" s="12" t="b">
        <f>Table2[[#This Row],[multiplier]]=Table2[[#This Row],[multiplier_calc]]</f>
        <v>1</v>
      </c>
    </row>
    <row r="3452" spans="1:22" x14ac:dyDescent="0.25">
      <c r="A3452">
        <f>TAN(RADIANS(Table2[[#This Row],[angle]]))</f>
        <v>1.6666666666715144</v>
      </c>
      <c r="B3452">
        <f>0+LEFT(TEXT(Table2[[#This Row],[tan_angle]],"000/000"),3)</f>
        <v>5</v>
      </c>
      <c r="C3452">
        <f>0+RIGHT(TEXT(Table2[[#This Row],[tan_angle]],"000/000"),3)</f>
        <v>3</v>
      </c>
      <c r="D3452" s="1">
        <v>3.589999999999999</v>
      </c>
      <c r="E3452" s="6">
        <f>1/Table2[[#This Row],[canvas_width]]</f>
        <v>0.27855153203342625</v>
      </c>
      <c r="F3452">
        <v>59.036243468000002</v>
      </c>
      <c r="G3452">
        <v>0</v>
      </c>
      <c r="H3452">
        <v>0</v>
      </c>
      <c r="I3452">
        <v>6.991997316</v>
      </c>
      <c r="J3452">
        <v>8.5749290000000002E-3</v>
      </c>
      <c r="K3452">
        <v>0.58309518900000001</v>
      </c>
      <c r="L3452">
        <v>-418.07925086</v>
      </c>
      <c r="M3452">
        <v>418.66234604900001</v>
      </c>
      <c r="N3452">
        <v>359</v>
      </c>
      <c r="O3452">
        <v>215.4</v>
      </c>
      <c r="P3452">
        <v>71.8</v>
      </c>
      <c r="Q3452">
        <f>0+LEFT(TEXT(Table2[[#This Row],[canvas_ratio]],"000/000"),3)</f>
        <v>100</v>
      </c>
      <c r="R3452" s="5" t="str">
        <f t="shared" si="54"/>
        <v>/</v>
      </c>
      <c r="S3452" s="4">
        <f>0+RIGHT(TEXT(Table2[[#This Row],[canvas_ratio]],"000/000"),3)</f>
        <v>359</v>
      </c>
      <c r="T3452" s="16">
        <f>Table2[[#This Row],[canvas_ratio]]/Table2[[#This Row],[tan_angle]]</f>
        <v>0.16713091921956963</v>
      </c>
      <c r="U3452" s="15">
        <f>0+RIGHT(TEXT(Table2[[#This Row],[ratio]],"0000/0000"),4)/Table2[[#This Row],[tan_angle_numer]]</f>
        <v>71.8</v>
      </c>
      <c r="V3452" s="12" t="b">
        <f>Table2[[#This Row],[multiplier]]=Table2[[#This Row],[multiplier_calc]]</f>
        <v>1</v>
      </c>
    </row>
    <row r="3453" spans="1:22" x14ac:dyDescent="0.25">
      <c r="A3453">
        <f>TAN(RADIANS(Table2[[#This Row],[angle]]))</f>
        <v>1.6666666666715144</v>
      </c>
      <c r="B3453">
        <f>0+LEFT(TEXT(Table2[[#This Row],[tan_angle]],"000/000"),3)</f>
        <v>5</v>
      </c>
      <c r="C3453">
        <f>0+RIGHT(TEXT(Table2[[#This Row],[tan_angle]],"000/000"),3)</f>
        <v>3</v>
      </c>
      <c r="D3453" s="1">
        <v>3.5999999999999979</v>
      </c>
      <c r="E3453" s="6">
        <f>1/Table2[[#This Row],[canvas_width]]</f>
        <v>0.27777777777777796</v>
      </c>
      <c r="F3453">
        <v>59.036243468000002</v>
      </c>
      <c r="G3453">
        <v>0</v>
      </c>
      <c r="H3453">
        <v>0</v>
      </c>
      <c r="I3453">
        <v>0.85749292600000004</v>
      </c>
      <c r="J3453">
        <v>0.514495755</v>
      </c>
      <c r="K3453">
        <v>0.58309518900000001</v>
      </c>
      <c r="L3453">
        <v>-6.4140470839999999</v>
      </c>
      <c r="M3453">
        <v>6.9971422729999997</v>
      </c>
      <c r="N3453">
        <v>6</v>
      </c>
      <c r="O3453">
        <v>3.6</v>
      </c>
      <c r="P3453">
        <v>1.2</v>
      </c>
      <c r="Q3453">
        <f>0+LEFT(TEXT(Table2[[#This Row],[canvas_ratio]],"000/000"),3)</f>
        <v>5</v>
      </c>
      <c r="R3453" s="5" t="str">
        <f t="shared" si="54"/>
        <v>/</v>
      </c>
      <c r="S3453" s="4">
        <f>0+RIGHT(TEXT(Table2[[#This Row],[canvas_ratio]],"000/000"),3)</f>
        <v>18</v>
      </c>
      <c r="T3453" s="16">
        <f>Table2[[#This Row],[canvas_ratio]]/Table2[[#This Row],[tan_angle]]</f>
        <v>0.16666666666618199</v>
      </c>
      <c r="U3453" s="15">
        <f>0+RIGHT(TEXT(Table2[[#This Row],[ratio]],"0000/0000"),4)/Table2[[#This Row],[tan_angle_numer]]</f>
        <v>1.2</v>
      </c>
      <c r="V3453" s="14" t="b">
        <f>Table2[[#This Row],[multiplier]]=Table2[[#This Row],[multiplier_calc]]</f>
        <v>1</v>
      </c>
    </row>
    <row r="3454" spans="1:22" x14ac:dyDescent="0.25">
      <c r="A3454">
        <f>TAN(RADIANS(Table2[[#This Row],[angle]]))</f>
        <v>1.6666666666715144</v>
      </c>
      <c r="B3454">
        <f>0+LEFT(TEXT(Table2[[#This Row],[tan_angle]],"000/000"),3)</f>
        <v>5</v>
      </c>
      <c r="C3454">
        <f>0+RIGHT(TEXT(Table2[[#This Row],[tan_angle]],"000/000"),3)</f>
        <v>3</v>
      </c>
      <c r="D3454" s="1">
        <v>3.609999999999999</v>
      </c>
      <c r="E3454" s="6">
        <f>1/Table2[[#This Row],[canvas_width]]</f>
        <v>0.27700831024930755</v>
      </c>
      <c r="F3454">
        <v>59.036243468000002</v>
      </c>
      <c r="G3454">
        <v>0</v>
      </c>
      <c r="H3454">
        <v>0</v>
      </c>
      <c r="I3454">
        <v>7.0022872310000004</v>
      </c>
      <c r="J3454">
        <v>-8.5749290000000002E-3</v>
      </c>
      <c r="K3454">
        <v>0.58309518900000001</v>
      </c>
      <c r="L3454">
        <v>-420.411631618</v>
      </c>
      <c r="M3454">
        <v>420.99472680700001</v>
      </c>
      <c r="N3454">
        <v>361</v>
      </c>
      <c r="O3454">
        <v>216.6</v>
      </c>
      <c r="P3454">
        <v>72.2</v>
      </c>
      <c r="Q3454">
        <f>0+LEFT(TEXT(Table2[[#This Row],[canvas_ratio]],"000/000"),3)</f>
        <v>100</v>
      </c>
      <c r="R3454" s="5" t="str">
        <f t="shared" si="54"/>
        <v>/</v>
      </c>
      <c r="S3454" s="4">
        <f>0+RIGHT(TEXT(Table2[[#This Row],[canvas_ratio]],"000/000"),3)</f>
        <v>361</v>
      </c>
      <c r="T3454" s="16">
        <f>Table2[[#This Row],[canvas_ratio]]/Table2[[#This Row],[tan_angle]]</f>
        <v>0.16620498614910109</v>
      </c>
      <c r="U3454" s="15">
        <f>0+RIGHT(TEXT(Table2[[#This Row],[ratio]],"0000/0000"),4)/Table2[[#This Row],[tan_angle_numer]]</f>
        <v>72.2</v>
      </c>
      <c r="V3454" s="12" t="b">
        <f>Table2[[#This Row],[multiplier]]=Table2[[#This Row],[multiplier_calc]]</f>
        <v>1</v>
      </c>
    </row>
    <row r="3455" spans="1:22" x14ac:dyDescent="0.25">
      <c r="A3455">
        <f>TAN(RADIANS(Table2[[#This Row],[angle]]))</f>
        <v>1.6666666666715144</v>
      </c>
      <c r="B3455">
        <f>0+LEFT(TEXT(Table2[[#This Row],[tan_angle]],"000/000"),3)</f>
        <v>5</v>
      </c>
      <c r="C3455">
        <f>0+RIGHT(TEXT(Table2[[#This Row],[tan_angle]],"000/000"),3)</f>
        <v>3</v>
      </c>
      <c r="D3455" s="1">
        <v>3.6199999999999979</v>
      </c>
      <c r="E3455" s="6">
        <f>1/Table2[[#This Row],[canvas_width]]</f>
        <v>0.27624309392265212</v>
      </c>
      <c r="F3455">
        <v>59.036243468000002</v>
      </c>
      <c r="G3455">
        <v>0</v>
      </c>
      <c r="H3455">
        <v>0</v>
      </c>
      <c r="I3455">
        <v>7.0074321890000002</v>
      </c>
      <c r="J3455">
        <v>-1.7149859E-2</v>
      </c>
      <c r="K3455">
        <v>0.58309518900000001</v>
      </c>
      <c r="L3455">
        <v>-210.497363404</v>
      </c>
      <c r="M3455">
        <v>211.080458593</v>
      </c>
      <c r="N3455">
        <v>181</v>
      </c>
      <c r="O3455">
        <v>108.6</v>
      </c>
      <c r="P3455">
        <v>36.200000000000003</v>
      </c>
      <c r="Q3455">
        <f>0+LEFT(TEXT(Table2[[#This Row],[canvas_ratio]],"000/000"),3)</f>
        <v>50</v>
      </c>
      <c r="R3455" s="5" t="str">
        <f t="shared" si="54"/>
        <v>/</v>
      </c>
      <c r="S3455" s="4">
        <f>0+RIGHT(TEXT(Table2[[#This Row],[canvas_ratio]],"000/000"),3)</f>
        <v>181</v>
      </c>
      <c r="T3455" s="16">
        <f>Table2[[#This Row],[canvas_ratio]]/Table2[[#This Row],[tan_angle]]</f>
        <v>0.16574585635310918</v>
      </c>
      <c r="U3455" s="15">
        <f>0+RIGHT(TEXT(Table2[[#This Row],[ratio]],"0000/0000"),4)/Table2[[#This Row],[tan_angle_numer]]</f>
        <v>36.200000000000003</v>
      </c>
      <c r="V3455" s="12" t="b">
        <f>Table2[[#This Row],[multiplier]]=Table2[[#This Row],[multiplier_calc]]</f>
        <v>1</v>
      </c>
    </row>
    <row r="3456" spans="1:22" x14ac:dyDescent="0.25">
      <c r="A3456">
        <f>TAN(RADIANS(Table2[[#This Row],[angle]]))</f>
        <v>1.6666666666715144</v>
      </c>
      <c r="B3456">
        <f>0+LEFT(TEXT(Table2[[#This Row],[tan_angle]],"000/000"),3)</f>
        <v>5</v>
      </c>
      <c r="C3456">
        <f>0+RIGHT(TEXT(Table2[[#This Row],[tan_angle]],"000/000"),3)</f>
        <v>3</v>
      </c>
      <c r="D3456" s="1">
        <v>3.6299999999999981</v>
      </c>
      <c r="E3456" s="6">
        <f>1/Table2[[#This Row],[canvas_width]]</f>
        <v>0.27548209366391196</v>
      </c>
      <c r="F3456">
        <v>59.036243468000002</v>
      </c>
      <c r="G3456">
        <v>0</v>
      </c>
      <c r="H3456">
        <v>0</v>
      </c>
      <c r="I3456">
        <v>134.09645870899999</v>
      </c>
      <c r="J3456">
        <v>2.5724787999999998E-2</v>
      </c>
      <c r="K3456">
        <v>0.58309518900000001</v>
      </c>
      <c r="L3456">
        <v>-140.525940666</v>
      </c>
      <c r="M3456">
        <v>141.109035855</v>
      </c>
      <c r="N3456">
        <v>121</v>
      </c>
      <c r="O3456">
        <v>72.599999999999994</v>
      </c>
      <c r="P3456">
        <v>24.2</v>
      </c>
      <c r="Q3456">
        <f>0+LEFT(TEXT(Table2[[#This Row],[canvas_ratio]],"000/000"),3)</f>
        <v>100</v>
      </c>
      <c r="R3456" s="5" t="str">
        <f t="shared" si="54"/>
        <v>/</v>
      </c>
      <c r="S3456" s="4">
        <f>0+RIGHT(TEXT(Table2[[#This Row],[canvas_ratio]],"000/000"),3)</f>
        <v>363</v>
      </c>
      <c r="T3456" s="16">
        <f>Table2[[#This Row],[canvas_ratio]]/Table2[[#This Row],[tan_angle]]</f>
        <v>0.16528925619786641</v>
      </c>
      <c r="U3456" s="15">
        <f>0+RIGHT(TEXT(Table2[[#This Row],[ratio]],"0000/0000"),4)/Table2[[#This Row],[tan_angle_numer]]</f>
        <v>24.2</v>
      </c>
      <c r="V3456" s="12" t="b">
        <f>Table2[[#This Row],[multiplier]]=Table2[[#This Row],[multiplier_calc]]</f>
        <v>1</v>
      </c>
    </row>
    <row r="3457" spans="1:22" x14ac:dyDescent="0.25">
      <c r="A3457">
        <f>TAN(RADIANS(Table2[[#This Row],[angle]]))</f>
        <v>1.6666666666715144</v>
      </c>
      <c r="B3457">
        <f>0+LEFT(TEXT(Table2[[#This Row],[tan_angle]],"000/000"),3)</f>
        <v>5</v>
      </c>
      <c r="C3457">
        <f>0+RIGHT(TEXT(Table2[[#This Row],[tan_angle]],"000/000"),3)</f>
        <v>3</v>
      </c>
      <c r="D3457" s="1">
        <v>3.6399999999999979</v>
      </c>
      <c r="E3457" s="6">
        <f>1/Table2[[#This Row],[canvas_width]]</f>
        <v>0.27472527472527486</v>
      </c>
      <c r="F3457">
        <v>59.036243468000002</v>
      </c>
      <c r="G3457">
        <v>0</v>
      </c>
      <c r="H3457">
        <v>0</v>
      </c>
      <c r="I3457">
        <v>99.105602382000001</v>
      </c>
      <c r="J3457">
        <v>3.4299717E-2</v>
      </c>
      <c r="K3457">
        <v>0.58309518900000001</v>
      </c>
      <c r="L3457">
        <v>-105.540229297</v>
      </c>
      <c r="M3457">
        <v>106.123324486</v>
      </c>
      <c r="N3457">
        <v>91</v>
      </c>
      <c r="O3457">
        <v>54.6</v>
      </c>
      <c r="P3457">
        <v>18.2</v>
      </c>
      <c r="Q3457">
        <f>0+LEFT(TEXT(Table2[[#This Row],[canvas_ratio]],"000/000"),3)</f>
        <v>25</v>
      </c>
      <c r="R3457" s="5" t="str">
        <f t="shared" si="54"/>
        <v>/</v>
      </c>
      <c r="S3457" s="4">
        <f>0+RIGHT(TEXT(Table2[[#This Row],[canvas_ratio]],"000/000"),3)</f>
        <v>91</v>
      </c>
      <c r="T3457" s="16">
        <f>Table2[[#This Row],[canvas_ratio]]/Table2[[#This Row],[tan_angle]]</f>
        <v>0.16483516483468547</v>
      </c>
      <c r="U3457" s="15">
        <f>0+RIGHT(TEXT(Table2[[#This Row],[ratio]],"0000/0000"),4)/Table2[[#This Row],[tan_angle_numer]]</f>
        <v>18.2</v>
      </c>
      <c r="V3457" s="12" t="b">
        <f>Table2[[#This Row],[multiplier]]=Table2[[#This Row],[multiplier_calc]]</f>
        <v>1</v>
      </c>
    </row>
    <row r="3458" spans="1:22" x14ac:dyDescent="0.25">
      <c r="A3458">
        <f>TAN(RADIANS(Table2[[#This Row],[angle]]))</f>
        <v>1.6666666666715144</v>
      </c>
      <c r="B3458">
        <f>0+LEFT(TEXT(Table2[[#This Row],[tan_angle]],"000/000"),3)</f>
        <v>5</v>
      </c>
      <c r="C3458">
        <f>0+RIGHT(TEXT(Table2[[#This Row],[tan_angle]],"000/000"),3)</f>
        <v>3</v>
      </c>
      <c r="D3458" s="1">
        <v>3.6499999999999981</v>
      </c>
      <c r="E3458" s="6">
        <f>1/Table2[[#This Row],[canvas_width]]</f>
        <v>0.27397260273972618</v>
      </c>
      <c r="F3458">
        <v>59.036243468000002</v>
      </c>
      <c r="G3458">
        <v>0</v>
      </c>
      <c r="H3458">
        <v>0</v>
      </c>
      <c r="I3458">
        <v>7.0228670620000004</v>
      </c>
      <c r="J3458">
        <v>-4.2874646000000002E-2</v>
      </c>
      <c r="K3458">
        <v>0.58309518900000001</v>
      </c>
      <c r="L3458">
        <v>-84.548802475000002</v>
      </c>
      <c r="M3458">
        <v>85.131897664000007</v>
      </c>
      <c r="N3458">
        <v>73</v>
      </c>
      <c r="O3458">
        <v>43.8</v>
      </c>
      <c r="P3458">
        <v>14.6</v>
      </c>
      <c r="Q3458">
        <f>0+LEFT(TEXT(Table2[[#This Row],[canvas_ratio]],"000/000"),3)</f>
        <v>20</v>
      </c>
      <c r="R3458" s="5" t="str">
        <f t="shared" si="54"/>
        <v>/</v>
      </c>
      <c r="S3458" s="4">
        <f>0+RIGHT(TEXT(Table2[[#This Row],[canvas_ratio]],"000/000"),3)</f>
        <v>73</v>
      </c>
      <c r="T3458" s="16">
        <f>Table2[[#This Row],[canvas_ratio]]/Table2[[#This Row],[tan_angle]]</f>
        <v>0.16438356164335757</v>
      </c>
      <c r="U3458" s="15">
        <f>0+RIGHT(TEXT(Table2[[#This Row],[ratio]],"0000/0000"),4)/Table2[[#This Row],[tan_angle_numer]]</f>
        <v>14.6</v>
      </c>
      <c r="V3458" s="12" t="b">
        <f>Table2[[#This Row],[multiplier]]=Table2[[#This Row],[multiplier_calc]]</f>
        <v>1</v>
      </c>
    </row>
    <row r="3459" spans="1:22" x14ac:dyDescent="0.25">
      <c r="A3459">
        <f>TAN(RADIANS(Table2[[#This Row],[angle]]))</f>
        <v>1.6666666666715144</v>
      </c>
      <c r="B3459">
        <f>0+LEFT(TEXT(Table2[[#This Row],[tan_angle]],"000/000"),3)</f>
        <v>5</v>
      </c>
      <c r="C3459">
        <f>0+RIGHT(TEXT(Table2[[#This Row],[tan_angle]],"000/000"),3)</f>
        <v>3</v>
      </c>
      <c r="D3459" s="1">
        <v>3.6599999999999979</v>
      </c>
      <c r="E3459" s="6">
        <f>1/Table2[[#This Row],[canvas_width]]</f>
        <v>0.27322404371584713</v>
      </c>
      <c r="F3459">
        <v>59.036243468000002</v>
      </c>
      <c r="G3459">
        <v>0</v>
      </c>
      <c r="H3459">
        <v>0</v>
      </c>
      <c r="I3459">
        <v>64.109601097999999</v>
      </c>
      <c r="J3459">
        <v>5.1449575999999997E-2</v>
      </c>
      <c r="K3459">
        <v>0.58309518900000001</v>
      </c>
      <c r="L3459">
        <v>-70.554517927999996</v>
      </c>
      <c r="M3459">
        <v>71.137613117000001</v>
      </c>
      <c r="N3459">
        <v>61</v>
      </c>
      <c r="O3459">
        <v>36.6</v>
      </c>
      <c r="P3459">
        <v>12.2</v>
      </c>
      <c r="Q3459">
        <f>0+LEFT(TEXT(Table2[[#This Row],[canvas_ratio]],"000/000"),3)</f>
        <v>50</v>
      </c>
      <c r="R3459" s="5" t="str">
        <f t="shared" si="54"/>
        <v>/</v>
      </c>
      <c r="S3459" s="4">
        <f>0+RIGHT(TEXT(Table2[[#This Row],[canvas_ratio]],"000/000"),3)</f>
        <v>183</v>
      </c>
      <c r="T3459" s="16">
        <f>Table2[[#This Row],[canvas_ratio]]/Table2[[#This Row],[tan_angle]]</f>
        <v>0.16393442622903145</v>
      </c>
      <c r="U3459" s="15">
        <f>0+RIGHT(TEXT(Table2[[#This Row],[ratio]],"0000/0000"),4)/Table2[[#This Row],[tan_angle_numer]]</f>
        <v>12.2</v>
      </c>
      <c r="V3459" s="12" t="b">
        <f>Table2[[#This Row],[multiplier]]=Table2[[#This Row],[multiplier_calc]]</f>
        <v>1</v>
      </c>
    </row>
    <row r="3460" spans="1:22" x14ac:dyDescent="0.25">
      <c r="A3460">
        <f>TAN(RADIANS(Table2[[#This Row],[angle]]))</f>
        <v>1.6666666666715144</v>
      </c>
      <c r="B3460">
        <f>0+LEFT(TEXT(Table2[[#This Row],[tan_angle]],"000/000"),3)</f>
        <v>5</v>
      </c>
      <c r="C3460">
        <f>0+RIGHT(TEXT(Table2[[#This Row],[tan_angle]],"000/000"),3)</f>
        <v>3</v>
      </c>
      <c r="D3460" s="1">
        <v>3.6699999999999982</v>
      </c>
      <c r="E3460" s="6">
        <f>1/Table2[[#This Row],[canvas_width]]</f>
        <v>0.27247956403269769</v>
      </c>
      <c r="F3460">
        <v>59.036243468000002</v>
      </c>
      <c r="G3460">
        <v>0</v>
      </c>
      <c r="H3460">
        <v>0</v>
      </c>
      <c r="I3460">
        <v>306.71321462600002</v>
      </c>
      <c r="J3460">
        <v>-8.5749290000000002E-3</v>
      </c>
      <c r="K3460">
        <v>0.58309518900000001</v>
      </c>
      <c r="L3460">
        <v>-427.408773892</v>
      </c>
      <c r="M3460">
        <v>427.991869081</v>
      </c>
      <c r="N3460">
        <v>367</v>
      </c>
      <c r="O3460">
        <v>220.2</v>
      </c>
      <c r="P3460">
        <v>73.400000000000006</v>
      </c>
      <c r="Q3460">
        <f>0+LEFT(TEXT(Table2[[#This Row],[canvas_ratio]],"000/000"),3)</f>
        <v>100</v>
      </c>
      <c r="R3460" s="5" t="str">
        <f t="shared" si="54"/>
        <v>/</v>
      </c>
      <c r="S3460" s="4">
        <f>0+RIGHT(TEXT(Table2[[#This Row],[canvas_ratio]],"000/000"),3)</f>
        <v>367</v>
      </c>
      <c r="T3460" s="16">
        <f>Table2[[#This Row],[canvas_ratio]]/Table2[[#This Row],[tan_angle]]</f>
        <v>0.16348773841914307</v>
      </c>
      <c r="U3460" s="15">
        <f>0+RIGHT(TEXT(Table2[[#This Row],[ratio]],"0000/0000"),4)/Table2[[#This Row],[tan_angle_numer]]</f>
        <v>73.400000000000006</v>
      </c>
      <c r="V3460" s="12" t="b">
        <f>Table2[[#This Row],[multiplier]]=Table2[[#This Row],[multiplier_calc]]</f>
        <v>1</v>
      </c>
    </row>
    <row r="3461" spans="1:22" x14ac:dyDescent="0.25">
      <c r="A3461">
        <f>TAN(RADIANS(Table2[[#This Row],[angle]]))</f>
        <v>1.6666666666715144</v>
      </c>
      <c r="B3461">
        <f>0+LEFT(TEXT(Table2[[#This Row],[tan_angle]],"000/000"),3)</f>
        <v>5</v>
      </c>
      <c r="C3461">
        <f>0+RIGHT(TEXT(Table2[[#This Row],[tan_angle]],"000/000"),3)</f>
        <v>3</v>
      </c>
      <c r="D3461" s="1">
        <v>3.6799999999999979</v>
      </c>
      <c r="E3461" s="6">
        <f>1/Table2[[#This Row],[canvas_width]]</f>
        <v>0.27173913043478276</v>
      </c>
      <c r="F3461">
        <v>59.036243468000002</v>
      </c>
      <c r="G3461">
        <v>0</v>
      </c>
      <c r="H3461">
        <v>0</v>
      </c>
      <c r="I3461">
        <v>57.163908399999997</v>
      </c>
      <c r="J3461">
        <v>-3.4299717E-2</v>
      </c>
      <c r="K3461">
        <v>0.58309518900000001</v>
      </c>
      <c r="L3461">
        <v>-106.706419676</v>
      </c>
      <c r="M3461">
        <v>107.289514865</v>
      </c>
      <c r="N3461">
        <v>92</v>
      </c>
      <c r="O3461">
        <v>55.2</v>
      </c>
      <c r="P3461">
        <v>18.399999999999999</v>
      </c>
      <c r="Q3461">
        <f>0+LEFT(TEXT(Table2[[#This Row],[canvas_ratio]],"000/000"),3)</f>
        <v>25</v>
      </c>
      <c r="R3461" s="5" t="str">
        <f t="shared" si="54"/>
        <v>/</v>
      </c>
      <c r="S3461" s="4">
        <f>0+RIGHT(TEXT(Table2[[#This Row],[canvas_ratio]],"000/000"),3)</f>
        <v>92</v>
      </c>
      <c r="T3461" s="16">
        <f>Table2[[#This Row],[canvas_ratio]]/Table2[[#This Row],[tan_angle]]</f>
        <v>0.16304347826039542</v>
      </c>
      <c r="U3461" s="15">
        <f>0+RIGHT(TEXT(Table2[[#This Row],[ratio]],"0000/0000"),4)/Table2[[#This Row],[tan_angle_numer]]</f>
        <v>18.399999999999999</v>
      </c>
      <c r="V3461" s="12" t="b">
        <f>Table2[[#This Row],[multiplier]]=Table2[[#This Row],[multiplier_calc]]</f>
        <v>1</v>
      </c>
    </row>
    <row r="3462" spans="1:22" x14ac:dyDescent="0.25">
      <c r="A3462">
        <f>TAN(RADIANS(Table2[[#This Row],[angle]]))</f>
        <v>1.6666666666715144</v>
      </c>
      <c r="B3462">
        <f>0+LEFT(TEXT(Table2[[#This Row],[tan_angle]],"000/000"),3)</f>
        <v>5</v>
      </c>
      <c r="C3462">
        <f>0+RIGHT(TEXT(Table2[[#This Row],[tan_angle]],"000/000"),3)</f>
        <v>3</v>
      </c>
      <c r="D3462" s="1">
        <v>3.6899999999999982</v>
      </c>
      <c r="E3462" s="6">
        <f>1/Table2[[#This Row],[canvas_width]]</f>
        <v>0.27100271002710041</v>
      </c>
      <c r="F3462">
        <v>59.036243468000002</v>
      </c>
      <c r="G3462">
        <v>0</v>
      </c>
      <c r="H3462">
        <v>0</v>
      </c>
      <c r="I3462">
        <v>50.161621168000003</v>
      </c>
      <c r="J3462">
        <v>-2.5724787999999998E-2</v>
      </c>
      <c r="K3462">
        <v>0.58309518900000001</v>
      </c>
      <c r="L3462">
        <v>-142.858321424</v>
      </c>
      <c r="M3462">
        <v>143.441416613</v>
      </c>
      <c r="N3462">
        <v>123</v>
      </c>
      <c r="O3462">
        <v>73.8</v>
      </c>
      <c r="P3462">
        <v>24.6</v>
      </c>
      <c r="Q3462">
        <f>0+LEFT(TEXT(Table2[[#This Row],[canvas_ratio]],"000/000"),3)</f>
        <v>100</v>
      </c>
      <c r="R3462" s="5" t="str">
        <f t="shared" si="54"/>
        <v>/</v>
      </c>
      <c r="S3462" s="4">
        <f>0+RIGHT(TEXT(Table2[[#This Row],[canvas_ratio]],"000/000"),3)</f>
        <v>369</v>
      </c>
      <c r="T3462" s="16">
        <f>Table2[[#This Row],[canvas_ratio]]/Table2[[#This Row],[tan_angle]]</f>
        <v>0.16260162601578729</v>
      </c>
      <c r="U3462" s="15">
        <f>0+RIGHT(TEXT(Table2[[#This Row],[ratio]],"0000/0000"),4)/Table2[[#This Row],[tan_angle_numer]]</f>
        <v>24.6</v>
      </c>
      <c r="V3462" s="12" t="b">
        <f>Table2[[#This Row],[multiplier]]=Table2[[#This Row],[multiplier_calc]]</f>
        <v>1</v>
      </c>
    </row>
    <row r="3463" spans="1:22" x14ac:dyDescent="0.25">
      <c r="A3463">
        <f>TAN(RADIANS(Table2[[#This Row],[angle]]))</f>
        <v>1.6666666666715144</v>
      </c>
      <c r="B3463">
        <f>0+LEFT(TEXT(Table2[[#This Row],[tan_angle]],"000/000"),3)</f>
        <v>5</v>
      </c>
      <c r="C3463">
        <f>0+RIGHT(TEXT(Table2[[#This Row],[tan_angle]],"000/000"),3)</f>
        <v>3</v>
      </c>
      <c r="D3463" s="1">
        <v>3.699999999999998</v>
      </c>
      <c r="E3463" s="6">
        <f>1/Table2[[#This Row],[canvas_width]]</f>
        <v>0.2702702702702704</v>
      </c>
      <c r="F3463">
        <v>59.036243468000002</v>
      </c>
      <c r="G3463">
        <v>0</v>
      </c>
      <c r="H3463">
        <v>0</v>
      </c>
      <c r="I3463">
        <v>7.0485918490000001</v>
      </c>
      <c r="J3463">
        <v>-8.5749293000000004E-2</v>
      </c>
      <c r="K3463">
        <v>0.58309518900000001</v>
      </c>
      <c r="L3463">
        <v>-42.565948831999997</v>
      </c>
      <c r="M3463">
        <v>43.149044020999987</v>
      </c>
      <c r="N3463">
        <v>37</v>
      </c>
      <c r="O3463">
        <v>22.2</v>
      </c>
      <c r="P3463">
        <v>7.4</v>
      </c>
      <c r="Q3463">
        <f>0+LEFT(TEXT(Table2[[#This Row],[canvas_ratio]],"000/000"),3)</f>
        <v>10</v>
      </c>
      <c r="R3463" s="5" t="str">
        <f t="shared" si="54"/>
        <v>/</v>
      </c>
      <c r="S3463" s="4">
        <f>0+RIGHT(TEXT(Table2[[#This Row],[canvas_ratio]],"000/000"),3)</f>
        <v>37</v>
      </c>
      <c r="T3463" s="16">
        <f>Table2[[#This Row],[canvas_ratio]]/Table2[[#This Row],[tan_angle]]</f>
        <v>0.16216216216169058</v>
      </c>
      <c r="U3463" s="15">
        <f>0+RIGHT(TEXT(Table2[[#This Row],[ratio]],"0000/0000"),4)/Table2[[#This Row],[tan_angle_numer]]</f>
        <v>7.4</v>
      </c>
      <c r="V3463" s="12" t="b">
        <f>Table2[[#This Row],[multiplier]]=Table2[[#This Row],[multiplier_calc]]</f>
        <v>1</v>
      </c>
    </row>
    <row r="3464" spans="1:22" x14ac:dyDescent="0.25">
      <c r="A3464">
        <f>TAN(RADIANS(Table2[[#This Row],[angle]]))</f>
        <v>1.6666666666715144</v>
      </c>
      <c r="B3464">
        <f>0+LEFT(TEXT(Table2[[#This Row],[tan_angle]],"000/000"),3)</f>
        <v>5</v>
      </c>
      <c r="C3464">
        <f>0+RIGHT(TEXT(Table2[[#This Row],[tan_angle]],"000/000"),3)</f>
        <v>3</v>
      </c>
      <c r="D3464" s="1">
        <v>3.7099999999999982</v>
      </c>
      <c r="E3464" s="6">
        <f>1/Table2[[#This Row],[canvas_width]]</f>
        <v>0.26954177897574139</v>
      </c>
      <c r="F3464">
        <v>59.036243468000002</v>
      </c>
      <c r="G3464">
        <v>0</v>
      </c>
      <c r="H3464">
        <v>0</v>
      </c>
      <c r="I3464">
        <v>79.306090726999997</v>
      </c>
      <c r="J3464">
        <v>-8.5749290000000002E-3</v>
      </c>
      <c r="K3464">
        <v>0.58309518900000001</v>
      </c>
      <c r="L3464">
        <v>-432.073535408</v>
      </c>
      <c r="M3464">
        <v>432.656630597</v>
      </c>
      <c r="N3464">
        <v>371</v>
      </c>
      <c r="O3464">
        <v>222.6</v>
      </c>
      <c r="P3464">
        <v>74.2</v>
      </c>
      <c r="Q3464">
        <f>0+LEFT(TEXT(Table2[[#This Row],[canvas_ratio]],"000/000"),3)</f>
        <v>100</v>
      </c>
      <c r="R3464" s="5" t="str">
        <f t="shared" si="54"/>
        <v>/</v>
      </c>
      <c r="S3464" s="4">
        <f>0+RIGHT(TEXT(Table2[[#This Row],[canvas_ratio]],"000/000"),3)</f>
        <v>371</v>
      </c>
      <c r="T3464" s="16">
        <f>Table2[[#This Row],[canvas_ratio]]/Table2[[#This Row],[tan_angle]]</f>
        <v>0.16172506738497444</v>
      </c>
      <c r="U3464" s="15">
        <f>0+RIGHT(TEXT(Table2[[#This Row],[ratio]],"0000/0000"),4)/Table2[[#This Row],[tan_angle_numer]]</f>
        <v>74.2</v>
      </c>
      <c r="V3464" s="12" t="b">
        <f>Table2[[#This Row],[multiplier]]=Table2[[#This Row],[multiplier_calc]]</f>
        <v>1</v>
      </c>
    </row>
    <row r="3465" spans="1:22" x14ac:dyDescent="0.25">
      <c r="A3465">
        <f>TAN(RADIANS(Table2[[#This Row],[angle]]))</f>
        <v>1.6666666666715144</v>
      </c>
      <c r="B3465">
        <f>0+LEFT(TEXT(Table2[[#This Row],[tan_angle]],"000/000"),3)</f>
        <v>5</v>
      </c>
      <c r="C3465">
        <f>0+RIGHT(TEXT(Table2[[#This Row],[tan_angle]],"000/000"),3)</f>
        <v>3</v>
      </c>
      <c r="D3465" s="1">
        <v>3.719999999999998</v>
      </c>
      <c r="E3465" s="6">
        <f>1/Table2[[#This Row],[canvas_width]]</f>
        <v>0.26881720430107542</v>
      </c>
      <c r="F3465">
        <v>59.036243468000002</v>
      </c>
      <c r="G3465">
        <v>0</v>
      </c>
      <c r="H3465">
        <v>0</v>
      </c>
      <c r="I3465">
        <v>29.093019984000001</v>
      </c>
      <c r="J3465">
        <v>0.10289915099999999</v>
      </c>
      <c r="K3465">
        <v>0.58309518900000001</v>
      </c>
      <c r="L3465">
        <v>-35.568806559000002</v>
      </c>
      <c r="M3465">
        <v>36.151901748</v>
      </c>
      <c r="N3465">
        <v>31</v>
      </c>
      <c r="O3465">
        <v>18.600000000000001</v>
      </c>
      <c r="P3465">
        <v>6.2</v>
      </c>
      <c r="Q3465">
        <f>0+LEFT(TEXT(Table2[[#This Row],[canvas_ratio]],"000/000"),3)</f>
        <v>25</v>
      </c>
      <c r="R3465" s="5" t="str">
        <f t="shared" si="54"/>
        <v>/</v>
      </c>
      <c r="S3465" s="4">
        <f>0+RIGHT(TEXT(Table2[[#This Row],[canvas_ratio]],"000/000"),3)</f>
        <v>93</v>
      </c>
      <c r="T3465" s="16">
        <f>Table2[[#This Row],[canvas_ratio]]/Table2[[#This Row],[tan_angle]]</f>
        <v>0.16129032258017612</v>
      </c>
      <c r="U3465" s="15">
        <f>0+RIGHT(TEXT(Table2[[#This Row],[ratio]],"0000/0000"),4)/Table2[[#This Row],[tan_angle_numer]]</f>
        <v>6.2</v>
      </c>
      <c r="V3465" s="14" t="b">
        <f>Table2[[#This Row],[multiplier]]=Table2[[#This Row],[multiplier_calc]]</f>
        <v>1</v>
      </c>
    </row>
    <row r="3466" spans="1:22" x14ac:dyDescent="0.25">
      <c r="A3466">
        <f>TAN(RADIANS(Table2[[#This Row],[angle]]))</f>
        <v>1.6666666666715144</v>
      </c>
      <c r="B3466">
        <f>0+LEFT(TEXT(Table2[[#This Row],[tan_angle]],"000/000"),3)</f>
        <v>5</v>
      </c>
      <c r="C3466">
        <f>0+RIGHT(TEXT(Table2[[#This Row],[tan_angle]],"000/000"),3)</f>
        <v>3</v>
      </c>
      <c r="D3466" s="1">
        <v>3.7299999999999982</v>
      </c>
      <c r="E3466" s="6">
        <f>1/Table2[[#This Row],[canvas_width]]</f>
        <v>0.26809651474530843</v>
      </c>
      <c r="F3466">
        <v>59.036243468000002</v>
      </c>
      <c r="G3466">
        <v>0</v>
      </c>
      <c r="H3466">
        <v>0</v>
      </c>
      <c r="I3466">
        <v>166.76007923500001</v>
      </c>
      <c r="J3466">
        <v>8.5749290000000002E-3</v>
      </c>
      <c r="K3466">
        <v>0.58309518900000001</v>
      </c>
      <c r="L3466">
        <v>-434.405916166</v>
      </c>
      <c r="M3466">
        <v>434.989011355</v>
      </c>
      <c r="N3466">
        <v>373</v>
      </c>
      <c r="O3466">
        <v>223.8</v>
      </c>
      <c r="P3466">
        <v>74.599999999999994</v>
      </c>
      <c r="Q3466">
        <f>0+LEFT(TEXT(Table2[[#This Row],[canvas_ratio]],"000/000"),3)</f>
        <v>100</v>
      </c>
      <c r="R3466" s="5" t="str">
        <f t="shared" si="54"/>
        <v>/</v>
      </c>
      <c r="S3466" s="4">
        <f>0+RIGHT(TEXT(Table2[[#This Row],[canvas_ratio]],"000/000"),3)</f>
        <v>373</v>
      </c>
      <c r="T3466" s="16">
        <f>Table2[[#This Row],[canvas_ratio]]/Table2[[#This Row],[tan_angle]]</f>
        <v>0.16085790884671719</v>
      </c>
      <c r="U3466" s="15">
        <f>0+RIGHT(TEXT(Table2[[#This Row],[ratio]],"0000/0000"),4)/Table2[[#This Row],[tan_angle_numer]]</f>
        <v>74.599999999999994</v>
      </c>
      <c r="V3466" s="12" t="b">
        <f>Table2[[#This Row],[multiplier]]=Table2[[#This Row],[multiplier_calc]]</f>
        <v>1</v>
      </c>
    </row>
    <row r="3467" spans="1:22" x14ac:dyDescent="0.25">
      <c r="A3467">
        <f>TAN(RADIANS(Table2[[#This Row],[angle]]))</f>
        <v>1.6666666666715144</v>
      </c>
      <c r="B3467">
        <f>0+LEFT(TEXT(Table2[[#This Row],[tan_angle]],"000/000"),3)</f>
        <v>5</v>
      </c>
      <c r="C3467">
        <f>0+RIGHT(TEXT(Table2[[#This Row],[tan_angle]],"000/000"),3)</f>
        <v>3</v>
      </c>
      <c r="D3467" s="1">
        <v>3.739999999999998</v>
      </c>
      <c r="E3467" s="6">
        <f>1/Table2[[#This Row],[canvas_width]]</f>
        <v>0.26737967914438515</v>
      </c>
      <c r="F3467">
        <v>59.036243468000002</v>
      </c>
      <c r="G3467">
        <v>0</v>
      </c>
      <c r="H3467">
        <v>0</v>
      </c>
      <c r="I3467">
        <v>123.605890256</v>
      </c>
      <c r="J3467">
        <v>1.7149859E-2</v>
      </c>
      <c r="K3467">
        <v>0.58309518900000001</v>
      </c>
      <c r="L3467">
        <v>-217.494505678</v>
      </c>
      <c r="M3467">
        <v>218.077600867</v>
      </c>
      <c r="N3467">
        <v>187</v>
      </c>
      <c r="O3467">
        <v>112.2</v>
      </c>
      <c r="P3467">
        <v>37.4</v>
      </c>
      <c r="Q3467">
        <f>0+LEFT(TEXT(Table2[[#This Row],[canvas_ratio]],"000/000"),3)</f>
        <v>50</v>
      </c>
      <c r="R3467" s="5" t="str">
        <f t="shared" si="54"/>
        <v>/</v>
      </c>
      <c r="S3467" s="4">
        <f>0+RIGHT(TEXT(Table2[[#This Row],[canvas_ratio]],"000/000"),3)</f>
        <v>187</v>
      </c>
      <c r="T3467" s="16">
        <f>Table2[[#This Row],[canvas_ratio]]/Table2[[#This Row],[tan_angle]]</f>
        <v>0.16042780748616448</v>
      </c>
      <c r="U3467" s="15">
        <f>0+RIGHT(TEXT(Table2[[#This Row],[ratio]],"0000/0000"),4)/Table2[[#This Row],[tan_angle_numer]]</f>
        <v>37.4</v>
      </c>
      <c r="V3467" s="12" t="b">
        <f>Table2[[#This Row],[multiplier]]=Table2[[#This Row],[multiplier_calc]]</f>
        <v>1</v>
      </c>
    </row>
    <row r="3468" spans="1:22" x14ac:dyDescent="0.25">
      <c r="A3468">
        <f>TAN(RADIANS(Table2[[#This Row],[angle]]))</f>
        <v>1.6666666666715144</v>
      </c>
      <c r="B3468">
        <f>0+LEFT(TEXT(Table2[[#This Row],[tan_angle]],"000/000"),3)</f>
        <v>5</v>
      </c>
      <c r="C3468">
        <f>0+RIGHT(TEXT(Table2[[#This Row],[tan_angle]],"000/000"),3)</f>
        <v>3</v>
      </c>
      <c r="D3468" s="1">
        <v>3.7499999999999978</v>
      </c>
      <c r="E3468" s="6">
        <f>1/Table2[[#This Row],[canvas_width]]</f>
        <v>0.26666666666666683</v>
      </c>
      <c r="F3468">
        <v>59.036243468000002</v>
      </c>
      <c r="G3468">
        <v>0</v>
      </c>
      <c r="H3468">
        <v>0</v>
      </c>
      <c r="I3468">
        <v>22.080442837</v>
      </c>
      <c r="J3468">
        <v>0.12862393899999999</v>
      </c>
      <c r="K3468">
        <v>0.58309518900000001</v>
      </c>
      <c r="L3468">
        <v>-28.571664285000001</v>
      </c>
      <c r="M3468">
        <v>29.154759473999999</v>
      </c>
      <c r="N3468">
        <v>25</v>
      </c>
      <c r="O3468">
        <v>15</v>
      </c>
      <c r="P3468">
        <v>5</v>
      </c>
      <c r="Q3468">
        <f>0+LEFT(TEXT(Table2[[#This Row],[canvas_ratio]],"000/000"),3)</f>
        <v>4</v>
      </c>
      <c r="R3468" s="5" t="str">
        <f t="shared" si="54"/>
        <v>/</v>
      </c>
      <c r="S3468" s="4">
        <f>0+RIGHT(TEXT(Table2[[#This Row],[canvas_ratio]],"000/000"),3)</f>
        <v>15</v>
      </c>
      <c r="T3468" s="16">
        <f>Table2[[#This Row],[canvas_ratio]]/Table2[[#This Row],[tan_angle]]</f>
        <v>0.15999999999953471</v>
      </c>
      <c r="U3468" s="15">
        <f>0+RIGHT(TEXT(Table2[[#This Row],[ratio]],"0000/0000"),4)/Table2[[#This Row],[tan_angle_numer]]</f>
        <v>5</v>
      </c>
      <c r="V3468" s="12" t="b">
        <f>Table2[[#This Row],[multiplier]]=Table2[[#This Row],[multiplier_calc]]</f>
        <v>1</v>
      </c>
    </row>
    <row r="3469" spans="1:22" x14ac:dyDescent="0.25">
      <c r="A3469">
        <f>TAN(RADIANS(Table2[[#This Row],[angle]]))</f>
        <v>1.6666666666715144</v>
      </c>
      <c r="B3469">
        <f>0+LEFT(TEXT(Table2[[#This Row],[tan_angle]],"000/000"),3)</f>
        <v>5</v>
      </c>
      <c r="C3469">
        <f>0+RIGHT(TEXT(Table2[[#This Row],[tan_angle]],"000/000"),3)</f>
        <v>3</v>
      </c>
      <c r="D3469" s="1">
        <v>3.759999999999998</v>
      </c>
      <c r="E3469" s="6">
        <f>1/Table2[[#This Row],[canvas_width]]</f>
        <v>0.2659574468085108</v>
      </c>
      <c r="F3469">
        <v>59.036243468000002</v>
      </c>
      <c r="G3469">
        <v>0</v>
      </c>
      <c r="H3469">
        <v>0</v>
      </c>
      <c r="I3469">
        <v>80.446556318999995</v>
      </c>
      <c r="J3469">
        <v>3.4299717E-2</v>
      </c>
      <c r="K3469">
        <v>0.58309518900000001</v>
      </c>
      <c r="L3469">
        <v>-109.038800434</v>
      </c>
      <c r="M3469">
        <v>109.621895623</v>
      </c>
      <c r="N3469">
        <v>94</v>
      </c>
      <c r="O3469">
        <v>56.4</v>
      </c>
      <c r="P3469">
        <v>18.8</v>
      </c>
      <c r="Q3469">
        <f>0+LEFT(TEXT(Table2[[#This Row],[canvas_ratio]],"000/000"),3)</f>
        <v>25</v>
      </c>
      <c r="R3469" s="5" t="str">
        <f t="shared" si="54"/>
        <v>/</v>
      </c>
      <c r="S3469" s="4">
        <f>0+RIGHT(TEXT(Table2[[#This Row],[canvas_ratio]],"000/000"),3)</f>
        <v>94</v>
      </c>
      <c r="T3469" s="16">
        <f>Table2[[#This Row],[canvas_ratio]]/Table2[[#This Row],[tan_angle]]</f>
        <v>0.15957446808464235</v>
      </c>
      <c r="U3469" s="15">
        <f>0+RIGHT(TEXT(Table2[[#This Row],[ratio]],"0000/0000"),4)/Table2[[#This Row],[tan_angle_numer]]</f>
        <v>18.8</v>
      </c>
      <c r="V3469" s="12" t="b">
        <f>Table2[[#This Row],[multiplier]]=Table2[[#This Row],[multiplier_calc]]</f>
        <v>1</v>
      </c>
    </row>
    <row r="3470" spans="1:22" x14ac:dyDescent="0.25">
      <c r="A3470">
        <f>TAN(RADIANS(Table2[[#This Row],[angle]]))</f>
        <v>1.6666666666715144</v>
      </c>
      <c r="B3470">
        <f>0+LEFT(TEXT(Table2[[#This Row],[tan_angle]],"000/000"),3)</f>
        <v>5</v>
      </c>
      <c r="C3470">
        <f>0+RIGHT(TEXT(Table2[[#This Row],[tan_angle]],"000/000"),3)</f>
        <v>3</v>
      </c>
      <c r="D3470" s="1">
        <v>3.7699999999999978</v>
      </c>
      <c r="E3470" s="6">
        <f>1/Table2[[#This Row],[canvas_width]]</f>
        <v>0.26525198938992056</v>
      </c>
      <c r="F3470">
        <v>59.036243468000002</v>
      </c>
      <c r="G3470">
        <v>0</v>
      </c>
      <c r="H3470">
        <v>0</v>
      </c>
      <c r="I3470">
        <v>51.307231717000001</v>
      </c>
      <c r="J3470">
        <v>8.5749290000000002E-3</v>
      </c>
      <c r="K3470">
        <v>0.58309518900000001</v>
      </c>
      <c r="L3470">
        <v>-439.070677682</v>
      </c>
      <c r="M3470">
        <v>439.653772871</v>
      </c>
      <c r="N3470">
        <v>377</v>
      </c>
      <c r="O3470">
        <v>226.2</v>
      </c>
      <c r="P3470">
        <v>75.400000000000006</v>
      </c>
      <c r="Q3470">
        <f>0+LEFT(TEXT(Table2[[#This Row],[canvas_ratio]],"000/000"),3)</f>
        <v>100</v>
      </c>
      <c r="R3470" s="5" t="str">
        <f t="shared" si="54"/>
        <v>/</v>
      </c>
      <c r="S3470" s="4">
        <f>0+RIGHT(TEXT(Table2[[#This Row],[canvas_ratio]],"000/000"),3)</f>
        <v>377</v>
      </c>
      <c r="T3470" s="16">
        <f>Table2[[#This Row],[canvas_ratio]]/Table2[[#This Row],[tan_angle]]</f>
        <v>0.15915119363348942</v>
      </c>
      <c r="U3470" s="15">
        <f>0+RIGHT(TEXT(Table2[[#This Row],[ratio]],"0000/0000"),4)/Table2[[#This Row],[tan_angle_numer]]</f>
        <v>75.400000000000006</v>
      </c>
      <c r="V3470" s="12" t="b">
        <f>Table2[[#This Row],[multiplier]]=Table2[[#This Row],[multiplier_calc]]</f>
        <v>1</v>
      </c>
    </row>
    <row r="3471" spans="1:22" x14ac:dyDescent="0.25">
      <c r="A3471">
        <f>TAN(RADIANS(Table2[[#This Row],[angle]]))</f>
        <v>1.6666666666715144</v>
      </c>
      <c r="B3471">
        <f>0+LEFT(TEXT(Table2[[#This Row],[tan_angle]],"000/000"),3)</f>
        <v>5</v>
      </c>
      <c r="C3471">
        <f>0+RIGHT(TEXT(Table2[[#This Row],[tan_angle]],"000/000"),3)</f>
        <v>3</v>
      </c>
      <c r="D3471" s="1">
        <v>3.779999999999998</v>
      </c>
      <c r="E3471" s="6">
        <f>1/Table2[[#This Row],[canvas_width]]</f>
        <v>0.2645502645502647</v>
      </c>
      <c r="F3471">
        <v>59.036243468000002</v>
      </c>
      <c r="G3471">
        <v>0</v>
      </c>
      <c r="H3471">
        <v>0</v>
      </c>
      <c r="I3471">
        <v>51.34324642</v>
      </c>
      <c r="J3471">
        <v>-5.1449575999999997E-2</v>
      </c>
      <c r="K3471">
        <v>0.58309518900000001</v>
      </c>
      <c r="L3471">
        <v>-72.886898685999995</v>
      </c>
      <c r="M3471">
        <v>73.469993875</v>
      </c>
      <c r="N3471">
        <v>63</v>
      </c>
      <c r="O3471">
        <v>37.799999999999997</v>
      </c>
      <c r="P3471">
        <v>12.6</v>
      </c>
      <c r="Q3471">
        <f>0+LEFT(TEXT(Table2[[#This Row],[canvas_ratio]],"000/000"),3)</f>
        <v>50</v>
      </c>
      <c r="R3471" s="5" t="str">
        <f t="shared" si="54"/>
        <v>/</v>
      </c>
      <c r="S3471" s="4">
        <f>0+RIGHT(TEXT(Table2[[#This Row],[canvas_ratio]],"000/000"),3)</f>
        <v>189</v>
      </c>
      <c r="T3471" s="16">
        <f>Table2[[#This Row],[canvas_ratio]]/Table2[[#This Row],[tan_angle]]</f>
        <v>0.15873015872969712</v>
      </c>
      <c r="U3471" s="15">
        <f>0+RIGHT(TEXT(Table2[[#This Row],[ratio]],"0000/0000"),4)/Table2[[#This Row],[tan_angle_numer]]</f>
        <v>12.6</v>
      </c>
      <c r="V3471" s="12" t="b">
        <f>Table2[[#This Row],[multiplier]]=Table2[[#This Row],[multiplier_calc]]</f>
        <v>1</v>
      </c>
    </row>
    <row r="3472" spans="1:22" x14ac:dyDescent="0.25">
      <c r="A3472">
        <f>TAN(RADIANS(Table2[[#This Row],[angle]]))</f>
        <v>1.6666666666715144</v>
      </c>
      <c r="B3472">
        <f>0+LEFT(TEXT(Table2[[#This Row],[tan_angle]],"000/000"),3)</f>
        <v>5</v>
      </c>
      <c r="C3472">
        <f>0+RIGHT(TEXT(Table2[[#This Row],[tan_angle]],"000/000"),3)</f>
        <v>3</v>
      </c>
      <c r="D3472" s="1">
        <v>3.7899999999999978</v>
      </c>
      <c r="E3472" s="6">
        <f>1/Table2[[#This Row],[canvas_width]]</f>
        <v>0.26385224274406349</v>
      </c>
      <c r="F3472">
        <v>59.036243468000002</v>
      </c>
      <c r="G3472">
        <v>0</v>
      </c>
      <c r="H3472">
        <v>0</v>
      </c>
      <c r="I3472">
        <v>139.94799043399999</v>
      </c>
      <c r="J3472">
        <v>-8.5749290000000002E-3</v>
      </c>
      <c r="K3472">
        <v>0.58309518900000001</v>
      </c>
      <c r="L3472">
        <v>-441.40305844</v>
      </c>
      <c r="M3472">
        <v>441.986153629</v>
      </c>
      <c r="N3472">
        <v>379</v>
      </c>
      <c r="O3472">
        <v>227.4</v>
      </c>
      <c r="P3472">
        <v>75.8</v>
      </c>
      <c r="Q3472">
        <f>0+LEFT(TEXT(Table2[[#This Row],[canvas_ratio]],"000/000"),3)</f>
        <v>100</v>
      </c>
      <c r="R3472" s="5" t="str">
        <f t="shared" si="54"/>
        <v>/</v>
      </c>
      <c r="S3472" s="4">
        <f>0+RIGHT(TEXT(Table2[[#This Row],[canvas_ratio]],"000/000"),3)</f>
        <v>379</v>
      </c>
      <c r="T3472" s="16">
        <f>Table2[[#This Row],[canvas_ratio]]/Table2[[#This Row],[tan_angle]]</f>
        <v>0.15831134564597762</v>
      </c>
      <c r="U3472" s="15">
        <f>0+RIGHT(TEXT(Table2[[#This Row],[ratio]],"0000/0000"),4)/Table2[[#This Row],[tan_angle_numer]]</f>
        <v>75.8</v>
      </c>
      <c r="V3472" s="12" t="b">
        <f>Table2[[#This Row],[multiplier]]=Table2[[#This Row],[multiplier_calc]]</f>
        <v>1</v>
      </c>
    </row>
    <row r="3473" spans="1:22" x14ac:dyDescent="0.25">
      <c r="A3473">
        <f>TAN(RADIANS(Table2[[#This Row],[angle]]))</f>
        <v>1.6666666666715144</v>
      </c>
      <c r="B3473">
        <f>0+LEFT(TEXT(Table2[[#This Row],[tan_angle]],"000/000"),3)</f>
        <v>5</v>
      </c>
      <c r="C3473">
        <f>0+RIGHT(TEXT(Table2[[#This Row],[tan_angle]],"000/000"),3)</f>
        <v>3</v>
      </c>
      <c r="D3473" s="1">
        <v>3.799999999999998</v>
      </c>
      <c r="E3473" s="6">
        <f>1/Table2[[#This Row],[canvas_width]]</f>
        <v>0.26315789473684226</v>
      </c>
      <c r="F3473">
        <v>59.036243468000002</v>
      </c>
      <c r="G3473">
        <v>0</v>
      </c>
      <c r="H3473">
        <v>0</v>
      </c>
      <c r="I3473">
        <v>7.1000414249999997</v>
      </c>
      <c r="J3473">
        <v>-0.17149858500000001</v>
      </c>
      <c r="K3473">
        <v>0.58309518900000001</v>
      </c>
      <c r="L3473">
        <v>-21.574522010999999</v>
      </c>
      <c r="M3473">
        <v>22.157617200000001</v>
      </c>
      <c r="N3473">
        <v>19</v>
      </c>
      <c r="O3473">
        <v>11.4</v>
      </c>
      <c r="P3473">
        <v>3.8</v>
      </c>
      <c r="Q3473">
        <f>0+LEFT(TEXT(Table2[[#This Row],[canvas_ratio]],"000/000"),3)</f>
        <v>5</v>
      </c>
      <c r="R3473" s="5" t="str">
        <f t="shared" si="54"/>
        <v>/</v>
      </c>
      <c r="S3473" s="4">
        <f>0+RIGHT(TEXT(Table2[[#This Row],[canvas_ratio]],"000/000"),3)</f>
        <v>19</v>
      </c>
      <c r="T3473" s="16">
        <f>Table2[[#This Row],[canvas_ratio]]/Table2[[#This Row],[tan_angle]]</f>
        <v>0.15789473684164609</v>
      </c>
      <c r="U3473" s="15">
        <f>0+RIGHT(TEXT(Table2[[#This Row],[ratio]],"0000/0000"),4)/Table2[[#This Row],[tan_angle_numer]]</f>
        <v>3.8</v>
      </c>
      <c r="V3473" s="12" t="b">
        <f>Table2[[#This Row],[multiplier]]=Table2[[#This Row],[multiplier_calc]]</f>
        <v>1</v>
      </c>
    </row>
    <row r="3474" spans="1:22" x14ac:dyDescent="0.25">
      <c r="A3474">
        <f>TAN(RADIANS(Table2[[#This Row],[angle]]))</f>
        <v>1.6666666666715144</v>
      </c>
      <c r="B3474">
        <f>0+LEFT(TEXT(Table2[[#This Row],[tan_angle]],"000/000"),3)</f>
        <v>5</v>
      </c>
      <c r="C3474">
        <f>0+RIGHT(TEXT(Table2[[#This Row],[tan_angle]],"000/000"),3)</f>
        <v>3</v>
      </c>
      <c r="D3474" s="1">
        <v>3.8099999999999978</v>
      </c>
      <c r="E3474" s="6">
        <f>1/Table2[[#This Row],[canvas_width]]</f>
        <v>0.26246719160105003</v>
      </c>
      <c r="F3474">
        <v>59.036243468000002</v>
      </c>
      <c r="G3474">
        <v>0</v>
      </c>
      <c r="H3474">
        <v>0</v>
      </c>
      <c r="I3474">
        <v>22.173052073000001</v>
      </c>
      <c r="J3474">
        <v>-2.5724787999999998E-2</v>
      </c>
      <c r="K3474">
        <v>0.58309518900000001</v>
      </c>
      <c r="L3474">
        <v>-147.52308293999999</v>
      </c>
      <c r="M3474">
        <v>148.106178129</v>
      </c>
      <c r="N3474">
        <v>127</v>
      </c>
      <c r="O3474">
        <v>76.2</v>
      </c>
      <c r="P3474">
        <v>25.4</v>
      </c>
      <c r="Q3474">
        <f>0+LEFT(TEXT(Table2[[#This Row],[canvas_ratio]],"000/000"),3)</f>
        <v>100</v>
      </c>
      <c r="R3474" s="5" t="str">
        <f t="shared" si="54"/>
        <v>/</v>
      </c>
      <c r="S3474" s="4">
        <f>0+RIGHT(TEXT(Table2[[#This Row],[canvas_ratio]],"000/000"),3)</f>
        <v>381</v>
      </c>
      <c r="T3474" s="16">
        <f>Table2[[#This Row],[canvas_ratio]]/Table2[[#This Row],[tan_angle]]</f>
        <v>0.15748031496017195</v>
      </c>
      <c r="U3474" s="15">
        <f>0+RIGHT(TEXT(Table2[[#This Row],[ratio]],"0000/0000"),4)/Table2[[#This Row],[tan_angle_numer]]</f>
        <v>25.4</v>
      </c>
      <c r="V3474" s="12" t="b">
        <f>Table2[[#This Row],[multiplier]]=Table2[[#This Row],[multiplier_calc]]</f>
        <v>1</v>
      </c>
    </row>
    <row r="3475" spans="1:22" x14ac:dyDescent="0.25">
      <c r="A3475">
        <f>TAN(RADIANS(Table2[[#This Row],[angle]]))</f>
        <v>1.6666666666715144</v>
      </c>
      <c r="B3475">
        <f>0+LEFT(TEXT(Table2[[#This Row],[tan_angle]],"000/000"),3)</f>
        <v>5</v>
      </c>
      <c r="C3475">
        <f>0+RIGHT(TEXT(Table2[[#This Row],[tan_angle]],"000/000"),3)</f>
        <v>3</v>
      </c>
      <c r="D3475" s="1">
        <v>3.8199999999999981</v>
      </c>
      <c r="E3475" s="6">
        <f>1/Table2[[#This Row],[canvas_width]]</f>
        <v>0.26178010471204199</v>
      </c>
      <c r="F3475">
        <v>59.036243468000002</v>
      </c>
      <c r="G3475">
        <v>0</v>
      </c>
      <c r="H3475">
        <v>0</v>
      </c>
      <c r="I3475">
        <v>81.643616442999999</v>
      </c>
      <c r="J3475">
        <v>-1.7149859E-2</v>
      </c>
      <c r="K3475">
        <v>0.58309518900000001</v>
      </c>
      <c r="L3475">
        <v>-222.15926719399999</v>
      </c>
      <c r="M3475">
        <v>222.742362383</v>
      </c>
      <c r="N3475">
        <v>191</v>
      </c>
      <c r="O3475">
        <v>114.6</v>
      </c>
      <c r="P3475">
        <v>38.200000000000003</v>
      </c>
      <c r="Q3475">
        <f>0+LEFT(TEXT(Table2[[#This Row],[canvas_ratio]],"000/000"),3)</f>
        <v>50</v>
      </c>
      <c r="R3475" s="5" t="str">
        <f t="shared" si="54"/>
        <v>/</v>
      </c>
      <c r="S3475" s="4">
        <f>0+RIGHT(TEXT(Table2[[#This Row],[canvas_ratio]],"000/000"),3)</f>
        <v>191</v>
      </c>
      <c r="T3475" s="16">
        <f>Table2[[#This Row],[canvas_ratio]]/Table2[[#This Row],[tan_angle]]</f>
        <v>0.15706806282676833</v>
      </c>
      <c r="U3475" s="15">
        <f>0+RIGHT(TEXT(Table2[[#This Row],[ratio]],"0000/0000"),4)/Table2[[#This Row],[tan_angle_numer]]</f>
        <v>38.200000000000003</v>
      </c>
      <c r="V3475" s="12" t="b">
        <f>Table2[[#This Row],[multiplier]]=Table2[[#This Row],[multiplier_calc]]</f>
        <v>1</v>
      </c>
    </row>
    <row r="3476" spans="1:22" x14ac:dyDescent="0.25">
      <c r="A3476">
        <f>TAN(RADIANS(Table2[[#This Row],[angle]]))</f>
        <v>1.6666666666715144</v>
      </c>
      <c r="B3476">
        <f>0+LEFT(TEXT(Table2[[#This Row],[tan_angle]],"000/000"),3)</f>
        <v>5</v>
      </c>
      <c r="C3476">
        <f>0+RIGHT(TEXT(Table2[[#This Row],[tan_angle]],"000/000"),3)</f>
        <v>3</v>
      </c>
      <c r="D3476" s="1">
        <v>3.8299999999999979</v>
      </c>
      <c r="E3476" s="6">
        <f>1/Table2[[#This Row],[canvas_width]]</f>
        <v>0.26109660574412547</v>
      </c>
      <c r="F3476">
        <v>59.036243468000002</v>
      </c>
      <c r="G3476">
        <v>0</v>
      </c>
      <c r="H3476">
        <v>0</v>
      </c>
      <c r="I3476">
        <v>349.86225864800002</v>
      </c>
      <c r="J3476">
        <v>-8.5749290000000002E-3</v>
      </c>
      <c r="K3476">
        <v>0.58309518900000001</v>
      </c>
      <c r="L3476">
        <v>-446.06781995599999</v>
      </c>
      <c r="M3476">
        <v>446.650915145</v>
      </c>
      <c r="N3476">
        <v>383</v>
      </c>
      <c r="O3476">
        <v>229.8</v>
      </c>
      <c r="P3476">
        <v>76.599999999999994</v>
      </c>
      <c r="Q3476">
        <f>0+LEFT(TEXT(Table2[[#This Row],[canvas_ratio]],"000/000"),3)</f>
        <v>100</v>
      </c>
      <c r="R3476" s="5" t="str">
        <f t="shared" si="54"/>
        <v>/</v>
      </c>
      <c r="S3476" s="4">
        <f>0+RIGHT(TEXT(Table2[[#This Row],[canvas_ratio]],"000/000"),3)</f>
        <v>383</v>
      </c>
      <c r="T3476" s="16">
        <f>Table2[[#This Row],[canvas_ratio]]/Table2[[#This Row],[tan_angle]]</f>
        <v>0.15665796344601962</v>
      </c>
      <c r="U3476" s="15">
        <f>0+RIGHT(TEXT(Table2[[#This Row],[ratio]],"0000/0000"),4)/Table2[[#This Row],[tan_angle_numer]]</f>
        <v>76.599999999999994</v>
      </c>
      <c r="V3476" s="12" t="b">
        <f>Table2[[#This Row],[multiplier]]=Table2[[#This Row],[multiplier_calc]]</f>
        <v>1</v>
      </c>
    </row>
    <row r="3477" spans="1:22" x14ac:dyDescent="0.25">
      <c r="A3477">
        <f>TAN(RADIANS(Table2[[#This Row],[angle]]))</f>
        <v>1.6666666666715144</v>
      </c>
      <c r="B3477">
        <f>0+LEFT(TEXT(Table2[[#This Row],[tan_angle]],"000/000"),3)</f>
        <v>5</v>
      </c>
      <c r="C3477">
        <f>0+RIGHT(TEXT(Table2[[#This Row],[tan_angle]],"000/000"),3)</f>
        <v>3</v>
      </c>
      <c r="D3477" s="1">
        <v>3.8399999999999981</v>
      </c>
      <c r="E3477" s="6">
        <f>1/Table2[[#This Row],[canvas_width]]</f>
        <v>0.2604166666666668</v>
      </c>
      <c r="F3477">
        <v>59.036243468000002</v>
      </c>
      <c r="G3477">
        <v>0</v>
      </c>
      <c r="H3477">
        <v>0</v>
      </c>
      <c r="I3477">
        <v>22.219356691000002</v>
      </c>
      <c r="J3477">
        <v>-0.10289915099999999</v>
      </c>
      <c r="K3477">
        <v>0.58309518900000001</v>
      </c>
      <c r="L3477">
        <v>-36.734996938000002</v>
      </c>
      <c r="M3477">
        <v>37.318092127</v>
      </c>
      <c r="N3477">
        <v>32</v>
      </c>
      <c r="O3477">
        <v>19.2</v>
      </c>
      <c r="P3477">
        <v>6.4</v>
      </c>
      <c r="Q3477">
        <f>0+LEFT(TEXT(Table2[[#This Row],[canvas_ratio]],"000/000"),3)</f>
        <v>25</v>
      </c>
      <c r="R3477" s="5" t="str">
        <f t="shared" si="54"/>
        <v>/</v>
      </c>
      <c r="S3477" s="4">
        <f>0+RIGHT(TEXT(Table2[[#This Row],[canvas_ratio]],"000/000"),3)</f>
        <v>96</v>
      </c>
      <c r="T3477" s="16">
        <f>Table2[[#This Row],[canvas_ratio]]/Table2[[#This Row],[tan_angle]]</f>
        <v>0.15624999999954561</v>
      </c>
      <c r="U3477" s="15">
        <f>0+RIGHT(TEXT(Table2[[#This Row],[ratio]],"0000/0000"),4)/Table2[[#This Row],[tan_angle_numer]]</f>
        <v>6.4</v>
      </c>
      <c r="V3477" s="14" t="b">
        <f>Table2[[#This Row],[multiplier]]=Table2[[#This Row],[multiplier_calc]]</f>
        <v>1</v>
      </c>
    </row>
    <row r="3478" spans="1:22" x14ac:dyDescent="0.25">
      <c r="A3478">
        <f>TAN(RADIANS(Table2[[#This Row],[angle]]))</f>
        <v>1.6666666666715144</v>
      </c>
      <c r="B3478">
        <f>0+LEFT(TEXT(Table2[[#This Row],[tan_angle]],"000/000"),3)</f>
        <v>5</v>
      </c>
      <c r="C3478">
        <f>0+RIGHT(TEXT(Table2[[#This Row],[tan_angle]],"000/000"),3)</f>
        <v>3</v>
      </c>
      <c r="D3478" s="1">
        <v>3.8499999999999979</v>
      </c>
      <c r="E3478" s="6">
        <f>1/Table2[[#This Row],[canvas_width]]</f>
        <v>0.25974025974025988</v>
      </c>
      <c r="F3478">
        <v>59.036243468000002</v>
      </c>
      <c r="G3478">
        <v>0</v>
      </c>
      <c r="H3478">
        <v>0</v>
      </c>
      <c r="I3478">
        <v>37.343816914999998</v>
      </c>
      <c r="J3478">
        <v>-4.2874646000000002E-2</v>
      </c>
      <c r="K3478">
        <v>0.58309518900000001</v>
      </c>
      <c r="L3478">
        <v>-89.213563991000001</v>
      </c>
      <c r="M3478">
        <v>89.796659180000006</v>
      </c>
      <c r="N3478">
        <v>77</v>
      </c>
      <c r="O3478">
        <v>46.2</v>
      </c>
      <c r="P3478">
        <v>15.4</v>
      </c>
      <c r="Q3478">
        <f>0+LEFT(TEXT(Table2[[#This Row],[canvas_ratio]],"000/000"),3)</f>
        <v>20</v>
      </c>
      <c r="R3478" s="5" t="str">
        <f t="shared" si="54"/>
        <v>/</v>
      </c>
      <c r="S3478" s="4">
        <f>0+RIGHT(TEXT(Table2[[#This Row],[canvas_ratio]],"000/000"),3)</f>
        <v>77</v>
      </c>
      <c r="T3478" s="16">
        <f>Table2[[#This Row],[canvas_ratio]]/Table2[[#This Row],[tan_angle]]</f>
        <v>0.15584415584370262</v>
      </c>
      <c r="U3478" s="15">
        <f>0+RIGHT(TEXT(Table2[[#This Row],[ratio]],"0000/0000"),4)/Table2[[#This Row],[tan_angle_numer]]</f>
        <v>15.4</v>
      </c>
      <c r="V3478" s="12" t="b">
        <f>Table2[[#This Row],[multiplier]]=Table2[[#This Row],[multiplier_calc]]</f>
        <v>1</v>
      </c>
    </row>
    <row r="3479" spans="1:22" x14ac:dyDescent="0.25">
      <c r="A3479">
        <f>TAN(RADIANS(Table2[[#This Row],[angle]]))</f>
        <v>1.6666666666715144</v>
      </c>
      <c r="B3479">
        <f>0+LEFT(TEXT(Table2[[#This Row],[tan_angle]],"000/000"),3)</f>
        <v>5</v>
      </c>
      <c r="C3479">
        <f>0+RIGHT(TEXT(Table2[[#This Row],[tan_angle]],"000/000"),3)</f>
        <v>3</v>
      </c>
      <c r="D3479" s="1">
        <v>3.8599999999999981</v>
      </c>
      <c r="E3479" s="6">
        <f>1/Table2[[#This Row],[canvas_width]]</f>
        <v>0.25906735751295351</v>
      </c>
      <c r="F3479">
        <v>59.036243468000002</v>
      </c>
      <c r="G3479">
        <v>0</v>
      </c>
      <c r="H3479">
        <v>0</v>
      </c>
      <c r="I3479">
        <v>172.58588617199999</v>
      </c>
      <c r="J3479">
        <v>1.7149859E-2</v>
      </c>
      <c r="K3479">
        <v>0.58309518900000001</v>
      </c>
      <c r="L3479">
        <v>-224.49164795199999</v>
      </c>
      <c r="M3479">
        <v>225.074743141</v>
      </c>
      <c r="N3479">
        <v>193</v>
      </c>
      <c r="O3479">
        <v>115.8</v>
      </c>
      <c r="P3479">
        <v>38.6</v>
      </c>
      <c r="Q3479">
        <f>0+LEFT(TEXT(Table2[[#This Row],[canvas_ratio]],"000/000"),3)</f>
        <v>50</v>
      </c>
      <c r="R3479" s="5" t="str">
        <f t="shared" si="54"/>
        <v>/</v>
      </c>
      <c r="S3479" s="4">
        <f>0+RIGHT(TEXT(Table2[[#This Row],[canvas_ratio]],"000/000"),3)</f>
        <v>193</v>
      </c>
      <c r="T3479" s="16">
        <f>Table2[[#This Row],[canvas_ratio]]/Table2[[#This Row],[tan_angle]]</f>
        <v>0.15544041450731999</v>
      </c>
      <c r="U3479" s="15">
        <f>0+RIGHT(TEXT(Table2[[#This Row],[ratio]],"0000/0000"),4)/Table2[[#This Row],[tan_angle_numer]]</f>
        <v>38.6</v>
      </c>
      <c r="V3479" s="12" t="b">
        <f>Table2[[#This Row],[multiplier]]=Table2[[#This Row],[multiplier_calc]]</f>
        <v>1</v>
      </c>
    </row>
    <row r="3480" spans="1:22" x14ac:dyDescent="0.25">
      <c r="A3480">
        <f>TAN(RADIANS(Table2[[#This Row],[angle]]))</f>
        <v>1.6666666666715144</v>
      </c>
      <c r="B3480">
        <f>0+LEFT(TEXT(Table2[[#This Row],[tan_angle]],"000/000"),3)</f>
        <v>5</v>
      </c>
      <c r="C3480">
        <f>0+RIGHT(TEXT(Table2[[#This Row],[tan_angle]],"000/000"),3)</f>
        <v>3</v>
      </c>
      <c r="D3480" s="1">
        <v>3.8699999999999979</v>
      </c>
      <c r="E3480" s="6">
        <f>1/Table2[[#This Row],[canvas_width]]</f>
        <v>0.25839793281653761</v>
      </c>
      <c r="F3480">
        <v>59.036243468000002</v>
      </c>
      <c r="G3480">
        <v>0</v>
      </c>
      <c r="H3480">
        <v>0</v>
      </c>
      <c r="I3480">
        <v>67.654476853000006</v>
      </c>
      <c r="J3480">
        <v>-2.5724787999999998E-2</v>
      </c>
      <c r="K3480">
        <v>0.58309518900000001</v>
      </c>
      <c r="L3480">
        <v>-149.85546369799999</v>
      </c>
      <c r="M3480">
        <v>150.438558887</v>
      </c>
      <c r="N3480">
        <v>129</v>
      </c>
      <c r="O3480">
        <v>77.400000000000006</v>
      </c>
      <c r="P3480">
        <v>25.8</v>
      </c>
      <c r="Q3480">
        <f>0+LEFT(TEXT(Table2[[#This Row],[canvas_ratio]],"000/000"),3)</f>
        <v>100</v>
      </c>
      <c r="R3480" s="5" t="str">
        <f t="shared" si="54"/>
        <v>/</v>
      </c>
      <c r="S3480" s="4">
        <f>0+RIGHT(TEXT(Table2[[#This Row],[canvas_ratio]],"000/000"),3)</f>
        <v>387</v>
      </c>
      <c r="T3480" s="16">
        <f>Table2[[#This Row],[canvas_ratio]]/Table2[[#This Row],[tan_angle]]</f>
        <v>0.15503875968947162</v>
      </c>
      <c r="U3480" s="15">
        <f>0+RIGHT(TEXT(Table2[[#This Row],[ratio]],"0000/0000"),4)/Table2[[#This Row],[tan_angle_numer]]</f>
        <v>25.8</v>
      </c>
      <c r="V3480" s="12" t="b">
        <f>Table2[[#This Row],[multiplier]]=Table2[[#This Row],[multiplier_calc]]</f>
        <v>1</v>
      </c>
    </row>
    <row r="3481" spans="1:22" x14ac:dyDescent="0.25">
      <c r="A3481">
        <f>TAN(RADIANS(Table2[[#This Row],[angle]]))</f>
        <v>1.6666666666715144</v>
      </c>
      <c r="B3481">
        <f>0+LEFT(TEXT(Table2[[#This Row],[tan_angle]],"000/000"),3)</f>
        <v>5</v>
      </c>
      <c r="C3481">
        <f>0+RIGHT(TEXT(Table2[[#This Row],[tan_angle]],"000/000"),3)</f>
        <v>3</v>
      </c>
      <c r="D3481" s="1">
        <v>3.8799999999999981</v>
      </c>
      <c r="E3481" s="6">
        <f>1/Table2[[#This Row],[canvas_width]]</f>
        <v>0.25773195876288674</v>
      </c>
      <c r="F3481">
        <v>59.036243468000002</v>
      </c>
      <c r="G3481">
        <v>0</v>
      </c>
      <c r="H3481">
        <v>0</v>
      </c>
      <c r="I3481">
        <v>97.980571663999996</v>
      </c>
      <c r="J3481">
        <v>-3.4299717E-2</v>
      </c>
      <c r="K3481">
        <v>0.58309518900000001</v>
      </c>
      <c r="L3481">
        <v>-112.53737157099999</v>
      </c>
      <c r="M3481">
        <v>113.12046676</v>
      </c>
      <c r="N3481">
        <v>97</v>
      </c>
      <c r="O3481">
        <v>58.2</v>
      </c>
      <c r="P3481">
        <v>19.399999999999999</v>
      </c>
      <c r="Q3481">
        <f>0+LEFT(TEXT(Table2[[#This Row],[canvas_ratio]],"000/000"),3)</f>
        <v>25</v>
      </c>
      <c r="R3481" s="5" t="str">
        <f t="shared" si="54"/>
        <v>/</v>
      </c>
      <c r="S3481" s="4">
        <f>0+RIGHT(TEXT(Table2[[#This Row],[canvas_ratio]],"000/000"),3)</f>
        <v>97</v>
      </c>
      <c r="T3481" s="16">
        <f>Table2[[#This Row],[canvas_ratio]]/Table2[[#This Row],[tan_angle]]</f>
        <v>0.15463917525728224</v>
      </c>
      <c r="U3481" s="15">
        <f>0+RIGHT(TEXT(Table2[[#This Row],[ratio]],"0000/0000"),4)/Table2[[#This Row],[tan_angle_numer]]</f>
        <v>19.399999999999999</v>
      </c>
      <c r="V3481" s="12" t="b">
        <f>Table2[[#This Row],[multiplier]]=Table2[[#This Row],[multiplier_calc]]</f>
        <v>1</v>
      </c>
    </row>
    <row r="3482" spans="1:22" x14ac:dyDescent="0.25">
      <c r="A3482">
        <f>TAN(RADIANS(Table2[[#This Row],[angle]]))</f>
        <v>1.6666666666715144</v>
      </c>
      <c r="B3482">
        <f>0+LEFT(TEXT(Table2[[#This Row],[tan_angle]],"000/000"),3)</f>
        <v>5</v>
      </c>
      <c r="C3482">
        <f>0+RIGHT(TEXT(Table2[[#This Row],[tan_angle]],"000/000"),3)</f>
        <v>3</v>
      </c>
      <c r="D3482" s="1">
        <v>3.8899999999999979</v>
      </c>
      <c r="E3482" s="6">
        <f>1/Table2[[#This Row],[canvas_width]]</f>
        <v>0.25706940874036005</v>
      </c>
      <c r="F3482">
        <v>59.036243468000002</v>
      </c>
      <c r="G3482">
        <v>0</v>
      </c>
      <c r="H3482">
        <v>0</v>
      </c>
      <c r="I3482">
        <v>219.24893620399999</v>
      </c>
      <c r="J3482">
        <v>-8.5749290000000002E-3</v>
      </c>
      <c r="K3482">
        <v>0.58309518900000001</v>
      </c>
      <c r="L3482">
        <v>-453.064962229</v>
      </c>
      <c r="M3482">
        <v>453.64805741800001</v>
      </c>
      <c r="N3482">
        <v>389</v>
      </c>
      <c r="O3482">
        <v>233.4</v>
      </c>
      <c r="P3482">
        <v>77.8</v>
      </c>
      <c r="Q3482">
        <f>0+LEFT(TEXT(Table2[[#This Row],[canvas_ratio]],"000/000"),3)</f>
        <v>100</v>
      </c>
      <c r="R3482" s="5" t="str">
        <f t="shared" si="54"/>
        <v>/</v>
      </c>
      <c r="S3482" s="4">
        <f>0+RIGHT(TEXT(Table2[[#This Row],[canvas_ratio]],"000/000"),3)</f>
        <v>389</v>
      </c>
      <c r="T3482" s="16">
        <f>Table2[[#This Row],[canvas_ratio]]/Table2[[#This Row],[tan_angle]]</f>
        <v>0.15424164524376741</v>
      </c>
      <c r="U3482" s="15">
        <f>0+RIGHT(TEXT(Table2[[#This Row],[ratio]],"0000/0000"),4)/Table2[[#This Row],[tan_angle_numer]]</f>
        <v>77.8</v>
      </c>
      <c r="V3482" s="12" t="b">
        <f>Table2[[#This Row],[multiplier]]=Table2[[#This Row],[multiplier_calc]]</f>
        <v>1</v>
      </c>
    </row>
    <row r="3483" spans="1:22" x14ac:dyDescent="0.25">
      <c r="A3483">
        <f>TAN(RADIANS(Table2[[#This Row],[angle]]))</f>
        <v>1.6666666666715144</v>
      </c>
      <c r="B3483">
        <f>0+LEFT(TEXT(Table2[[#This Row],[tan_angle]],"000/000"),3)</f>
        <v>5</v>
      </c>
      <c r="C3483">
        <f>0+RIGHT(TEXT(Table2[[#This Row],[tan_angle]],"000/000"),3)</f>
        <v>3</v>
      </c>
      <c r="D3483" s="1">
        <v>3.8999999999999981</v>
      </c>
      <c r="E3483" s="6">
        <f>1/Table2[[#This Row],[canvas_width]]</f>
        <v>0.25641025641025655</v>
      </c>
      <c r="F3483">
        <v>59.036243468000002</v>
      </c>
      <c r="G3483">
        <v>0</v>
      </c>
      <c r="H3483">
        <v>0</v>
      </c>
      <c r="I3483">
        <v>7.151491</v>
      </c>
      <c r="J3483">
        <v>-0.25724787799999999</v>
      </c>
      <c r="K3483">
        <v>0.58309518900000001</v>
      </c>
      <c r="L3483">
        <v>-14.577379736999999</v>
      </c>
      <c r="M3483">
        <v>15.160474925999999</v>
      </c>
      <c r="N3483">
        <v>13</v>
      </c>
      <c r="O3483">
        <v>7.8</v>
      </c>
      <c r="P3483">
        <v>2.6</v>
      </c>
      <c r="Q3483">
        <f>0+LEFT(TEXT(Table2[[#This Row],[canvas_ratio]],"000/000"),3)</f>
        <v>10</v>
      </c>
      <c r="R3483" s="5" t="str">
        <f t="shared" si="54"/>
        <v>/</v>
      </c>
      <c r="S3483" s="4">
        <f>0+RIGHT(TEXT(Table2[[#This Row],[canvas_ratio]],"000/000"),3)</f>
        <v>39</v>
      </c>
      <c r="T3483" s="16">
        <f>Table2[[#This Row],[canvas_ratio]]/Table2[[#This Row],[tan_angle]]</f>
        <v>0.15384615384570643</v>
      </c>
      <c r="U3483" s="15">
        <f>0+RIGHT(TEXT(Table2[[#This Row],[ratio]],"0000/0000"),4)/Table2[[#This Row],[tan_angle_numer]]</f>
        <v>2.6</v>
      </c>
      <c r="V3483" s="12" t="b">
        <f>Table2[[#This Row],[multiplier]]=Table2[[#This Row],[multiplier_calc]]</f>
        <v>1</v>
      </c>
    </row>
    <row r="3484" spans="1:22" x14ac:dyDescent="0.25">
      <c r="A3484">
        <f>TAN(RADIANS(Table2[[#This Row],[angle]]))</f>
        <v>1.6666666666715144</v>
      </c>
      <c r="B3484">
        <f>0+LEFT(TEXT(Table2[[#This Row],[tan_angle]],"000/000"),3)</f>
        <v>5</v>
      </c>
      <c r="C3484">
        <f>0+RIGHT(TEXT(Table2[[#This Row],[tan_angle]],"000/000"),3)</f>
        <v>3</v>
      </c>
      <c r="D3484" s="1">
        <v>3.9099999999999979</v>
      </c>
      <c r="E3484" s="6">
        <f>1/Table2[[#This Row],[canvas_width]]</f>
        <v>0.25575447570332493</v>
      </c>
      <c r="F3484">
        <v>59.036243468000002</v>
      </c>
      <c r="G3484">
        <v>0</v>
      </c>
      <c r="H3484">
        <v>0</v>
      </c>
      <c r="I3484">
        <v>220.404836668</v>
      </c>
      <c r="J3484">
        <v>8.5749290000000002E-3</v>
      </c>
      <c r="K3484">
        <v>0.58309518900000001</v>
      </c>
      <c r="L3484">
        <v>-455.397342987</v>
      </c>
      <c r="M3484">
        <v>455.98043817600001</v>
      </c>
      <c r="N3484">
        <v>391</v>
      </c>
      <c r="O3484">
        <v>234.6</v>
      </c>
      <c r="P3484">
        <v>78.2</v>
      </c>
      <c r="Q3484">
        <f>0+LEFT(TEXT(Table2[[#This Row],[canvas_ratio]],"000/000"),3)</f>
        <v>100</v>
      </c>
      <c r="R3484" s="5" t="str">
        <f t="shared" si="54"/>
        <v>/</v>
      </c>
      <c r="S3484" s="4">
        <f>0+RIGHT(TEXT(Table2[[#This Row],[canvas_ratio]],"000/000"),3)</f>
        <v>391</v>
      </c>
      <c r="T3484" s="16">
        <f>Table2[[#This Row],[canvas_ratio]]/Table2[[#This Row],[tan_angle]]</f>
        <v>0.15345268542154861</v>
      </c>
      <c r="U3484" s="15">
        <f>0+RIGHT(TEXT(Table2[[#This Row],[ratio]],"0000/0000"),4)/Table2[[#This Row],[tan_angle_numer]]</f>
        <v>78.2</v>
      </c>
      <c r="V3484" s="12" t="b">
        <f>Table2[[#This Row],[multiplier]]=Table2[[#This Row],[multiplier_calc]]</f>
        <v>1</v>
      </c>
    </row>
    <row r="3485" spans="1:22" x14ac:dyDescent="0.25">
      <c r="A3485">
        <f>TAN(RADIANS(Table2[[#This Row],[angle]]))</f>
        <v>1.6666666666715144</v>
      </c>
      <c r="B3485">
        <f>0+LEFT(TEXT(Table2[[#This Row],[tan_angle]],"000/000"),3)</f>
        <v>5</v>
      </c>
      <c r="C3485">
        <f>0+RIGHT(TEXT(Table2[[#This Row],[tan_angle]],"000/000"),3)</f>
        <v>3</v>
      </c>
      <c r="D3485" s="1">
        <v>3.9199999999999982</v>
      </c>
      <c r="E3485" s="6">
        <f>1/Table2[[#This Row],[canvas_width]]</f>
        <v>0.25510204081632665</v>
      </c>
      <c r="F3485">
        <v>59.036243468000002</v>
      </c>
      <c r="G3485">
        <v>0</v>
      </c>
      <c r="H3485">
        <v>0</v>
      </c>
      <c r="I3485">
        <v>99.105602382000001</v>
      </c>
      <c r="J3485">
        <v>3.4299717E-2</v>
      </c>
      <c r="K3485">
        <v>0.58309518900000001</v>
      </c>
      <c r="L3485">
        <v>-113.703561949</v>
      </c>
      <c r="M3485">
        <v>114.286657138</v>
      </c>
      <c r="N3485">
        <v>98</v>
      </c>
      <c r="O3485">
        <v>58.8</v>
      </c>
      <c r="P3485">
        <v>19.600000000000001</v>
      </c>
      <c r="Q3485">
        <f>0+LEFT(TEXT(Table2[[#This Row],[canvas_ratio]],"000/000"),3)</f>
        <v>25</v>
      </c>
      <c r="R3485" s="5" t="str">
        <f t="shared" si="54"/>
        <v>/</v>
      </c>
      <c r="S3485" s="4">
        <f>0+RIGHT(TEXT(Table2[[#This Row],[canvas_ratio]],"000/000"),3)</f>
        <v>98</v>
      </c>
      <c r="T3485" s="16">
        <f>Table2[[#This Row],[canvas_ratio]]/Table2[[#This Row],[tan_angle]]</f>
        <v>0.15306122448935078</v>
      </c>
      <c r="U3485" s="15">
        <f>0+RIGHT(TEXT(Table2[[#This Row],[ratio]],"0000/0000"),4)/Table2[[#This Row],[tan_angle_numer]]</f>
        <v>19.600000000000001</v>
      </c>
      <c r="V3485" s="12" t="b">
        <f>Table2[[#This Row],[multiplier]]=Table2[[#This Row],[multiplier_calc]]</f>
        <v>1</v>
      </c>
    </row>
    <row r="3486" spans="1:22" x14ac:dyDescent="0.25">
      <c r="A3486">
        <f>TAN(RADIANS(Table2[[#This Row],[angle]]))</f>
        <v>1.6666666666715144</v>
      </c>
      <c r="B3486">
        <f>0+LEFT(TEXT(Table2[[#This Row],[tan_angle]],"000/000"),3)</f>
        <v>5</v>
      </c>
      <c r="C3486">
        <f>0+RIGHT(TEXT(Table2[[#This Row],[tan_angle]],"000/000"),3)</f>
        <v>3</v>
      </c>
      <c r="D3486" s="1">
        <v>3.9299999999999979</v>
      </c>
      <c r="E3486" s="6">
        <f>1/Table2[[#This Row],[canvas_width]]</f>
        <v>0.25445292620865151</v>
      </c>
      <c r="F3486">
        <v>59.036243468000002</v>
      </c>
      <c r="G3486">
        <v>0</v>
      </c>
      <c r="H3486">
        <v>0</v>
      </c>
      <c r="I3486">
        <v>83.981142157999997</v>
      </c>
      <c r="J3486">
        <v>-2.5724787999999998E-2</v>
      </c>
      <c r="K3486">
        <v>0.58309518900000001</v>
      </c>
      <c r="L3486">
        <v>-152.187844455</v>
      </c>
      <c r="M3486">
        <v>152.77093964400001</v>
      </c>
      <c r="N3486">
        <v>131</v>
      </c>
      <c r="O3486">
        <v>78.599999999999994</v>
      </c>
      <c r="P3486">
        <v>26.2</v>
      </c>
      <c r="Q3486">
        <f>0+LEFT(TEXT(Table2[[#This Row],[canvas_ratio]],"000/000"),3)</f>
        <v>100</v>
      </c>
      <c r="R3486" s="5" t="str">
        <f t="shared" si="54"/>
        <v>/</v>
      </c>
      <c r="S3486" s="4">
        <f>0+RIGHT(TEXT(Table2[[#This Row],[canvas_ratio]],"000/000"),3)</f>
        <v>393</v>
      </c>
      <c r="T3486" s="16">
        <f>Table2[[#This Row],[canvas_ratio]]/Table2[[#This Row],[tan_angle]]</f>
        <v>0.15267175572474684</v>
      </c>
      <c r="U3486" s="15">
        <f>0+RIGHT(TEXT(Table2[[#This Row],[ratio]],"0000/0000"),4)/Table2[[#This Row],[tan_angle_numer]]</f>
        <v>26.2</v>
      </c>
      <c r="V3486" s="12" t="b">
        <f>Table2[[#This Row],[multiplier]]=Table2[[#This Row],[multiplier_calc]]</f>
        <v>1</v>
      </c>
    </row>
    <row r="3487" spans="1:22" x14ac:dyDescent="0.25">
      <c r="A3487">
        <f>TAN(RADIANS(Table2[[#This Row],[angle]]))</f>
        <v>1.6666666666715144</v>
      </c>
      <c r="B3487">
        <f>0+LEFT(TEXT(Table2[[#This Row],[tan_angle]],"000/000"),3)</f>
        <v>5</v>
      </c>
      <c r="C3487">
        <f>0+RIGHT(TEXT(Table2[[#This Row],[tan_angle]],"000/000"),3)</f>
        <v>3</v>
      </c>
      <c r="D3487" s="1">
        <v>3.9399999999999982</v>
      </c>
      <c r="E3487" s="6">
        <f>1/Table2[[#This Row],[canvas_width]]</f>
        <v>0.25380710659898487</v>
      </c>
      <c r="F3487">
        <v>59.036243468000002</v>
      </c>
      <c r="G3487">
        <v>0</v>
      </c>
      <c r="H3487">
        <v>0</v>
      </c>
      <c r="I3487">
        <v>176.10503713899999</v>
      </c>
      <c r="J3487">
        <v>-1.7149859E-2</v>
      </c>
      <c r="K3487">
        <v>0.58309518900000001</v>
      </c>
      <c r="L3487">
        <v>-229.156409467</v>
      </c>
      <c r="M3487">
        <v>229.73950465600001</v>
      </c>
      <c r="N3487">
        <v>197</v>
      </c>
      <c r="O3487">
        <v>118.2</v>
      </c>
      <c r="P3487">
        <v>39.4</v>
      </c>
      <c r="Q3487">
        <f>0+LEFT(TEXT(Table2[[#This Row],[canvas_ratio]],"000/000"),3)</f>
        <v>50</v>
      </c>
      <c r="R3487" s="5" t="str">
        <f t="shared" si="54"/>
        <v>/</v>
      </c>
      <c r="S3487" s="4">
        <f>0+RIGHT(TEXT(Table2[[#This Row],[canvas_ratio]],"000/000"),3)</f>
        <v>197</v>
      </c>
      <c r="T3487" s="16">
        <f>Table2[[#This Row],[canvas_ratio]]/Table2[[#This Row],[tan_angle]]</f>
        <v>0.15228426395894798</v>
      </c>
      <c r="U3487" s="15">
        <f>0+RIGHT(TEXT(Table2[[#This Row],[ratio]],"0000/0000"),4)/Table2[[#This Row],[tan_angle_numer]]</f>
        <v>39.4</v>
      </c>
      <c r="V3487" s="12" t="b">
        <f>Table2[[#This Row],[multiplier]]=Table2[[#This Row],[multiplier_calc]]</f>
        <v>1</v>
      </c>
    </row>
    <row r="3488" spans="1:22" x14ac:dyDescent="0.25">
      <c r="A3488">
        <f>TAN(RADIANS(Table2[[#This Row],[angle]]))</f>
        <v>1.6666666666715144</v>
      </c>
      <c r="B3488">
        <f>0+LEFT(TEXT(Table2[[#This Row],[tan_angle]],"000/000"),3)</f>
        <v>5</v>
      </c>
      <c r="C3488">
        <f>0+RIGHT(TEXT(Table2[[#This Row],[tan_angle]],"000/000"),3)</f>
        <v>3</v>
      </c>
      <c r="D3488" s="1">
        <v>3.949999999999998</v>
      </c>
      <c r="E3488" s="6">
        <f>1/Table2[[#This Row],[canvas_width]]</f>
        <v>0.25316455696202544</v>
      </c>
      <c r="F3488">
        <v>59.036243468000002</v>
      </c>
      <c r="G3488">
        <v>0</v>
      </c>
      <c r="H3488">
        <v>0</v>
      </c>
      <c r="I3488">
        <v>38.458557718000002</v>
      </c>
      <c r="J3488">
        <v>4.2874646000000002E-2</v>
      </c>
      <c r="K3488">
        <v>0.58309518900000001</v>
      </c>
      <c r="L3488">
        <v>-91.545944749</v>
      </c>
      <c r="M3488">
        <v>92.129039938000005</v>
      </c>
      <c r="N3488">
        <v>79</v>
      </c>
      <c r="O3488">
        <v>47.4</v>
      </c>
      <c r="P3488">
        <v>15.8</v>
      </c>
      <c r="Q3488">
        <f>0+LEFT(TEXT(Table2[[#This Row],[canvas_ratio]],"000/000"),3)</f>
        <v>20</v>
      </c>
      <c r="R3488" s="5" t="str">
        <f t="shared" si="54"/>
        <v>/</v>
      </c>
      <c r="S3488" s="4">
        <f>0+RIGHT(TEXT(Table2[[#This Row],[canvas_ratio]],"000/000"),3)</f>
        <v>79</v>
      </c>
      <c r="T3488" s="16">
        <f>Table2[[#This Row],[canvas_ratio]]/Table2[[#This Row],[tan_angle]]</f>
        <v>0.15189873417677344</v>
      </c>
      <c r="U3488" s="15">
        <f>0+RIGHT(TEXT(Table2[[#This Row],[ratio]],"0000/0000"),4)/Table2[[#This Row],[tan_angle_numer]]</f>
        <v>15.8</v>
      </c>
      <c r="V3488" s="12" t="b">
        <f>Table2[[#This Row],[multiplier]]=Table2[[#This Row],[multiplier_calc]]</f>
        <v>1</v>
      </c>
    </row>
    <row r="3489" spans="1:22" x14ac:dyDescent="0.25">
      <c r="A3489">
        <f>TAN(RADIANS(Table2[[#This Row],[angle]]))</f>
        <v>1.6666666666715144</v>
      </c>
      <c r="B3489">
        <f>0+LEFT(TEXT(Table2[[#This Row],[tan_angle]],"000/000"),3)</f>
        <v>5</v>
      </c>
      <c r="C3489">
        <f>0+RIGHT(TEXT(Table2[[#This Row],[tan_angle]],"000/000"),3)</f>
        <v>3</v>
      </c>
      <c r="D3489" s="1">
        <v>3.9599999999999982</v>
      </c>
      <c r="E3489" s="6">
        <f>1/Table2[[#This Row],[canvas_width]]</f>
        <v>0.25252525252525265</v>
      </c>
      <c r="F3489">
        <v>59.036243468000002</v>
      </c>
      <c r="G3489">
        <v>0</v>
      </c>
      <c r="H3489">
        <v>0</v>
      </c>
      <c r="I3489">
        <v>15.222214417</v>
      </c>
      <c r="J3489">
        <v>-0.10289915099999999</v>
      </c>
      <c r="K3489">
        <v>0.58309518900000001</v>
      </c>
      <c r="L3489">
        <v>-37.901187315999998</v>
      </c>
      <c r="M3489">
        <v>38.484282505000003</v>
      </c>
      <c r="N3489">
        <v>33</v>
      </c>
      <c r="O3489">
        <v>19.8</v>
      </c>
      <c r="P3489">
        <v>6.6</v>
      </c>
      <c r="Q3489">
        <f>0+LEFT(TEXT(Table2[[#This Row],[canvas_ratio]],"000/000"),3)</f>
        <v>25</v>
      </c>
      <c r="R3489" s="5" t="str">
        <f t="shared" si="54"/>
        <v>/</v>
      </c>
      <c r="S3489" s="4">
        <f>0+RIGHT(TEXT(Table2[[#This Row],[canvas_ratio]],"000/000"),3)</f>
        <v>99</v>
      </c>
      <c r="T3489" s="16">
        <f>Table2[[#This Row],[canvas_ratio]]/Table2[[#This Row],[tan_angle]]</f>
        <v>0.1515151515147109</v>
      </c>
      <c r="U3489" s="15">
        <f>0+RIGHT(TEXT(Table2[[#This Row],[ratio]],"0000/0000"),4)/Table2[[#This Row],[tan_angle_numer]]</f>
        <v>6.6</v>
      </c>
      <c r="V3489" s="14" t="b">
        <f>Table2[[#This Row],[multiplier]]=Table2[[#This Row],[multiplier_calc]]</f>
        <v>1</v>
      </c>
    </row>
    <row r="3490" spans="1:22" x14ac:dyDescent="0.25">
      <c r="A3490">
        <f>TAN(RADIANS(Table2[[#This Row],[angle]]))</f>
        <v>1.6666666666715144</v>
      </c>
      <c r="B3490">
        <f>0+LEFT(TEXT(Table2[[#This Row],[tan_angle]],"000/000"),3)</f>
        <v>5</v>
      </c>
      <c r="C3490">
        <f>0+RIGHT(TEXT(Table2[[#This Row],[tan_angle]],"000/000"),3)</f>
        <v>3</v>
      </c>
      <c r="D3490" s="1">
        <v>3.969999999999998</v>
      </c>
      <c r="E3490" s="6">
        <f>1/Table2[[#This Row],[canvas_width]]</f>
        <v>0.25188916876574319</v>
      </c>
      <c r="F3490">
        <v>59.036243468000002</v>
      </c>
      <c r="G3490">
        <v>0</v>
      </c>
      <c r="H3490">
        <v>0</v>
      </c>
      <c r="I3490">
        <v>362.68006290199997</v>
      </c>
      <c r="J3490">
        <v>8.5749290000000002E-3</v>
      </c>
      <c r="K3490">
        <v>0.58309518900000001</v>
      </c>
      <c r="L3490">
        <v>-462.394485261</v>
      </c>
      <c r="M3490">
        <v>462.97758045</v>
      </c>
      <c r="N3490">
        <v>397</v>
      </c>
      <c r="O3490">
        <v>238.2</v>
      </c>
      <c r="P3490">
        <v>79.400000000000006</v>
      </c>
      <c r="Q3490">
        <f>0+LEFT(TEXT(Table2[[#This Row],[canvas_ratio]],"000/000"),3)</f>
        <v>100</v>
      </c>
      <c r="R3490" s="5" t="str">
        <f t="shared" si="54"/>
        <v>/</v>
      </c>
      <c r="S3490" s="4">
        <f>0+RIGHT(TEXT(Table2[[#This Row],[canvas_ratio]],"000/000"),3)</f>
        <v>397</v>
      </c>
      <c r="T3490" s="16">
        <f>Table2[[#This Row],[canvas_ratio]]/Table2[[#This Row],[tan_angle]]</f>
        <v>0.15113350125900632</v>
      </c>
      <c r="U3490" s="15">
        <f>0+RIGHT(TEXT(Table2[[#This Row],[ratio]],"0000/0000"),4)/Table2[[#This Row],[tan_angle_numer]]</f>
        <v>79.400000000000006</v>
      </c>
      <c r="V3490" s="12" t="b">
        <f>Table2[[#This Row],[multiplier]]=Table2[[#This Row],[multiplier_calc]]</f>
        <v>1</v>
      </c>
    </row>
    <row r="3491" spans="1:22" x14ac:dyDescent="0.25">
      <c r="A3491">
        <f>TAN(RADIANS(Table2[[#This Row],[angle]]))</f>
        <v>1.6666666666715144</v>
      </c>
      <c r="B3491">
        <f>0+LEFT(TEXT(Table2[[#This Row],[tan_angle]],"000/000"),3)</f>
        <v>5</v>
      </c>
      <c r="C3491">
        <f>0+RIGHT(TEXT(Table2[[#This Row],[tan_angle]],"000/000"),3)</f>
        <v>3</v>
      </c>
      <c r="D3491" s="1">
        <v>3.9799999999999982</v>
      </c>
      <c r="E3491" s="6">
        <f>1/Table2[[#This Row],[canvas_width]]</f>
        <v>0.25125628140703526</v>
      </c>
      <c r="F3491">
        <v>59.036243468000002</v>
      </c>
      <c r="G3491">
        <v>0</v>
      </c>
      <c r="H3491">
        <v>0</v>
      </c>
      <c r="I3491">
        <v>146.95027766499999</v>
      </c>
      <c r="J3491">
        <v>-1.7149859E-2</v>
      </c>
      <c r="K3491">
        <v>0.58309518900000001</v>
      </c>
      <c r="L3491">
        <v>-231.488790225</v>
      </c>
      <c r="M3491">
        <v>232.07188541400001</v>
      </c>
      <c r="N3491">
        <v>199</v>
      </c>
      <c r="O3491">
        <v>119.4</v>
      </c>
      <c r="P3491">
        <v>39.799999999999997</v>
      </c>
      <c r="Q3491">
        <f>0+LEFT(TEXT(Table2[[#This Row],[canvas_ratio]],"000/000"),3)</f>
        <v>50</v>
      </c>
      <c r="R3491" s="5" t="str">
        <f t="shared" si="54"/>
        <v>/</v>
      </c>
      <c r="S3491" s="4">
        <f>0+RIGHT(TEXT(Table2[[#This Row],[canvas_ratio]],"000/000"),3)</f>
        <v>199</v>
      </c>
      <c r="T3491" s="16">
        <f>Table2[[#This Row],[canvas_ratio]]/Table2[[#This Row],[tan_angle]]</f>
        <v>0.15075376884378267</v>
      </c>
      <c r="U3491" s="15">
        <f>0+RIGHT(TEXT(Table2[[#This Row],[ratio]],"0000/0000"),4)/Table2[[#This Row],[tan_angle_numer]]</f>
        <v>39.799999999999997</v>
      </c>
      <c r="V3491" s="12" t="b">
        <f>Table2[[#This Row],[multiplier]]=Table2[[#This Row],[multiplier_calc]]</f>
        <v>1</v>
      </c>
    </row>
    <row r="3492" spans="1:22" x14ac:dyDescent="0.25">
      <c r="A3492">
        <f>TAN(RADIANS(Table2[[#This Row],[angle]]))</f>
        <v>1.6666666666715144</v>
      </c>
      <c r="B3492">
        <f>0+LEFT(TEXT(Table2[[#This Row],[tan_angle]],"000/000"),3)</f>
        <v>5</v>
      </c>
      <c r="C3492">
        <f>0+RIGHT(TEXT(Table2[[#This Row],[tan_angle]],"000/000"),3)</f>
        <v>3</v>
      </c>
      <c r="D3492" s="1">
        <v>3.989999999999998</v>
      </c>
      <c r="E3492" s="6">
        <f>1/Table2[[#This Row],[canvas_width]]</f>
        <v>0.25062656641604025</v>
      </c>
      <c r="F3492">
        <v>59.036243468000002</v>
      </c>
      <c r="G3492">
        <v>0</v>
      </c>
      <c r="H3492">
        <v>0</v>
      </c>
      <c r="I3492">
        <v>131.79494769600001</v>
      </c>
      <c r="J3492">
        <v>-2.5724787999999998E-2</v>
      </c>
      <c r="K3492">
        <v>0.58309518900000001</v>
      </c>
      <c r="L3492">
        <v>-154.520225213</v>
      </c>
      <c r="M3492">
        <v>155.10332040200001</v>
      </c>
      <c r="N3492">
        <v>133</v>
      </c>
      <c r="O3492">
        <v>79.8</v>
      </c>
      <c r="P3492">
        <v>26.6</v>
      </c>
      <c r="Q3492">
        <f>0+LEFT(TEXT(Table2[[#This Row],[canvas_ratio]],"000/000"),3)</f>
        <v>100</v>
      </c>
      <c r="R3492" s="5" t="str">
        <f t="shared" si="54"/>
        <v>/</v>
      </c>
      <c r="S3492" s="4">
        <f>0+RIGHT(TEXT(Table2[[#This Row],[canvas_ratio]],"000/000"),3)</f>
        <v>399</v>
      </c>
      <c r="T3492" s="16">
        <f>Table2[[#This Row],[canvas_ratio]]/Table2[[#This Row],[tan_angle]]</f>
        <v>0.15037593984918676</v>
      </c>
      <c r="U3492" s="15">
        <f>0+RIGHT(TEXT(Table2[[#This Row],[ratio]],"0000/0000"),4)/Table2[[#This Row],[tan_angle_numer]]</f>
        <v>26.6</v>
      </c>
      <c r="V3492" s="12" t="b">
        <f>Table2[[#This Row],[multiplier]]=Table2[[#This Row],[multiplier_calc]]</f>
        <v>1</v>
      </c>
    </row>
    <row r="3493" spans="1:22" x14ac:dyDescent="0.25">
      <c r="A3493">
        <f>TAN(RADIANS(Table2[[#This Row],[angle]]))</f>
        <v>1.6666666666715144</v>
      </c>
      <c r="B3493">
        <f>0+LEFT(TEXT(Table2[[#This Row],[tan_angle]],"000/000"),3)</f>
        <v>5</v>
      </c>
      <c r="C3493">
        <f>0+RIGHT(TEXT(Table2[[#This Row],[tan_angle]],"000/000"),3)</f>
        <v>3</v>
      </c>
      <c r="D3493" s="1">
        <v>3.9999999999999978</v>
      </c>
      <c r="E3493" s="6">
        <f>1/Table2[[#This Row],[canvas_width]]</f>
        <v>0.25000000000000011</v>
      </c>
      <c r="F3493">
        <v>59.036243468000002</v>
      </c>
      <c r="G3493">
        <v>0</v>
      </c>
      <c r="H3493">
        <v>0</v>
      </c>
      <c r="I3493">
        <v>15.263374078</v>
      </c>
      <c r="J3493">
        <v>-0.17149858500000001</v>
      </c>
      <c r="K3493">
        <v>0.58309518900000001</v>
      </c>
      <c r="L3493">
        <v>-22.740712389999999</v>
      </c>
      <c r="M3493">
        <v>23.323807579</v>
      </c>
      <c r="N3493">
        <v>20</v>
      </c>
      <c r="O3493">
        <v>12</v>
      </c>
      <c r="P3493">
        <v>4</v>
      </c>
      <c r="Q3493">
        <f>0+LEFT(TEXT(Table2[[#This Row],[canvas_ratio]],"000/000"),3)</f>
        <v>1</v>
      </c>
      <c r="R3493" s="5" t="str">
        <f t="shared" si="54"/>
        <v>/</v>
      </c>
      <c r="S3493" s="4">
        <f>0+RIGHT(TEXT(Table2[[#This Row],[canvas_ratio]],"000/000"),3)</f>
        <v>4</v>
      </c>
      <c r="T3493" s="16">
        <f>Table2[[#This Row],[canvas_ratio]]/Table2[[#This Row],[tan_angle]]</f>
        <v>0.14999999999956376</v>
      </c>
      <c r="U3493" s="15">
        <f>0+RIGHT(TEXT(Table2[[#This Row],[ratio]],"0000/0000"),4)/Table2[[#This Row],[tan_angle_numer]]</f>
        <v>4</v>
      </c>
      <c r="V3493" s="12" t="b">
        <f>Table2[[#This Row],[multiplier]]=Table2[[#This Row],[multiplier_calc]]</f>
        <v>1</v>
      </c>
    </row>
    <row r="3494" spans="1:22" x14ac:dyDescent="0.25">
      <c r="A3494">
        <f>TAN(RADIANS(Table2[[#This Row],[angle]]))</f>
        <v>1.2500000000040292</v>
      </c>
      <c r="B3494">
        <f>0+LEFT(TEXT(Table2[[#This Row],[tan_angle]],"000/000"),3)</f>
        <v>5</v>
      </c>
      <c r="C3494">
        <f>0+RIGHT(TEXT(Table2[[#This Row],[tan_angle]],"000/000"),3)</f>
        <v>4</v>
      </c>
      <c r="D3494" s="1">
        <v>0.13</v>
      </c>
      <c r="E3494" s="6">
        <f>1/Table2[[#This Row],[canvas_width]]</f>
        <v>7.6923076923076916</v>
      </c>
      <c r="F3494">
        <v>51.340191746000002</v>
      </c>
      <c r="G3494">
        <v>0</v>
      </c>
      <c r="H3494">
        <v>0</v>
      </c>
      <c r="I3494">
        <v>7.6899960350000001</v>
      </c>
      <c r="J3494">
        <v>-7.8086880000000003E-3</v>
      </c>
      <c r="K3494">
        <v>0.64031242399999999</v>
      </c>
      <c r="L3494">
        <v>-16.007810593999999</v>
      </c>
      <c r="M3494">
        <v>16.648123018</v>
      </c>
      <c r="N3494">
        <v>13</v>
      </c>
      <c r="O3494">
        <v>10.4</v>
      </c>
      <c r="P3494">
        <v>2.6</v>
      </c>
      <c r="Q3494">
        <f>0+LEFT(TEXT(Table2[[#This Row],[canvas_ratio]],"000/000"),3)</f>
        <v>100</v>
      </c>
      <c r="R3494" s="5" t="str">
        <f t="shared" ref="R3494:R3555" si="55">"/"</f>
        <v>/</v>
      </c>
      <c r="S3494" s="4">
        <f>0+RIGHT(TEXT(Table2[[#This Row],[canvas_ratio]],"000/000"),3)</f>
        <v>13</v>
      </c>
      <c r="T3494" s="16">
        <f>Table2[[#This Row],[canvas_ratio]]/Table2[[#This Row],[tan_angle]]</f>
        <v>6.1538461538263167</v>
      </c>
      <c r="U3494" s="15">
        <f>0+RIGHT(TEXT(Table2[[#This Row],[ratio]],"0000/0000"),4)/Table2[[#This Row],[tan_angle_numer]]</f>
        <v>2.6</v>
      </c>
      <c r="V3494" s="12" t="b">
        <f>Table2[[#This Row],[multiplier]]=Table2[[#This Row],[multiplier_calc]]</f>
        <v>1</v>
      </c>
    </row>
    <row r="3495" spans="1:22" hidden="1" x14ac:dyDescent="0.25">
      <c r="A3495">
        <f>TAN(RADIANS(Table2[[#This Row],[angle]]))</f>
        <v>1.6324552277619072E+16</v>
      </c>
      <c r="B3495" t="e">
        <f>0+LEFT(TEXT(Table2[[#This Row],[tan_angle]],"000/000"),3)</f>
        <v>#VALUE!</v>
      </c>
      <c r="C3495" t="e">
        <f>0+RIGHT(TEXT(Table2[[#This Row],[tan_angle]],"000/000"),3)</f>
        <v>#VALUE!</v>
      </c>
      <c r="D3495" s="1">
        <v>0.14000000000000001</v>
      </c>
      <c r="E3495" s="6">
        <f>1/Table2[[#This Row],[canvas_width]]</f>
        <v>7.1428571428571423</v>
      </c>
      <c r="F3495">
        <v>90</v>
      </c>
      <c r="G3495">
        <v>0</v>
      </c>
      <c r="H3495">
        <v>0</v>
      </c>
      <c r="I3495">
        <v>0</v>
      </c>
      <c r="J3495">
        <v>0.14000000000000001</v>
      </c>
      <c r="N3495" t="s">
        <v>22</v>
      </c>
      <c r="O3495" t="s">
        <v>22</v>
      </c>
      <c r="P3495" t="s">
        <v>22</v>
      </c>
      <c r="Q3495">
        <f>0+LEFT(TEXT(Table2[[#This Row],[canvas_ratio]],"000/000"),3)</f>
        <v>50</v>
      </c>
      <c r="R3495" s="5" t="str">
        <f t="shared" si="55"/>
        <v>/</v>
      </c>
      <c r="S3495" s="4">
        <f>0+RIGHT(TEXT(Table2[[#This Row],[canvas_ratio]],"000/000"),3)</f>
        <v>7</v>
      </c>
      <c r="T3495" s="13">
        <f>Table2[[#This Row],[canvas_ratio]]/Table2[[#This Row],[tan_angle]]</f>
        <v>4.3755301961022139E-16</v>
      </c>
      <c r="U3495" s="10" t="e">
        <f>0+RIGHT(TEXT(Table2[[#This Row],[ratio]],"0000/0000"),4)/Table2[[#This Row],[tan_angle_numer]]</f>
        <v>#VALUE!</v>
      </c>
      <c r="V3495" s="10" t="e">
        <f>Table2[[#This Row],[multiplier]]=Table2[[#This Row],[multiplier_calc]]</f>
        <v>#VALUE!</v>
      </c>
    </row>
    <row r="3496" spans="1:22" x14ac:dyDescent="0.25">
      <c r="A3496">
        <f>TAN(RADIANS(Table2[[#This Row],[angle]]))</f>
        <v>1.2500000000040292</v>
      </c>
      <c r="B3496">
        <f>0+LEFT(TEXT(Table2[[#This Row],[tan_angle]],"000/000"),3)</f>
        <v>5</v>
      </c>
      <c r="C3496">
        <f>0+RIGHT(TEXT(Table2[[#This Row],[tan_angle]],"000/000"),3)</f>
        <v>4</v>
      </c>
      <c r="D3496" s="1">
        <v>0.15</v>
      </c>
      <c r="E3496" s="6">
        <f>1/Table2[[#This Row],[canvas_width]]</f>
        <v>6.666666666666667</v>
      </c>
      <c r="F3496">
        <v>51.340191746000002</v>
      </c>
      <c r="G3496">
        <v>0</v>
      </c>
      <c r="H3496">
        <v>0</v>
      </c>
      <c r="I3496">
        <v>2.5924844469999999</v>
      </c>
      <c r="J3496">
        <v>-3.9043439999999999E-2</v>
      </c>
      <c r="K3496">
        <v>0.64031242399999999</v>
      </c>
      <c r="L3496">
        <v>-3.2015621190000001</v>
      </c>
      <c r="M3496">
        <v>3.8418745429999999</v>
      </c>
      <c r="N3496">
        <v>3</v>
      </c>
      <c r="O3496">
        <v>2.4</v>
      </c>
      <c r="P3496">
        <v>0.6</v>
      </c>
      <c r="Q3496">
        <f>0+LEFT(TEXT(Table2[[#This Row],[canvas_ratio]],"000/000"),3)</f>
        <v>20</v>
      </c>
      <c r="R3496" s="5" t="str">
        <f t="shared" si="55"/>
        <v>/</v>
      </c>
      <c r="S3496" s="4">
        <f>0+RIGHT(TEXT(Table2[[#This Row],[canvas_ratio]],"000/000"),3)</f>
        <v>3</v>
      </c>
      <c r="T3496" s="16">
        <f>Table2[[#This Row],[canvas_ratio]]/Table2[[#This Row],[tan_angle]]</f>
        <v>5.3333333333161423</v>
      </c>
      <c r="U3496" s="15">
        <f>0+RIGHT(TEXT(Table2[[#This Row],[ratio]],"0000/0000"),4)/Table2[[#This Row],[tan_angle_numer]]</f>
        <v>0.6</v>
      </c>
      <c r="V3496" s="12" t="b">
        <f>Table2[[#This Row],[multiplier]]=Table2[[#This Row],[multiplier_calc]]</f>
        <v>1</v>
      </c>
    </row>
    <row r="3497" spans="1:22" x14ac:dyDescent="0.25">
      <c r="A3497">
        <f>TAN(RADIANS(Table2[[#This Row],[angle]]))</f>
        <v>1.2500000000040292</v>
      </c>
      <c r="B3497">
        <f>0+LEFT(TEXT(Table2[[#This Row],[tan_angle]],"000/000"),3)</f>
        <v>5</v>
      </c>
      <c r="C3497">
        <f>0+RIGHT(TEXT(Table2[[#This Row],[tan_angle]],"000/000"),3)</f>
        <v>4</v>
      </c>
      <c r="D3497" s="1">
        <v>0.16</v>
      </c>
      <c r="E3497" s="6">
        <f>1/Table2[[#This Row],[canvas_width]]</f>
        <v>6.25</v>
      </c>
      <c r="F3497">
        <v>51.340191746000002</v>
      </c>
      <c r="G3497">
        <v>0</v>
      </c>
      <c r="H3497">
        <v>0</v>
      </c>
      <c r="I3497">
        <v>9.9951208E-2</v>
      </c>
      <c r="J3497">
        <v>-0.12493901</v>
      </c>
      <c r="K3497">
        <v>0.64031242399999999</v>
      </c>
      <c r="L3497">
        <v>-0.64031242399999999</v>
      </c>
      <c r="M3497">
        <v>1.280624848</v>
      </c>
      <c r="N3497">
        <v>1</v>
      </c>
      <c r="O3497">
        <v>0.8</v>
      </c>
      <c r="P3497">
        <v>0.2</v>
      </c>
      <c r="Q3497">
        <f>0+LEFT(TEXT(Table2[[#This Row],[canvas_ratio]],"000/000"),3)</f>
        <v>25</v>
      </c>
      <c r="R3497" s="5" t="str">
        <f t="shared" si="55"/>
        <v>/</v>
      </c>
      <c r="S3497" s="4">
        <f>0+RIGHT(TEXT(Table2[[#This Row],[canvas_ratio]],"000/000"),3)</f>
        <v>4</v>
      </c>
      <c r="T3497" s="16">
        <f>Table2[[#This Row],[canvas_ratio]]/Table2[[#This Row],[tan_angle]]</f>
        <v>4.9999999999838831</v>
      </c>
      <c r="U3497" s="15">
        <f>0+RIGHT(TEXT(Table2[[#This Row],[ratio]],"0000/0000"),4)/Table2[[#This Row],[tan_angle_numer]]</f>
        <v>0.2</v>
      </c>
      <c r="V3497" s="12" t="b">
        <f>Table2[[#This Row],[multiplier]]=Table2[[#This Row],[multiplier_calc]]</f>
        <v>1</v>
      </c>
    </row>
    <row r="3498" spans="1:22" x14ac:dyDescent="0.25">
      <c r="A3498">
        <f>TAN(RADIANS(Table2[[#This Row],[angle]]))</f>
        <v>1.2500000000040292</v>
      </c>
      <c r="B3498">
        <f>0+LEFT(TEXT(Table2[[#This Row],[tan_angle]],"000/000"),3)</f>
        <v>5</v>
      </c>
      <c r="C3498">
        <f>0+RIGHT(TEXT(Table2[[#This Row],[tan_angle]],"000/000"),3)</f>
        <v>4</v>
      </c>
      <c r="D3498" s="1">
        <v>0.17</v>
      </c>
      <c r="E3498" s="6">
        <f>1/Table2[[#This Row],[canvas_width]]</f>
        <v>5.8823529411764701</v>
      </c>
      <c r="F3498">
        <v>51.340191746000002</v>
      </c>
      <c r="G3498">
        <v>0</v>
      </c>
      <c r="H3498">
        <v>0</v>
      </c>
      <c r="I3498">
        <v>8.9706208830000005</v>
      </c>
      <c r="J3498">
        <v>-7.8086880000000003E-3</v>
      </c>
      <c r="K3498">
        <v>0.64031242399999999</v>
      </c>
      <c r="L3498">
        <v>-21.130309984</v>
      </c>
      <c r="M3498">
        <v>21.770622408000001</v>
      </c>
      <c r="N3498">
        <v>17</v>
      </c>
      <c r="O3498">
        <v>13.6</v>
      </c>
      <c r="P3498">
        <v>3.4</v>
      </c>
      <c r="Q3498">
        <f>0+LEFT(TEXT(Table2[[#This Row],[canvas_ratio]],"000/000"),3)</f>
        <v>100</v>
      </c>
      <c r="R3498" s="5" t="str">
        <f t="shared" si="55"/>
        <v>/</v>
      </c>
      <c r="S3498" s="4">
        <f>0+RIGHT(TEXT(Table2[[#This Row],[canvas_ratio]],"000/000"),3)</f>
        <v>17</v>
      </c>
      <c r="T3498" s="16">
        <f>Table2[[#This Row],[canvas_ratio]]/Table2[[#This Row],[tan_angle]]</f>
        <v>4.7058823529260074</v>
      </c>
      <c r="U3498" s="15">
        <f>0+RIGHT(TEXT(Table2[[#This Row],[ratio]],"0000/0000"),4)/Table2[[#This Row],[tan_angle_numer]]</f>
        <v>3.4</v>
      </c>
      <c r="V3498" s="12" t="b">
        <f>Table2[[#This Row],[multiplier]]=Table2[[#This Row],[multiplier_calc]]</f>
        <v>1</v>
      </c>
    </row>
    <row r="3499" spans="1:22" x14ac:dyDescent="0.25">
      <c r="A3499">
        <f>TAN(RADIANS(Table2[[#This Row],[angle]]))</f>
        <v>1.2500000000040292</v>
      </c>
      <c r="B3499">
        <f>0+LEFT(TEXT(Table2[[#This Row],[tan_angle]],"000/000"),3)</f>
        <v>5</v>
      </c>
      <c r="C3499">
        <f>0+RIGHT(TEXT(Table2[[#This Row],[tan_angle]],"000/000"),3)</f>
        <v>4</v>
      </c>
      <c r="D3499" s="1">
        <v>0.18</v>
      </c>
      <c r="E3499" s="6">
        <f>1/Table2[[#This Row],[canvas_width]]</f>
        <v>5.5555555555555554</v>
      </c>
      <c r="F3499">
        <v>51.340191746000002</v>
      </c>
      <c r="G3499">
        <v>0</v>
      </c>
      <c r="H3499">
        <v>0</v>
      </c>
      <c r="I3499">
        <v>2.5737435959999999</v>
      </c>
      <c r="J3499">
        <v>-1.5617376000000001E-2</v>
      </c>
      <c r="K3499">
        <v>0.64031242399999999</v>
      </c>
      <c r="L3499">
        <v>-10.885311204000001</v>
      </c>
      <c r="M3499">
        <v>11.525623628</v>
      </c>
      <c r="N3499">
        <v>9</v>
      </c>
      <c r="O3499">
        <v>7.2</v>
      </c>
      <c r="P3499">
        <v>1.8</v>
      </c>
      <c r="Q3499">
        <f>0+LEFT(TEXT(Table2[[#This Row],[canvas_ratio]],"000/000"),3)</f>
        <v>50</v>
      </c>
      <c r="R3499" s="5" t="str">
        <f t="shared" si="55"/>
        <v>/</v>
      </c>
      <c r="S3499" s="4">
        <f>0+RIGHT(TEXT(Table2[[#This Row],[canvas_ratio]],"000/000"),3)</f>
        <v>9</v>
      </c>
      <c r="T3499" s="16">
        <f>Table2[[#This Row],[canvas_ratio]]/Table2[[#This Row],[tan_angle]]</f>
        <v>4.4444444444301183</v>
      </c>
      <c r="U3499" s="15">
        <f>0+RIGHT(TEXT(Table2[[#This Row],[ratio]],"0000/0000"),4)/Table2[[#This Row],[tan_angle_numer]]</f>
        <v>1.8</v>
      </c>
      <c r="V3499" s="12" t="b">
        <f>Table2[[#This Row],[multiplier]]=Table2[[#This Row],[multiplier_calc]]</f>
        <v>1</v>
      </c>
    </row>
    <row r="3500" spans="1:22" x14ac:dyDescent="0.25">
      <c r="A3500">
        <f>TAN(RADIANS(Table2[[#This Row],[angle]]))</f>
        <v>1.2500000000040292</v>
      </c>
      <c r="B3500">
        <f>0+LEFT(TEXT(Table2[[#This Row],[tan_angle]],"000/000"),3)</f>
        <v>5</v>
      </c>
      <c r="C3500">
        <f>0+RIGHT(TEXT(Table2[[#This Row],[tan_angle]],"000/000"),3)</f>
        <v>4</v>
      </c>
      <c r="D3500" s="1">
        <v>0.18999999999999989</v>
      </c>
      <c r="E3500" s="6">
        <f>1/Table2[[#This Row],[canvas_width]]</f>
        <v>5.2631578947368451</v>
      </c>
      <c r="F3500">
        <v>51.340191746000002</v>
      </c>
      <c r="G3500">
        <v>0</v>
      </c>
      <c r="H3500">
        <v>0</v>
      </c>
      <c r="I3500">
        <v>17.934994815</v>
      </c>
      <c r="J3500">
        <v>-7.8086880000000003E-3</v>
      </c>
      <c r="K3500">
        <v>0.64031242399999999</v>
      </c>
      <c r="L3500">
        <v>-23.691559679000001</v>
      </c>
      <c r="M3500">
        <v>24.331872102999998</v>
      </c>
      <c r="N3500">
        <v>19</v>
      </c>
      <c r="O3500">
        <v>15.2</v>
      </c>
      <c r="P3500">
        <v>3.8</v>
      </c>
      <c r="Q3500">
        <f>0+LEFT(TEXT(Table2[[#This Row],[canvas_ratio]],"000/000"),3)</f>
        <v>100</v>
      </c>
      <c r="R3500" s="5" t="str">
        <f t="shared" si="55"/>
        <v>/</v>
      </c>
      <c r="S3500" s="4">
        <f>0+RIGHT(TEXT(Table2[[#This Row],[canvas_ratio]],"000/000"),3)</f>
        <v>19</v>
      </c>
      <c r="T3500" s="16">
        <f>Table2[[#This Row],[canvas_ratio]]/Table2[[#This Row],[tan_angle]]</f>
        <v>4.2105263157759039</v>
      </c>
      <c r="U3500" s="15">
        <f>0+RIGHT(TEXT(Table2[[#This Row],[ratio]],"0000/0000"),4)/Table2[[#This Row],[tan_angle_numer]]</f>
        <v>3.8</v>
      </c>
      <c r="V3500" s="12" t="b">
        <f>Table2[[#This Row],[multiplier]]=Table2[[#This Row],[multiplier_calc]]</f>
        <v>1</v>
      </c>
    </row>
    <row r="3501" spans="1:22" x14ac:dyDescent="0.25">
      <c r="A3501">
        <f>TAN(RADIANS(Table2[[#This Row],[angle]]))</f>
        <v>1.2500000000040292</v>
      </c>
      <c r="B3501">
        <f>0+LEFT(TEXT(Table2[[#This Row],[tan_angle]],"000/000"),3)</f>
        <v>5</v>
      </c>
      <c r="C3501">
        <f>0+RIGHT(TEXT(Table2[[#This Row],[tan_angle]],"000/000"),3)</f>
        <v>4</v>
      </c>
      <c r="D3501" s="1">
        <v>0.2</v>
      </c>
      <c r="E3501" s="6">
        <f>1/Table2[[#This Row],[canvas_width]]</f>
        <v>5</v>
      </c>
      <c r="F3501">
        <v>51.340191746000002</v>
      </c>
      <c r="G3501">
        <v>0</v>
      </c>
      <c r="H3501">
        <v>0</v>
      </c>
      <c r="I3501">
        <v>0.12493901</v>
      </c>
      <c r="J3501">
        <v>-0.15617376199999999</v>
      </c>
      <c r="K3501">
        <v>0.64031242399999999</v>
      </c>
      <c r="L3501">
        <v>-0.64031242399999999</v>
      </c>
      <c r="M3501">
        <v>1.280624848</v>
      </c>
      <c r="N3501">
        <v>1</v>
      </c>
      <c r="O3501">
        <v>0.8</v>
      </c>
      <c r="P3501">
        <v>0.2</v>
      </c>
      <c r="Q3501">
        <f>0+LEFT(TEXT(Table2[[#This Row],[canvas_ratio]],"000/000"),3)</f>
        <v>5</v>
      </c>
      <c r="R3501" s="5" t="str">
        <f t="shared" si="55"/>
        <v>/</v>
      </c>
      <c r="S3501" s="4">
        <f>0+RIGHT(TEXT(Table2[[#This Row],[canvas_ratio]],"000/000"),3)</f>
        <v>1</v>
      </c>
      <c r="T3501" s="16">
        <f>Table2[[#This Row],[canvas_ratio]]/Table2[[#This Row],[tan_angle]]</f>
        <v>3.9999999999871063</v>
      </c>
      <c r="U3501" s="15">
        <f>0+RIGHT(TEXT(Table2[[#This Row],[ratio]],"0000/0000"),4)/Table2[[#This Row],[tan_angle_numer]]</f>
        <v>0.2</v>
      </c>
      <c r="V3501" s="12" t="b">
        <f>Table2[[#This Row],[multiplier]]=Table2[[#This Row],[multiplier_calc]]</f>
        <v>1</v>
      </c>
    </row>
    <row r="3502" spans="1:22" x14ac:dyDescent="0.25">
      <c r="A3502">
        <f>TAN(RADIANS(Table2[[#This Row],[angle]]))</f>
        <v>1.2500000000040292</v>
      </c>
      <c r="B3502">
        <f>0+LEFT(TEXT(Table2[[#This Row],[tan_angle]],"000/000"),3)</f>
        <v>5</v>
      </c>
      <c r="C3502">
        <f>0+RIGHT(TEXT(Table2[[#This Row],[tan_angle]],"000/000"),3)</f>
        <v>4</v>
      </c>
      <c r="D3502" s="1">
        <v>0.21</v>
      </c>
      <c r="E3502" s="6">
        <f>1/Table2[[#This Row],[canvas_width]]</f>
        <v>4.7619047619047619</v>
      </c>
      <c r="F3502">
        <v>51.340191746000002</v>
      </c>
      <c r="G3502">
        <v>0</v>
      </c>
      <c r="H3502">
        <v>0</v>
      </c>
      <c r="I3502">
        <v>20.49624451</v>
      </c>
      <c r="J3502">
        <v>-7.8086880000000003E-3</v>
      </c>
      <c r="K3502">
        <v>0.64031242399999999</v>
      </c>
      <c r="L3502">
        <v>-26.252809373000002</v>
      </c>
      <c r="M3502">
        <v>26.893121796999999</v>
      </c>
      <c r="N3502">
        <v>21</v>
      </c>
      <c r="O3502">
        <v>16.8</v>
      </c>
      <c r="P3502">
        <v>4.2</v>
      </c>
      <c r="Q3502">
        <f>0+LEFT(TEXT(Table2[[#This Row],[canvas_ratio]],"000/000"),3)</f>
        <v>100</v>
      </c>
      <c r="R3502" s="5" t="str">
        <f t="shared" si="55"/>
        <v>/</v>
      </c>
      <c r="S3502" s="4">
        <f>0+RIGHT(TEXT(Table2[[#This Row],[canvas_ratio]],"000/000"),3)</f>
        <v>21</v>
      </c>
      <c r="T3502" s="16">
        <f>Table2[[#This Row],[canvas_ratio]]/Table2[[#This Row],[tan_angle]]</f>
        <v>3.8095238095115298</v>
      </c>
      <c r="U3502" s="15">
        <f>0+RIGHT(TEXT(Table2[[#This Row],[ratio]],"0000/0000"),4)/Table2[[#This Row],[tan_angle_numer]]</f>
        <v>4.2</v>
      </c>
      <c r="V3502" s="12" t="b">
        <f>Table2[[#This Row],[multiplier]]=Table2[[#This Row],[multiplier_calc]]</f>
        <v>1</v>
      </c>
    </row>
    <row r="3503" spans="1:22" x14ac:dyDescent="0.25">
      <c r="A3503">
        <f>TAN(RADIANS(Table2[[#This Row],[angle]]))</f>
        <v>1.2500000000040292</v>
      </c>
      <c r="B3503">
        <f>0+LEFT(TEXT(Table2[[#This Row],[tan_angle]],"000/000"),3)</f>
        <v>5</v>
      </c>
      <c r="C3503">
        <f>0+RIGHT(TEXT(Table2[[#This Row],[tan_angle]],"000/000"),3)</f>
        <v>4</v>
      </c>
      <c r="D3503" s="1">
        <v>0.21999999999999989</v>
      </c>
      <c r="E3503" s="6">
        <f>1/Table2[[#This Row],[canvas_width]]</f>
        <v>4.5454545454545476</v>
      </c>
      <c r="F3503">
        <v>51.340191746000002</v>
      </c>
      <c r="G3503">
        <v>0</v>
      </c>
      <c r="H3503">
        <v>0</v>
      </c>
      <c r="I3503">
        <v>3.8543684429999998</v>
      </c>
      <c r="J3503">
        <v>-1.5617376000000001E-2</v>
      </c>
      <c r="K3503">
        <v>0.64031242399999999</v>
      </c>
      <c r="L3503">
        <v>-13.446560899</v>
      </c>
      <c r="M3503">
        <v>14.086873323000001</v>
      </c>
      <c r="N3503">
        <v>11</v>
      </c>
      <c r="O3503">
        <v>8.8000000000000007</v>
      </c>
      <c r="P3503">
        <v>2.2000000000000002</v>
      </c>
      <c r="Q3503">
        <f>0+LEFT(TEXT(Table2[[#This Row],[canvas_ratio]],"000/000"),3)</f>
        <v>50</v>
      </c>
      <c r="R3503" s="5" t="str">
        <f t="shared" si="55"/>
        <v>/</v>
      </c>
      <c r="S3503" s="4">
        <f>0+RIGHT(TEXT(Table2[[#This Row],[canvas_ratio]],"000/000"),3)</f>
        <v>11</v>
      </c>
      <c r="T3503" s="16">
        <f>Table2[[#This Row],[canvas_ratio]]/Table2[[#This Row],[tan_angle]]</f>
        <v>3.6363636363519167</v>
      </c>
      <c r="U3503" s="15">
        <f>0+RIGHT(TEXT(Table2[[#This Row],[ratio]],"0000/0000"),4)/Table2[[#This Row],[tan_angle_numer]]</f>
        <v>2.2000000000000002</v>
      </c>
      <c r="V3503" s="12" t="b">
        <f>Table2[[#This Row],[multiplier]]=Table2[[#This Row],[multiplier_calc]]</f>
        <v>1</v>
      </c>
    </row>
    <row r="3504" spans="1:22" x14ac:dyDescent="0.25">
      <c r="A3504">
        <f>TAN(RADIANS(Table2[[#This Row],[angle]]))</f>
        <v>1.2500000000040292</v>
      </c>
      <c r="B3504">
        <f>0+LEFT(TEXT(Table2[[#This Row],[tan_angle]],"000/000"),3)</f>
        <v>5</v>
      </c>
      <c r="C3504">
        <f>0+RIGHT(TEXT(Table2[[#This Row],[tan_angle]],"000/000"),3)</f>
        <v>4</v>
      </c>
      <c r="D3504" s="1">
        <v>0.23</v>
      </c>
      <c r="E3504" s="6">
        <f>1/Table2[[#This Row],[canvas_width]]</f>
        <v>4.3478260869565215</v>
      </c>
      <c r="F3504">
        <v>51.340191746000002</v>
      </c>
      <c r="G3504">
        <v>0</v>
      </c>
      <c r="H3504">
        <v>0</v>
      </c>
      <c r="I3504">
        <v>26.886874847000001</v>
      </c>
      <c r="J3504">
        <v>7.8086880000000003E-3</v>
      </c>
      <c r="K3504">
        <v>0.64031242399999999</v>
      </c>
      <c r="L3504">
        <v>-28.814059067999999</v>
      </c>
      <c r="M3504">
        <v>29.454371492</v>
      </c>
      <c r="N3504">
        <v>23</v>
      </c>
      <c r="O3504">
        <v>18.399999999999999</v>
      </c>
      <c r="P3504">
        <v>4.5999999999999996</v>
      </c>
      <c r="Q3504">
        <f>0+LEFT(TEXT(Table2[[#This Row],[canvas_ratio]],"000/000"),3)</f>
        <v>100</v>
      </c>
      <c r="R3504" s="5" t="str">
        <f t="shared" si="55"/>
        <v>/</v>
      </c>
      <c r="S3504" s="4">
        <f>0+RIGHT(TEXT(Table2[[#This Row],[canvas_ratio]],"000/000"),3)</f>
        <v>23</v>
      </c>
      <c r="T3504" s="16">
        <f>Table2[[#This Row],[canvas_ratio]]/Table2[[#This Row],[tan_angle]]</f>
        <v>3.4782608695540054</v>
      </c>
      <c r="U3504" s="15">
        <f>0+RIGHT(TEXT(Table2[[#This Row],[ratio]],"0000/0000"),4)/Table2[[#This Row],[tan_angle_numer]]</f>
        <v>4.5999999999999996</v>
      </c>
      <c r="V3504" s="12" t="b">
        <f>Table2[[#This Row],[multiplier]]=Table2[[#This Row],[multiplier_calc]]</f>
        <v>1</v>
      </c>
    </row>
    <row r="3505" spans="1:22" x14ac:dyDescent="0.25">
      <c r="A3505">
        <f>TAN(RADIANS(Table2[[#This Row],[angle]]))</f>
        <v>1.2500000000040292</v>
      </c>
      <c r="B3505">
        <f>0+LEFT(TEXT(Table2[[#This Row],[tan_angle]],"000/000"),3)</f>
        <v>5</v>
      </c>
      <c r="C3505">
        <f>0+RIGHT(TEXT(Table2[[#This Row],[tan_angle]],"000/000"),3)</f>
        <v>4</v>
      </c>
      <c r="D3505" s="1">
        <v>0.23999999999999991</v>
      </c>
      <c r="E3505" s="6">
        <f>1/Table2[[#This Row],[canvas_width]]</f>
        <v>4.1666666666666679</v>
      </c>
      <c r="F3505">
        <v>51.340191746000002</v>
      </c>
      <c r="G3505">
        <v>0</v>
      </c>
      <c r="H3505">
        <v>0</v>
      </c>
      <c r="I3505">
        <v>2.611225299</v>
      </c>
      <c r="J3505">
        <v>-6.2469505000000002E-2</v>
      </c>
      <c r="K3505">
        <v>0.64031242399999999</v>
      </c>
      <c r="L3505">
        <v>-3.2015621190000001</v>
      </c>
      <c r="M3505">
        <v>3.8418745429999999</v>
      </c>
      <c r="N3505">
        <v>3</v>
      </c>
      <c r="O3505">
        <v>2.4</v>
      </c>
      <c r="P3505">
        <v>0.6</v>
      </c>
      <c r="Q3505">
        <f>0+LEFT(TEXT(Table2[[#This Row],[canvas_ratio]],"000/000"),3)</f>
        <v>25</v>
      </c>
      <c r="R3505" s="5" t="str">
        <f t="shared" si="55"/>
        <v>/</v>
      </c>
      <c r="S3505" s="4">
        <f>0+RIGHT(TEXT(Table2[[#This Row],[canvas_ratio]],"000/000"),3)</f>
        <v>6</v>
      </c>
      <c r="T3505" s="16">
        <f>Table2[[#This Row],[canvas_ratio]]/Table2[[#This Row],[tan_angle]]</f>
        <v>3.3333333333225896</v>
      </c>
      <c r="U3505" s="15">
        <f>0+RIGHT(TEXT(Table2[[#This Row],[ratio]],"0000/0000"),4)/Table2[[#This Row],[tan_angle_numer]]</f>
        <v>0.6</v>
      </c>
      <c r="V3505" s="14" t="b">
        <f>Table2[[#This Row],[multiplier]]=Table2[[#This Row],[multiplier_calc]]</f>
        <v>1</v>
      </c>
    </row>
    <row r="3506" spans="1:22" x14ac:dyDescent="0.25">
      <c r="A3506">
        <f>TAN(RADIANS(Table2[[#This Row],[angle]]))</f>
        <v>1.2500000000040292</v>
      </c>
      <c r="B3506">
        <f>0+LEFT(TEXT(Table2[[#This Row],[tan_angle]],"000/000"),3)</f>
        <v>5</v>
      </c>
      <c r="C3506">
        <f>0+RIGHT(TEXT(Table2[[#This Row],[tan_angle]],"000/000"),3)</f>
        <v>4</v>
      </c>
      <c r="D3506" s="1">
        <v>0.24999999999999989</v>
      </c>
      <c r="E3506" s="6">
        <f>1/Table2[[#This Row],[canvas_width]]</f>
        <v>4.0000000000000018</v>
      </c>
      <c r="F3506">
        <v>51.340191746000002</v>
      </c>
      <c r="G3506">
        <v>0</v>
      </c>
      <c r="H3506">
        <v>0</v>
      </c>
      <c r="I3506">
        <v>5.1537341420000002</v>
      </c>
      <c r="J3506">
        <v>-3.9043439999999999E-2</v>
      </c>
      <c r="K3506">
        <v>0.64031242399999999</v>
      </c>
      <c r="L3506">
        <v>-5.762811814</v>
      </c>
      <c r="M3506">
        <v>6.4031242380000002</v>
      </c>
      <c r="N3506">
        <v>5</v>
      </c>
      <c r="O3506">
        <v>4</v>
      </c>
      <c r="P3506">
        <v>1</v>
      </c>
      <c r="Q3506">
        <f>0+LEFT(TEXT(Table2[[#This Row],[canvas_ratio]],"000/000"),3)</f>
        <v>4</v>
      </c>
      <c r="R3506" s="5" t="str">
        <f t="shared" si="55"/>
        <v>/</v>
      </c>
      <c r="S3506" s="4">
        <f>0+RIGHT(TEXT(Table2[[#This Row],[canvas_ratio]],"000/000"),3)</f>
        <v>1</v>
      </c>
      <c r="T3506" s="16">
        <f>Table2[[#This Row],[canvas_ratio]]/Table2[[#This Row],[tan_angle]]</f>
        <v>3.1999999999896866</v>
      </c>
      <c r="U3506" s="15">
        <f>0+RIGHT(TEXT(Table2[[#This Row],[ratio]],"0000/0000"),4)/Table2[[#This Row],[tan_angle_numer]]</f>
        <v>1</v>
      </c>
      <c r="V3506" s="12" t="b">
        <f>Table2[[#This Row],[multiplier]]=Table2[[#This Row],[multiplier_calc]]</f>
        <v>1</v>
      </c>
    </row>
    <row r="3507" spans="1:22" x14ac:dyDescent="0.25">
      <c r="A3507">
        <f>TAN(RADIANS(Table2[[#This Row],[angle]]))</f>
        <v>1.2500000000040292</v>
      </c>
      <c r="B3507">
        <f>0+LEFT(TEXT(Table2[[#This Row],[tan_angle]],"000/000"),3)</f>
        <v>5</v>
      </c>
      <c r="C3507">
        <f>0+RIGHT(TEXT(Table2[[#This Row],[tan_angle]],"000/000"),3)</f>
        <v>4</v>
      </c>
      <c r="D3507" s="1">
        <v>0.2599999999999999</v>
      </c>
      <c r="E3507" s="6">
        <f>1/Table2[[#This Row],[canvas_width]]</f>
        <v>3.8461538461538476</v>
      </c>
      <c r="F3507">
        <v>51.340191746000002</v>
      </c>
      <c r="G3507">
        <v>0</v>
      </c>
      <c r="H3507">
        <v>0</v>
      </c>
      <c r="I3507">
        <v>1.268130947</v>
      </c>
      <c r="J3507">
        <v>1.5617376000000001E-2</v>
      </c>
      <c r="K3507">
        <v>0.64031242399999999</v>
      </c>
      <c r="L3507">
        <v>-16.007810593999999</v>
      </c>
      <c r="M3507">
        <v>16.648123018</v>
      </c>
      <c r="N3507">
        <v>13</v>
      </c>
      <c r="O3507">
        <v>10.4</v>
      </c>
      <c r="P3507">
        <v>2.6</v>
      </c>
      <c r="Q3507">
        <f>0+LEFT(TEXT(Table2[[#This Row],[canvas_ratio]],"000/000"),3)</f>
        <v>50</v>
      </c>
      <c r="R3507" s="5" t="str">
        <f t="shared" si="55"/>
        <v>/</v>
      </c>
      <c r="S3507" s="4">
        <f>0+RIGHT(TEXT(Table2[[#This Row],[canvas_ratio]],"000/000"),3)</f>
        <v>13</v>
      </c>
      <c r="T3507" s="16">
        <f>Table2[[#This Row],[canvas_ratio]]/Table2[[#This Row],[tan_angle]]</f>
        <v>3.0769230769131601</v>
      </c>
      <c r="U3507" s="15">
        <f>0+RIGHT(TEXT(Table2[[#This Row],[ratio]],"0000/0000"),4)/Table2[[#This Row],[tan_angle_numer]]</f>
        <v>2.6</v>
      </c>
      <c r="V3507" s="12" t="b">
        <f>Table2[[#This Row],[multiplier]]=Table2[[#This Row],[multiplier_calc]]</f>
        <v>1</v>
      </c>
    </row>
    <row r="3508" spans="1:22" x14ac:dyDescent="0.25">
      <c r="A3508">
        <f>TAN(RADIANS(Table2[[#This Row],[angle]]))</f>
        <v>1.2500000000040292</v>
      </c>
      <c r="B3508">
        <f>0+LEFT(TEXT(Table2[[#This Row],[tan_angle]],"000/000"),3)</f>
        <v>5</v>
      </c>
      <c r="C3508">
        <f>0+RIGHT(TEXT(Table2[[#This Row],[tan_angle]],"000/000"),3)</f>
        <v>4</v>
      </c>
      <c r="D3508" s="1">
        <v>0.26999999999999991</v>
      </c>
      <c r="E3508" s="6">
        <f>1/Table2[[#This Row],[canvas_width]]</f>
        <v>3.7037037037037051</v>
      </c>
      <c r="F3508">
        <v>51.340191746000002</v>
      </c>
      <c r="G3508">
        <v>0</v>
      </c>
      <c r="H3508">
        <v>0</v>
      </c>
      <c r="I3508">
        <v>1.286871798</v>
      </c>
      <c r="J3508">
        <v>-7.8086880000000003E-3</v>
      </c>
      <c r="K3508">
        <v>0.64031242399999999</v>
      </c>
      <c r="L3508">
        <v>-33.936558458</v>
      </c>
      <c r="M3508">
        <v>34.576870882000001</v>
      </c>
      <c r="N3508">
        <v>27</v>
      </c>
      <c r="O3508">
        <v>21.6</v>
      </c>
      <c r="P3508">
        <v>5.4</v>
      </c>
      <c r="Q3508">
        <f>0+LEFT(TEXT(Table2[[#This Row],[canvas_ratio]],"000/000"),3)</f>
        <v>100</v>
      </c>
      <c r="R3508" s="5" t="str">
        <f t="shared" si="55"/>
        <v>/</v>
      </c>
      <c r="S3508" s="4">
        <f>0+RIGHT(TEXT(Table2[[#This Row],[canvas_ratio]],"000/000"),3)</f>
        <v>27</v>
      </c>
      <c r="T3508" s="16">
        <f>Table2[[#This Row],[canvas_ratio]]/Table2[[#This Row],[tan_angle]]</f>
        <v>2.9629629629534131</v>
      </c>
      <c r="U3508" s="15">
        <f>0+RIGHT(TEXT(Table2[[#This Row],[ratio]],"0000/0000"),4)/Table2[[#This Row],[tan_angle_numer]]</f>
        <v>5.4</v>
      </c>
      <c r="V3508" s="12" t="b">
        <f>Table2[[#This Row],[multiplier]]=Table2[[#This Row],[multiplier_calc]]</f>
        <v>1</v>
      </c>
    </row>
    <row r="3509" spans="1:22" hidden="1" x14ac:dyDescent="0.25">
      <c r="A3509">
        <f>TAN(RADIANS(Table2[[#This Row],[angle]]))</f>
        <v>1.6324552277619072E+16</v>
      </c>
      <c r="B3509" t="e">
        <f>0+LEFT(TEXT(Table2[[#This Row],[tan_angle]],"000/000"),3)</f>
        <v>#VALUE!</v>
      </c>
      <c r="C3509" t="e">
        <f>0+RIGHT(TEXT(Table2[[#This Row],[tan_angle]],"000/000"),3)</f>
        <v>#VALUE!</v>
      </c>
      <c r="D3509" s="1">
        <v>0.27999999999999992</v>
      </c>
      <c r="E3509" s="6">
        <f>1/Table2[[#This Row],[canvas_width]]</f>
        <v>3.5714285714285725</v>
      </c>
      <c r="F3509">
        <v>90</v>
      </c>
      <c r="G3509">
        <v>0</v>
      </c>
      <c r="H3509">
        <v>0</v>
      </c>
      <c r="I3509">
        <v>0</v>
      </c>
      <c r="J3509">
        <v>0.28000000000000003</v>
      </c>
      <c r="N3509" t="s">
        <v>22</v>
      </c>
      <c r="O3509" t="s">
        <v>22</v>
      </c>
      <c r="P3509" t="s">
        <v>22</v>
      </c>
      <c r="Q3509">
        <f>0+LEFT(TEXT(Table2[[#This Row],[canvas_ratio]],"000/000"),3)</f>
        <v>25</v>
      </c>
      <c r="R3509" s="5" t="str">
        <f t="shared" si="55"/>
        <v>/</v>
      </c>
      <c r="S3509" s="4">
        <f>0+RIGHT(TEXT(Table2[[#This Row],[canvas_ratio]],"000/000"),3)</f>
        <v>7</v>
      </c>
      <c r="T3509" s="13">
        <f>Table2[[#This Row],[canvas_ratio]]/Table2[[#This Row],[tan_angle]]</f>
        <v>2.1877650980511079E-16</v>
      </c>
      <c r="U3509" s="10" t="e">
        <f>0+RIGHT(TEXT(Table2[[#This Row],[ratio]],"0000/0000"),4)/Table2[[#This Row],[tan_angle_numer]]</f>
        <v>#VALUE!</v>
      </c>
      <c r="V3509" s="10" t="e">
        <f>Table2[[#This Row],[multiplier]]=Table2[[#This Row],[multiplier_calc]]</f>
        <v>#VALUE!</v>
      </c>
    </row>
    <row r="3510" spans="1:22" hidden="1" x14ac:dyDescent="0.25">
      <c r="A3510">
        <f>TAN(RADIANS(Table2[[#This Row],[angle]]))</f>
        <v>1.6324552277619072E+16</v>
      </c>
      <c r="B3510" t="e">
        <f>0+LEFT(TEXT(Table2[[#This Row],[tan_angle]],"000/000"),3)</f>
        <v>#VALUE!</v>
      </c>
      <c r="C3510" t="e">
        <f>0+RIGHT(TEXT(Table2[[#This Row],[tan_angle]],"000/000"),3)</f>
        <v>#VALUE!</v>
      </c>
      <c r="D3510" s="1">
        <v>0.28999999999999992</v>
      </c>
      <c r="E3510" s="6">
        <f>1/Table2[[#This Row],[canvas_width]]</f>
        <v>3.4482758620689666</v>
      </c>
      <c r="F3510">
        <v>90</v>
      </c>
      <c r="G3510">
        <v>0</v>
      </c>
      <c r="H3510">
        <v>0</v>
      </c>
      <c r="I3510">
        <v>0</v>
      </c>
      <c r="J3510">
        <v>0.28999999999999998</v>
      </c>
      <c r="N3510" t="s">
        <v>22</v>
      </c>
      <c r="O3510" t="s">
        <v>22</v>
      </c>
      <c r="P3510" t="s">
        <v>22</v>
      </c>
      <c r="Q3510">
        <f>0+LEFT(TEXT(Table2[[#This Row],[canvas_ratio]],"000/000"),3)</f>
        <v>100</v>
      </c>
      <c r="R3510" s="5" t="str">
        <f t="shared" si="55"/>
        <v>/</v>
      </c>
      <c r="S3510" s="4">
        <f>0+RIGHT(TEXT(Table2[[#This Row],[canvas_ratio]],"000/000"),3)</f>
        <v>29</v>
      </c>
      <c r="T3510" s="13">
        <f>Table2[[#This Row],[canvas_ratio]]/Table2[[#This Row],[tan_angle]]</f>
        <v>2.1123249222562422E-16</v>
      </c>
      <c r="U3510" s="10" t="e">
        <f>0+RIGHT(TEXT(Table2[[#This Row],[ratio]],"0000/0000"),4)/Table2[[#This Row],[tan_angle_numer]]</f>
        <v>#VALUE!</v>
      </c>
      <c r="V3510" s="10" t="e">
        <f>Table2[[#This Row],[multiplier]]=Table2[[#This Row],[multiplier_calc]]</f>
        <v>#VALUE!</v>
      </c>
    </row>
    <row r="3511" spans="1:22" x14ac:dyDescent="0.25">
      <c r="A3511">
        <f>TAN(RADIANS(Table2[[#This Row],[angle]]))</f>
        <v>1.2500000000040292</v>
      </c>
      <c r="B3511">
        <f>0+LEFT(TEXT(Table2[[#This Row],[tan_angle]],"000/000"),3)</f>
        <v>5</v>
      </c>
      <c r="C3511">
        <f>0+RIGHT(TEXT(Table2[[#This Row],[tan_angle]],"000/000"),3)</f>
        <v>4</v>
      </c>
      <c r="D3511" s="1">
        <v>0.29999999999999988</v>
      </c>
      <c r="E3511" s="6">
        <f>1/Table2[[#This Row],[canvas_width]]</f>
        <v>3.3333333333333348</v>
      </c>
      <c r="F3511">
        <v>51.340191746000002</v>
      </c>
      <c r="G3511">
        <v>0</v>
      </c>
      <c r="H3511">
        <v>0</v>
      </c>
      <c r="I3511">
        <v>2.4987801900000002</v>
      </c>
      <c r="J3511">
        <v>7.8086880999999997E-2</v>
      </c>
      <c r="K3511">
        <v>0.64031242399999999</v>
      </c>
      <c r="L3511">
        <v>-3.2015621190000001</v>
      </c>
      <c r="M3511">
        <v>3.8418745429999999</v>
      </c>
      <c r="N3511">
        <v>3</v>
      </c>
      <c r="O3511">
        <v>2.4</v>
      </c>
      <c r="P3511">
        <v>0.6</v>
      </c>
      <c r="Q3511">
        <f>0+LEFT(TEXT(Table2[[#This Row],[canvas_ratio]],"000/000"),3)</f>
        <v>10</v>
      </c>
      <c r="R3511" s="5" t="str">
        <f t="shared" si="55"/>
        <v>/</v>
      </c>
      <c r="S3511" s="4">
        <f>0+RIGHT(TEXT(Table2[[#This Row],[canvas_ratio]],"000/000"),3)</f>
        <v>3</v>
      </c>
      <c r="T3511" s="16">
        <f>Table2[[#This Row],[canvas_ratio]]/Table2[[#This Row],[tan_angle]]</f>
        <v>2.6666666666580721</v>
      </c>
      <c r="U3511" s="15">
        <f>0+RIGHT(TEXT(Table2[[#This Row],[ratio]],"0000/0000"),4)/Table2[[#This Row],[tan_angle_numer]]</f>
        <v>0.6</v>
      </c>
      <c r="V3511" s="12" t="b">
        <f>Table2[[#This Row],[multiplier]]=Table2[[#This Row],[multiplier_calc]]</f>
        <v>1</v>
      </c>
    </row>
    <row r="3512" spans="1:22" x14ac:dyDescent="0.25">
      <c r="A3512">
        <f>TAN(RADIANS(Table2[[#This Row],[angle]]))</f>
        <v>1.2500000000040292</v>
      </c>
      <c r="B3512">
        <f>0+LEFT(TEXT(Table2[[#This Row],[tan_angle]],"000/000"),3)</f>
        <v>5</v>
      </c>
      <c r="C3512">
        <f>0+RIGHT(TEXT(Table2[[#This Row],[tan_angle]],"000/000"),3)</f>
        <v>4</v>
      </c>
      <c r="D3512" s="1">
        <v>0.30999999999999989</v>
      </c>
      <c r="E3512" s="6">
        <f>1/Table2[[#This Row],[canvas_width]]</f>
        <v>3.2258064516129044</v>
      </c>
      <c r="F3512">
        <v>51.340191746000002</v>
      </c>
      <c r="G3512">
        <v>0</v>
      </c>
      <c r="H3512">
        <v>0</v>
      </c>
      <c r="I3512">
        <v>15.373745120000001</v>
      </c>
      <c r="J3512">
        <v>-7.8086880000000003E-3</v>
      </c>
      <c r="K3512">
        <v>0.64031242399999999</v>
      </c>
      <c r="L3512">
        <v>-39.059057848000002</v>
      </c>
      <c r="M3512">
        <v>39.699370272000003</v>
      </c>
      <c r="N3512">
        <v>31</v>
      </c>
      <c r="O3512">
        <v>24.8</v>
      </c>
      <c r="P3512">
        <v>6.2</v>
      </c>
      <c r="Q3512">
        <f>0+LEFT(TEXT(Table2[[#This Row],[canvas_ratio]],"000/000"),3)</f>
        <v>100</v>
      </c>
      <c r="R3512" s="5" t="str">
        <f t="shared" si="55"/>
        <v>/</v>
      </c>
      <c r="S3512" s="4">
        <f>0+RIGHT(TEXT(Table2[[#This Row],[canvas_ratio]],"000/000"),3)</f>
        <v>31</v>
      </c>
      <c r="T3512" s="16">
        <f>Table2[[#This Row],[canvas_ratio]]/Table2[[#This Row],[tan_angle]]</f>
        <v>2.5806451612820052</v>
      </c>
      <c r="U3512" s="15">
        <f>0+RIGHT(TEXT(Table2[[#This Row],[ratio]],"0000/0000"),4)/Table2[[#This Row],[tan_angle_numer]]</f>
        <v>6.2</v>
      </c>
      <c r="V3512" s="12" t="b">
        <f>Table2[[#This Row],[multiplier]]=Table2[[#This Row],[multiplier_calc]]</f>
        <v>1</v>
      </c>
    </row>
    <row r="3513" spans="1:22" x14ac:dyDescent="0.25">
      <c r="A3513">
        <f>TAN(RADIANS(Table2[[#This Row],[angle]]))</f>
        <v>1.2500000000040292</v>
      </c>
      <c r="B3513">
        <f>0+LEFT(TEXT(Table2[[#This Row],[tan_angle]],"000/000"),3)</f>
        <v>5</v>
      </c>
      <c r="C3513">
        <f>0+RIGHT(TEXT(Table2[[#This Row],[tan_angle]],"000/000"),3)</f>
        <v>4</v>
      </c>
      <c r="D3513" s="1">
        <v>0.3199999999999999</v>
      </c>
      <c r="E3513" s="6">
        <f>1/Table2[[#This Row],[canvas_width]]</f>
        <v>3.1250000000000009</v>
      </c>
      <c r="F3513">
        <v>51.340191746000002</v>
      </c>
      <c r="G3513">
        <v>0</v>
      </c>
      <c r="H3513">
        <v>0</v>
      </c>
      <c r="I3513">
        <v>1.3805760549999999</v>
      </c>
      <c r="J3513">
        <v>-0.12493901</v>
      </c>
      <c r="K3513">
        <v>0.64031242399999999</v>
      </c>
      <c r="L3513">
        <v>-1.9209372709999999</v>
      </c>
      <c r="M3513">
        <v>2.5612496949999999</v>
      </c>
      <c r="N3513">
        <v>2</v>
      </c>
      <c r="O3513">
        <v>1.6</v>
      </c>
      <c r="P3513">
        <v>0.4</v>
      </c>
      <c r="Q3513">
        <f>0+LEFT(TEXT(Table2[[#This Row],[canvas_ratio]],"000/000"),3)</f>
        <v>25</v>
      </c>
      <c r="R3513" s="5" t="str">
        <f t="shared" si="55"/>
        <v>/</v>
      </c>
      <c r="S3513" s="4">
        <f>0+RIGHT(TEXT(Table2[[#This Row],[canvas_ratio]],"000/000"),3)</f>
        <v>8</v>
      </c>
      <c r="T3513" s="16">
        <f>Table2[[#This Row],[canvas_ratio]]/Table2[[#This Row],[tan_angle]]</f>
        <v>2.4999999999919424</v>
      </c>
      <c r="U3513" s="15">
        <f>0+RIGHT(TEXT(Table2[[#This Row],[ratio]],"0000/0000"),4)/Table2[[#This Row],[tan_angle_numer]]</f>
        <v>0.4</v>
      </c>
      <c r="V3513" s="12" t="b">
        <f>Table2[[#This Row],[multiplier]]=Table2[[#This Row],[multiplier_calc]]</f>
        <v>1</v>
      </c>
    </row>
    <row r="3514" spans="1:22" x14ac:dyDescent="0.25">
      <c r="A3514">
        <f>TAN(RADIANS(Table2[[#This Row],[angle]]))</f>
        <v>1.2500000000040292</v>
      </c>
      <c r="B3514">
        <f>0+LEFT(TEXT(Table2[[#This Row],[tan_angle]],"000/000"),3)</f>
        <v>5</v>
      </c>
      <c r="C3514">
        <f>0+RIGHT(TEXT(Table2[[#This Row],[tan_angle]],"000/000"),3)</f>
        <v>4</v>
      </c>
      <c r="D3514" s="1">
        <v>0.32999999999999979</v>
      </c>
      <c r="E3514" s="6">
        <f>1/Table2[[#This Row],[canvas_width]]</f>
        <v>3.0303030303030321</v>
      </c>
      <c r="F3514">
        <v>51.340191746000002</v>
      </c>
      <c r="G3514">
        <v>0</v>
      </c>
      <c r="H3514">
        <v>0</v>
      </c>
      <c r="I3514">
        <v>8.9706208830000005</v>
      </c>
      <c r="J3514">
        <v>-7.8086880000000003E-3</v>
      </c>
      <c r="K3514">
        <v>0.64031242399999999</v>
      </c>
      <c r="L3514">
        <v>-41.620307543000003</v>
      </c>
      <c r="M3514">
        <v>42.260619966999997</v>
      </c>
      <c r="N3514">
        <v>33</v>
      </c>
      <c r="O3514">
        <v>26.4</v>
      </c>
      <c r="P3514">
        <v>6.6</v>
      </c>
      <c r="Q3514">
        <f>0+LEFT(TEXT(Table2[[#This Row],[canvas_ratio]],"000/000"),3)</f>
        <v>100</v>
      </c>
      <c r="R3514" s="5" t="str">
        <f t="shared" si="55"/>
        <v>/</v>
      </c>
      <c r="S3514" s="4">
        <f>0+RIGHT(TEXT(Table2[[#This Row],[canvas_ratio]],"000/000"),3)</f>
        <v>33</v>
      </c>
      <c r="T3514" s="16">
        <f>Table2[[#This Row],[canvas_ratio]]/Table2[[#This Row],[tan_angle]]</f>
        <v>2.4242424242346114</v>
      </c>
      <c r="U3514" s="15">
        <f>0+RIGHT(TEXT(Table2[[#This Row],[ratio]],"0000/0000"),4)/Table2[[#This Row],[tan_angle_numer]]</f>
        <v>6.6</v>
      </c>
      <c r="V3514" s="12" t="b">
        <f>Table2[[#This Row],[multiplier]]=Table2[[#This Row],[multiplier_calc]]</f>
        <v>1</v>
      </c>
    </row>
    <row r="3515" spans="1:22" x14ac:dyDescent="0.25">
      <c r="A3515">
        <f>TAN(RADIANS(Table2[[#This Row],[angle]]))</f>
        <v>1.2500000000040292</v>
      </c>
      <c r="B3515">
        <f>0+LEFT(TEXT(Table2[[#This Row],[tan_angle]],"000/000"),3)</f>
        <v>5</v>
      </c>
      <c r="C3515">
        <f>0+RIGHT(TEXT(Table2[[#This Row],[tan_angle]],"000/000"),3)</f>
        <v>4</v>
      </c>
      <c r="D3515" s="1">
        <v>0.33999999999999991</v>
      </c>
      <c r="E3515" s="6">
        <f>1/Table2[[#This Row],[canvas_width]]</f>
        <v>2.9411764705882359</v>
      </c>
      <c r="F3515">
        <v>51.340191746000002</v>
      </c>
      <c r="G3515">
        <v>0</v>
      </c>
      <c r="H3515">
        <v>0</v>
      </c>
      <c r="I3515">
        <v>17.941241766000001</v>
      </c>
      <c r="J3515">
        <v>-1.5617376000000001E-2</v>
      </c>
      <c r="K3515">
        <v>0.64031242399999999</v>
      </c>
      <c r="L3515">
        <v>-21.130309984</v>
      </c>
      <c r="M3515">
        <v>21.770622408000001</v>
      </c>
      <c r="N3515">
        <v>17</v>
      </c>
      <c r="O3515">
        <v>13.6</v>
      </c>
      <c r="P3515">
        <v>3.4</v>
      </c>
      <c r="Q3515">
        <f>0+LEFT(TEXT(Table2[[#This Row],[canvas_ratio]],"000/000"),3)</f>
        <v>50</v>
      </c>
      <c r="R3515" s="5" t="str">
        <f t="shared" si="55"/>
        <v>/</v>
      </c>
      <c r="S3515" s="4">
        <f>0+RIGHT(TEXT(Table2[[#This Row],[canvas_ratio]],"000/000"),3)</f>
        <v>17</v>
      </c>
      <c r="T3515" s="16">
        <f>Table2[[#This Row],[canvas_ratio]]/Table2[[#This Row],[tan_angle]]</f>
        <v>2.3529411764630042</v>
      </c>
      <c r="U3515" s="15">
        <f>0+RIGHT(TEXT(Table2[[#This Row],[ratio]],"0000/0000"),4)/Table2[[#This Row],[tan_angle_numer]]</f>
        <v>3.4</v>
      </c>
      <c r="V3515" s="12" t="b">
        <f>Table2[[#This Row],[multiplier]]=Table2[[#This Row],[multiplier_calc]]</f>
        <v>1</v>
      </c>
    </row>
    <row r="3516" spans="1:22" x14ac:dyDescent="0.25">
      <c r="A3516">
        <f>TAN(RADIANS(Table2[[#This Row],[angle]]))</f>
        <v>1.2500000000040292</v>
      </c>
      <c r="B3516">
        <f>0+LEFT(TEXT(Table2[[#This Row],[tan_angle]],"000/000"),3)</f>
        <v>5</v>
      </c>
      <c r="C3516">
        <f>0+RIGHT(TEXT(Table2[[#This Row],[tan_angle]],"000/000"),3)</f>
        <v>4</v>
      </c>
      <c r="D3516" s="1">
        <v>0.34999999999999992</v>
      </c>
      <c r="E3516" s="6">
        <f>1/Table2[[#This Row],[canvas_width]]</f>
        <v>2.8571428571428577</v>
      </c>
      <c r="F3516">
        <v>51.340191746000002</v>
      </c>
      <c r="G3516">
        <v>0</v>
      </c>
      <c r="H3516">
        <v>0</v>
      </c>
      <c r="I3516">
        <v>3.8731092949999999</v>
      </c>
      <c r="J3516">
        <v>-3.9043439999999999E-2</v>
      </c>
      <c r="K3516">
        <v>0.64031242399999999</v>
      </c>
      <c r="L3516">
        <v>-8.3240615089999999</v>
      </c>
      <c r="M3516">
        <v>8.9643739329999992</v>
      </c>
      <c r="N3516">
        <v>7</v>
      </c>
      <c r="O3516">
        <v>5.6</v>
      </c>
      <c r="P3516">
        <v>1.4</v>
      </c>
      <c r="Q3516">
        <f>0+LEFT(TEXT(Table2[[#This Row],[canvas_ratio]],"000/000"),3)</f>
        <v>20</v>
      </c>
      <c r="R3516" s="5" t="str">
        <f t="shared" si="55"/>
        <v>/</v>
      </c>
      <c r="S3516" s="4">
        <f>0+RIGHT(TEXT(Table2[[#This Row],[canvas_ratio]],"000/000"),3)</f>
        <v>7</v>
      </c>
      <c r="T3516" s="16">
        <f>Table2[[#This Row],[canvas_ratio]]/Table2[[#This Row],[tan_angle]]</f>
        <v>2.2857142857069186</v>
      </c>
      <c r="U3516" s="15">
        <f>0+RIGHT(TEXT(Table2[[#This Row],[ratio]],"0000/0000"),4)/Table2[[#This Row],[tan_angle_numer]]</f>
        <v>1.4</v>
      </c>
      <c r="V3516" s="12" t="b">
        <f>Table2[[#This Row],[multiplier]]=Table2[[#This Row],[multiplier_calc]]</f>
        <v>1</v>
      </c>
    </row>
    <row r="3517" spans="1:22" x14ac:dyDescent="0.25">
      <c r="A3517">
        <f>TAN(RADIANS(Table2[[#This Row],[angle]]))</f>
        <v>1.2500000000040292</v>
      </c>
      <c r="B3517">
        <f>0+LEFT(TEXT(Table2[[#This Row],[tan_angle]],"000/000"),3)</f>
        <v>5</v>
      </c>
      <c r="C3517">
        <f>0+RIGHT(TEXT(Table2[[#This Row],[tan_angle]],"000/000"),3)</f>
        <v>4</v>
      </c>
      <c r="D3517" s="1">
        <v>0.35999999999999988</v>
      </c>
      <c r="E3517" s="6">
        <f>1/Table2[[#This Row],[canvas_width]]</f>
        <v>2.7777777777777786</v>
      </c>
      <c r="F3517">
        <v>51.340191746000002</v>
      </c>
      <c r="G3517">
        <v>0</v>
      </c>
      <c r="H3517">
        <v>0</v>
      </c>
      <c r="I3517">
        <v>5.1474871919999998</v>
      </c>
      <c r="J3517">
        <v>-3.1234752000000001E-2</v>
      </c>
      <c r="K3517">
        <v>0.64031242399999999</v>
      </c>
      <c r="L3517">
        <v>-10.885311204000001</v>
      </c>
      <c r="M3517">
        <v>11.525623628</v>
      </c>
      <c r="N3517">
        <v>9</v>
      </c>
      <c r="O3517">
        <v>7.2</v>
      </c>
      <c r="P3517">
        <v>1.8</v>
      </c>
      <c r="Q3517">
        <f>0+LEFT(TEXT(Table2[[#This Row],[canvas_ratio]],"000/000"),3)</f>
        <v>25</v>
      </c>
      <c r="R3517" s="5" t="str">
        <f t="shared" si="55"/>
        <v>/</v>
      </c>
      <c r="S3517" s="4">
        <f>0+RIGHT(TEXT(Table2[[#This Row],[canvas_ratio]],"000/000"),3)</f>
        <v>9</v>
      </c>
      <c r="T3517" s="16">
        <f>Table2[[#This Row],[canvas_ratio]]/Table2[[#This Row],[tan_angle]]</f>
        <v>2.2222222222150596</v>
      </c>
      <c r="U3517" s="15">
        <f>0+RIGHT(TEXT(Table2[[#This Row],[ratio]],"0000/0000"),4)/Table2[[#This Row],[tan_angle_numer]]</f>
        <v>1.8</v>
      </c>
      <c r="V3517" s="14" t="b">
        <f>Table2[[#This Row],[multiplier]]=Table2[[#This Row],[multiplier_calc]]</f>
        <v>1</v>
      </c>
    </row>
    <row r="3518" spans="1:22" x14ac:dyDescent="0.25">
      <c r="A3518">
        <f>TAN(RADIANS(Table2[[#This Row],[angle]]))</f>
        <v>1.2500000000040292</v>
      </c>
      <c r="B3518">
        <f>0+LEFT(TEXT(Table2[[#This Row],[tan_angle]],"000/000"),3)</f>
        <v>5</v>
      </c>
      <c r="C3518">
        <f>0+RIGHT(TEXT(Table2[[#This Row],[tan_angle]],"000/000"),3)</f>
        <v>4</v>
      </c>
      <c r="D3518" s="1">
        <v>0.36999999999999988</v>
      </c>
      <c r="E3518" s="6">
        <f>1/Table2[[#This Row],[canvas_width]]</f>
        <v>2.7027027027027035</v>
      </c>
      <c r="F3518">
        <v>51.340191746000002</v>
      </c>
      <c r="G3518">
        <v>0</v>
      </c>
      <c r="H3518">
        <v>0</v>
      </c>
      <c r="I3518">
        <v>7.6899960350000001</v>
      </c>
      <c r="J3518">
        <v>-7.8086880000000003E-3</v>
      </c>
      <c r="K3518">
        <v>0.64031242399999999</v>
      </c>
      <c r="L3518">
        <v>-46.742806932999997</v>
      </c>
      <c r="M3518">
        <v>47.383119356999998</v>
      </c>
      <c r="N3518">
        <v>37</v>
      </c>
      <c r="O3518">
        <v>29.6</v>
      </c>
      <c r="P3518">
        <v>7.4</v>
      </c>
      <c r="Q3518">
        <f>0+LEFT(TEXT(Table2[[#This Row],[canvas_ratio]],"000/000"),3)</f>
        <v>100</v>
      </c>
      <c r="R3518" s="5" t="str">
        <f t="shared" si="55"/>
        <v>/</v>
      </c>
      <c r="S3518" s="4">
        <f>0+RIGHT(TEXT(Table2[[#This Row],[canvas_ratio]],"000/000"),3)</f>
        <v>37</v>
      </c>
      <c r="T3518" s="16">
        <f>Table2[[#This Row],[canvas_ratio]]/Table2[[#This Row],[tan_angle]]</f>
        <v>2.1621621621551932</v>
      </c>
      <c r="U3518" s="15">
        <f>0+RIGHT(TEXT(Table2[[#This Row],[ratio]],"0000/0000"),4)/Table2[[#This Row],[tan_angle_numer]]</f>
        <v>7.4</v>
      </c>
      <c r="V3518" s="12" t="b">
        <f>Table2[[#This Row],[multiplier]]=Table2[[#This Row],[multiplier_calc]]</f>
        <v>1</v>
      </c>
    </row>
    <row r="3519" spans="1:22" x14ac:dyDescent="0.25">
      <c r="A3519">
        <f>TAN(RADIANS(Table2[[#This Row],[angle]]))</f>
        <v>1.2500000000040292</v>
      </c>
      <c r="B3519">
        <f>0+LEFT(TEXT(Table2[[#This Row],[tan_angle]],"000/000"),3)</f>
        <v>5</v>
      </c>
      <c r="C3519">
        <f>0+RIGHT(TEXT(Table2[[#This Row],[tan_angle]],"000/000"),3)</f>
        <v>4</v>
      </c>
      <c r="D3519" s="1">
        <v>0.37999999999999989</v>
      </c>
      <c r="E3519" s="6">
        <f>1/Table2[[#This Row],[canvas_width]]</f>
        <v>2.6315789473684217</v>
      </c>
      <c r="F3519">
        <v>51.340191746000002</v>
      </c>
      <c r="G3519">
        <v>0</v>
      </c>
      <c r="H3519">
        <v>0</v>
      </c>
      <c r="I3519">
        <v>11.538117528000001</v>
      </c>
      <c r="J3519">
        <v>-1.5617376000000001E-2</v>
      </c>
      <c r="K3519">
        <v>0.64031242399999999</v>
      </c>
      <c r="L3519">
        <v>-23.691559679000001</v>
      </c>
      <c r="M3519">
        <v>24.331872102999998</v>
      </c>
      <c r="N3519">
        <v>19</v>
      </c>
      <c r="O3519">
        <v>15.2</v>
      </c>
      <c r="P3519">
        <v>3.8</v>
      </c>
      <c r="Q3519">
        <f>0+LEFT(TEXT(Table2[[#This Row],[canvas_ratio]],"000/000"),3)</f>
        <v>50</v>
      </c>
      <c r="R3519" s="5" t="str">
        <f t="shared" si="55"/>
        <v>/</v>
      </c>
      <c r="S3519" s="4">
        <f>0+RIGHT(TEXT(Table2[[#This Row],[canvas_ratio]],"000/000"),3)</f>
        <v>19</v>
      </c>
      <c r="T3519" s="16">
        <f>Table2[[#This Row],[canvas_ratio]]/Table2[[#This Row],[tan_angle]]</f>
        <v>2.1052631578879515</v>
      </c>
      <c r="U3519" s="15">
        <f>0+RIGHT(TEXT(Table2[[#This Row],[ratio]],"0000/0000"),4)/Table2[[#This Row],[tan_angle_numer]]</f>
        <v>3.8</v>
      </c>
      <c r="V3519" s="12" t="b">
        <f>Table2[[#This Row],[multiplier]]=Table2[[#This Row],[multiplier_calc]]</f>
        <v>1</v>
      </c>
    </row>
    <row r="3520" spans="1:22" x14ac:dyDescent="0.25">
      <c r="A3520">
        <f>TAN(RADIANS(Table2[[#This Row],[angle]]))</f>
        <v>1.2500000000040292</v>
      </c>
      <c r="B3520">
        <f>0+LEFT(TEXT(Table2[[#This Row],[tan_angle]],"000/000"),3)</f>
        <v>5</v>
      </c>
      <c r="C3520">
        <f>0+RIGHT(TEXT(Table2[[#This Row],[tan_angle]],"000/000"),3)</f>
        <v>4</v>
      </c>
      <c r="D3520" s="1">
        <v>0.3899999999999999</v>
      </c>
      <c r="E3520" s="6">
        <f>1/Table2[[#This Row],[canvas_width]]</f>
        <v>2.5641025641025648</v>
      </c>
      <c r="F3520">
        <v>51.340191746000002</v>
      </c>
      <c r="G3520">
        <v>0</v>
      </c>
      <c r="H3520">
        <v>0</v>
      </c>
      <c r="I3520">
        <v>24.338119053</v>
      </c>
      <c r="J3520">
        <v>-7.8086880000000003E-3</v>
      </c>
      <c r="K3520">
        <v>0.64031242399999999</v>
      </c>
      <c r="L3520">
        <v>-49.304056627999998</v>
      </c>
      <c r="M3520">
        <v>49.944369051999999</v>
      </c>
      <c r="N3520">
        <v>39</v>
      </c>
      <c r="O3520">
        <v>31.2</v>
      </c>
      <c r="P3520">
        <v>7.8</v>
      </c>
      <c r="Q3520">
        <f>0+LEFT(TEXT(Table2[[#This Row],[canvas_ratio]],"000/000"),3)</f>
        <v>100</v>
      </c>
      <c r="R3520" s="5" t="str">
        <f t="shared" si="55"/>
        <v>/</v>
      </c>
      <c r="S3520" s="4">
        <f>0+RIGHT(TEXT(Table2[[#This Row],[canvas_ratio]],"000/000"),3)</f>
        <v>39</v>
      </c>
      <c r="T3520" s="16">
        <f>Table2[[#This Row],[canvas_ratio]]/Table2[[#This Row],[tan_angle]]</f>
        <v>2.0512820512754399</v>
      </c>
      <c r="U3520" s="15">
        <f>0+RIGHT(TEXT(Table2[[#This Row],[ratio]],"0000/0000"),4)/Table2[[#This Row],[tan_angle_numer]]</f>
        <v>7.8</v>
      </c>
      <c r="V3520" s="12" t="b">
        <f>Table2[[#This Row],[multiplier]]=Table2[[#This Row],[multiplier_calc]]</f>
        <v>1</v>
      </c>
    </row>
    <row r="3521" spans="1:22" x14ac:dyDescent="0.25">
      <c r="A3521">
        <f>TAN(RADIANS(Table2[[#This Row],[angle]]))</f>
        <v>1.2500000000040292</v>
      </c>
      <c r="B3521">
        <f>0+LEFT(TEXT(Table2[[#This Row],[tan_angle]],"000/000"),3)</f>
        <v>5</v>
      </c>
      <c r="C3521">
        <f>0+RIGHT(TEXT(Table2[[#This Row],[tan_angle]],"000/000"),3)</f>
        <v>4</v>
      </c>
      <c r="D3521" s="1">
        <v>0.3999999999999998</v>
      </c>
      <c r="E3521" s="6">
        <f>1/Table2[[#This Row],[canvas_width]]</f>
        <v>2.5000000000000013</v>
      </c>
      <c r="F3521">
        <v>51.340191746000002</v>
      </c>
      <c r="G3521">
        <v>0</v>
      </c>
      <c r="H3521">
        <v>0</v>
      </c>
      <c r="I3521">
        <v>0.24987801900000001</v>
      </c>
      <c r="J3521">
        <v>-0.31234752399999999</v>
      </c>
      <c r="K3521">
        <v>0.64031242399999999</v>
      </c>
      <c r="L3521">
        <v>-0.64031242399999999</v>
      </c>
      <c r="M3521">
        <v>1.280624848</v>
      </c>
      <c r="N3521">
        <v>1</v>
      </c>
      <c r="O3521">
        <v>0.8</v>
      </c>
      <c r="P3521">
        <v>0.2</v>
      </c>
      <c r="Q3521">
        <f>0+LEFT(TEXT(Table2[[#This Row],[canvas_ratio]],"000/000"),3)</f>
        <v>5</v>
      </c>
      <c r="R3521" s="5" t="str">
        <f t="shared" si="55"/>
        <v>/</v>
      </c>
      <c r="S3521" s="4">
        <f>0+RIGHT(TEXT(Table2[[#This Row],[canvas_ratio]],"000/000"),3)</f>
        <v>2</v>
      </c>
      <c r="T3521" s="16">
        <f>Table2[[#This Row],[canvas_ratio]]/Table2[[#This Row],[tan_angle]]</f>
        <v>1.9999999999935543</v>
      </c>
      <c r="U3521" s="15">
        <f>0+RIGHT(TEXT(Table2[[#This Row],[ratio]],"0000/0000"),4)/Table2[[#This Row],[tan_angle_numer]]</f>
        <v>0.2</v>
      </c>
      <c r="V3521" s="12" t="b">
        <f>Table2[[#This Row],[multiplier]]=Table2[[#This Row],[multiplier_calc]]</f>
        <v>1</v>
      </c>
    </row>
    <row r="3522" spans="1:22" x14ac:dyDescent="0.25">
      <c r="A3522">
        <f>TAN(RADIANS(Table2[[#This Row],[angle]]))</f>
        <v>1.2500000000040292</v>
      </c>
      <c r="B3522">
        <f>0+LEFT(TEXT(Table2[[#This Row],[tan_angle]],"000/000"),3)</f>
        <v>5</v>
      </c>
      <c r="C3522">
        <f>0+RIGHT(TEXT(Table2[[#This Row],[tan_angle]],"000/000"),3)</f>
        <v>4</v>
      </c>
      <c r="D3522" s="1">
        <v>0.40999999999999981</v>
      </c>
      <c r="E3522" s="6">
        <f>1/Table2[[#This Row],[canvas_width]]</f>
        <v>2.4390243902439037</v>
      </c>
      <c r="F3522">
        <v>51.340191746000002</v>
      </c>
      <c r="G3522">
        <v>0</v>
      </c>
      <c r="H3522">
        <v>0</v>
      </c>
      <c r="I3522">
        <v>26.899368748000001</v>
      </c>
      <c r="J3522">
        <v>-7.8086880000000003E-3</v>
      </c>
      <c r="K3522">
        <v>0.64031242399999999</v>
      </c>
      <c r="L3522">
        <v>-51.865306322999999</v>
      </c>
      <c r="M3522">
        <v>52.505618747</v>
      </c>
      <c r="N3522">
        <v>41</v>
      </c>
      <c r="O3522">
        <v>32.799999999999997</v>
      </c>
      <c r="P3522">
        <v>8.1999999999999993</v>
      </c>
      <c r="Q3522">
        <f>0+LEFT(TEXT(Table2[[#This Row],[canvas_ratio]],"000/000"),3)</f>
        <v>100</v>
      </c>
      <c r="R3522" s="5" t="str">
        <f t="shared" si="55"/>
        <v>/</v>
      </c>
      <c r="S3522" s="4">
        <f>0+RIGHT(TEXT(Table2[[#This Row],[canvas_ratio]],"000/000"),3)</f>
        <v>41</v>
      </c>
      <c r="T3522" s="16">
        <f>Table2[[#This Row],[canvas_ratio]]/Table2[[#This Row],[tan_angle]]</f>
        <v>1.9512195121888334</v>
      </c>
      <c r="U3522" s="15">
        <f>0+RIGHT(TEXT(Table2[[#This Row],[ratio]],"0000/0000"),4)/Table2[[#This Row],[tan_angle_numer]]</f>
        <v>8.1999999999999993</v>
      </c>
      <c r="V3522" s="12" t="b">
        <f>Table2[[#This Row],[multiplier]]=Table2[[#This Row],[multiplier_calc]]</f>
        <v>1</v>
      </c>
    </row>
    <row r="3523" spans="1:22" x14ac:dyDescent="0.25">
      <c r="A3523">
        <f>TAN(RADIANS(Table2[[#This Row],[angle]]))</f>
        <v>1.2500000000040292</v>
      </c>
      <c r="B3523">
        <f>0+LEFT(TEXT(Table2[[#This Row],[tan_angle]],"000/000"),3)</f>
        <v>5</v>
      </c>
      <c r="C3523">
        <f>0+RIGHT(TEXT(Table2[[#This Row],[tan_angle]],"000/000"),3)</f>
        <v>4</v>
      </c>
      <c r="D3523" s="1">
        <v>0.41999999999999982</v>
      </c>
      <c r="E3523" s="6">
        <f>1/Table2[[#This Row],[canvas_width]]</f>
        <v>2.3809523809523818</v>
      </c>
      <c r="F3523">
        <v>51.340191746000002</v>
      </c>
      <c r="G3523">
        <v>0</v>
      </c>
      <c r="H3523">
        <v>0</v>
      </c>
      <c r="I3523">
        <v>14.099367223</v>
      </c>
      <c r="J3523">
        <v>-1.5617376000000001E-2</v>
      </c>
      <c r="K3523">
        <v>0.64031242399999999</v>
      </c>
      <c r="L3523">
        <v>-26.252809373000002</v>
      </c>
      <c r="M3523">
        <v>26.893121796999999</v>
      </c>
      <c r="N3523">
        <v>21</v>
      </c>
      <c r="O3523">
        <v>16.8</v>
      </c>
      <c r="P3523">
        <v>4.2</v>
      </c>
      <c r="Q3523">
        <f>0+LEFT(TEXT(Table2[[#This Row],[canvas_ratio]],"000/000"),3)</f>
        <v>50</v>
      </c>
      <c r="R3523" s="5" t="str">
        <f t="shared" si="55"/>
        <v>/</v>
      </c>
      <c r="S3523" s="4">
        <f>0+RIGHT(TEXT(Table2[[#This Row],[canvas_ratio]],"000/000"),3)</f>
        <v>21</v>
      </c>
      <c r="T3523" s="16">
        <f>Table2[[#This Row],[canvas_ratio]]/Table2[[#This Row],[tan_angle]]</f>
        <v>1.9047619047557658</v>
      </c>
      <c r="U3523" s="15">
        <f>0+RIGHT(TEXT(Table2[[#This Row],[ratio]],"0000/0000"),4)/Table2[[#This Row],[tan_angle_numer]]</f>
        <v>4.2</v>
      </c>
      <c r="V3523" s="12" t="b">
        <f>Table2[[#This Row],[multiplier]]=Table2[[#This Row],[multiplier_calc]]</f>
        <v>1</v>
      </c>
    </row>
    <row r="3524" spans="1:22" x14ac:dyDescent="0.25">
      <c r="A3524">
        <f>TAN(RADIANS(Table2[[#This Row],[angle]]))</f>
        <v>1.2500000000040292</v>
      </c>
      <c r="B3524">
        <f>0+LEFT(TEXT(Table2[[#This Row],[tan_angle]],"000/000"),3)</f>
        <v>5</v>
      </c>
      <c r="C3524">
        <f>0+RIGHT(TEXT(Table2[[#This Row],[tan_angle]],"000/000"),3)</f>
        <v>4</v>
      </c>
      <c r="D3524" s="1">
        <v>0.42999999999999983</v>
      </c>
      <c r="E3524" s="6">
        <f>1/Table2[[#This Row],[canvas_width]]</f>
        <v>2.3255813953488382</v>
      </c>
      <c r="F3524">
        <v>51.340191746000002</v>
      </c>
      <c r="G3524">
        <v>0</v>
      </c>
      <c r="H3524">
        <v>0</v>
      </c>
      <c r="I3524">
        <v>46.108741459999997</v>
      </c>
      <c r="J3524">
        <v>-7.8086880000000003E-3</v>
      </c>
      <c r="K3524">
        <v>0.64031242399999999</v>
      </c>
      <c r="L3524">
        <v>-54.426556017999999</v>
      </c>
      <c r="M3524">
        <v>55.066868442000001</v>
      </c>
      <c r="N3524">
        <v>43</v>
      </c>
      <c r="O3524">
        <v>34.4</v>
      </c>
      <c r="P3524">
        <v>8.6</v>
      </c>
      <c r="Q3524">
        <f>0+LEFT(TEXT(Table2[[#This Row],[canvas_ratio]],"000/000"),3)</f>
        <v>100</v>
      </c>
      <c r="R3524" s="5" t="str">
        <f t="shared" si="55"/>
        <v>/</v>
      </c>
      <c r="S3524" s="4">
        <f>0+RIGHT(TEXT(Table2[[#This Row],[canvas_ratio]],"000/000"),3)</f>
        <v>43</v>
      </c>
      <c r="T3524" s="16">
        <f>Table2[[#This Row],[canvas_ratio]]/Table2[[#This Row],[tan_angle]]</f>
        <v>1.8604651162730736</v>
      </c>
      <c r="U3524" s="15">
        <f>0+RIGHT(TEXT(Table2[[#This Row],[ratio]],"0000/0000"),4)/Table2[[#This Row],[tan_angle_numer]]</f>
        <v>8.6</v>
      </c>
      <c r="V3524" s="12" t="b">
        <f>Table2[[#This Row],[multiplier]]=Table2[[#This Row],[multiplier_calc]]</f>
        <v>1</v>
      </c>
    </row>
    <row r="3525" spans="1:22" x14ac:dyDescent="0.25">
      <c r="A3525">
        <f>TAN(RADIANS(Table2[[#This Row],[angle]]))</f>
        <v>1.2500000000040292</v>
      </c>
      <c r="B3525">
        <f>0+LEFT(TEXT(Table2[[#This Row],[tan_angle]],"000/000"),3)</f>
        <v>5</v>
      </c>
      <c r="C3525">
        <f>0+RIGHT(TEXT(Table2[[#This Row],[tan_angle]],"000/000"),3)</f>
        <v>4</v>
      </c>
      <c r="D3525" s="1">
        <v>0.43999999999999978</v>
      </c>
      <c r="E3525" s="6">
        <f>1/Table2[[#This Row],[canvas_width]]</f>
        <v>2.2727272727272738</v>
      </c>
      <c r="F3525">
        <v>51.340191746000002</v>
      </c>
      <c r="G3525">
        <v>0</v>
      </c>
      <c r="H3525">
        <v>0</v>
      </c>
      <c r="I3525">
        <v>7.7087368869999997</v>
      </c>
      <c r="J3525">
        <v>-3.1234752000000001E-2</v>
      </c>
      <c r="K3525">
        <v>0.64031242399999999</v>
      </c>
      <c r="L3525">
        <v>-13.446560899</v>
      </c>
      <c r="M3525">
        <v>14.086873323000001</v>
      </c>
      <c r="N3525">
        <v>11</v>
      </c>
      <c r="O3525">
        <v>8.8000000000000007</v>
      </c>
      <c r="P3525">
        <v>2.2000000000000002</v>
      </c>
      <c r="Q3525">
        <f>0+LEFT(TEXT(Table2[[#This Row],[canvas_ratio]],"000/000"),3)</f>
        <v>25</v>
      </c>
      <c r="R3525" s="5" t="str">
        <f t="shared" si="55"/>
        <v>/</v>
      </c>
      <c r="S3525" s="4">
        <f>0+RIGHT(TEXT(Table2[[#This Row],[canvas_ratio]],"000/000"),3)</f>
        <v>11</v>
      </c>
      <c r="T3525" s="16">
        <f>Table2[[#This Row],[canvas_ratio]]/Table2[[#This Row],[tan_angle]]</f>
        <v>1.8181818181759584</v>
      </c>
      <c r="U3525" s="15">
        <f>0+RIGHT(TEXT(Table2[[#This Row],[ratio]],"0000/0000"),4)/Table2[[#This Row],[tan_angle_numer]]</f>
        <v>2.2000000000000002</v>
      </c>
      <c r="V3525" s="12" t="b">
        <f>Table2[[#This Row],[multiplier]]=Table2[[#This Row],[multiplier_calc]]</f>
        <v>1</v>
      </c>
    </row>
    <row r="3526" spans="1:22" x14ac:dyDescent="0.25">
      <c r="A3526">
        <f>TAN(RADIANS(Table2[[#This Row],[angle]]))</f>
        <v>1.2500000000040292</v>
      </c>
      <c r="B3526">
        <f>0+LEFT(TEXT(Table2[[#This Row],[tan_angle]],"000/000"),3)</f>
        <v>5</v>
      </c>
      <c r="C3526">
        <f>0+RIGHT(TEXT(Table2[[#This Row],[tan_angle]],"000/000"),3)</f>
        <v>4</v>
      </c>
      <c r="D3526" s="1">
        <v>0.44999999999999979</v>
      </c>
      <c r="E3526" s="6">
        <f>1/Table2[[#This Row],[canvas_width]]</f>
        <v>2.2222222222222232</v>
      </c>
      <c r="F3526">
        <v>51.340191746000002</v>
      </c>
      <c r="G3526">
        <v>0</v>
      </c>
      <c r="H3526">
        <v>0</v>
      </c>
      <c r="I3526">
        <v>6.4343589899999998</v>
      </c>
      <c r="J3526">
        <v>-3.9043439999999999E-2</v>
      </c>
      <c r="K3526">
        <v>0.64031242399999999</v>
      </c>
      <c r="L3526">
        <v>-10.885311204000001</v>
      </c>
      <c r="M3526">
        <v>11.525623628</v>
      </c>
      <c r="N3526">
        <v>9</v>
      </c>
      <c r="O3526">
        <v>7.2</v>
      </c>
      <c r="P3526">
        <v>1.8</v>
      </c>
      <c r="Q3526">
        <f>0+LEFT(TEXT(Table2[[#This Row],[canvas_ratio]],"000/000"),3)</f>
        <v>20</v>
      </c>
      <c r="R3526" s="5" t="str">
        <f t="shared" si="55"/>
        <v>/</v>
      </c>
      <c r="S3526" s="4">
        <f>0+RIGHT(TEXT(Table2[[#This Row],[canvas_ratio]],"000/000"),3)</f>
        <v>9</v>
      </c>
      <c r="T3526" s="16">
        <f>Table2[[#This Row],[canvas_ratio]]/Table2[[#This Row],[tan_angle]]</f>
        <v>1.777777777772048</v>
      </c>
      <c r="U3526" s="15">
        <f>0+RIGHT(TEXT(Table2[[#This Row],[ratio]],"0000/0000"),4)/Table2[[#This Row],[tan_angle_numer]]</f>
        <v>1.8</v>
      </c>
      <c r="V3526" s="12" t="b">
        <f>Table2[[#This Row],[multiplier]]=Table2[[#This Row],[multiplier_calc]]</f>
        <v>1</v>
      </c>
    </row>
    <row r="3527" spans="1:22" x14ac:dyDescent="0.25">
      <c r="A3527">
        <f>TAN(RADIANS(Table2[[#This Row],[angle]]))</f>
        <v>1.2500000000040292</v>
      </c>
      <c r="B3527">
        <f>0+LEFT(TEXT(Table2[[#This Row],[tan_angle]],"000/000"),3)</f>
        <v>5</v>
      </c>
      <c r="C3527">
        <f>0+RIGHT(TEXT(Table2[[#This Row],[tan_angle]],"000/000"),3)</f>
        <v>4</v>
      </c>
      <c r="D3527" s="1">
        <v>0.45999999999999991</v>
      </c>
      <c r="E3527" s="6">
        <f>1/Table2[[#This Row],[canvas_width]]</f>
        <v>2.1739130434782612</v>
      </c>
      <c r="F3527">
        <v>51.340191746000002</v>
      </c>
      <c r="G3527">
        <v>0</v>
      </c>
      <c r="H3527">
        <v>0</v>
      </c>
      <c r="I3527">
        <v>5.1349932909999998</v>
      </c>
      <c r="J3527">
        <v>-1.5617376000000001E-2</v>
      </c>
      <c r="K3527">
        <v>0.64031242399999999</v>
      </c>
      <c r="L3527">
        <v>-28.814059067999999</v>
      </c>
      <c r="M3527">
        <v>29.454371492</v>
      </c>
      <c r="N3527">
        <v>23</v>
      </c>
      <c r="O3527">
        <v>18.399999999999999</v>
      </c>
      <c r="P3527">
        <v>4.5999999999999996</v>
      </c>
      <c r="Q3527">
        <f>0+LEFT(TEXT(Table2[[#This Row],[canvas_ratio]],"000/000"),3)</f>
        <v>50</v>
      </c>
      <c r="R3527" s="5" t="str">
        <f t="shared" si="55"/>
        <v>/</v>
      </c>
      <c r="S3527" s="4">
        <f>0+RIGHT(TEXT(Table2[[#This Row],[canvas_ratio]],"000/000"),3)</f>
        <v>23</v>
      </c>
      <c r="T3527" s="16">
        <f>Table2[[#This Row],[canvas_ratio]]/Table2[[#This Row],[tan_angle]]</f>
        <v>1.7391304347770031</v>
      </c>
      <c r="U3527" s="15">
        <f>0+RIGHT(TEXT(Table2[[#This Row],[ratio]],"0000/0000"),4)/Table2[[#This Row],[tan_angle_numer]]</f>
        <v>4.5999999999999996</v>
      </c>
      <c r="V3527" s="12" t="b">
        <f>Table2[[#This Row],[multiplier]]=Table2[[#This Row],[multiplier_calc]]</f>
        <v>1</v>
      </c>
    </row>
    <row r="3528" spans="1:22" x14ac:dyDescent="0.25">
      <c r="A3528">
        <f>TAN(RADIANS(Table2[[#This Row],[angle]]))</f>
        <v>1.2500000000040292</v>
      </c>
      <c r="B3528">
        <f>0+LEFT(TEXT(Table2[[#This Row],[tan_angle]],"000/000"),3)</f>
        <v>5</v>
      </c>
      <c r="C3528">
        <f>0+RIGHT(TEXT(Table2[[#This Row],[tan_angle]],"000/000"),3)</f>
        <v>4</v>
      </c>
      <c r="D3528" s="1">
        <v>0.46999999999999992</v>
      </c>
      <c r="E3528" s="6">
        <f>1/Table2[[#This Row],[canvas_width]]</f>
        <v>2.1276595744680855</v>
      </c>
      <c r="F3528">
        <v>51.340191746000002</v>
      </c>
      <c r="G3528">
        <v>0</v>
      </c>
      <c r="H3528">
        <v>0</v>
      </c>
      <c r="I3528">
        <v>12.800001524000001</v>
      </c>
      <c r="J3528">
        <v>7.8086880000000003E-3</v>
      </c>
      <c r="K3528">
        <v>0.64031242399999999</v>
      </c>
      <c r="L3528">
        <v>-59.549055408000001</v>
      </c>
      <c r="M3528">
        <v>60.189367832000002</v>
      </c>
      <c r="N3528">
        <v>47</v>
      </c>
      <c r="O3528">
        <v>37.6</v>
      </c>
      <c r="P3528">
        <v>9.4</v>
      </c>
      <c r="Q3528">
        <f>0+LEFT(TEXT(Table2[[#This Row],[canvas_ratio]],"000/000"),3)</f>
        <v>100</v>
      </c>
      <c r="R3528" s="5" t="str">
        <f t="shared" si="55"/>
        <v>/</v>
      </c>
      <c r="S3528" s="4">
        <f>0+RIGHT(TEXT(Table2[[#This Row],[canvas_ratio]],"000/000"),3)</f>
        <v>47</v>
      </c>
      <c r="T3528" s="16">
        <f>Table2[[#This Row],[canvas_ratio]]/Table2[[#This Row],[tan_angle]]</f>
        <v>1.7021276595689818</v>
      </c>
      <c r="U3528" s="15">
        <f>0+RIGHT(TEXT(Table2[[#This Row],[ratio]],"0000/0000"),4)/Table2[[#This Row],[tan_angle_numer]]</f>
        <v>9.4</v>
      </c>
      <c r="V3528" s="12" t="b">
        <f>Table2[[#This Row],[multiplier]]=Table2[[#This Row],[multiplier_calc]]</f>
        <v>1</v>
      </c>
    </row>
    <row r="3529" spans="1:22" x14ac:dyDescent="0.25">
      <c r="A3529">
        <f>TAN(RADIANS(Table2[[#This Row],[angle]]))</f>
        <v>1.2500000000040292</v>
      </c>
      <c r="B3529">
        <f>0+LEFT(TEXT(Table2[[#This Row],[tan_angle]],"000/000"),3)</f>
        <v>5</v>
      </c>
      <c r="C3529">
        <f>0+RIGHT(TEXT(Table2[[#This Row],[tan_angle]],"000/000"),3)</f>
        <v>4</v>
      </c>
      <c r="D3529" s="1">
        <v>0.47999999999999982</v>
      </c>
      <c r="E3529" s="6">
        <f>1/Table2[[#This Row],[canvas_width]]</f>
        <v>2.0833333333333339</v>
      </c>
      <c r="F3529">
        <v>51.340191746000002</v>
      </c>
      <c r="G3529">
        <v>0</v>
      </c>
      <c r="H3529">
        <v>0</v>
      </c>
      <c r="I3529">
        <v>1.3805760549999999</v>
      </c>
      <c r="J3529">
        <v>-0.12493901</v>
      </c>
      <c r="K3529">
        <v>0.64031242399999999</v>
      </c>
      <c r="L3529">
        <v>-3.2015621190000001</v>
      </c>
      <c r="M3529">
        <v>3.8418745429999999</v>
      </c>
      <c r="N3529">
        <v>3</v>
      </c>
      <c r="O3529">
        <v>2.4</v>
      </c>
      <c r="P3529">
        <v>0.6</v>
      </c>
      <c r="Q3529">
        <f>0+LEFT(TEXT(Table2[[#This Row],[canvas_ratio]],"000/000"),3)</f>
        <v>25</v>
      </c>
      <c r="R3529" s="5" t="str">
        <f t="shared" si="55"/>
        <v>/</v>
      </c>
      <c r="S3529" s="4">
        <f>0+RIGHT(TEXT(Table2[[#This Row],[canvas_ratio]],"000/000"),3)</f>
        <v>12</v>
      </c>
      <c r="T3529" s="16">
        <f>Table2[[#This Row],[canvas_ratio]]/Table2[[#This Row],[tan_angle]]</f>
        <v>1.6666666666612948</v>
      </c>
      <c r="U3529" s="15">
        <f>0+RIGHT(TEXT(Table2[[#This Row],[ratio]],"0000/0000"),4)/Table2[[#This Row],[tan_angle_numer]]</f>
        <v>0.6</v>
      </c>
      <c r="V3529" s="14" t="b">
        <f>Table2[[#This Row],[multiplier]]=Table2[[#This Row],[multiplier_calc]]</f>
        <v>1</v>
      </c>
    </row>
    <row r="3530" spans="1:22" x14ac:dyDescent="0.25">
      <c r="A3530">
        <f>TAN(RADIANS(Table2[[#This Row],[angle]]))</f>
        <v>1.2500000000040292</v>
      </c>
      <c r="B3530">
        <f>0+LEFT(TEXT(Table2[[#This Row],[tan_angle]],"000/000"),3)</f>
        <v>5</v>
      </c>
      <c r="C3530">
        <f>0+RIGHT(TEXT(Table2[[#This Row],[tan_angle]],"000/000"),3)</f>
        <v>4</v>
      </c>
      <c r="D3530" s="1">
        <v>0.48999999999999982</v>
      </c>
      <c r="E3530" s="6">
        <f>1/Table2[[#This Row],[canvas_width]]</f>
        <v>2.0408163265306132</v>
      </c>
      <c r="F3530">
        <v>51.340191746000002</v>
      </c>
      <c r="G3530">
        <v>0</v>
      </c>
      <c r="H3530">
        <v>0</v>
      </c>
      <c r="I3530">
        <v>38.424992375000002</v>
      </c>
      <c r="J3530">
        <v>-7.8086880000000003E-3</v>
      </c>
      <c r="K3530">
        <v>0.64031242399999999</v>
      </c>
      <c r="L3530">
        <v>-62.110305103000002</v>
      </c>
      <c r="M3530">
        <v>62.750617527000003</v>
      </c>
      <c r="N3530">
        <v>49</v>
      </c>
      <c r="O3530">
        <v>39.200000000000003</v>
      </c>
      <c r="P3530">
        <v>9.8000000000000007</v>
      </c>
      <c r="Q3530">
        <f>0+LEFT(TEXT(Table2[[#This Row],[canvas_ratio]],"000/000"),3)</f>
        <v>100</v>
      </c>
      <c r="R3530" s="5" t="str">
        <f t="shared" si="55"/>
        <v>/</v>
      </c>
      <c r="S3530" s="4">
        <f>0+RIGHT(TEXT(Table2[[#This Row],[canvas_ratio]],"000/000"),3)</f>
        <v>49</v>
      </c>
      <c r="T3530" s="16">
        <f>Table2[[#This Row],[canvas_ratio]]/Table2[[#This Row],[tan_angle]]</f>
        <v>1.6326530612192278</v>
      </c>
      <c r="U3530" s="15">
        <f>0+RIGHT(TEXT(Table2[[#This Row],[ratio]],"0000/0000"),4)/Table2[[#This Row],[tan_angle_numer]]</f>
        <v>9.8000000000000007</v>
      </c>
      <c r="V3530" s="12" t="b">
        <f>Table2[[#This Row],[multiplier]]=Table2[[#This Row],[multiplier_calc]]</f>
        <v>1</v>
      </c>
    </row>
    <row r="3531" spans="1:22" x14ac:dyDescent="0.25">
      <c r="A3531">
        <f>TAN(RADIANS(Table2[[#This Row],[angle]]))</f>
        <v>1.2500000000040292</v>
      </c>
      <c r="B3531">
        <f>0+LEFT(TEXT(Table2[[#This Row],[tan_angle]],"000/000"),3)</f>
        <v>5</v>
      </c>
      <c r="C3531">
        <f>0+RIGHT(TEXT(Table2[[#This Row],[tan_angle]],"000/000"),3)</f>
        <v>4</v>
      </c>
      <c r="D3531" s="1">
        <v>0.49999999999999978</v>
      </c>
      <c r="E3531" s="6">
        <f>1/Table2[[#This Row],[canvas_width]]</f>
        <v>2.0000000000000009</v>
      </c>
      <c r="F3531">
        <v>51.340191746000002</v>
      </c>
      <c r="G3531">
        <v>0</v>
      </c>
      <c r="H3531">
        <v>0</v>
      </c>
      <c r="I3531">
        <v>3.9043440469999999</v>
      </c>
      <c r="J3531">
        <v>-7.8086880999999997E-2</v>
      </c>
      <c r="K3531">
        <v>0.64031242399999999</v>
      </c>
      <c r="L3531">
        <v>-5.762811814</v>
      </c>
      <c r="M3531">
        <v>6.4031242380000002</v>
      </c>
      <c r="N3531">
        <v>5</v>
      </c>
      <c r="O3531">
        <v>4</v>
      </c>
      <c r="P3531">
        <v>1</v>
      </c>
      <c r="Q3531">
        <f>0+LEFT(TEXT(Table2[[#This Row],[canvas_ratio]],"000/000"),3)</f>
        <v>2</v>
      </c>
      <c r="R3531" s="5" t="str">
        <f t="shared" si="55"/>
        <v>/</v>
      </c>
      <c r="S3531" s="4">
        <f>0+RIGHT(TEXT(Table2[[#This Row],[canvas_ratio]],"000/000"),3)</f>
        <v>1</v>
      </c>
      <c r="T3531" s="16">
        <f>Table2[[#This Row],[canvas_ratio]]/Table2[[#This Row],[tan_angle]]</f>
        <v>1.5999999999948433</v>
      </c>
      <c r="U3531" s="15">
        <f>0+RIGHT(TEXT(Table2[[#This Row],[ratio]],"0000/0000"),4)/Table2[[#This Row],[tan_angle_numer]]</f>
        <v>1</v>
      </c>
      <c r="V3531" s="12" t="b">
        <f>Table2[[#This Row],[multiplier]]=Table2[[#This Row],[multiplier_calc]]</f>
        <v>1</v>
      </c>
    </row>
    <row r="3532" spans="1:22" x14ac:dyDescent="0.25">
      <c r="A3532">
        <f>TAN(RADIANS(Table2[[#This Row],[angle]]))</f>
        <v>1.2500000000040292</v>
      </c>
      <c r="B3532">
        <f>0+LEFT(TEXT(Table2[[#This Row],[tan_angle]],"000/000"),3)</f>
        <v>5</v>
      </c>
      <c r="C3532">
        <f>0+RIGHT(TEXT(Table2[[#This Row],[tan_angle]],"000/000"),3)</f>
        <v>4</v>
      </c>
      <c r="D3532" s="1">
        <v>0.50999999999999979</v>
      </c>
      <c r="E3532" s="6">
        <f>1/Table2[[#This Row],[canvas_width]]</f>
        <v>1.960784313725491</v>
      </c>
      <c r="F3532">
        <v>51.340191746000002</v>
      </c>
      <c r="G3532">
        <v>0</v>
      </c>
      <c r="H3532">
        <v>0</v>
      </c>
      <c r="I3532">
        <v>8.9706208830000005</v>
      </c>
      <c r="J3532">
        <v>-7.8086880000000003E-3</v>
      </c>
      <c r="K3532">
        <v>0.64031242399999999</v>
      </c>
      <c r="L3532">
        <v>-64.671554798000003</v>
      </c>
      <c r="M3532">
        <v>65.311867222000004</v>
      </c>
      <c r="N3532">
        <v>51</v>
      </c>
      <c r="O3532">
        <v>40.799999999999997</v>
      </c>
      <c r="P3532">
        <v>10.199999999999999</v>
      </c>
      <c r="Q3532">
        <f>0+LEFT(TEXT(Table2[[#This Row],[canvas_ratio]],"000/000"),3)</f>
        <v>100</v>
      </c>
      <c r="R3532" s="5" t="str">
        <f t="shared" si="55"/>
        <v>/</v>
      </c>
      <c r="S3532" s="4">
        <f>0+RIGHT(TEXT(Table2[[#This Row],[canvas_ratio]],"000/000"),3)</f>
        <v>51</v>
      </c>
      <c r="T3532" s="16">
        <f>Table2[[#This Row],[canvas_ratio]]/Table2[[#This Row],[tan_angle]]</f>
        <v>1.5686274509753366</v>
      </c>
      <c r="U3532" s="15">
        <f>0+RIGHT(TEXT(Table2[[#This Row],[ratio]],"0000/0000"),4)/Table2[[#This Row],[tan_angle_numer]]</f>
        <v>10.199999999999999</v>
      </c>
      <c r="V3532" s="12" t="b">
        <f>Table2[[#This Row],[multiplier]]=Table2[[#This Row],[multiplier_calc]]</f>
        <v>1</v>
      </c>
    </row>
    <row r="3533" spans="1:22" x14ac:dyDescent="0.25">
      <c r="A3533">
        <f>TAN(RADIANS(Table2[[#This Row],[angle]]))</f>
        <v>1.2500000000040292</v>
      </c>
      <c r="B3533">
        <f>0+LEFT(TEXT(Table2[[#This Row],[tan_angle]],"000/000"),3)</f>
        <v>5</v>
      </c>
      <c r="C3533">
        <f>0+RIGHT(TEXT(Table2[[#This Row],[tan_angle]],"000/000"),3)</f>
        <v>4</v>
      </c>
      <c r="D3533" s="1">
        <v>0.5199999999999998</v>
      </c>
      <c r="E3533" s="6">
        <f>1/Table2[[#This Row],[canvas_width]]</f>
        <v>1.9230769230769238</v>
      </c>
      <c r="F3533">
        <v>51.340191746000002</v>
      </c>
      <c r="G3533">
        <v>0</v>
      </c>
      <c r="H3533">
        <v>0</v>
      </c>
      <c r="I3533">
        <v>14.111861124000001</v>
      </c>
      <c r="J3533">
        <v>-3.1234752000000001E-2</v>
      </c>
      <c r="K3533">
        <v>0.64031242399999999</v>
      </c>
      <c r="L3533">
        <v>-16.007810593999999</v>
      </c>
      <c r="M3533">
        <v>16.648123018</v>
      </c>
      <c r="N3533">
        <v>13</v>
      </c>
      <c r="O3533">
        <v>10.4</v>
      </c>
      <c r="P3533">
        <v>2.6</v>
      </c>
      <c r="Q3533">
        <f>0+LEFT(TEXT(Table2[[#This Row],[canvas_ratio]],"000/000"),3)</f>
        <v>25</v>
      </c>
      <c r="R3533" s="5" t="str">
        <f t="shared" si="55"/>
        <v>/</v>
      </c>
      <c r="S3533" s="4">
        <f>0+RIGHT(TEXT(Table2[[#This Row],[canvas_ratio]],"000/000"),3)</f>
        <v>13</v>
      </c>
      <c r="T3533" s="16">
        <f>Table2[[#This Row],[canvas_ratio]]/Table2[[#This Row],[tan_angle]]</f>
        <v>1.5384615384565801</v>
      </c>
      <c r="U3533" s="15">
        <f>0+RIGHT(TEXT(Table2[[#This Row],[ratio]],"0000/0000"),4)/Table2[[#This Row],[tan_angle_numer]]</f>
        <v>2.6</v>
      </c>
      <c r="V3533" s="12" t="b">
        <f>Table2[[#This Row],[multiplier]]=Table2[[#This Row],[multiplier_calc]]</f>
        <v>1</v>
      </c>
    </row>
    <row r="3534" spans="1:22" x14ac:dyDescent="0.25">
      <c r="A3534">
        <f>TAN(RADIANS(Table2[[#This Row],[angle]]))</f>
        <v>1.2500000000040292</v>
      </c>
      <c r="B3534">
        <f>0+LEFT(TEXT(Table2[[#This Row],[tan_angle]],"000/000"),3)</f>
        <v>5</v>
      </c>
      <c r="C3534">
        <f>0+RIGHT(TEXT(Table2[[#This Row],[tan_angle]],"000/000"),3)</f>
        <v>4</v>
      </c>
      <c r="D3534" s="1">
        <v>0.5299999999999998</v>
      </c>
      <c r="E3534" s="6">
        <f>1/Table2[[#This Row],[canvas_width]]</f>
        <v>1.8867924528301894</v>
      </c>
      <c r="F3534">
        <v>51.340191746000002</v>
      </c>
      <c r="G3534">
        <v>0</v>
      </c>
      <c r="H3534">
        <v>0</v>
      </c>
      <c r="I3534">
        <v>2.5550027439999998</v>
      </c>
      <c r="J3534">
        <v>7.8086880000000003E-3</v>
      </c>
      <c r="K3534">
        <v>0.64031242399999999</v>
      </c>
      <c r="L3534">
        <v>-67.232804493000003</v>
      </c>
      <c r="M3534">
        <v>67.873116917000004</v>
      </c>
      <c r="N3534">
        <v>53</v>
      </c>
      <c r="O3534">
        <v>42.4</v>
      </c>
      <c r="P3534">
        <v>10.6</v>
      </c>
      <c r="Q3534">
        <f>0+LEFT(TEXT(Table2[[#This Row],[canvas_ratio]],"000/000"),3)</f>
        <v>100</v>
      </c>
      <c r="R3534" s="5" t="str">
        <f t="shared" si="55"/>
        <v>/</v>
      </c>
      <c r="S3534" s="4">
        <f>0+RIGHT(TEXT(Table2[[#This Row],[canvas_ratio]],"000/000"),3)</f>
        <v>53</v>
      </c>
      <c r="T3534" s="16">
        <f>Table2[[#This Row],[canvas_ratio]]/Table2[[#This Row],[tan_angle]]</f>
        <v>1.5094339622592861</v>
      </c>
      <c r="U3534" s="15">
        <f>0+RIGHT(TEXT(Table2[[#This Row],[ratio]],"0000/0000"),4)/Table2[[#This Row],[tan_angle_numer]]</f>
        <v>10.6</v>
      </c>
      <c r="V3534" s="12" t="b">
        <f>Table2[[#This Row],[multiplier]]=Table2[[#This Row],[multiplier_calc]]</f>
        <v>1</v>
      </c>
    </row>
    <row r="3535" spans="1:22" x14ac:dyDescent="0.25">
      <c r="A3535">
        <f>TAN(RADIANS(Table2[[#This Row],[angle]]))</f>
        <v>1.2500000000040292</v>
      </c>
      <c r="B3535">
        <f>0+LEFT(TEXT(Table2[[#This Row],[tan_angle]],"000/000"),3)</f>
        <v>5</v>
      </c>
      <c r="C3535">
        <f>0+RIGHT(TEXT(Table2[[#This Row],[tan_angle]],"000/000"),3)</f>
        <v>4</v>
      </c>
      <c r="D3535" s="1">
        <v>0.53999999999999981</v>
      </c>
      <c r="E3535" s="6">
        <f>1/Table2[[#This Row],[canvas_width]]</f>
        <v>1.8518518518518525</v>
      </c>
      <c r="F3535">
        <v>51.340191746000002</v>
      </c>
      <c r="G3535">
        <v>0</v>
      </c>
      <c r="H3535">
        <v>0</v>
      </c>
      <c r="I3535">
        <v>2.5737435959999999</v>
      </c>
      <c r="J3535">
        <v>-1.5617376000000001E-2</v>
      </c>
      <c r="K3535">
        <v>0.64031242399999999</v>
      </c>
      <c r="L3535">
        <v>-33.936558458</v>
      </c>
      <c r="M3535">
        <v>34.576870882000001</v>
      </c>
      <c r="N3535">
        <v>27</v>
      </c>
      <c r="O3535">
        <v>21.6</v>
      </c>
      <c r="P3535">
        <v>5.4</v>
      </c>
      <c r="Q3535">
        <f>0+LEFT(TEXT(Table2[[#This Row],[canvas_ratio]],"000/000"),3)</f>
        <v>50</v>
      </c>
      <c r="R3535" s="5" t="str">
        <f t="shared" si="55"/>
        <v>/</v>
      </c>
      <c r="S3535" s="4">
        <f>0+RIGHT(TEXT(Table2[[#This Row],[canvas_ratio]],"000/000"),3)</f>
        <v>27</v>
      </c>
      <c r="T3535" s="16">
        <f>Table2[[#This Row],[canvas_ratio]]/Table2[[#This Row],[tan_angle]]</f>
        <v>1.4814814814767066</v>
      </c>
      <c r="U3535" s="15">
        <f>0+RIGHT(TEXT(Table2[[#This Row],[ratio]],"0000/0000"),4)/Table2[[#This Row],[tan_angle_numer]]</f>
        <v>5.4</v>
      </c>
      <c r="V3535" s="12" t="b">
        <f>Table2[[#This Row],[multiplier]]=Table2[[#This Row],[multiplier_calc]]</f>
        <v>1</v>
      </c>
    </row>
    <row r="3536" spans="1:22" hidden="1" x14ac:dyDescent="0.25">
      <c r="A3536">
        <f>TAN(RADIANS(Table2[[#This Row],[angle]]))</f>
        <v>1.6324552277619072E+16</v>
      </c>
      <c r="B3536" t="e">
        <f>0+LEFT(TEXT(Table2[[#This Row],[tan_angle]],"000/000"),3)</f>
        <v>#VALUE!</v>
      </c>
      <c r="C3536" t="e">
        <f>0+RIGHT(TEXT(Table2[[#This Row],[tan_angle]],"000/000"),3)</f>
        <v>#VALUE!</v>
      </c>
      <c r="D3536" s="1">
        <v>0.54999999999999982</v>
      </c>
      <c r="E3536" s="6">
        <f>1/Table2[[#This Row],[canvas_width]]</f>
        <v>1.8181818181818188</v>
      </c>
      <c r="F3536">
        <v>90</v>
      </c>
      <c r="G3536">
        <v>0</v>
      </c>
      <c r="H3536">
        <v>0</v>
      </c>
      <c r="I3536">
        <v>0</v>
      </c>
      <c r="J3536">
        <v>0.55000000000000004</v>
      </c>
      <c r="N3536" t="s">
        <v>22</v>
      </c>
      <c r="O3536" t="s">
        <v>22</v>
      </c>
      <c r="P3536" t="s">
        <v>22</v>
      </c>
      <c r="Q3536">
        <f>0+LEFT(TEXT(Table2[[#This Row],[canvas_ratio]],"000/000"),3)</f>
        <v>20</v>
      </c>
      <c r="R3536" s="5" t="str">
        <f t="shared" si="55"/>
        <v>/</v>
      </c>
      <c r="S3536" s="4">
        <f>0+RIGHT(TEXT(Table2[[#This Row],[canvas_ratio]],"000/000"),3)</f>
        <v>11</v>
      </c>
      <c r="T3536" s="13">
        <f>Table2[[#This Row],[canvas_ratio]]/Table2[[#This Row],[tan_angle]]</f>
        <v>1.1137713226442005E-16</v>
      </c>
      <c r="U3536" s="10" t="e">
        <f>0+RIGHT(TEXT(Table2[[#This Row],[ratio]],"0000/0000"),4)/Table2[[#This Row],[tan_angle_numer]]</f>
        <v>#VALUE!</v>
      </c>
      <c r="V3536" s="10" t="e">
        <f>Table2[[#This Row],[multiplier]]=Table2[[#This Row],[multiplier_calc]]</f>
        <v>#VALUE!</v>
      </c>
    </row>
    <row r="3537" spans="1:22" hidden="1" x14ac:dyDescent="0.25">
      <c r="A3537">
        <f>TAN(RADIANS(Table2[[#This Row],[angle]]))</f>
        <v>1.6324552277619072E+16</v>
      </c>
      <c r="B3537" t="e">
        <f>0+LEFT(TEXT(Table2[[#This Row],[tan_angle]],"000/000"),3)</f>
        <v>#VALUE!</v>
      </c>
      <c r="C3537" t="e">
        <f>0+RIGHT(TEXT(Table2[[#This Row],[tan_angle]],"000/000"),3)</f>
        <v>#VALUE!</v>
      </c>
      <c r="D3537" s="1">
        <v>0.55999999999999972</v>
      </c>
      <c r="E3537" s="6">
        <f>1/Table2[[#This Row],[canvas_width]]</f>
        <v>1.7857142857142867</v>
      </c>
      <c r="F3537">
        <v>90</v>
      </c>
      <c r="G3537">
        <v>0</v>
      </c>
      <c r="H3537">
        <v>0</v>
      </c>
      <c r="I3537">
        <v>0</v>
      </c>
      <c r="J3537">
        <v>0.56000000000000005</v>
      </c>
      <c r="N3537" t="s">
        <v>22</v>
      </c>
      <c r="O3537" t="s">
        <v>22</v>
      </c>
      <c r="P3537" t="s">
        <v>22</v>
      </c>
      <c r="Q3537">
        <f>0+LEFT(TEXT(Table2[[#This Row],[canvas_ratio]],"000/000"),3)</f>
        <v>25</v>
      </c>
      <c r="R3537" s="5" t="str">
        <f t="shared" si="55"/>
        <v>/</v>
      </c>
      <c r="S3537" s="4">
        <f>0+RIGHT(TEXT(Table2[[#This Row],[canvas_ratio]],"000/000"),3)</f>
        <v>14</v>
      </c>
      <c r="T3537" s="13">
        <f>Table2[[#This Row],[canvas_ratio]]/Table2[[#This Row],[tan_angle]]</f>
        <v>1.0938825490255542E-16</v>
      </c>
      <c r="U3537" s="10" t="e">
        <f>0+RIGHT(TEXT(Table2[[#This Row],[ratio]],"0000/0000"),4)/Table2[[#This Row],[tan_angle_numer]]</f>
        <v>#VALUE!</v>
      </c>
      <c r="V3537" s="10" t="e">
        <f>Table2[[#This Row],[multiplier]]=Table2[[#This Row],[multiplier_calc]]</f>
        <v>#VALUE!</v>
      </c>
    </row>
    <row r="3538" spans="1:22" hidden="1" x14ac:dyDescent="0.25">
      <c r="A3538">
        <f>TAN(RADIANS(Table2[[#This Row],[angle]]))</f>
        <v>1.6324552277619072E+16</v>
      </c>
      <c r="B3538" t="e">
        <f>0+LEFT(TEXT(Table2[[#This Row],[tan_angle]],"000/000"),3)</f>
        <v>#VALUE!</v>
      </c>
      <c r="C3538" t="e">
        <f>0+RIGHT(TEXT(Table2[[#This Row],[tan_angle]],"000/000"),3)</f>
        <v>#VALUE!</v>
      </c>
      <c r="D3538" s="1">
        <v>0.56999999999999973</v>
      </c>
      <c r="E3538" s="6">
        <f>1/Table2[[#This Row],[canvas_width]]</f>
        <v>1.7543859649122815</v>
      </c>
      <c r="F3538">
        <v>90</v>
      </c>
      <c r="G3538">
        <v>0</v>
      </c>
      <c r="H3538">
        <v>0</v>
      </c>
      <c r="I3538">
        <v>0</v>
      </c>
      <c r="J3538">
        <v>0.56999999999999995</v>
      </c>
      <c r="N3538" t="s">
        <v>22</v>
      </c>
      <c r="O3538" t="s">
        <v>22</v>
      </c>
      <c r="P3538" t="s">
        <v>22</v>
      </c>
      <c r="Q3538">
        <f>0+LEFT(TEXT(Table2[[#This Row],[canvas_ratio]],"000/000"),3)</f>
        <v>100</v>
      </c>
      <c r="R3538" s="5" t="str">
        <f t="shared" si="55"/>
        <v>/</v>
      </c>
      <c r="S3538" s="4">
        <f>0+RIGHT(TEXT(Table2[[#This Row],[canvas_ratio]],"000/000"),3)</f>
        <v>57</v>
      </c>
      <c r="T3538" s="13">
        <f>Table2[[#This Row],[canvas_ratio]]/Table2[[#This Row],[tan_angle]]</f>
        <v>1.074691627112825E-16</v>
      </c>
      <c r="U3538" s="10" t="e">
        <f>0+RIGHT(TEXT(Table2[[#This Row],[ratio]],"0000/0000"),4)/Table2[[#This Row],[tan_angle_numer]]</f>
        <v>#VALUE!</v>
      </c>
      <c r="V3538" s="10" t="e">
        <f>Table2[[#This Row],[multiplier]]=Table2[[#This Row],[multiplier_calc]]</f>
        <v>#VALUE!</v>
      </c>
    </row>
    <row r="3539" spans="1:22" hidden="1" x14ac:dyDescent="0.25">
      <c r="A3539">
        <f>TAN(RADIANS(Table2[[#This Row],[angle]]))</f>
        <v>1.6324552277619072E+16</v>
      </c>
      <c r="B3539" t="e">
        <f>0+LEFT(TEXT(Table2[[#This Row],[tan_angle]],"000/000"),3)</f>
        <v>#VALUE!</v>
      </c>
      <c r="C3539" t="e">
        <f>0+RIGHT(TEXT(Table2[[#This Row],[tan_angle]],"000/000"),3)</f>
        <v>#VALUE!</v>
      </c>
      <c r="D3539" s="1">
        <v>0.57999999999999974</v>
      </c>
      <c r="E3539" s="6">
        <f>1/Table2[[#This Row],[canvas_width]]</f>
        <v>1.7241379310344835</v>
      </c>
      <c r="F3539">
        <v>90</v>
      </c>
      <c r="G3539">
        <v>0</v>
      </c>
      <c r="H3539">
        <v>0</v>
      </c>
      <c r="I3539">
        <v>0</v>
      </c>
      <c r="J3539">
        <v>0.57999999999999996</v>
      </c>
      <c r="N3539" t="s">
        <v>22</v>
      </c>
      <c r="O3539" t="s">
        <v>22</v>
      </c>
      <c r="P3539" t="s">
        <v>22</v>
      </c>
      <c r="Q3539">
        <f>0+LEFT(TEXT(Table2[[#This Row],[canvas_ratio]],"000/000"),3)</f>
        <v>50</v>
      </c>
      <c r="R3539" s="5" t="str">
        <f t="shared" si="55"/>
        <v>/</v>
      </c>
      <c r="S3539" s="4">
        <f>0+RIGHT(TEXT(Table2[[#This Row],[canvas_ratio]],"000/000"),3)</f>
        <v>29</v>
      </c>
      <c r="T3539" s="13">
        <f>Table2[[#This Row],[canvas_ratio]]/Table2[[#This Row],[tan_angle]]</f>
        <v>1.0561624611281212E-16</v>
      </c>
      <c r="U3539" s="10" t="e">
        <f>0+RIGHT(TEXT(Table2[[#This Row],[ratio]],"0000/0000"),4)/Table2[[#This Row],[tan_angle_numer]]</f>
        <v>#VALUE!</v>
      </c>
      <c r="V3539" s="10" t="e">
        <f>Table2[[#This Row],[multiplier]]=Table2[[#This Row],[multiplier_calc]]</f>
        <v>#VALUE!</v>
      </c>
    </row>
    <row r="3540" spans="1:22" x14ac:dyDescent="0.25">
      <c r="A3540">
        <f>TAN(RADIANS(Table2[[#This Row],[angle]]))</f>
        <v>1.2500000000040292</v>
      </c>
      <c r="B3540">
        <f>0+LEFT(TEXT(Table2[[#This Row],[tan_angle]],"000/000"),3)</f>
        <v>5</v>
      </c>
      <c r="C3540">
        <f>0+RIGHT(TEXT(Table2[[#This Row],[tan_angle]],"000/000"),3)</f>
        <v>4</v>
      </c>
      <c r="D3540" s="1">
        <v>0.58999999999999975</v>
      </c>
      <c r="E3540" s="6">
        <f>1/Table2[[#This Row],[canvas_width]]</f>
        <v>1.6949152542372889</v>
      </c>
      <c r="F3540">
        <v>51.340191746000002</v>
      </c>
      <c r="G3540">
        <v>0</v>
      </c>
      <c r="H3540">
        <v>0</v>
      </c>
      <c r="I3540">
        <v>17.934994815</v>
      </c>
      <c r="J3540">
        <v>-7.8086880000000003E-3</v>
      </c>
      <c r="K3540">
        <v>0.64031242399999999</v>
      </c>
      <c r="L3540">
        <v>-74.916553578000006</v>
      </c>
      <c r="M3540">
        <v>75.556866002000007</v>
      </c>
      <c r="N3540">
        <v>59</v>
      </c>
      <c r="O3540">
        <v>47.2</v>
      </c>
      <c r="P3540">
        <v>11.8</v>
      </c>
      <c r="Q3540">
        <f>0+LEFT(TEXT(Table2[[#This Row],[canvas_ratio]],"000/000"),3)</f>
        <v>100</v>
      </c>
      <c r="R3540" s="5" t="str">
        <f t="shared" si="55"/>
        <v>/</v>
      </c>
      <c r="S3540" s="4">
        <f>0+RIGHT(TEXT(Table2[[#This Row],[canvas_ratio]],"000/000"),3)</f>
        <v>59</v>
      </c>
      <c r="T3540" s="16">
        <f>Table2[[#This Row],[canvas_ratio]]/Table2[[#This Row],[tan_angle]]</f>
        <v>1.3559322033854604</v>
      </c>
      <c r="U3540" s="15">
        <f>0+RIGHT(TEXT(Table2[[#This Row],[ratio]],"0000/0000"),4)/Table2[[#This Row],[tan_angle_numer]]</f>
        <v>11.8</v>
      </c>
      <c r="V3540" s="12" t="b">
        <f>Table2[[#This Row],[multiplier]]=Table2[[#This Row],[multiplier_calc]]</f>
        <v>1</v>
      </c>
    </row>
    <row r="3541" spans="1:22" x14ac:dyDescent="0.25">
      <c r="A3541">
        <f>TAN(RADIANS(Table2[[#This Row],[angle]]))</f>
        <v>1.2500000000040292</v>
      </c>
      <c r="B3541">
        <f>0+LEFT(TEXT(Table2[[#This Row],[tan_angle]],"000/000"),3)</f>
        <v>5</v>
      </c>
      <c r="C3541">
        <f>0+RIGHT(TEXT(Table2[[#This Row],[tan_angle]],"000/000"),3)</f>
        <v>4</v>
      </c>
      <c r="D3541" s="1">
        <v>0.59999999999999976</v>
      </c>
      <c r="E3541" s="6">
        <f>1/Table2[[#This Row],[canvas_width]]</f>
        <v>1.6666666666666674</v>
      </c>
      <c r="F3541">
        <v>51.340191746000002</v>
      </c>
      <c r="G3541">
        <v>0</v>
      </c>
      <c r="H3541">
        <v>0</v>
      </c>
      <c r="I3541">
        <v>2.6861887040000001</v>
      </c>
      <c r="J3541">
        <v>-0.15617376199999999</v>
      </c>
      <c r="K3541">
        <v>0.64031242399999999</v>
      </c>
      <c r="L3541">
        <v>-3.2015621190000001</v>
      </c>
      <c r="M3541">
        <v>3.8418745429999999</v>
      </c>
      <c r="N3541">
        <v>3</v>
      </c>
      <c r="O3541">
        <v>2.4</v>
      </c>
      <c r="P3541">
        <v>0.6</v>
      </c>
      <c r="Q3541">
        <f>0+LEFT(TEXT(Table2[[#This Row],[canvas_ratio]],"000/000"),3)</f>
        <v>5</v>
      </c>
      <c r="R3541" s="5" t="str">
        <f t="shared" si="55"/>
        <v>/</v>
      </c>
      <c r="S3541" s="4">
        <f>0+RIGHT(TEXT(Table2[[#This Row],[canvas_ratio]],"000/000"),3)</f>
        <v>3</v>
      </c>
      <c r="T3541" s="16">
        <f>Table2[[#This Row],[canvas_ratio]]/Table2[[#This Row],[tan_angle]]</f>
        <v>1.333333333329036</v>
      </c>
      <c r="U3541" s="15">
        <f>0+RIGHT(TEXT(Table2[[#This Row],[ratio]],"0000/0000"),4)/Table2[[#This Row],[tan_angle_numer]]</f>
        <v>0.6</v>
      </c>
      <c r="V3541" s="14" t="b">
        <f>Table2[[#This Row],[multiplier]]=Table2[[#This Row],[multiplier_calc]]</f>
        <v>1</v>
      </c>
    </row>
    <row r="3542" spans="1:22" x14ac:dyDescent="0.25">
      <c r="A3542">
        <f>TAN(RADIANS(Table2[[#This Row],[angle]]))</f>
        <v>1.2500000000040292</v>
      </c>
      <c r="B3542">
        <f>0+LEFT(TEXT(Table2[[#This Row],[tan_angle]],"000/000"),3)</f>
        <v>5</v>
      </c>
      <c r="C3542">
        <f>0+RIGHT(TEXT(Table2[[#This Row],[tan_angle]],"000/000"),3)</f>
        <v>4</v>
      </c>
      <c r="D3542" s="1">
        <v>0.60999999999999976</v>
      </c>
      <c r="E3542" s="6">
        <f>1/Table2[[#This Row],[canvas_width]]</f>
        <v>1.6393442622950827</v>
      </c>
      <c r="F3542">
        <v>51.340191746000002</v>
      </c>
      <c r="G3542">
        <v>0</v>
      </c>
      <c r="H3542">
        <v>0</v>
      </c>
      <c r="I3542">
        <v>20.49624451</v>
      </c>
      <c r="J3542">
        <v>-7.8086880000000003E-3</v>
      </c>
      <c r="K3542">
        <v>0.64031242399999999</v>
      </c>
      <c r="L3542">
        <v>-77.477803273000006</v>
      </c>
      <c r="M3542">
        <v>78.118115697000007</v>
      </c>
      <c r="N3542">
        <v>61</v>
      </c>
      <c r="O3542">
        <v>48.8</v>
      </c>
      <c r="P3542">
        <v>12.2</v>
      </c>
      <c r="Q3542">
        <f>0+LEFT(TEXT(Table2[[#This Row],[canvas_ratio]],"000/000"),3)</f>
        <v>100</v>
      </c>
      <c r="R3542" s="5" t="str">
        <f t="shared" si="55"/>
        <v>/</v>
      </c>
      <c r="S3542" s="4">
        <f>0+RIGHT(TEXT(Table2[[#This Row],[canvas_ratio]],"000/000"),3)</f>
        <v>61</v>
      </c>
      <c r="T3542" s="16">
        <f>Table2[[#This Row],[canvas_ratio]]/Table2[[#This Row],[tan_angle]]</f>
        <v>1.3114754098318389</v>
      </c>
      <c r="U3542" s="15">
        <f>0+RIGHT(TEXT(Table2[[#This Row],[ratio]],"0000/0000"),4)/Table2[[#This Row],[tan_angle_numer]]</f>
        <v>12.2</v>
      </c>
      <c r="V3542" s="12" t="b">
        <f>Table2[[#This Row],[multiplier]]=Table2[[#This Row],[multiplier_calc]]</f>
        <v>1</v>
      </c>
    </row>
    <row r="3543" spans="1:22" x14ac:dyDescent="0.25">
      <c r="A3543">
        <f>TAN(RADIANS(Table2[[#This Row],[angle]]))</f>
        <v>1.2500000000040292</v>
      </c>
      <c r="B3543">
        <f>0+LEFT(TEXT(Table2[[#This Row],[tan_angle]],"000/000"),3)</f>
        <v>5</v>
      </c>
      <c r="C3543">
        <f>0+RIGHT(TEXT(Table2[[#This Row],[tan_angle]],"000/000"),3)</f>
        <v>4</v>
      </c>
      <c r="D3543" s="1">
        <v>0.61999999999999977</v>
      </c>
      <c r="E3543" s="6">
        <f>1/Table2[[#This Row],[canvas_width]]</f>
        <v>1.6129032258064522</v>
      </c>
      <c r="F3543">
        <v>51.340191746000002</v>
      </c>
      <c r="G3543">
        <v>0</v>
      </c>
      <c r="H3543">
        <v>0</v>
      </c>
      <c r="I3543">
        <v>30.747490241000001</v>
      </c>
      <c r="J3543">
        <v>-1.5617376000000001E-2</v>
      </c>
      <c r="K3543">
        <v>0.64031242399999999</v>
      </c>
      <c r="L3543">
        <v>-39.059057848000002</v>
      </c>
      <c r="M3543">
        <v>39.699370272000003</v>
      </c>
      <c r="N3543">
        <v>31</v>
      </c>
      <c r="O3543">
        <v>24.8</v>
      </c>
      <c r="P3543">
        <v>6.2</v>
      </c>
      <c r="Q3543">
        <f>0+LEFT(TEXT(Table2[[#This Row],[canvas_ratio]],"000/000"),3)</f>
        <v>50</v>
      </c>
      <c r="R3543" s="5" t="str">
        <f t="shared" si="55"/>
        <v>/</v>
      </c>
      <c r="S3543" s="4">
        <f>0+RIGHT(TEXT(Table2[[#This Row],[canvas_ratio]],"000/000"),3)</f>
        <v>31</v>
      </c>
      <c r="T3543" s="16">
        <f>Table2[[#This Row],[canvas_ratio]]/Table2[[#This Row],[tan_angle]]</f>
        <v>1.2903225806410026</v>
      </c>
      <c r="U3543" s="15">
        <f>0+RIGHT(TEXT(Table2[[#This Row],[ratio]],"0000/0000"),4)/Table2[[#This Row],[tan_angle_numer]]</f>
        <v>6.2</v>
      </c>
      <c r="V3543" s="12" t="b">
        <f>Table2[[#This Row],[multiplier]]=Table2[[#This Row],[multiplier_calc]]</f>
        <v>1</v>
      </c>
    </row>
    <row r="3544" spans="1:22" x14ac:dyDescent="0.25">
      <c r="A3544">
        <f>TAN(RADIANS(Table2[[#This Row],[angle]]))</f>
        <v>1.2500000000040292</v>
      </c>
      <c r="B3544">
        <f>0+LEFT(TEXT(Table2[[#This Row],[tan_angle]],"000/000"),3)</f>
        <v>5</v>
      </c>
      <c r="C3544">
        <f>0+RIGHT(TEXT(Table2[[#This Row],[tan_angle]],"000/000"),3)</f>
        <v>4</v>
      </c>
      <c r="D3544" s="1">
        <v>0.62999999999999967</v>
      </c>
      <c r="E3544" s="6">
        <f>1/Table2[[#This Row],[canvas_width]]</f>
        <v>1.5873015873015881</v>
      </c>
      <c r="F3544">
        <v>51.340191746000002</v>
      </c>
      <c r="G3544">
        <v>0</v>
      </c>
      <c r="H3544">
        <v>0</v>
      </c>
      <c r="I3544">
        <v>33.289999084000002</v>
      </c>
      <c r="J3544">
        <v>7.8086880000000003E-3</v>
      </c>
      <c r="K3544">
        <v>0.64031242399999999</v>
      </c>
      <c r="L3544">
        <v>-80.039052967999993</v>
      </c>
      <c r="M3544">
        <v>80.679365391999994</v>
      </c>
      <c r="N3544">
        <v>63</v>
      </c>
      <c r="O3544">
        <v>50.4</v>
      </c>
      <c r="P3544">
        <v>12.6</v>
      </c>
      <c r="Q3544">
        <f>0+LEFT(TEXT(Table2[[#This Row],[canvas_ratio]],"000/000"),3)</f>
        <v>100</v>
      </c>
      <c r="R3544" s="5" t="str">
        <f t="shared" si="55"/>
        <v>/</v>
      </c>
      <c r="S3544" s="4">
        <f>0+RIGHT(TEXT(Table2[[#This Row],[canvas_ratio]],"000/000"),3)</f>
        <v>63</v>
      </c>
      <c r="T3544" s="16">
        <f>Table2[[#This Row],[canvas_ratio]]/Table2[[#This Row],[tan_angle]]</f>
        <v>1.2698412698371773</v>
      </c>
      <c r="U3544" s="15">
        <f>0+RIGHT(TEXT(Table2[[#This Row],[ratio]],"0000/0000"),4)/Table2[[#This Row],[tan_angle_numer]]</f>
        <v>12.6</v>
      </c>
      <c r="V3544" s="12" t="b">
        <f>Table2[[#This Row],[multiplier]]=Table2[[#This Row],[multiplier_calc]]</f>
        <v>1</v>
      </c>
    </row>
    <row r="3545" spans="1:22" x14ac:dyDescent="0.25">
      <c r="A3545">
        <f>TAN(RADIANS(Table2[[#This Row],[angle]]))</f>
        <v>1.2500000000040292</v>
      </c>
      <c r="B3545">
        <f>0+LEFT(TEXT(Table2[[#This Row],[tan_angle]],"000/000"),3)</f>
        <v>5</v>
      </c>
      <c r="C3545">
        <f>0+RIGHT(TEXT(Table2[[#This Row],[tan_angle]],"000/000"),3)</f>
        <v>4</v>
      </c>
      <c r="D3545" s="1">
        <v>0.63999999999999968</v>
      </c>
      <c r="E3545" s="6">
        <f>1/Table2[[#This Row],[canvas_width]]</f>
        <v>1.5625000000000009</v>
      </c>
      <c r="F3545">
        <v>51.340191746000002</v>
      </c>
      <c r="G3545">
        <v>0</v>
      </c>
      <c r="H3545">
        <v>0</v>
      </c>
      <c r="I3545">
        <v>3.94182575</v>
      </c>
      <c r="J3545">
        <v>-0.12493901</v>
      </c>
      <c r="K3545">
        <v>0.64031242399999999</v>
      </c>
      <c r="L3545">
        <v>-4.4821869660000004</v>
      </c>
      <c r="M3545">
        <v>5.1224993900000007</v>
      </c>
      <c r="N3545">
        <v>4</v>
      </c>
      <c r="O3545">
        <v>3.2</v>
      </c>
      <c r="P3545">
        <v>0.8</v>
      </c>
      <c r="Q3545">
        <f>0+LEFT(TEXT(Table2[[#This Row],[canvas_ratio]],"000/000"),3)</f>
        <v>25</v>
      </c>
      <c r="R3545" s="5" t="str">
        <f t="shared" si="55"/>
        <v>/</v>
      </c>
      <c r="S3545" s="4">
        <f>0+RIGHT(TEXT(Table2[[#This Row],[canvas_ratio]],"000/000"),3)</f>
        <v>16</v>
      </c>
      <c r="T3545" s="16">
        <f>Table2[[#This Row],[canvas_ratio]]/Table2[[#This Row],[tan_angle]]</f>
        <v>1.2499999999959714</v>
      </c>
      <c r="U3545" s="15">
        <f>0+RIGHT(TEXT(Table2[[#This Row],[ratio]],"0000/0000"),4)/Table2[[#This Row],[tan_angle_numer]]</f>
        <v>0.8</v>
      </c>
      <c r="V3545" s="12" t="b">
        <f>Table2[[#This Row],[multiplier]]=Table2[[#This Row],[multiplier_calc]]</f>
        <v>1</v>
      </c>
    </row>
    <row r="3546" spans="1:22" x14ac:dyDescent="0.25">
      <c r="A3546">
        <f>TAN(RADIANS(Table2[[#This Row],[angle]]))</f>
        <v>1.2500000000040292</v>
      </c>
      <c r="B3546">
        <f>0+LEFT(TEXT(Table2[[#This Row],[tan_angle]],"000/000"),3)</f>
        <v>5</v>
      </c>
      <c r="C3546">
        <f>0+RIGHT(TEXT(Table2[[#This Row],[tan_angle]],"000/000"),3)</f>
        <v>4</v>
      </c>
      <c r="D3546" s="1">
        <v>0.64999999999999969</v>
      </c>
      <c r="E3546" s="6">
        <f>1/Table2[[#This Row],[canvas_width]]</f>
        <v>1.5384615384615392</v>
      </c>
      <c r="F3546">
        <v>51.340191746000002</v>
      </c>
      <c r="G3546">
        <v>0</v>
      </c>
      <c r="H3546">
        <v>0</v>
      </c>
      <c r="I3546">
        <v>5.1537341420000002</v>
      </c>
      <c r="J3546">
        <v>-3.9043439999999999E-2</v>
      </c>
      <c r="K3546">
        <v>0.64031242399999999</v>
      </c>
      <c r="L3546">
        <v>-16.007810593999999</v>
      </c>
      <c r="M3546">
        <v>16.648123018</v>
      </c>
      <c r="N3546">
        <v>13</v>
      </c>
      <c r="O3546">
        <v>10.4</v>
      </c>
      <c r="P3546">
        <v>2.6</v>
      </c>
      <c r="Q3546">
        <f>0+LEFT(TEXT(Table2[[#This Row],[canvas_ratio]],"000/000"),3)</f>
        <v>20</v>
      </c>
      <c r="R3546" s="5" t="str">
        <f t="shared" si="55"/>
        <v>/</v>
      </c>
      <c r="S3546" s="4">
        <f>0+RIGHT(TEXT(Table2[[#This Row],[canvas_ratio]],"000/000"),3)</f>
        <v>13</v>
      </c>
      <c r="T3546" s="16">
        <f>Table2[[#This Row],[canvas_ratio]]/Table2[[#This Row],[tan_angle]]</f>
        <v>1.2307692307652642</v>
      </c>
      <c r="U3546" s="15">
        <f>0+RIGHT(TEXT(Table2[[#This Row],[ratio]],"0000/0000"),4)/Table2[[#This Row],[tan_angle_numer]]</f>
        <v>2.6</v>
      </c>
      <c r="V3546" s="12" t="b">
        <f>Table2[[#This Row],[multiplier]]=Table2[[#This Row],[multiplier_calc]]</f>
        <v>1</v>
      </c>
    </row>
    <row r="3547" spans="1:22" x14ac:dyDescent="0.25">
      <c r="A3547">
        <f>TAN(RADIANS(Table2[[#This Row],[angle]]))</f>
        <v>1.2500000000040292</v>
      </c>
      <c r="B3547">
        <f>0+LEFT(TEXT(Table2[[#This Row],[tan_angle]],"000/000"),3)</f>
        <v>5</v>
      </c>
      <c r="C3547">
        <f>0+RIGHT(TEXT(Table2[[#This Row],[tan_angle]],"000/000"),3)</f>
        <v>4</v>
      </c>
      <c r="D3547" s="1">
        <v>0.6599999999999997</v>
      </c>
      <c r="E3547" s="6">
        <f>1/Table2[[#This Row],[canvas_width]]</f>
        <v>1.5151515151515158</v>
      </c>
      <c r="F3547">
        <v>51.340191746000002</v>
      </c>
      <c r="G3547">
        <v>0</v>
      </c>
      <c r="H3547">
        <v>0</v>
      </c>
      <c r="I3547">
        <v>17.941241766000001</v>
      </c>
      <c r="J3547">
        <v>-1.5617376000000001E-2</v>
      </c>
      <c r="K3547">
        <v>0.64031242399999999</v>
      </c>
      <c r="L3547">
        <v>-41.620307543000003</v>
      </c>
      <c r="M3547">
        <v>42.260619966999997</v>
      </c>
      <c r="N3547">
        <v>33</v>
      </c>
      <c r="O3547">
        <v>26.4</v>
      </c>
      <c r="P3547">
        <v>6.6</v>
      </c>
      <c r="Q3547">
        <f>0+LEFT(TEXT(Table2[[#This Row],[canvas_ratio]],"000/000"),3)</f>
        <v>50</v>
      </c>
      <c r="R3547" s="5" t="str">
        <f t="shared" si="55"/>
        <v>/</v>
      </c>
      <c r="S3547" s="4">
        <f>0+RIGHT(TEXT(Table2[[#This Row],[canvas_ratio]],"000/000"),3)</f>
        <v>33</v>
      </c>
      <c r="T3547" s="16">
        <f>Table2[[#This Row],[canvas_ratio]]/Table2[[#This Row],[tan_angle]]</f>
        <v>1.2121212121173055</v>
      </c>
      <c r="U3547" s="15">
        <f>0+RIGHT(TEXT(Table2[[#This Row],[ratio]],"0000/0000"),4)/Table2[[#This Row],[tan_angle_numer]]</f>
        <v>6.6</v>
      </c>
      <c r="V3547" s="12" t="b">
        <f>Table2[[#This Row],[multiplier]]=Table2[[#This Row],[multiplier_calc]]</f>
        <v>1</v>
      </c>
    </row>
    <row r="3548" spans="1:22" x14ac:dyDescent="0.25">
      <c r="A3548">
        <f>TAN(RADIANS(Table2[[#This Row],[angle]]))</f>
        <v>1.2500000000040292</v>
      </c>
      <c r="B3548">
        <f>0+LEFT(TEXT(Table2[[#This Row],[tan_angle]],"000/000"),3)</f>
        <v>5</v>
      </c>
      <c r="C3548">
        <f>0+RIGHT(TEXT(Table2[[#This Row],[tan_angle]],"000/000"),3)</f>
        <v>4</v>
      </c>
      <c r="D3548" s="1">
        <v>0.66999999999999971</v>
      </c>
      <c r="E3548" s="6">
        <f>1/Table2[[#This Row],[canvas_width]]</f>
        <v>1.4925373134328366</v>
      </c>
      <c r="F3548">
        <v>51.340191746000002</v>
      </c>
      <c r="G3548">
        <v>0</v>
      </c>
      <c r="H3548">
        <v>0</v>
      </c>
      <c r="I3548">
        <v>39.693123321999998</v>
      </c>
      <c r="J3548">
        <v>7.8086880000000003E-3</v>
      </c>
      <c r="K3548">
        <v>0.64031242399999999</v>
      </c>
      <c r="L3548">
        <v>-85.161552357999994</v>
      </c>
      <c r="M3548">
        <v>85.801864781999996</v>
      </c>
      <c r="N3548">
        <v>67</v>
      </c>
      <c r="O3548">
        <v>53.6</v>
      </c>
      <c r="P3548">
        <v>13.4</v>
      </c>
      <c r="Q3548">
        <f>0+LEFT(TEXT(Table2[[#This Row],[canvas_ratio]],"000/000"),3)</f>
        <v>100</v>
      </c>
      <c r="R3548" s="5" t="str">
        <f t="shared" si="55"/>
        <v>/</v>
      </c>
      <c r="S3548" s="4">
        <f>0+RIGHT(TEXT(Table2[[#This Row],[canvas_ratio]],"000/000"),3)</f>
        <v>67</v>
      </c>
      <c r="T3548" s="16">
        <f>Table2[[#This Row],[canvas_ratio]]/Table2[[#This Row],[tan_angle]]</f>
        <v>1.1940298507424205</v>
      </c>
      <c r="U3548" s="15">
        <f>0+RIGHT(TEXT(Table2[[#This Row],[ratio]],"0000/0000"),4)/Table2[[#This Row],[tan_angle_numer]]</f>
        <v>13.4</v>
      </c>
      <c r="V3548" s="12" t="b">
        <f>Table2[[#This Row],[multiplier]]=Table2[[#This Row],[multiplier_calc]]</f>
        <v>1</v>
      </c>
    </row>
    <row r="3549" spans="1:22" x14ac:dyDescent="0.25">
      <c r="A3549">
        <f>TAN(RADIANS(Table2[[#This Row],[angle]]))</f>
        <v>1.2500000000040292</v>
      </c>
      <c r="B3549">
        <f>0+LEFT(TEXT(Table2[[#This Row],[tan_angle]],"000/000"),3)</f>
        <v>5</v>
      </c>
      <c r="C3549">
        <f>0+RIGHT(TEXT(Table2[[#This Row],[tan_angle]],"000/000"),3)</f>
        <v>4</v>
      </c>
      <c r="D3549" s="1">
        <v>0.67999999999999972</v>
      </c>
      <c r="E3549" s="6">
        <f>1/Table2[[#This Row],[canvas_width]]</f>
        <v>1.4705882352941182</v>
      </c>
      <c r="F3549">
        <v>51.340191746000002</v>
      </c>
      <c r="G3549">
        <v>0</v>
      </c>
      <c r="H3549">
        <v>0</v>
      </c>
      <c r="I3549">
        <v>14.111861124000001</v>
      </c>
      <c r="J3549">
        <v>-3.1234752000000001E-2</v>
      </c>
      <c r="K3549">
        <v>0.64031242399999999</v>
      </c>
      <c r="L3549">
        <v>-21.130309984</v>
      </c>
      <c r="M3549">
        <v>21.770622408000001</v>
      </c>
      <c r="N3549">
        <v>17</v>
      </c>
      <c r="O3549">
        <v>13.6</v>
      </c>
      <c r="P3549">
        <v>3.4</v>
      </c>
      <c r="Q3549">
        <f>0+LEFT(TEXT(Table2[[#This Row],[canvas_ratio]],"000/000"),3)</f>
        <v>25</v>
      </c>
      <c r="R3549" s="5" t="str">
        <f t="shared" si="55"/>
        <v>/</v>
      </c>
      <c r="S3549" s="4">
        <f>0+RIGHT(TEXT(Table2[[#This Row],[canvas_ratio]],"000/000"),3)</f>
        <v>17</v>
      </c>
      <c r="T3549" s="16">
        <f>Table2[[#This Row],[canvas_ratio]]/Table2[[#This Row],[tan_angle]]</f>
        <v>1.1764705882315023</v>
      </c>
      <c r="U3549" s="15">
        <f>0+RIGHT(TEXT(Table2[[#This Row],[ratio]],"0000/0000"),4)/Table2[[#This Row],[tan_angle_numer]]</f>
        <v>3.4</v>
      </c>
      <c r="V3549" s="12" t="b">
        <f>Table2[[#This Row],[multiplier]]=Table2[[#This Row],[multiplier_calc]]</f>
        <v>1</v>
      </c>
    </row>
    <row r="3550" spans="1:22" x14ac:dyDescent="0.25">
      <c r="A3550">
        <f>TAN(RADIANS(Table2[[#This Row],[angle]]))</f>
        <v>1.2500000000040292</v>
      </c>
      <c r="B3550">
        <f>0+LEFT(TEXT(Table2[[#This Row],[tan_angle]],"000/000"),3)</f>
        <v>5</v>
      </c>
      <c r="C3550">
        <f>0+RIGHT(TEXT(Table2[[#This Row],[tan_angle]],"000/000"),3)</f>
        <v>4</v>
      </c>
      <c r="D3550" s="1">
        <v>0.68999999999999972</v>
      </c>
      <c r="E3550" s="6">
        <f>1/Table2[[#This Row],[canvas_width]]</f>
        <v>1.4492753623188412</v>
      </c>
      <c r="F3550">
        <v>51.340191746000002</v>
      </c>
      <c r="G3550">
        <v>0</v>
      </c>
      <c r="H3550">
        <v>0</v>
      </c>
      <c r="I3550">
        <v>32.021868138000002</v>
      </c>
      <c r="J3550">
        <v>-7.8086880000000003E-3</v>
      </c>
      <c r="K3550">
        <v>0.64031242399999999</v>
      </c>
      <c r="L3550">
        <v>-87.722802052999995</v>
      </c>
      <c r="M3550">
        <v>88.363114476999996</v>
      </c>
      <c r="N3550">
        <v>69</v>
      </c>
      <c r="O3550">
        <v>55.2</v>
      </c>
      <c r="P3550">
        <v>13.8</v>
      </c>
      <c r="Q3550">
        <f>0+LEFT(TEXT(Table2[[#This Row],[canvas_ratio]],"000/000"),3)</f>
        <v>100</v>
      </c>
      <c r="R3550" s="5" t="str">
        <f t="shared" si="55"/>
        <v>/</v>
      </c>
      <c r="S3550" s="4">
        <f>0+RIGHT(TEXT(Table2[[#This Row],[canvas_ratio]],"000/000"),3)</f>
        <v>69</v>
      </c>
      <c r="T3550" s="16">
        <f>Table2[[#This Row],[canvas_ratio]]/Table2[[#This Row],[tan_angle]]</f>
        <v>1.1594202898513357</v>
      </c>
      <c r="U3550" s="15">
        <f>0+RIGHT(TEXT(Table2[[#This Row],[ratio]],"0000/0000"),4)/Table2[[#This Row],[tan_angle_numer]]</f>
        <v>13.8</v>
      </c>
      <c r="V3550" s="12" t="b">
        <f>Table2[[#This Row],[multiplier]]=Table2[[#This Row],[multiplier_calc]]</f>
        <v>1</v>
      </c>
    </row>
    <row r="3551" spans="1:22" x14ac:dyDescent="0.25">
      <c r="A3551">
        <f>TAN(RADIANS(Table2[[#This Row],[angle]]))</f>
        <v>1.2500000000040292</v>
      </c>
      <c r="B3551">
        <f>0+LEFT(TEXT(Table2[[#This Row],[tan_angle]],"000/000"),3)</f>
        <v>5</v>
      </c>
      <c r="C3551">
        <f>0+RIGHT(TEXT(Table2[[#This Row],[tan_angle]],"000/000"),3)</f>
        <v>4</v>
      </c>
      <c r="D3551" s="1">
        <v>0.69999999999999962</v>
      </c>
      <c r="E3551" s="6">
        <f>1/Table2[[#This Row],[canvas_width]]</f>
        <v>1.4285714285714293</v>
      </c>
      <c r="F3551">
        <v>51.340191746000002</v>
      </c>
      <c r="G3551">
        <v>0</v>
      </c>
      <c r="H3551">
        <v>0</v>
      </c>
      <c r="I3551">
        <v>7.7462185899999998</v>
      </c>
      <c r="J3551">
        <v>-7.8086880999999997E-2</v>
      </c>
      <c r="K3551">
        <v>0.64031242399999999</v>
      </c>
      <c r="L3551">
        <v>-8.3240615089999999</v>
      </c>
      <c r="M3551">
        <v>8.9643739329999992</v>
      </c>
      <c r="N3551">
        <v>7</v>
      </c>
      <c r="O3551">
        <v>5.6</v>
      </c>
      <c r="P3551">
        <v>1.4</v>
      </c>
      <c r="Q3551">
        <f>0+LEFT(TEXT(Table2[[#This Row],[canvas_ratio]],"000/000"),3)</f>
        <v>10</v>
      </c>
      <c r="R3551" s="5" t="str">
        <f t="shared" si="55"/>
        <v>/</v>
      </c>
      <c r="S3551" s="4">
        <f>0+RIGHT(TEXT(Table2[[#This Row],[canvas_ratio]],"000/000"),3)</f>
        <v>7</v>
      </c>
      <c r="T3551" s="16">
        <f>Table2[[#This Row],[canvas_ratio]]/Table2[[#This Row],[tan_angle]]</f>
        <v>1.1428571428534595</v>
      </c>
      <c r="U3551" s="15">
        <f>0+RIGHT(TEXT(Table2[[#This Row],[ratio]],"0000/0000"),4)/Table2[[#This Row],[tan_angle_numer]]</f>
        <v>1.4</v>
      </c>
      <c r="V3551" s="12" t="b">
        <f>Table2[[#This Row],[multiplier]]=Table2[[#This Row],[multiplier_calc]]</f>
        <v>1</v>
      </c>
    </row>
    <row r="3552" spans="1:22" x14ac:dyDescent="0.25">
      <c r="A3552">
        <f>TAN(RADIANS(Table2[[#This Row],[angle]]))</f>
        <v>1.2500000000040292</v>
      </c>
      <c r="B3552">
        <f>0+LEFT(TEXT(Table2[[#This Row],[tan_angle]],"000/000"),3)</f>
        <v>5</v>
      </c>
      <c r="C3552">
        <f>0+RIGHT(TEXT(Table2[[#This Row],[tan_angle]],"000/000"),3)</f>
        <v>4</v>
      </c>
      <c r="D3552" s="1">
        <v>0.70999999999999963</v>
      </c>
      <c r="E3552" s="6">
        <f>1/Table2[[#This Row],[canvas_width]]</f>
        <v>1.4084507042253529</v>
      </c>
      <c r="F3552">
        <v>51.340191746000002</v>
      </c>
      <c r="G3552">
        <v>0</v>
      </c>
      <c r="H3552">
        <v>0</v>
      </c>
      <c r="I3552">
        <v>80.685612341999999</v>
      </c>
      <c r="J3552">
        <v>-7.8086880000000003E-3</v>
      </c>
      <c r="K3552">
        <v>0.64031242399999999</v>
      </c>
      <c r="L3552">
        <v>-90.284051747999996</v>
      </c>
      <c r="M3552">
        <v>90.924364171999997</v>
      </c>
      <c r="N3552">
        <v>71</v>
      </c>
      <c r="O3552">
        <v>56.8</v>
      </c>
      <c r="P3552">
        <v>14.2</v>
      </c>
      <c r="Q3552">
        <f>0+LEFT(TEXT(Table2[[#This Row],[canvas_ratio]],"000/000"),3)</f>
        <v>100</v>
      </c>
      <c r="R3552" s="5" t="str">
        <f t="shared" si="55"/>
        <v>/</v>
      </c>
      <c r="S3552" s="4">
        <f>0+RIGHT(TEXT(Table2[[#This Row],[canvas_ratio]],"000/000"),3)</f>
        <v>71</v>
      </c>
      <c r="T3552" s="16">
        <f>Table2[[#This Row],[canvas_ratio]]/Table2[[#This Row],[tan_angle]]</f>
        <v>1.1267605633766504</v>
      </c>
      <c r="U3552" s="15">
        <f>0+RIGHT(TEXT(Table2[[#This Row],[ratio]],"0000/0000"),4)/Table2[[#This Row],[tan_angle_numer]]</f>
        <v>14.2</v>
      </c>
      <c r="V3552" s="12" t="b">
        <f>Table2[[#This Row],[multiplier]]=Table2[[#This Row],[multiplier_calc]]</f>
        <v>1</v>
      </c>
    </row>
    <row r="3553" spans="1:22" x14ac:dyDescent="0.25">
      <c r="A3553">
        <f>TAN(RADIANS(Table2[[#This Row],[angle]]))</f>
        <v>1.2500000000040292</v>
      </c>
      <c r="B3553">
        <f>0+LEFT(TEXT(Table2[[#This Row],[tan_angle]],"000/000"),3)</f>
        <v>5</v>
      </c>
      <c r="C3553">
        <f>0+RIGHT(TEXT(Table2[[#This Row],[tan_angle]],"000/000"),3)</f>
        <v>4</v>
      </c>
      <c r="D3553" s="1">
        <v>0.71999999999999964</v>
      </c>
      <c r="E3553" s="6">
        <f>1/Table2[[#This Row],[canvas_width]]</f>
        <v>1.3888888888888895</v>
      </c>
      <c r="F3553">
        <v>51.340191746000002</v>
      </c>
      <c r="G3553">
        <v>0</v>
      </c>
      <c r="H3553">
        <v>0</v>
      </c>
      <c r="I3553">
        <v>10.294974384</v>
      </c>
      <c r="J3553">
        <v>-6.2469505000000002E-2</v>
      </c>
      <c r="K3553">
        <v>0.64031242399999999</v>
      </c>
      <c r="L3553">
        <v>-10.885311204000001</v>
      </c>
      <c r="M3553">
        <v>11.525623628</v>
      </c>
      <c r="N3553">
        <v>9</v>
      </c>
      <c r="O3553">
        <v>7.2</v>
      </c>
      <c r="P3553">
        <v>1.8</v>
      </c>
      <c r="Q3553">
        <f>0+LEFT(TEXT(Table2[[#This Row],[canvas_ratio]],"000/000"),3)</f>
        <v>25</v>
      </c>
      <c r="R3553" s="5" t="str">
        <f t="shared" si="55"/>
        <v>/</v>
      </c>
      <c r="S3553" s="4">
        <f>0+RIGHT(TEXT(Table2[[#This Row],[canvas_ratio]],"000/000"),3)</f>
        <v>18</v>
      </c>
      <c r="T3553" s="16">
        <f>Table2[[#This Row],[canvas_ratio]]/Table2[[#This Row],[tan_angle]]</f>
        <v>1.11111111110753</v>
      </c>
      <c r="U3553" s="15">
        <f>0+RIGHT(TEXT(Table2[[#This Row],[ratio]],"0000/0000"),4)/Table2[[#This Row],[tan_angle_numer]]</f>
        <v>1.8</v>
      </c>
      <c r="V3553" s="14" t="b">
        <f>Table2[[#This Row],[multiplier]]=Table2[[#This Row],[multiplier_calc]]</f>
        <v>1</v>
      </c>
    </row>
    <row r="3554" spans="1:22" x14ac:dyDescent="0.25">
      <c r="A3554">
        <f>TAN(RADIANS(Table2[[#This Row],[angle]]))</f>
        <v>1.2500000000040292</v>
      </c>
      <c r="B3554">
        <f>0+LEFT(TEXT(Table2[[#This Row],[tan_angle]],"000/000"),3)</f>
        <v>5</v>
      </c>
      <c r="C3554">
        <f>0+RIGHT(TEXT(Table2[[#This Row],[tan_angle]],"000/000"),3)</f>
        <v>4</v>
      </c>
      <c r="D3554" s="1">
        <v>0.72999999999999965</v>
      </c>
      <c r="E3554" s="6">
        <f>1/Table2[[#This Row],[canvas_width]]</f>
        <v>1.3698630136986307</v>
      </c>
      <c r="F3554">
        <v>51.340191746000002</v>
      </c>
      <c r="G3554">
        <v>0</v>
      </c>
      <c r="H3554">
        <v>0</v>
      </c>
      <c r="I3554">
        <v>66.598739019999996</v>
      </c>
      <c r="J3554">
        <v>-7.8086880000000003E-3</v>
      </c>
      <c r="K3554">
        <v>0.64031242399999999</v>
      </c>
      <c r="L3554">
        <v>-92.845301442999997</v>
      </c>
      <c r="M3554">
        <v>93.485613866999998</v>
      </c>
      <c r="N3554">
        <v>73</v>
      </c>
      <c r="O3554">
        <v>58.4</v>
      </c>
      <c r="P3554">
        <v>14.6</v>
      </c>
      <c r="Q3554">
        <f>0+LEFT(TEXT(Table2[[#This Row],[canvas_ratio]],"000/000"),3)</f>
        <v>100</v>
      </c>
      <c r="R3554" s="5" t="str">
        <f t="shared" si="55"/>
        <v>/</v>
      </c>
      <c r="S3554" s="4">
        <f>0+RIGHT(TEXT(Table2[[#This Row],[canvas_ratio]],"000/000"),3)</f>
        <v>73</v>
      </c>
      <c r="T3554" s="16">
        <f>Table2[[#This Row],[canvas_ratio]]/Table2[[#This Row],[tan_angle]]</f>
        <v>1.0958904109553722</v>
      </c>
      <c r="U3554" s="15">
        <f>0+RIGHT(TEXT(Table2[[#This Row],[ratio]],"0000/0000"),4)/Table2[[#This Row],[tan_angle_numer]]</f>
        <v>14.6</v>
      </c>
      <c r="V3554" s="12" t="b">
        <f>Table2[[#This Row],[multiplier]]=Table2[[#This Row],[multiplier_calc]]</f>
        <v>1</v>
      </c>
    </row>
    <row r="3555" spans="1:22" x14ac:dyDescent="0.25">
      <c r="A3555">
        <f>TAN(RADIANS(Table2[[#This Row],[angle]]))</f>
        <v>1.2500000000040292</v>
      </c>
      <c r="B3555">
        <f>0+LEFT(TEXT(Table2[[#This Row],[tan_angle]],"000/000"),3)</f>
        <v>5</v>
      </c>
      <c r="C3555">
        <f>0+RIGHT(TEXT(Table2[[#This Row],[tan_angle]],"000/000"),3)</f>
        <v>4</v>
      </c>
      <c r="D3555" s="1">
        <v>0.73999999999999966</v>
      </c>
      <c r="E3555" s="6">
        <f>1/Table2[[#This Row],[canvas_width]]</f>
        <v>1.351351351351352</v>
      </c>
      <c r="F3555">
        <v>51.340191746000002</v>
      </c>
      <c r="G3555">
        <v>0</v>
      </c>
      <c r="H3555">
        <v>0</v>
      </c>
      <c r="I3555">
        <v>15.379992071</v>
      </c>
      <c r="J3555">
        <v>-1.5617376000000001E-2</v>
      </c>
      <c r="K3555">
        <v>0.64031242399999999</v>
      </c>
      <c r="L3555">
        <v>-46.742806932999997</v>
      </c>
      <c r="M3555">
        <v>47.383119356999998</v>
      </c>
      <c r="N3555">
        <v>37</v>
      </c>
      <c r="O3555">
        <v>29.6</v>
      </c>
      <c r="P3555">
        <v>7.4</v>
      </c>
      <c r="Q3555">
        <f>0+LEFT(TEXT(Table2[[#This Row],[canvas_ratio]],"000/000"),3)</f>
        <v>50</v>
      </c>
      <c r="R3555" s="5" t="str">
        <f t="shared" si="55"/>
        <v>/</v>
      </c>
      <c r="S3555" s="4">
        <f>0+RIGHT(TEXT(Table2[[#This Row],[canvas_ratio]],"000/000"),3)</f>
        <v>37</v>
      </c>
      <c r="T3555" s="16">
        <f>Table2[[#This Row],[canvas_ratio]]/Table2[[#This Row],[tan_angle]]</f>
        <v>1.0810810810775968</v>
      </c>
      <c r="U3555" s="15">
        <f>0+RIGHT(TEXT(Table2[[#This Row],[ratio]],"0000/0000"),4)/Table2[[#This Row],[tan_angle_numer]]</f>
        <v>7.4</v>
      </c>
      <c r="V3555" s="12" t="b">
        <f>Table2[[#This Row],[multiplier]]=Table2[[#This Row],[multiplier_calc]]</f>
        <v>1</v>
      </c>
    </row>
    <row r="3556" spans="1:22" x14ac:dyDescent="0.25">
      <c r="A3556">
        <f>TAN(RADIANS(Table2[[#This Row],[angle]]))</f>
        <v>1.2500000000040292</v>
      </c>
      <c r="B3556">
        <f>0+LEFT(TEXT(Table2[[#This Row],[tan_angle]],"000/000"),3)</f>
        <v>5</v>
      </c>
      <c r="C3556">
        <f>0+RIGHT(TEXT(Table2[[#This Row],[tan_angle]],"000/000"),3)</f>
        <v>4</v>
      </c>
      <c r="D3556" s="1">
        <v>0.74999999999999967</v>
      </c>
      <c r="E3556" s="6">
        <f>1/Table2[[#This Row],[canvas_width]]</f>
        <v>1.3333333333333339</v>
      </c>
      <c r="F3556">
        <v>51.340191746000002</v>
      </c>
      <c r="G3556">
        <v>0</v>
      </c>
      <c r="H3556">
        <v>0</v>
      </c>
      <c r="I3556">
        <v>17.959982617000001</v>
      </c>
      <c r="J3556">
        <v>-3.9043439999999999E-2</v>
      </c>
      <c r="K3556">
        <v>0.64031242399999999</v>
      </c>
      <c r="L3556">
        <v>-18.569060288999999</v>
      </c>
      <c r="M3556">
        <v>19.209372713</v>
      </c>
      <c r="N3556">
        <v>15</v>
      </c>
      <c r="O3556">
        <v>12</v>
      </c>
      <c r="P3556">
        <v>3</v>
      </c>
      <c r="Q3556">
        <f>0+LEFT(TEXT(Table2[[#This Row],[canvas_ratio]],"000/000"),3)</f>
        <v>4</v>
      </c>
      <c r="R3556" s="5" t="str">
        <f t="shared" ref="R3556:R3619" si="56">"/"</f>
        <v>/</v>
      </c>
      <c r="S3556" s="4">
        <f>0+RIGHT(TEXT(Table2[[#This Row],[canvas_ratio]],"000/000"),3)</f>
        <v>3</v>
      </c>
      <c r="T3556" s="16">
        <f>Table2[[#This Row],[canvas_ratio]]/Table2[[#This Row],[tan_angle]]</f>
        <v>1.066666666663229</v>
      </c>
      <c r="U3556" s="15">
        <f>0+RIGHT(TEXT(Table2[[#This Row],[ratio]],"0000/0000"),4)/Table2[[#This Row],[tan_angle_numer]]</f>
        <v>3</v>
      </c>
      <c r="V3556" s="12" t="b">
        <f>Table2[[#This Row],[multiplier]]=Table2[[#This Row],[multiplier_calc]]</f>
        <v>1</v>
      </c>
    </row>
    <row r="3557" spans="1:22" x14ac:dyDescent="0.25">
      <c r="A3557">
        <f>TAN(RADIANS(Table2[[#This Row],[angle]]))</f>
        <v>1.2500000000040292</v>
      </c>
      <c r="B3557">
        <f>0+LEFT(TEXT(Table2[[#This Row],[tan_angle]],"000/000"),3)</f>
        <v>5</v>
      </c>
      <c r="C3557">
        <f>0+RIGHT(TEXT(Table2[[#This Row],[tan_angle]],"000/000"),3)</f>
        <v>4</v>
      </c>
      <c r="D3557" s="1">
        <v>0.75999999999999968</v>
      </c>
      <c r="E3557" s="6">
        <f>1/Table2[[#This Row],[canvas_width]]</f>
        <v>1.3157894736842111</v>
      </c>
      <c r="F3557">
        <v>51.340191746000002</v>
      </c>
      <c r="G3557">
        <v>0</v>
      </c>
      <c r="H3557">
        <v>0</v>
      </c>
      <c r="I3557">
        <v>23.076235057000002</v>
      </c>
      <c r="J3557">
        <v>-3.1234752000000001E-2</v>
      </c>
      <c r="K3557">
        <v>0.64031242399999999</v>
      </c>
      <c r="L3557">
        <v>-23.691559679000001</v>
      </c>
      <c r="M3557">
        <v>24.331872102999998</v>
      </c>
      <c r="N3557">
        <v>19</v>
      </c>
      <c r="O3557">
        <v>15.2</v>
      </c>
      <c r="P3557">
        <v>3.8</v>
      </c>
      <c r="Q3557">
        <f>0+LEFT(TEXT(Table2[[#This Row],[canvas_ratio]],"000/000"),3)</f>
        <v>25</v>
      </c>
      <c r="R3557" s="5" t="str">
        <f t="shared" si="56"/>
        <v>/</v>
      </c>
      <c r="S3557" s="4">
        <f>0+RIGHT(TEXT(Table2[[#This Row],[canvas_ratio]],"000/000"),3)</f>
        <v>19</v>
      </c>
      <c r="T3557" s="16">
        <f>Table2[[#This Row],[canvas_ratio]]/Table2[[#This Row],[tan_angle]]</f>
        <v>1.0526315789439757</v>
      </c>
      <c r="U3557" s="15">
        <f>0+RIGHT(TEXT(Table2[[#This Row],[ratio]],"0000/0000"),4)/Table2[[#This Row],[tan_angle_numer]]</f>
        <v>3.8</v>
      </c>
      <c r="V3557" s="12" t="b">
        <f>Table2[[#This Row],[multiplier]]=Table2[[#This Row],[multiplier_calc]]</f>
        <v>1</v>
      </c>
    </row>
    <row r="3558" spans="1:22" x14ac:dyDescent="0.25">
      <c r="A3558">
        <f>TAN(RADIANS(Table2[[#This Row],[angle]]))</f>
        <v>1.2500000000040292</v>
      </c>
      <c r="B3558">
        <f>0+LEFT(TEXT(Table2[[#This Row],[tan_angle]],"000/000"),3)</f>
        <v>5</v>
      </c>
      <c r="C3558">
        <f>0+RIGHT(TEXT(Table2[[#This Row],[tan_angle]],"000/000"),3)</f>
        <v>4</v>
      </c>
      <c r="D3558" s="1">
        <v>0.76999999999999968</v>
      </c>
      <c r="E3558" s="6">
        <f>1/Table2[[#This Row],[canvas_width]]</f>
        <v>1.2987012987012991</v>
      </c>
      <c r="F3558">
        <v>51.340191746000002</v>
      </c>
      <c r="G3558">
        <v>0</v>
      </c>
      <c r="H3558">
        <v>0</v>
      </c>
      <c r="I3558">
        <v>33.289999084000002</v>
      </c>
      <c r="J3558">
        <v>7.8086880000000003E-3</v>
      </c>
      <c r="K3558">
        <v>0.64031242399999999</v>
      </c>
      <c r="L3558">
        <v>-97.967800832999998</v>
      </c>
      <c r="M3558">
        <v>98.608113256999999</v>
      </c>
      <c r="N3558">
        <v>77</v>
      </c>
      <c r="O3558">
        <v>61.6</v>
      </c>
      <c r="P3558">
        <v>15.4</v>
      </c>
      <c r="Q3558">
        <f>0+LEFT(TEXT(Table2[[#This Row],[canvas_ratio]],"000/000"),3)</f>
        <v>100</v>
      </c>
      <c r="R3558" s="5" t="str">
        <f t="shared" si="56"/>
        <v>/</v>
      </c>
      <c r="S3558" s="4">
        <f>0+RIGHT(TEXT(Table2[[#This Row],[canvas_ratio]],"000/000"),3)</f>
        <v>77</v>
      </c>
      <c r="T3558" s="16">
        <f>Table2[[#This Row],[canvas_ratio]]/Table2[[#This Row],[tan_angle]]</f>
        <v>1.0389610389576904</v>
      </c>
      <c r="U3558" s="15">
        <f>0+RIGHT(TEXT(Table2[[#This Row],[ratio]],"0000/0000"),4)/Table2[[#This Row],[tan_angle_numer]]</f>
        <v>15.4</v>
      </c>
      <c r="V3558" s="12" t="b">
        <f>Table2[[#This Row],[multiplier]]=Table2[[#This Row],[multiplier_calc]]</f>
        <v>1</v>
      </c>
    </row>
    <row r="3559" spans="1:22" x14ac:dyDescent="0.25">
      <c r="A3559">
        <f>TAN(RADIANS(Table2[[#This Row],[angle]]))</f>
        <v>1.2500000000040292</v>
      </c>
      <c r="B3559">
        <f>0+LEFT(TEXT(Table2[[#This Row],[tan_angle]],"000/000"),3)</f>
        <v>5</v>
      </c>
      <c r="C3559">
        <f>0+RIGHT(TEXT(Table2[[#This Row],[tan_angle]],"000/000"),3)</f>
        <v>4</v>
      </c>
      <c r="D3559" s="1">
        <v>0.77999999999999969</v>
      </c>
      <c r="E3559" s="6">
        <f>1/Table2[[#This Row],[canvas_width]]</f>
        <v>1.2820512820512826</v>
      </c>
      <c r="F3559">
        <v>51.340191746000002</v>
      </c>
      <c r="G3559">
        <v>0</v>
      </c>
      <c r="H3559">
        <v>0</v>
      </c>
      <c r="I3559">
        <v>48.676238105000003</v>
      </c>
      <c r="J3559">
        <v>-1.5617376000000001E-2</v>
      </c>
      <c r="K3559">
        <v>0.64031242399999999</v>
      </c>
      <c r="L3559">
        <v>-49.304056627999998</v>
      </c>
      <c r="M3559">
        <v>49.944369051999999</v>
      </c>
      <c r="N3559">
        <v>39</v>
      </c>
      <c r="O3559">
        <v>31.2</v>
      </c>
      <c r="P3559">
        <v>7.8</v>
      </c>
      <c r="Q3559">
        <f>0+LEFT(TEXT(Table2[[#This Row],[canvas_ratio]],"000/000"),3)</f>
        <v>50</v>
      </c>
      <c r="R3559" s="5" t="str">
        <f t="shared" si="56"/>
        <v>/</v>
      </c>
      <c r="S3559" s="4">
        <f>0+RIGHT(TEXT(Table2[[#This Row],[canvas_ratio]],"000/000"),3)</f>
        <v>39</v>
      </c>
      <c r="T3559" s="16">
        <f>Table2[[#This Row],[canvas_ratio]]/Table2[[#This Row],[tan_angle]]</f>
        <v>1.02564102563772</v>
      </c>
      <c r="U3559" s="15">
        <f>0+RIGHT(TEXT(Table2[[#This Row],[ratio]],"0000/0000"),4)/Table2[[#This Row],[tan_angle_numer]]</f>
        <v>7.8</v>
      </c>
      <c r="V3559" s="12" t="b">
        <f>Table2[[#This Row],[multiplier]]=Table2[[#This Row],[multiplier_calc]]</f>
        <v>1</v>
      </c>
    </row>
    <row r="3560" spans="1:22" x14ac:dyDescent="0.25">
      <c r="A3560">
        <f>TAN(RADIANS(Table2[[#This Row],[angle]]))</f>
        <v>1.2500000000040292</v>
      </c>
      <c r="B3560">
        <f>0+LEFT(TEXT(Table2[[#This Row],[tan_angle]],"000/000"),3)</f>
        <v>5</v>
      </c>
      <c r="C3560">
        <f>0+RIGHT(TEXT(Table2[[#This Row],[tan_angle]],"000/000"),3)</f>
        <v>4</v>
      </c>
      <c r="D3560" s="1">
        <v>0.78999999999999959</v>
      </c>
      <c r="E3560" s="6">
        <f>1/Table2[[#This Row],[canvas_width]]</f>
        <v>1.2658227848101273</v>
      </c>
      <c r="F3560">
        <v>51.340191746000002</v>
      </c>
      <c r="G3560">
        <v>0</v>
      </c>
      <c r="H3560">
        <v>0</v>
      </c>
      <c r="I3560">
        <v>99.894985054000003</v>
      </c>
      <c r="J3560">
        <v>-7.8086880000000003E-3</v>
      </c>
      <c r="K3560">
        <v>0.64031242399999999</v>
      </c>
      <c r="L3560">
        <v>-100.529050528</v>
      </c>
      <c r="M3560">
        <v>101.169362952</v>
      </c>
      <c r="N3560">
        <v>79</v>
      </c>
      <c r="O3560">
        <v>63.2</v>
      </c>
      <c r="P3560">
        <v>15.8</v>
      </c>
      <c r="Q3560">
        <f>0+LEFT(TEXT(Table2[[#This Row],[canvas_ratio]],"000/000"),3)</f>
        <v>100</v>
      </c>
      <c r="R3560" s="5" t="str">
        <f t="shared" si="56"/>
        <v>/</v>
      </c>
      <c r="S3560" s="4">
        <f>0+RIGHT(TEXT(Table2[[#This Row],[canvas_ratio]],"000/000"),3)</f>
        <v>79</v>
      </c>
      <c r="T3560" s="16">
        <f>Table2[[#This Row],[canvas_ratio]]/Table2[[#This Row],[tan_angle]]</f>
        <v>1.0126582278448377</v>
      </c>
      <c r="U3560" s="15">
        <f>0+RIGHT(TEXT(Table2[[#This Row],[ratio]],"0000/0000"),4)/Table2[[#This Row],[tan_angle_numer]]</f>
        <v>15.8</v>
      </c>
      <c r="V3560" s="12" t="b">
        <f>Table2[[#This Row],[multiplier]]=Table2[[#This Row],[multiplier_calc]]</f>
        <v>1</v>
      </c>
    </row>
    <row r="3561" spans="1:22" x14ac:dyDescent="0.25">
      <c r="A3561">
        <f>TAN(RADIANS(Table2[[#This Row],[angle]]))</f>
        <v>1.2500000000040292</v>
      </c>
      <c r="B3561">
        <f>0+LEFT(TEXT(Table2[[#This Row],[tan_angle]],"000/000"),3)</f>
        <v>5</v>
      </c>
      <c r="C3561">
        <f>0+RIGHT(TEXT(Table2[[#This Row],[tan_angle]],"000/000"),3)</f>
        <v>4</v>
      </c>
      <c r="D3561" s="1">
        <v>0.7999999999999996</v>
      </c>
      <c r="E3561" s="6">
        <f>1/Table2[[#This Row],[canvas_width]]</f>
        <v>1.2500000000000007</v>
      </c>
      <c r="F3561">
        <v>51.340191746000002</v>
      </c>
      <c r="G3561">
        <v>0</v>
      </c>
      <c r="H3561">
        <v>0</v>
      </c>
      <c r="I3561">
        <v>0.49975603800000001</v>
      </c>
      <c r="J3561">
        <v>-0.62469504799999998</v>
      </c>
      <c r="K3561">
        <v>0.64031242399999999</v>
      </c>
      <c r="L3561">
        <v>-0.64031242399999999</v>
      </c>
      <c r="M3561">
        <v>1.280624848</v>
      </c>
      <c r="N3561">
        <v>1</v>
      </c>
      <c r="O3561">
        <v>0.8</v>
      </c>
      <c r="P3561">
        <v>0.2</v>
      </c>
      <c r="Q3561">
        <f>0+LEFT(TEXT(Table2[[#This Row],[canvas_ratio]],"000/000"),3)</f>
        <v>5</v>
      </c>
      <c r="R3561" s="5" t="str">
        <f t="shared" si="56"/>
        <v>/</v>
      </c>
      <c r="S3561" s="4">
        <f>0+RIGHT(TEXT(Table2[[#This Row],[canvas_ratio]],"000/000"),3)</f>
        <v>4</v>
      </c>
      <c r="T3561" s="16">
        <f>Table2[[#This Row],[canvas_ratio]]/Table2[[#This Row],[tan_angle]]</f>
        <v>0.99999999999677713</v>
      </c>
      <c r="U3561" s="15">
        <f>0+RIGHT(TEXT(Table2[[#This Row],[ratio]],"0000/0000"),4)/Table2[[#This Row],[tan_angle_numer]]</f>
        <v>0.2</v>
      </c>
      <c r="V3561" s="12" t="b">
        <f>Table2[[#This Row],[multiplier]]=Table2[[#This Row],[multiplier_calc]]</f>
        <v>1</v>
      </c>
    </row>
    <row r="3562" spans="1:22" x14ac:dyDescent="0.25">
      <c r="A3562">
        <f>TAN(RADIANS(Table2[[#This Row],[angle]]))</f>
        <v>1.2500000000040292</v>
      </c>
      <c r="B3562">
        <f>0+LEFT(TEXT(Table2[[#This Row],[tan_angle]],"000/000"),3)</f>
        <v>5</v>
      </c>
      <c r="C3562">
        <f>0+RIGHT(TEXT(Table2[[#This Row],[tan_angle]],"000/000"),3)</f>
        <v>4</v>
      </c>
      <c r="D3562" s="1">
        <v>0.80999999999999961</v>
      </c>
      <c r="E3562" s="6">
        <f>1/Table2[[#This Row],[canvas_width]]</f>
        <v>1.2345679012345685</v>
      </c>
      <c r="F3562">
        <v>51.340191746000002</v>
      </c>
      <c r="G3562">
        <v>0</v>
      </c>
      <c r="H3562">
        <v>0</v>
      </c>
      <c r="I3562">
        <v>1.286871798</v>
      </c>
      <c r="J3562">
        <v>-7.8086880000000003E-3</v>
      </c>
      <c r="K3562">
        <v>0.64031242399999999</v>
      </c>
      <c r="L3562">
        <v>-103.090300223</v>
      </c>
      <c r="M3562">
        <v>103.730612647</v>
      </c>
      <c r="N3562">
        <v>81</v>
      </c>
      <c r="O3562">
        <v>64.8</v>
      </c>
      <c r="P3562">
        <v>16.2</v>
      </c>
      <c r="Q3562">
        <f>0+LEFT(TEXT(Table2[[#This Row],[canvas_ratio]],"000/000"),3)</f>
        <v>100</v>
      </c>
      <c r="R3562" s="5" t="str">
        <f t="shared" si="56"/>
        <v>/</v>
      </c>
      <c r="S3562" s="4">
        <f>0+RIGHT(TEXT(Table2[[#This Row],[canvas_ratio]],"000/000"),3)</f>
        <v>81</v>
      </c>
      <c r="T3562" s="16">
        <f>Table2[[#This Row],[canvas_ratio]]/Table2[[#This Row],[tan_angle]]</f>
        <v>0.98765432098447126</v>
      </c>
      <c r="U3562" s="15">
        <f>0+RIGHT(TEXT(Table2[[#This Row],[ratio]],"0000/0000"),4)/Table2[[#This Row],[tan_angle_numer]]</f>
        <v>16.2</v>
      </c>
      <c r="V3562" s="12" t="b">
        <f>Table2[[#This Row],[multiplier]]=Table2[[#This Row],[multiplier_calc]]</f>
        <v>1</v>
      </c>
    </row>
    <row r="3563" spans="1:22" x14ac:dyDescent="0.25">
      <c r="A3563">
        <f>TAN(RADIANS(Table2[[#This Row],[angle]]))</f>
        <v>1.2500000000040292</v>
      </c>
      <c r="B3563">
        <f>0+LEFT(TEXT(Table2[[#This Row],[tan_angle]],"000/000"),3)</f>
        <v>5</v>
      </c>
      <c r="C3563">
        <f>0+RIGHT(TEXT(Table2[[#This Row],[tan_angle]],"000/000"),3)</f>
        <v>4</v>
      </c>
      <c r="D3563" s="1">
        <v>0.81999999999999962</v>
      </c>
      <c r="E3563" s="6">
        <f>1/Table2[[#This Row],[canvas_width]]</f>
        <v>1.2195121951219519</v>
      </c>
      <c r="F3563">
        <v>51.340191746000002</v>
      </c>
      <c r="G3563">
        <v>0</v>
      </c>
      <c r="H3563">
        <v>0</v>
      </c>
      <c r="I3563">
        <v>1.2931187479999999</v>
      </c>
      <c r="J3563">
        <v>-1.5617376000000001E-2</v>
      </c>
      <c r="K3563">
        <v>0.64031242399999999</v>
      </c>
      <c r="L3563">
        <v>-51.865306322999999</v>
      </c>
      <c r="M3563">
        <v>52.505618747</v>
      </c>
      <c r="N3563">
        <v>41</v>
      </c>
      <c r="O3563">
        <v>32.799999999999997</v>
      </c>
      <c r="P3563">
        <v>8.1999999999999993</v>
      </c>
      <c r="Q3563">
        <f>0+LEFT(TEXT(Table2[[#This Row],[canvas_ratio]],"000/000"),3)</f>
        <v>50</v>
      </c>
      <c r="R3563" s="5" t="str">
        <f t="shared" si="56"/>
        <v>/</v>
      </c>
      <c r="S3563" s="4">
        <f>0+RIGHT(TEXT(Table2[[#This Row],[canvas_ratio]],"000/000"),3)</f>
        <v>41</v>
      </c>
      <c r="T3563" s="16">
        <f>Table2[[#This Row],[canvas_ratio]]/Table2[[#This Row],[tan_angle]]</f>
        <v>0.97560975609441669</v>
      </c>
      <c r="U3563" s="15">
        <f>0+RIGHT(TEXT(Table2[[#This Row],[ratio]],"0000/0000"),4)/Table2[[#This Row],[tan_angle_numer]]</f>
        <v>8.1999999999999993</v>
      </c>
      <c r="V3563" s="12" t="b">
        <f>Table2[[#This Row],[multiplier]]=Table2[[#This Row],[multiplier_calc]]</f>
        <v>1</v>
      </c>
    </row>
    <row r="3564" spans="1:22" x14ac:dyDescent="0.25">
      <c r="A3564">
        <f>TAN(RADIANS(Table2[[#This Row],[angle]]))</f>
        <v>1.2500000000040292</v>
      </c>
      <c r="B3564">
        <f>0+LEFT(TEXT(Table2[[#This Row],[tan_angle]],"000/000"),3)</f>
        <v>5</v>
      </c>
      <c r="C3564">
        <f>0+RIGHT(TEXT(Table2[[#This Row],[tan_angle]],"000/000"),3)</f>
        <v>4</v>
      </c>
      <c r="D3564" s="1">
        <v>0.82999999999999963</v>
      </c>
      <c r="E3564" s="6">
        <f>1/Table2[[#This Row],[canvas_width]]</f>
        <v>1.2048192771084343</v>
      </c>
      <c r="F3564">
        <v>51.340191746000002</v>
      </c>
      <c r="G3564">
        <v>0</v>
      </c>
      <c r="H3564">
        <v>0</v>
      </c>
      <c r="I3564">
        <v>35.863742680000001</v>
      </c>
      <c r="J3564">
        <v>-7.8086880000000003E-3</v>
      </c>
      <c r="K3564">
        <v>0.64031242399999999</v>
      </c>
      <c r="L3564">
        <v>-105.651549918</v>
      </c>
      <c r="M3564">
        <v>106.291862342</v>
      </c>
      <c r="N3564">
        <v>83</v>
      </c>
      <c r="O3564">
        <v>66.400000000000006</v>
      </c>
      <c r="P3564">
        <v>16.600000000000001</v>
      </c>
      <c r="Q3564">
        <f>0+LEFT(TEXT(Table2[[#This Row],[canvas_ratio]],"000/000"),3)</f>
        <v>100</v>
      </c>
      <c r="R3564" s="5" t="str">
        <f t="shared" si="56"/>
        <v>/</v>
      </c>
      <c r="S3564" s="4">
        <f>0+RIGHT(TEXT(Table2[[#This Row],[canvas_ratio]],"000/000"),3)</f>
        <v>83</v>
      </c>
      <c r="T3564" s="16">
        <f>Table2[[#This Row],[canvas_ratio]]/Table2[[#This Row],[tan_angle]]</f>
        <v>0.96385542168364058</v>
      </c>
      <c r="U3564" s="15">
        <f>0+RIGHT(TEXT(Table2[[#This Row],[ratio]],"0000/0000"),4)/Table2[[#This Row],[tan_angle_numer]]</f>
        <v>16.600000000000001</v>
      </c>
      <c r="V3564" s="12" t="b">
        <f>Table2[[#This Row],[multiplier]]=Table2[[#This Row],[multiplier_calc]]</f>
        <v>1</v>
      </c>
    </row>
    <row r="3565" spans="1:22" x14ac:dyDescent="0.25">
      <c r="A3565">
        <f>TAN(RADIANS(Table2[[#This Row],[angle]]))</f>
        <v>1.2500000000040292</v>
      </c>
      <c r="B3565">
        <f>0+LEFT(TEXT(Table2[[#This Row],[tan_angle]],"000/000"),3)</f>
        <v>5</v>
      </c>
      <c r="C3565">
        <f>0+RIGHT(TEXT(Table2[[#This Row],[tan_angle]],"000/000"),3)</f>
        <v>4</v>
      </c>
      <c r="D3565" s="1">
        <v>0.83999999999999964</v>
      </c>
      <c r="E3565" s="6">
        <f>1/Table2[[#This Row],[canvas_width]]</f>
        <v>1.1904761904761909</v>
      </c>
      <c r="F3565">
        <v>51.340191746000002</v>
      </c>
      <c r="G3565">
        <v>0</v>
      </c>
      <c r="H3565">
        <v>0</v>
      </c>
      <c r="I3565">
        <v>1.305612649</v>
      </c>
      <c r="J3565">
        <v>-3.1234752000000001E-2</v>
      </c>
      <c r="K3565">
        <v>0.64031242399999999</v>
      </c>
      <c r="L3565">
        <v>-26.252809373000002</v>
      </c>
      <c r="M3565">
        <v>26.893121796999999</v>
      </c>
      <c r="N3565">
        <v>21</v>
      </c>
      <c r="O3565">
        <v>16.8</v>
      </c>
      <c r="P3565">
        <v>4.2</v>
      </c>
      <c r="Q3565">
        <f>0+LEFT(TEXT(Table2[[#This Row],[canvas_ratio]],"000/000"),3)</f>
        <v>25</v>
      </c>
      <c r="R3565" s="5" t="str">
        <f t="shared" si="56"/>
        <v>/</v>
      </c>
      <c r="S3565" s="4">
        <f>0+RIGHT(TEXT(Table2[[#This Row],[canvas_ratio]],"000/000"),3)</f>
        <v>21</v>
      </c>
      <c r="T3565" s="16">
        <f>Table2[[#This Row],[canvas_ratio]]/Table2[[#This Row],[tan_angle]]</f>
        <v>0.95238095237788289</v>
      </c>
      <c r="U3565" s="15">
        <f>0+RIGHT(TEXT(Table2[[#This Row],[ratio]],"0000/0000"),4)/Table2[[#This Row],[tan_angle_numer]]</f>
        <v>4.2</v>
      </c>
      <c r="V3565" s="14" t="b">
        <f>Table2[[#This Row],[multiplier]]=Table2[[#This Row],[multiplier_calc]]</f>
        <v>1</v>
      </c>
    </row>
    <row r="3566" spans="1:22" x14ac:dyDescent="0.25">
      <c r="A3566">
        <f>TAN(RADIANS(Table2[[#This Row],[angle]]))</f>
        <v>1.2500000000040292</v>
      </c>
      <c r="B3566">
        <f>0+LEFT(TEXT(Table2[[#This Row],[tan_angle]],"000/000"),3)</f>
        <v>5</v>
      </c>
      <c r="C3566">
        <f>0+RIGHT(TEXT(Table2[[#This Row],[tan_angle]],"000/000"),3)</f>
        <v>4</v>
      </c>
      <c r="D3566" s="1">
        <v>0.84999999999999964</v>
      </c>
      <c r="E3566" s="6">
        <f>1/Table2[[#This Row],[canvas_width]]</f>
        <v>1.1764705882352946</v>
      </c>
      <c r="F3566">
        <v>51.340191746000002</v>
      </c>
      <c r="G3566">
        <v>0</v>
      </c>
      <c r="H3566">
        <v>0</v>
      </c>
      <c r="I3566">
        <v>1.3118596</v>
      </c>
      <c r="J3566">
        <v>-3.9043439999999999E-2</v>
      </c>
      <c r="K3566">
        <v>0.64031242399999999</v>
      </c>
      <c r="L3566">
        <v>-21.130309984</v>
      </c>
      <c r="M3566">
        <v>21.770622408000001</v>
      </c>
      <c r="N3566">
        <v>17</v>
      </c>
      <c r="O3566">
        <v>13.6</v>
      </c>
      <c r="P3566">
        <v>3.4</v>
      </c>
      <c r="Q3566">
        <f>0+LEFT(TEXT(Table2[[#This Row],[canvas_ratio]],"000/000"),3)</f>
        <v>20</v>
      </c>
      <c r="R3566" s="5" t="str">
        <f t="shared" si="56"/>
        <v>/</v>
      </c>
      <c r="S3566" s="4">
        <f>0+RIGHT(TEXT(Table2[[#This Row],[canvas_ratio]],"000/000"),3)</f>
        <v>17</v>
      </c>
      <c r="T3566" s="16">
        <f>Table2[[#This Row],[canvas_ratio]]/Table2[[#This Row],[tan_angle]]</f>
        <v>0.94117647058520193</v>
      </c>
      <c r="U3566" s="15">
        <f>0+RIGHT(TEXT(Table2[[#This Row],[ratio]],"0000/0000"),4)/Table2[[#This Row],[tan_angle_numer]]</f>
        <v>3.4</v>
      </c>
      <c r="V3566" s="12" t="b">
        <f>Table2[[#This Row],[multiplier]]=Table2[[#This Row],[multiplier_calc]]</f>
        <v>1</v>
      </c>
    </row>
    <row r="3567" spans="1:22" x14ac:dyDescent="0.25">
      <c r="A3567">
        <f>TAN(RADIANS(Table2[[#This Row],[angle]]))</f>
        <v>1.2500000000040292</v>
      </c>
      <c r="B3567">
        <f>0+LEFT(TEXT(Table2[[#This Row],[tan_angle]],"000/000"),3)</f>
        <v>5</v>
      </c>
      <c r="C3567">
        <f>0+RIGHT(TEXT(Table2[[#This Row],[tan_angle]],"000/000"),3)</f>
        <v>4</v>
      </c>
      <c r="D3567" s="1">
        <v>0.85999999999999954</v>
      </c>
      <c r="E3567" s="6">
        <f>1/Table2[[#This Row],[canvas_width]]</f>
        <v>1.1627906976744191</v>
      </c>
      <c r="F3567">
        <v>51.340191746000002</v>
      </c>
      <c r="G3567">
        <v>0</v>
      </c>
      <c r="H3567">
        <v>0</v>
      </c>
      <c r="I3567">
        <v>37.150614478000001</v>
      </c>
      <c r="J3567">
        <v>-1.5617376000000001E-2</v>
      </c>
      <c r="K3567">
        <v>0.64031242399999999</v>
      </c>
      <c r="L3567">
        <v>-54.426556017999999</v>
      </c>
      <c r="M3567">
        <v>55.066868442000001</v>
      </c>
      <c r="N3567">
        <v>43</v>
      </c>
      <c r="O3567">
        <v>34.4</v>
      </c>
      <c r="P3567">
        <v>8.6</v>
      </c>
      <c r="Q3567">
        <f>0+LEFT(TEXT(Table2[[#This Row],[canvas_ratio]],"000/000"),3)</f>
        <v>50</v>
      </c>
      <c r="R3567" s="5" t="str">
        <f t="shared" si="56"/>
        <v>/</v>
      </c>
      <c r="S3567" s="4">
        <f>0+RIGHT(TEXT(Table2[[#This Row],[canvas_ratio]],"000/000"),3)</f>
        <v>43</v>
      </c>
      <c r="T3567" s="16">
        <f>Table2[[#This Row],[canvas_ratio]]/Table2[[#This Row],[tan_angle]]</f>
        <v>0.93023255813653682</v>
      </c>
      <c r="U3567" s="15">
        <f>0+RIGHT(TEXT(Table2[[#This Row],[ratio]],"0000/0000"),4)/Table2[[#This Row],[tan_angle_numer]]</f>
        <v>8.6</v>
      </c>
      <c r="V3567" s="12" t="b">
        <f>Table2[[#This Row],[multiplier]]=Table2[[#This Row],[multiplier_calc]]</f>
        <v>1</v>
      </c>
    </row>
    <row r="3568" spans="1:22" x14ac:dyDescent="0.25">
      <c r="A3568">
        <f>TAN(RADIANS(Table2[[#This Row],[angle]]))</f>
        <v>1.2500000000040292</v>
      </c>
      <c r="B3568">
        <f>0+LEFT(TEXT(Table2[[#This Row],[tan_angle]],"000/000"),3)</f>
        <v>5</v>
      </c>
      <c r="C3568">
        <f>0+RIGHT(TEXT(Table2[[#This Row],[tan_angle]],"000/000"),3)</f>
        <v>4</v>
      </c>
      <c r="D3568" s="1">
        <v>0.86999999999999955</v>
      </c>
      <c r="E3568" s="6">
        <f>1/Table2[[#This Row],[canvas_width]]</f>
        <v>1.1494252873563224</v>
      </c>
      <c r="F3568">
        <v>51.340191746000002</v>
      </c>
      <c r="G3568">
        <v>0</v>
      </c>
      <c r="H3568">
        <v>0</v>
      </c>
      <c r="I3568">
        <v>32.021868138000002</v>
      </c>
      <c r="J3568">
        <v>-7.8086880000000003E-3</v>
      </c>
      <c r="K3568">
        <v>0.64031242399999999</v>
      </c>
      <c r="L3568">
        <v>-110.774049308</v>
      </c>
      <c r="M3568">
        <v>111.414361732</v>
      </c>
      <c r="N3568">
        <v>87</v>
      </c>
      <c r="O3568">
        <v>69.599999999999994</v>
      </c>
      <c r="P3568">
        <v>17.399999999999999</v>
      </c>
      <c r="Q3568">
        <f>0+LEFT(TEXT(Table2[[#This Row],[canvas_ratio]],"000/000"),3)</f>
        <v>100</v>
      </c>
      <c r="R3568" s="5" t="str">
        <f t="shared" si="56"/>
        <v>/</v>
      </c>
      <c r="S3568" s="4">
        <f>0+RIGHT(TEXT(Table2[[#This Row],[canvas_ratio]],"000/000"),3)</f>
        <v>87</v>
      </c>
      <c r="T3568" s="16">
        <f>Table2[[#This Row],[canvas_ratio]]/Table2[[#This Row],[tan_angle]]</f>
        <v>0.91954022988209394</v>
      </c>
      <c r="U3568" s="15">
        <f>0+RIGHT(TEXT(Table2[[#This Row],[ratio]],"0000/0000"),4)/Table2[[#This Row],[tan_angle_numer]]</f>
        <v>17.399999999999999</v>
      </c>
      <c r="V3568" s="12" t="b">
        <f>Table2[[#This Row],[multiplier]]=Table2[[#This Row],[multiplier_calc]]</f>
        <v>1</v>
      </c>
    </row>
    <row r="3569" spans="1:22" x14ac:dyDescent="0.25">
      <c r="A3569">
        <f>TAN(RADIANS(Table2[[#This Row],[angle]]))</f>
        <v>1.2500000000040292</v>
      </c>
      <c r="B3569">
        <f>0+LEFT(TEXT(Table2[[#This Row],[tan_angle]],"000/000"),3)</f>
        <v>5</v>
      </c>
      <c r="C3569">
        <f>0+RIGHT(TEXT(Table2[[#This Row],[tan_angle]],"000/000"),3)</f>
        <v>4</v>
      </c>
      <c r="D3569" s="1">
        <v>0.87999999999999956</v>
      </c>
      <c r="E3569" s="6">
        <f>1/Table2[[#This Row],[canvas_width]]</f>
        <v>1.1363636363636369</v>
      </c>
      <c r="F3569">
        <v>51.340191746000002</v>
      </c>
      <c r="G3569">
        <v>0</v>
      </c>
      <c r="H3569">
        <v>0</v>
      </c>
      <c r="I3569">
        <v>1.330600451</v>
      </c>
      <c r="J3569">
        <v>-6.2469505000000002E-2</v>
      </c>
      <c r="K3569">
        <v>0.64031242399999999</v>
      </c>
      <c r="L3569">
        <v>-13.446560899</v>
      </c>
      <c r="M3569">
        <v>14.086873323000001</v>
      </c>
      <c r="N3569">
        <v>11</v>
      </c>
      <c r="O3569">
        <v>8.8000000000000007</v>
      </c>
      <c r="P3569">
        <v>2.2000000000000002</v>
      </c>
      <c r="Q3569">
        <f>0+LEFT(TEXT(Table2[[#This Row],[canvas_ratio]],"000/000"),3)</f>
        <v>25</v>
      </c>
      <c r="R3569" s="5" t="str">
        <f t="shared" si="56"/>
        <v>/</v>
      </c>
      <c r="S3569" s="4">
        <f>0+RIGHT(TEXT(Table2[[#This Row],[canvas_ratio]],"000/000"),3)</f>
        <v>22</v>
      </c>
      <c r="T3569" s="16">
        <f>Table2[[#This Row],[canvas_ratio]]/Table2[[#This Row],[tan_angle]]</f>
        <v>0.90909090908797918</v>
      </c>
      <c r="U3569" s="15">
        <f>0+RIGHT(TEXT(Table2[[#This Row],[ratio]],"0000/0000"),4)/Table2[[#This Row],[tan_angle_numer]]</f>
        <v>2.2000000000000002</v>
      </c>
      <c r="V3569" s="12" t="b">
        <f>Table2[[#This Row],[multiplier]]=Table2[[#This Row],[multiplier_calc]]</f>
        <v>1</v>
      </c>
    </row>
    <row r="3570" spans="1:22" x14ac:dyDescent="0.25">
      <c r="A3570">
        <f>TAN(RADIANS(Table2[[#This Row],[angle]]))</f>
        <v>1.2500000000040292</v>
      </c>
      <c r="B3570">
        <f>0+LEFT(TEXT(Table2[[#This Row],[tan_angle]],"000/000"),3)</f>
        <v>5</v>
      </c>
      <c r="C3570">
        <f>0+RIGHT(TEXT(Table2[[#This Row],[tan_angle]],"000/000"),3)</f>
        <v>4</v>
      </c>
      <c r="D3570" s="1">
        <v>0.88999999999999957</v>
      </c>
      <c r="E3570" s="6">
        <f>1/Table2[[#This Row],[canvas_width]]</f>
        <v>1.1235955056179781</v>
      </c>
      <c r="F3570">
        <v>51.340191746000002</v>
      </c>
      <c r="G3570">
        <v>0</v>
      </c>
      <c r="H3570">
        <v>0</v>
      </c>
      <c r="I3570">
        <v>12.812495425</v>
      </c>
      <c r="J3570">
        <v>-7.8086880000000003E-3</v>
      </c>
      <c r="K3570">
        <v>0.64031242399999999</v>
      </c>
      <c r="L3570">
        <v>-113.335299003</v>
      </c>
      <c r="M3570">
        <v>113.975611427</v>
      </c>
      <c r="N3570">
        <v>89</v>
      </c>
      <c r="O3570">
        <v>71.2</v>
      </c>
      <c r="P3570">
        <v>17.8</v>
      </c>
      <c r="Q3570">
        <f>0+LEFT(TEXT(Table2[[#This Row],[canvas_ratio]],"000/000"),3)</f>
        <v>100</v>
      </c>
      <c r="R3570" s="5" t="str">
        <f t="shared" si="56"/>
        <v>/</v>
      </c>
      <c r="S3570" s="4">
        <f>0+RIGHT(TEXT(Table2[[#This Row],[canvas_ratio]],"000/000"),3)</f>
        <v>89</v>
      </c>
      <c r="T3570" s="16">
        <f>Table2[[#This Row],[canvas_ratio]]/Table2[[#This Row],[tan_angle]]</f>
        <v>0.89887640449148498</v>
      </c>
      <c r="U3570" s="15">
        <f>0+RIGHT(TEXT(Table2[[#This Row],[ratio]],"0000/0000"),4)/Table2[[#This Row],[tan_angle_numer]]</f>
        <v>17.8</v>
      </c>
      <c r="V3570" s="12" t="b">
        <f>Table2[[#This Row],[multiplier]]=Table2[[#This Row],[multiplier_calc]]</f>
        <v>1</v>
      </c>
    </row>
    <row r="3571" spans="1:22" x14ac:dyDescent="0.25">
      <c r="A3571">
        <f>TAN(RADIANS(Table2[[#This Row],[angle]]))</f>
        <v>1.2500000000040292</v>
      </c>
      <c r="B3571">
        <f>0+LEFT(TEXT(Table2[[#This Row],[tan_angle]],"000/000"),3)</f>
        <v>5</v>
      </c>
      <c r="C3571">
        <f>0+RIGHT(TEXT(Table2[[#This Row],[tan_angle]],"000/000"),3)</f>
        <v>4</v>
      </c>
      <c r="D3571" s="1">
        <v>0.89999999999999958</v>
      </c>
      <c r="E3571" s="6">
        <f>1/Table2[[#This Row],[canvas_width]]</f>
        <v>1.1111111111111116</v>
      </c>
      <c r="F3571">
        <v>51.340191746000002</v>
      </c>
      <c r="G3571">
        <v>0</v>
      </c>
      <c r="H3571">
        <v>0</v>
      </c>
      <c r="I3571">
        <v>1.343094352</v>
      </c>
      <c r="J3571">
        <v>-7.8086880999999997E-2</v>
      </c>
      <c r="K3571">
        <v>0.64031242399999999</v>
      </c>
      <c r="L3571">
        <v>-10.885311204000001</v>
      </c>
      <c r="M3571">
        <v>11.525623628</v>
      </c>
      <c r="N3571">
        <v>9</v>
      </c>
      <c r="O3571">
        <v>7.2</v>
      </c>
      <c r="P3571">
        <v>1.8</v>
      </c>
      <c r="Q3571">
        <f>0+LEFT(TEXT(Table2[[#This Row],[canvas_ratio]],"000/000"),3)</f>
        <v>10</v>
      </c>
      <c r="R3571" s="5" t="str">
        <f t="shared" si="56"/>
        <v>/</v>
      </c>
      <c r="S3571" s="4">
        <f>0+RIGHT(TEXT(Table2[[#This Row],[canvas_ratio]],"000/000"),3)</f>
        <v>9</v>
      </c>
      <c r="T3571" s="16">
        <f>Table2[[#This Row],[canvas_ratio]]/Table2[[#This Row],[tan_angle]]</f>
        <v>0.88888888888602402</v>
      </c>
      <c r="U3571" s="15">
        <f>0+RIGHT(TEXT(Table2[[#This Row],[ratio]],"0000/0000"),4)/Table2[[#This Row],[tan_angle_numer]]</f>
        <v>1.8</v>
      </c>
      <c r="V3571" s="12" t="b">
        <f>Table2[[#This Row],[multiplier]]=Table2[[#This Row],[multiplier_calc]]</f>
        <v>1</v>
      </c>
    </row>
    <row r="3572" spans="1:22" x14ac:dyDescent="0.25">
      <c r="A3572">
        <f>TAN(RADIANS(Table2[[#This Row],[angle]]))</f>
        <v>1.2500000000040292</v>
      </c>
      <c r="B3572">
        <f>0+LEFT(TEXT(Table2[[#This Row],[tan_angle]],"000/000"),3)</f>
        <v>5</v>
      </c>
      <c r="C3572">
        <f>0+RIGHT(TEXT(Table2[[#This Row],[tan_angle]],"000/000"),3)</f>
        <v>4</v>
      </c>
      <c r="D3572" s="1">
        <v>0.90999999999999959</v>
      </c>
      <c r="E3572" s="6">
        <f>1/Table2[[#This Row],[canvas_width]]</f>
        <v>1.0989010989010994</v>
      </c>
      <c r="F3572">
        <v>51.340191746000002</v>
      </c>
      <c r="G3572">
        <v>0</v>
      </c>
      <c r="H3572">
        <v>0</v>
      </c>
      <c r="I3572">
        <v>74.282488104999999</v>
      </c>
      <c r="J3572">
        <v>-7.8086880000000003E-3</v>
      </c>
      <c r="K3572">
        <v>0.64031242399999999</v>
      </c>
      <c r="L3572">
        <v>-115.896548698</v>
      </c>
      <c r="M3572">
        <v>116.536861122</v>
      </c>
      <c r="N3572">
        <v>91</v>
      </c>
      <c r="O3572">
        <v>72.8</v>
      </c>
      <c r="P3572">
        <v>18.2</v>
      </c>
      <c r="Q3572">
        <f>0+LEFT(TEXT(Table2[[#This Row],[canvas_ratio]],"000/000"),3)</f>
        <v>100</v>
      </c>
      <c r="R3572" s="5" t="str">
        <f t="shared" si="56"/>
        <v>/</v>
      </c>
      <c r="S3572" s="4">
        <f>0+RIGHT(TEXT(Table2[[#This Row],[canvas_ratio]],"000/000"),3)</f>
        <v>91</v>
      </c>
      <c r="T3572" s="16">
        <f>Table2[[#This Row],[canvas_ratio]]/Table2[[#This Row],[tan_angle]]</f>
        <v>0.87912087911804582</v>
      </c>
      <c r="U3572" s="15">
        <f>0+RIGHT(TEXT(Table2[[#This Row],[ratio]],"0000/0000"),4)/Table2[[#This Row],[tan_angle_numer]]</f>
        <v>18.2</v>
      </c>
      <c r="V3572" s="12" t="b">
        <f>Table2[[#This Row],[multiplier]]=Table2[[#This Row],[multiplier_calc]]</f>
        <v>1</v>
      </c>
    </row>
    <row r="3573" spans="1:22" x14ac:dyDescent="0.25">
      <c r="A3573">
        <f>TAN(RADIANS(Table2[[#This Row],[angle]]))</f>
        <v>1.2500000000040292</v>
      </c>
      <c r="B3573">
        <f>0+LEFT(TEXT(Table2[[#This Row],[tan_angle]],"000/000"),3)</f>
        <v>5</v>
      </c>
      <c r="C3573">
        <f>0+RIGHT(TEXT(Table2[[#This Row],[tan_angle]],"000/000"),3)</f>
        <v>4</v>
      </c>
      <c r="D3573" s="1">
        <v>0.9199999999999996</v>
      </c>
      <c r="E3573" s="6">
        <f>1/Table2[[#This Row],[canvas_width]]</f>
        <v>1.0869565217391308</v>
      </c>
      <c r="F3573">
        <v>51.340191746000002</v>
      </c>
      <c r="G3573">
        <v>0</v>
      </c>
      <c r="H3573">
        <v>0</v>
      </c>
      <c r="I3573">
        <v>19.184384909999999</v>
      </c>
      <c r="J3573">
        <v>3.1234752000000001E-2</v>
      </c>
      <c r="K3573">
        <v>0.64031242399999999</v>
      </c>
      <c r="L3573">
        <v>-28.814059067999999</v>
      </c>
      <c r="M3573">
        <v>29.454371492</v>
      </c>
      <c r="N3573">
        <v>23</v>
      </c>
      <c r="O3573">
        <v>18.399999999999999</v>
      </c>
      <c r="P3573">
        <v>4.5999999999999996</v>
      </c>
      <c r="Q3573">
        <f>0+LEFT(TEXT(Table2[[#This Row],[canvas_ratio]],"000/000"),3)</f>
        <v>25</v>
      </c>
      <c r="R3573" s="5" t="str">
        <f t="shared" si="56"/>
        <v>/</v>
      </c>
      <c r="S3573" s="4">
        <f>0+RIGHT(TEXT(Table2[[#This Row],[canvas_ratio]],"000/000"),3)</f>
        <v>23</v>
      </c>
      <c r="T3573" s="16">
        <f>Table2[[#This Row],[canvas_ratio]]/Table2[[#This Row],[tan_angle]]</f>
        <v>0.86956521738850168</v>
      </c>
      <c r="U3573" s="15">
        <f>0+RIGHT(TEXT(Table2[[#This Row],[ratio]],"0000/0000"),4)/Table2[[#This Row],[tan_angle_numer]]</f>
        <v>4.5999999999999996</v>
      </c>
      <c r="V3573" s="12" t="b">
        <f>Table2[[#This Row],[multiplier]]=Table2[[#This Row],[multiplier_calc]]</f>
        <v>1</v>
      </c>
    </row>
    <row r="3574" spans="1:22" x14ac:dyDescent="0.25">
      <c r="A3574">
        <f>TAN(RADIANS(Table2[[#This Row],[angle]]))</f>
        <v>1.2500000000040292</v>
      </c>
      <c r="B3574">
        <f>0+LEFT(TEXT(Table2[[#This Row],[tan_angle]],"000/000"),3)</f>
        <v>5</v>
      </c>
      <c r="C3574">
        <f>0+RIGHT(TEXT(Table2[[#This Row],[tan_angle]],"000/000"),3)</f>
        <v>4</v>
      </c>
      <c r="D3574" s="1">
        <v>0.9299999999999996</v>
      </c>
      <c r="E3574" s="6">
        <f>1/Table2[[#This Row],[canvas_width]]</f>
        <v>1.0752688172043015</v>
      </c>
      <c r="F3574">
        <v>51.340191746000002</v>
      </c>
      <c r="G3574">
        <v>0</v>
      </c>
      <c r="H3574">
        <v>0</v>
      </c>
      <c r="I3574">
        <v>55.073115391999998</v>
      </c>
      <c r="J3574">
        <v>-7.8086880000000003E-3</v>
      </c>
      <c r="K3574">
        <v>0.64031242399999999</v>
      </c>
      <c r="L3574">
        <v>-118.457798393</v>
      </c>
      <c r="M3574">
        <v>119.09811081700001</v>
      </c>
      <c r="N3574">
        <v>93</v>
      </c>
      <c r="O3574">
        <v>74.400000000000006</v>
      </c>
      <c r="P3574">
        <v>18.600000000000001</v>
      </c>
      <c r="Q3574">
        <f>0+LEFT(TEXT(Table2[[#This Row],[canvas_ratio]],"000/000"),3)</f>
        <v>100</v>
      </c>
      <c r="R3574" s="5" t="str">
        <f t="shared" si="56"/>
        <v>/</v>
      </c>
      <c r="S3574" s="4">
        <f>0+RIGHT(TEXT(Table2[[#This Row],[canvas_ratio]],"000/000"),3)</f>
        <v>93</v>
      </c>
      <c r="T3574" s="16">
        <f>Table2[[#This Row],[canvas_ratio]]/Table2[[#This Row],[tan_angle]]</f>
        <v>0.86021505376066831</v>
      </c>
      <c r="U3574" s="15">
        <f>0+RIGHT(TEXT(Table2[[#This Row],[ratio]],"0000/0000"),4)/Table2[[#This Row],[tan_angle_numer]]</f>
        <v>18.600000000000001</v>
      </c>
      <c r="V3574" s="12" t="b">
        <f>Table2[[#This Row],[multiplier]]=Table2[[#This Row],[multiplier_calc]]</f>
        <v>1</v>
      </c>
    </row>
    <row r="3575" spans="1:22" x14ac:dyDescent="0.25">
      <c r="A3575">
        <f>TAN(RADIANS(Table2[[#This Row],[angle]]))</f>
        <v>1.2500000000040292</v>
      </c>
      <c r="B3575">
        <f>0+LEFT(TEXT(Table2[[#This Row],[tan_angle]],"000/000"),3)</f>
        <v>5</v>
      </c>
      <c r="C3575">
        <f>0+RIGHT(TEXT(Table2[[#This Row],[tan_angle]],"000/000"),3)</f>
        <v>4</v>
      </c>
      <c r="D3575" s="1">
        <v>0.93999999999999961</v>
      </c>
      <c r="E3575" s="6">
        <f>1/Table2[[#This Row],[canvas_width]]</f>
        <v>1.063829787234043</v>
      </c>
      <c r="F3575">
        <v>51.340191746000002</v>
      </c>
      <c r="G3575">
        <v>0</v>
      </c>
      <c r="H3575">
        <v>0</v>
      </c>
      <c r="I3575">
        <v>34.589364783000001</v>
      </c>
      <c r="J3575">
        <v>-1.5617376000000001E-2</v>
      </c>
      <c r="K3575">
        <v>0.64031242399999999</v>
      </c>
      <c r="L3575">
        <v>-59.549055408000001</v>
      </c>
      <c r="M3575">
        <v>60.189367832000002</v>
      </c>
      <c r="N3575">
        <v>47</v>
      </c>
      <c r="O3575">
        <v>37.6</v>
      </c>
      <c r="P3575">
        <v>9.4</v>
      </c>
      <c r="Q3575">
        <f>0+LEFT(TEXT(Table2[[#This Row],[canvas_ratio]],"000/000"),3)</f>
        <v>50</v>
      </c>
      <c r="R3575" s="5" t="str">
        <f t="shared" si="56"/>
        <v>/</v>
      </c>
      <c r="S3575" s="4">
        <f>0+RIGHT(TEXT(Table2[[#This Row],[canvas_ratio]],"000/000"),3)</f>
        <v>47</v>
      </c>
      <c r="T3575" s="16">
        <f>Table2[[#This Row],[canvas_ratio]]/Table2[[#This Row],[tan_angle]]</f>
        <v>0.85106382978449113</v>
      </c>
      <c r="U3575" s="15">
        <f>0+RIGHT(TEXT(Table2[[#This Row],[ratio]],"0000/0000"),4)/Table2[[#This Row],[tan_angle_numer]]</f>
        <v>9.4</v>
      </c>
      <c r="V3575" s="12" t="b">
        <f>Table2[[#This Row],[multiplier]]=Table2[[#This Row],[multiplier_calc]]</f>
        <v>1</v>
      </c>
    </row>
    <row r="3576" spans="1:22" x14ac:dyDescent="0.25">
      <c r="A3576">
        <f>TAN(RADIANS(Table2[[#This Row],[angle]]))</f>
        <v>1.2500000000040292</v>
      </c>
      <c r="B3576">
        <f>0+LEFT(TEXT(Table2[[#This Row],[tan_angle]],"000/000"),3)</f>
        <v>5</v>
      </c>
      <c r="C3576">
        <f>0+RIGHT(TEXT(Table2[[#This Row],[tan_angle]],"000/000"),3)</f>
        <v>4</v>
      </c>
      <c r="D3576" s="1">
        <v>0.94999999999999951</v>
      </c>
      <c r="E3576" s="6">
        <f>1/Table2[[#This Row],[canvas_width]]</f>
        <v>1.052631578947369</v>
      </c>
      <c r="F3576">
        <v>51.340191746000002</v>
      </c>
      <c r="G3576">
        <v>0</v>
      </c>
      <c r="H3576">
        <v>0</v>
      </c>
      <c r="I3576">
        <v>16.679357769999999</v>
      </c>
      <c r="J3576">
        <v>-3.9043439999999999E-2</v>
      </c>
      <c r="K3576">
        <v>0.64031242399999999</v>
      </c>
      <c r="L3576">
        <v>-23.691559679000001</v>
      </c>
      <c r="M3576">
        <v>24.331872102999998</v>
      </c>
      <c r="N3576">
        <v>19</v>
      </c>
      <c r="O3576">
        <v>15.2</v>
      </c>
      <c r="P3576">
        <v>3.8</v>
      </c>
      <c r="Q3576">
        <f>0+LEFT(TEXT(Table2[[#This Row],[canvas_ratio]],"000/000"),3)</f>
        <v>20</v>
      </c>
      <c r="R3576" s="5" t="str">
        <f t="shared" si="56"/>
        <v>/</v>
      </c>
      <c r="S3576" s="4">
        <f>0+RIGHT(TEXT(Table2[[#This Row],[canvas_ratio]],"000/000"),3)</f>
        <v>19</v>
      </c>
      <c r="T3576" s="16">
        <f>Table2[[#This Row],[canvas_ratio]]/Table2[[#This Row],[tan_angle]]</f>
        <v>0.84210526315518075</v>
      </c>
      <c r="U3576" s="15">
        <f>0+RIGHT(TEXT(Table2[[#This Row],[ratio]],"0000/0000"),4)/Table2[[#This Row],[tan_angle_numer]]</f>
        <v>3.8</v>
      </c>
      <c r="V3576" s="12" t="b">
        <f>Table2[[#This Row],[multiplier]]=Table2[[#This Row],[multiplier_calc]]</f>
        <v>1</v>
      </c>
    </row>
    <row r="3577" spans="1:22" x14ac:dyDescent="0.25">
      <c r="A3577">
        <f>TAN(RADIANS(Table2[[#This Row],[angle]]))</f>
        <v>1.2500000000040292</v>
      </c>
      <c r="B3577">
        <f>0+LEFT(TEXT(Table2[[#This Row],[tan_angle]],"000/000"),3)</f>
        <v>5</v>
      </c>
      <c r="C3577">
        <f>0+RIGHT(TEXT(Table2[[#This Row],[tan_angle]],"000/000"),3)</f>
        <v>4</v>
      </c>
      <c r="D3577" s="1">
        <v>0.95999999999999952</v>
      </c>
      <c r="E3577" s="6">
        <f>1/Table2[[#This Row],[canvas_width]]</f>
        <v>1.0416666666666672</v>
      </c>
      <c r="F3577">
        <v>51.340191746000002</v>
      </c>
      <c r="G3577">
        <v>0</v>
      </c>
      <c r="H3577">
        <v>0</v>
      </c>
      <c r="I3577">
        <v>1.3805760549999999</v>
      </c>
      <c r="J3577">
        <v>-0.12493901</v>
      </c>
      <c r="K3577">
        <v>0.64031242399999999</v>
      </c>
      <c r="L3577">
        <v>-7.0434366610000003</v>
      </c>
      <c r="M3577">
        <v>7.6837490850000014</v>
      </c>
      <c r="N3577">
        <v>6</v>
      </c>
      <c r="O3577">
        <v>4.8</v>
      </c>
      <c r="P3577">
        <v>1.2</v>
      </c>
      <c r="Q3577">
        <f>0+LEFT(TEXT(Table2[[#This Row],[canvas_ratio]],"000/000"),3)</f>
        <v>25</v>
      </c>
      <c r="R3577" s="5" t="str">
        <f t="shared" si="56"/>
        <v>/</v>
      </c>
      <c r="S3577" s="4">
        <f>0+RIGHT(TEXT(Table2[[#This Row],[canvas_ratio]],"000/000"),3)</f>
        <v>24</v>
      </c>
      <c r="T3577" s="16">
        <f>Table2[[#This Row],[canvas_ratio]]/Table2[[#This Row],[tan_angle]]</f>
        <v>0.83333333333064763</v>
      </c>
      <c r="U3577" s="15">
        <f>0+RIGHT(TEXT(Table2[[#This Row],[ratio]],"0000/0000"),4)/Table2[[#This Row],[tan_angle_numer]]</f>
        <v>1.2</v>
      </c>
      <c r="V3577" s="14" t="b">
        <f>Table2[[#This Row],[multiplier]]=Table2[[#This Row],[multiplier_calc]]</f>
        <v>1</v>
      </c>
    </row>
    <row r="3578" spans="1:22" x14ac:dyDescent="0.25">
      <c r="A3578">
        <f>TAN(RADIANS(Table2[[#This Row],[angle]]))</f>
        <v>1.2500000000040292</v>
      </c>
      <c r="B3578">
        <f>0+LEFT(TEXT(Table2[[#This Row],[tan_angle]],"000/000"),3)</f>
        <v>5</v>
      </c>
      <c r="C3578">
        <f>0+RIGHT(TEXT(Table2[[#This Row],[tan_angle]],"000/000"),3)</f>
        <v>4</v>
      </c>
      <c r="D3578" s="1">
        <v>0.96999999999999953</v>
      </c>
      <c r="E3578" s="6">
        <f>1/Table2[[#This Row],[canvas_width]]</f>
        <v>1.0309278350515469</v>
      </c>
      <c r="F3578">
        <v>51.340191746000002</v>
      </c>
      <c r="G3578">
        <v>0</v>
      </c>
      <c r="H3578">
        <v>0</v>
      </c>
      <c r="I3578">
        <v>51.231240849999999</v>
      </c>
      <c r="J3578">
        <v>-7.8086880000000003E-3</v>
      </c>
      <c r="K3578">
        <v>0.64031242399999999</v>
      </c>
      <c r="L3578">
        <v>-123.580297782</v>
      </c>
      <c r="M3578">
        <v>124.220610206</v>
      </c>
      <c r="N3578">
        <v>97</v>
      </c>
      <c r="O3578">
        <v>77.599999999999994</v>
      </c>
      <c r="P3578">
        <v>19.399999999999999</v>
      </c>
      <c r="Q3578">
        <f>0+LEFT(TEXT(Table2[[#This Row],[canvas_ratio]],"000/000"),3)</f>
        <v>100</v>
      </c>
      <c r="R3578" s="5" t="str">
        <f t="shared" si="56"/>
        <v>/</v>
      </c>
      <c r="S3578" s="4">
        <f>0+RIGHT(TEXT(Table2[[#This Row],[canvas_ratio]],"000/000"),3)</f>
        <v>97</v>
      </c>
      <c r="T3578" s="16">
        <f>Table2[[#This Row],[canvas_ratio]]/Table2[[#This Row],[tan_angle]]</f>
        <v>0.82474226803857908</v>
      </c>
      <c r="U3578" s="15">
        <f>0+RIGHT(TEXT(Table2[[#This Row],[ratio]],"0000/0000"),4)/Table2[[#This Row],[tan_angle_numer]]</f>
        <v>19.399999999999999</v>
      </c>
      <c r="V3578" s="12" t="b">
        <f>Table2[[#This Row],[multiplier]]=Table2[[#This Row],[multiplier_calc]]</f>
        <v>1</v>
      </c>
    </row>
    <row r="3579" spans="1:22" x14ac:dyDescent="0.25">
      <c r="A3579">
        <f>TAN(RADIANS(Table2[[#This Row],[angle]]))</f>
        <v>1.2500000000040292</v>
      </c>
      <c r="B3579">
        <f>0+LEFT(TEXT(Table2[[#This Row],[tan_angle]],"000/000"),3)</f>
        <v>5</v>
      </c>
      <c r="C3579">
        <f>0+RIGHT(TEXT(Table2[[#This Row],[tan_angle]],"000/000"),3)</f>
        <v>4</v>
      </c>
      <c r="D3579" s="1">
        <v>0.97999999999999954</v>
      </c>
      <c r="E3579" s="6">
        <f>1/Table2[[#This Row],[canvas_width]]</f>
        <v>1.0204081632653066</v>
      </c>
      <c r="F3579">
        <v>51.340191746000002</v>
      </c>
      <c r="G3579">
        <v>0</v>
      </c>
      <c r="H3579">
        <v>0</v>
      </c>
      <c r="I3579">
        <v>14.099367223</v>
      </c>
      <c r="J3579">
        <v>-1.5617376000000001E-2</v>
      </c>
      <c r="K3579">
        <v>0.64031242399999999</v>
      </c>
      <c r="L3579">
        <v>-62.110305103000002</v>
      </c>
      <c r="M3579">
        <v>62.750617527000003</v>
      </c>
      <c r="N3579">
        <v>49</v>
      </c>
      <c r="O3579">
        <v>39.200000000000003</v>
      </c>
      <c r="P3579">
        <v>9.8000000000000007</v>
      </c>
      <c r="Q3579">
        <f>0+LEFT(TEXT(Table2[[#This Row],[canvas_ratio]],"000/000"),3)</f>
        <v>50</v>
      </c>
      <c r="R3579" s="5" t="str">
        <f t="shared" si="56"/>
        <v>/</v>
      </c>
      <c r="S3579" s="4">
        <f>0+RIGHT(TEXT(Table2[[#This Row],[canvas_ratio]],"000/000"),3)</f>
        <v>49</v>
      </c>
      <c r="T3579" s="16">
        <f>Table2[[#This Row],[canvas_ratio]]/Table2[[#This Row],[tan_angle]]</f>
        <v>0.81632653060961391</v>
      </c>
      <c r="U3579" s="15">
        <f>0+RIGHT(TEXT(Table2[[#This Row],[ratio]],"0000/0000"),4)/Table2[[#This Row],[tan_angle_numer]]</f>
        <v>9.8000000000000007</v>
      </c>
      <c r="V3579" s="12" t="b">
        <f>Table2[[#This Row],[multiplier]]=Table2[[#This Row],[multiplier_calc]]</f>
        <v>1</v>
      </c>
    </row>
    <row r="3580" spans="1:22" x14ac:dyDescent="0.25">
      <c r="A3580">
        <f>TAN(RADIANS(Table2[[#This Row],[angle]]))</f>
        <v>1.2500000000040292</v>
      </c>
      <c r="B3580">
        <f>0+LEFT(TEXT(Table2[[#This Row],[tan_angle]],"000/000"),3)</f>
        <v>5</v>
      </c>
      <c r="C3580">
        <f>0+RIGHT(TEXT(Table2[[#This Row],[tan_angle]],"000/000"),3)</f>
        <v>4</v>
      </c>
      <c r="D3580" s="1">
        <v>0.98999999999999955</v>
      </c>
      <c r="E3580" s="6">
        <f>1/Table2[[#This Row],[canvas_width]]</f>
        <v>1.0101010101010106</v>
      </c>
      <c r="F3580">
        <v>51.340191746000002</v>
      </c>
      <c r="G3580">
        <v>0</v>
      </c>
      <c r="H3580">
        <v>0</v>
      </c>
      <c r="I3580">
        <v>93.491860817000003</v>
      </c>
      <c r="J3580">
        <v>-7.8086880000000003E-3</v>
      </c>
      <c r="K3580">
        <v>0.64031242399999999</v>
      </c>
      <c r="L3580">
        <v>-126.141547477</v>
      </c>
      <c r="M3580">
        <v>126.781859901</v>
      </c>
      <c r="N3580">
        <v>99</v>
      </c>
      <c r="O3580">
        <v>79.2</v>
      </c>
      <c r="P3580">
        <v>19.8</v>
      </c>
      <c r="Q3580">
        <f>0+LEFT(TEXT(Table2[[#This Row],[canvas_ratio]],"000/000"),3)</f>
        <v>100</v>
      </c>
      <c r="R3580" s="5" t="str">
        <f t="shared" si="56"/>
        <v>/</v>
      </c>
      <c r="S3580" s="4">
        <f>0+RIGHT(TEXT(Table2[[#This Row],[canvas_ratio]],"000/000"),3)</f>
        <v>99</v>
      </c>
      <c r="T3580" s="16">
        <f>Table2[[#This Row],[canvas_ratio]]/Table2[[#This Row],[tan_angle]]</f>
        <v>0.80808080807820371</v>
      </c>
      <c r="U3580" s="15">
        <f>0+RIGHT(TEXT(Table2[[#This Row],[ratio]],"0000/0000"),4)/Table2[[#This Row],[tan_angle_numer]]</f>
        <v>19.8</v>
      </c>
      <c r="V3580" s="12" t="b">
        <f>Table2[[#This Row],[multiplier]]=Table2[[#This Row],[multiplier_calc]]</f>
        <v>1</v>
      </c>
    </row>
    <row r="3581" spans="1:22" x14ac:dyDescent="0.25">
      <c r="A3581">
        <f>TAN(RADIANS(Table2[[#This Row],[angle]]))</f>
        <v>1.2500000000040292</v>
      </c>
      <c r="B3581">
        <f>0+LEFT(TEXT(Table2[[#This Row],[tan_angle]],"000/000"),3)</f>
        <v>5</v>
      </c>
      <c r="C3581">
        <f>0+RIGHT(TEXT(Table2[[#This Row],[tan_angle]],"000/000"),3)</f>
        <v>4</v>
      </c>
      <c r="D3581" s="1">
        <v>0.99999999999999956</v>
      </c>
      <c r="E3581" s="6">
        <f>1/Table2[[#This Row],[canvas_width]]</f>
        <v>1.0000000000000004</v>
      </c>
      <c r="F3581">
        <v>51.340191746000002</v>
      </c>
      <c r="G3581">
        <v>0</v>
      </c>
      <c r="H3581">
        <v>0</v>
      </c>
      <c r="I3581">
        <v>4.9975603800000004</v>
      </c>
      <c r="J3581">
        <v>0.15617376199999999</v>
      </c>
      <c r="K3581">
        <v>0.64031242399999999</v>
      </c>
      <c r="L3581">
        <v>-5.762811814</v>
      </c>
      <c r="M3581">
        <v>6.4031242380000002</v>
      </c>
      <c r="N3581">
        <v>5</v>
      </c>
      <c r="O3581">
        <v>4</v>
      </c>
      <c r="P3581">
        <v>1</v>
      </c>
      <c r="Q3581">
        <f>0+LEFT(TEXT(Table2[[#This Row],[canvas_ratio]],"000/000"),3)</f>
        <v>1</v>
      </c>
      <c r="R3581" s="5" t="str">
        <f t="shared" si="56"/>
        <v>/</v>
      </c>
      <c r="S3581" s="4">
        <f>0+RIGHT(TEXT(Table2[[#This Row],[canvas_ratio]],"000/000"),3)</f>
        <v>1</v>
      </c>
      <c r="T3581" s="16">
        <f>Table2[[#This Row],[canvas_ratio]]/Table2[[#This Row],[tan_angle]]</f>
        <v>0.79999999999742166</v>
      </c>
      <c r="U3581" s="15">
        <f>0+RIGHT(TEXT(Table2[[#This Row],[ratio]],"0000/0000"),4)/Table2[[#This Row],[tan_angle_numer]]</f>
        <v>1</v>
      </c>
      <c r="V3581" s="12" t="b">
        <f>Table2[[#This Row],[multiplier]]=Table2[[#This Row],[multiplier_calc]]</f>
        <v>1</v>
      </c>
    </row>
    <row r="3582" spans="1:22" x14ac:dyDescent="0.25">
      <c r="A3582">
        <f>TAN(RADIANS(Table2[[#This Row],[angle]]))</f>
        <v>1.2500000000040292</v>
      </c>
      <c r="B3582">
        <f>0+LEFT(TEXT(Table2[[#This Row],[tan_angle]],"000/000"),3)</f>
        <v>5</v>
      </c>
      <c r="C3582">
        <f>0+RIGHT(TEXT(Table2[[#This Row],[tan_angle]],"000/000"),3)</f>
        <v>4</v>
      </c>
      <c r="D3582" s="1">
        <v>1.01</v>
      </c>
      <c r="E3582" s="6">
        <f>1/Table2[[#This Row],[canvas_width]]</f>
        <v>0.99009900990099009</v>
      </c>
      <c r="F3582">
        <v>51.340191746000002</v>
      </c>
      <c r="G3582">
        <v>0</v>
      </c>
      <c r="H3582">
        <v>0</v>
      </c>
      <c r="I3582">
        <v>98.614360207000004</v>
      </c>
      <c r="J3582">
        <v>-7.8086880000000003E-3</v>
      </c>
      <c r="K3582">
        <v>0.64031242399999999</v>
      </c>
      <c r="L3582">
        <v>-128.702797172</v>
      </c>
      <c r="M3582">
        <v>129.34310959600001</v>
      </c>
      <c r="N3582">
        <v>101</v>
      </c>
      <c r="O3582">
        <v>80.8</v>
      </c>
      <c r="P3582">
        <v>20.2</v>
      </c>
      <c r="Q3582">
        <f>0+LEFT(TEXT(Table2[[#This Row],[canvas_ratio]],"000/000"),3)</f>
        <v>100</v>
      </c>
      <c r="R3582" s="5" t="str">
        <f t="shared" si="56"/>
        <v>/</v>
      </c>
      <c r="S3582" s="4">
        <f>0+RIGHT(TEXT(Table2[[#This Row],[canvas_ratio]],"000/000"),3)</f>
        <v>101</v>
      </c>
      <c r="T3582" s="16">
        <f>Table2[[#This Row],[canvas_ratio]]/Table2[[#This Row],[tan_angle]]</f>
        <v>0.79207920791823894</v>
      </c>
      <c r="U3582" s="15">
        <f>0+RIGHT(TEXT(Table2[[#This Row],[ratio]],"0000/0000"),4)/Table2[[#This Row],[tan_angle_numer]]</f>
        <v>20.2</v>
      </c>
      <c r="V3582" s="12" t="b">
        <f>Table2[[#This Row],[multiplier]]=Table2[[#This Row],[multiplier_calc]]</f>
        <v>1</v>
      </c>
    </row>
    <row r="3583" spans="1:22" x14ac:dyDescent="0.25">
      <c r="A3583">
        <f>TAN(RADIANS(Table2[[#This Row],[angle]]))</f>
        <v>1.2500000000040292</v>
      </c>
      <c r="B3583">
        <f>0+LEFT(TEXT(Table2[[#This Row],[tan_angle]],"000/000"),3)</f>
        <v>5</v>
      </c>
      <c r="C3583">
        <f>0+RIGHT(TEXT(Table2[[#This Row],[tan_angle]],"000/000"),3)</f>
        <v>4</v>
      </c>
      <c r="D3583" s="1">
        <v>1.02</v>
      </c>
      <c r="E3583" s="6">
        <f>1/Table2[[#This Row],[canvas_width]]</f>
        <v>0.98039215686274506</v>
      </c>
      <c r="F3583">
        <v>51.340191746000002</v>
      </c>
      <c r="G3583">
        <v>0</v>
      </c>
      <c r="H3583">
        <v>0</v>
      </c>
      <c r="I3583">
        <v>17.941241766000001</v>
      </c>
      <c r="J3583">
        <v>-1.5617376000000001E-2</v>
      </c>
      <c r="K3583">
        <v>0.64031242399999999</v>
      </c>
      <c r="L3583">
        <v>-64.671554798000003</v>
      </c>
      <c r="M3583">
        <v>65.311867222000004</v>
      </c>
      <c r="N3583">
        <v>51</v>
      </c>
      <c r="O3583">
        <v>40.799999999999997</v>
      </c>
      <c r="P3583">
        <v>10.199999999999999</v>
      </c>
      <c r="Q3583">
        <f>0+LEFT(TEXT(Table2[[#This Row],[canvas_ratio]],"000/000"),3)</f>
        <v>50</v>
      </c>
      <c r="R3583" s="5" t="str">
        <f t="shared" si="56"/>
        <v>/</v>
      </c>
      <c r="S3583" s="4">
        <f>0+RIGHT(TEXT(Table2[[#This Row],[canvas_ratio]],"000/000"),3)</f>
        <v>51</v>
      </c>
      <c r="T3583" s="16">
        <f>Table2[[#This Row],[canvas_ratio]]/Table2[[#This Row],[tan_angle]]</f>
        <v>0.78431372548766787</v>
      </c>
      <c r="U3583" s="15">
        <f>0+RIGHT(TEXT(Table2[[#This Row],[ratio]],"0000/0000"),4)/Table2[[#This Row],[tan_angle_numer]]</f>
        <v>10.199999999999999</v>
      </c>
      <c r="V3583" s="12" t="b">
        <f>Table2[[#This Row],[multiplier]]=Table2[[#This Row],[multiplier_calc]]</f>
        <v>1</v>
      </c>
    </row>
    <row r="3584" spans="1:22" x14ac:dyDescent="0.25">
      <c r="A3584">
        <f>TAN(RADIANS(Table2[[#This Row],[angle]]))</f>
        <v>1.2500000000040292</v>
      </c>
      <c r="B3584">
        <f>0+LEFT(TEXT(Table2[[#This Row],[tan_angle]],"000/000"),3)</f>
        <v>5</v>
      </c>
      <c r="C3584">
        <f>0+RIGHT(TEXT(Table2[[#This Row],[tan_angle]],"000/000"),3)</f>
        <v>4</v>
      </c>
      <c r="D3584" s="1">
        <v>1.03</v>
      </c>
      <c r="E3584" s="6">
        <f>1/Table2[[#This Row],[canvas_width]]</f>
        <v>0.970873786407767</v>
      </c>
      <c r="F3584">
        <v>51.340191746000002</v>
      </c>
      <c r="G3584">
        <v>0</v>
      </c>
      <c r="H3584">
        <v>0</v>
      </c>
      <c r="I3584">
        <v>11.531870577999999</v>
      </c>
      <c r="J3584">
        <v>-7.8086880000000003E-3</v>
      </c>
      <c r="K3584">
        <v>0.64031242399999999</v>
      </c>
      <c r="L3584">
        <v>-131.26404686699999</v>
      </c>
      <c r="M3584">
        <v>131.90435929099999</v>
      </c>
      <c r="N3584">
        <v>103</v>
      </c>
      <c r="O3584">
        <v>82.4</v>
      </c>
      <c r="P3584">
        <v>20.6</v>
      </c>
      <c r="Q3584">
        <f>0+LEFT(TEXT(Table2[[#This Row],[canvas_ratio]],"000/000"),3)</f>
        <v>100</v>
      </c>
      <c r="R3584" s="5" t="str">
        <f t="shared" si="56"/>
        <v>/</v>
      </c>
      <c r="S3584" s="4">
        <f>0+RIGHT(TEXT(Table2[[#This Row],[canvas_ratio]],"000/000"),3)</f>
        <v>103</v>
      </c>
      <c r="T3584" s="16">
        <f>Table2[[#This Row],[canvas_ratio]]/Table2[[#This Row],[tan_angle]]</f>
        <v>0.77669902912371003</v>
      </c>
      <c r="U3584" s="15">
        <f>0+RIGHT(TEXT(Table2[[#This Row],[ratio]],"0000/0000"),4)/Table2[[#This Row],[tan_angle_numer]]</f>
        <v>20.6</v>
      </c>
      <c r="V3584" s="12" t="b">
        <f>Table2[[#This Row],[multiplier]]=Table2[[#This Row],[multiplier_calc]]</f>
        <v>1</v>
      </c>
    </row>
    <row r="3585" spans="1:22" x14ac:dyDescent="0.25">
      <c r="A3585">
        <f>TAN(RADIANS(Table2[[#This Row],[angle]]))</f>
        <v>1.2500000000040292</v>
      </c>
      <c r="B3585">
        <f>0+LEFT(TEXT(Table2[[#This Row],[tan_angle]],"000/000"),3)</f>
        <v>5</v>
      </c>
      <c r="C3585">
        <f>0+RIGHT(TEXT(Table2[[#This Row],[tan_angle]],"000/000"),3)</f>
        <v>4</v>
      </c>
      <c r="D3585" s="1">
        <v>1.04</v>
      </c>
      <c r="E3585" s="6">
        <f>1/Table2[[#This Row],[canvas_width]]</f>
        <v>0.96153846153846145</v>
      </c>
      <c r="F3585">
        <v>51.340191746000002</v>
      </c>
      <c r="G3585">
        <v>0</v>
      </c>
      <c r="H3585">
        <v>0</v>
      </c>
      <c r="I3585">
        <v>11.575599231</v>
      </c>
      <c r="J3585">
        <v>-6.2469505000000002E-2</v>
      </c>
      <c r="K3585">
        <v>0.64031242399999999</v>
      </c>
      <c r="L3585">
        <v>-16.007810593999999</v>
      </c>
      <c r="M3585">
        <v>16.648123018</v>
      </c>
      <c r="N3585">
        <v>13</v>
      </c>
      <c r="O3585">
        <v>10.4</v>
      </c>
      <c r="P3585">
        <v>2.6</v>
      </c>
      <c r="Q3585">
        <f>0+LEFT(TEXT(Table2[[#This Row],[canvas_ratio]],"000/000"),3)</f>
        <v>25</v>
      </c>
      <c r="R3585" s="5" t="str">
        <f t="shared" si="56"/>
        <v>/</v>
      </c>
      <c r="S3585" s="4">
        <f>0+RIGHT(TEXT(Table2[[#This Row],[canvas_ratio]],"000/000"),3)</f>
        <v>26</v>
      </c>
      <c r="T3585" s="16">
        <f>Table2[[#This Row],[canvas_ratio]]/Table2[[#This Row],[tan_angle]]</f>
        <v>0.76923076922828959</v>
      </c>
      <c r="U3585" s="15">
        <f>0+RIGHT(TEXT(Table2[[#This Row],[ratio]],"0000/0000"),4)/Table2[[#This Row],[tan_angle_numer]]</f>
        <v>2.6</v>
      </c>
      <c r="V3585" s="12" t="b">
        <f>Table2[[#This Row],[multiplier]]=Table2[[#This Row],[multiplier_calc]]</f>
        <v>1</v>
      </c>
    </row>
    <row r="3586" spans="1:22" x14ac:dyDescent="0.25">
      <c r="A3586">
        <f>TAN(RADIANS(Table2[[#This Row],[angle]]))</f>
        <v>1.2500000000040292</v>
      </c>
      <c r="B3586">
        <f>0+LEFT(TEXT(Table2[[#This Row],[tan_angle]],"000/000"),3)</f>
        <v>5</v>
      </c>
      <c r="C3586">
        <f>0+RIGHT(TEXT(Table2[[#This Row],[tan_angle]],"000/000"),3)</f>
        <v>4</v>
      </c>
      <c r="D3586" s="1">
        <v>1.05</v>
      </c>
      <c r="E3586" s="6">
        <f>1/Table2[[#This Row],[canvas_width]]</f>
        <v>0.95238095238095233</v>
      </c>
      <c r="F3586">
        <v>51.340191746000002</v>
      </c>
      <c r="G3586">
        <v>0</v>
      </c>
      <c r="H3586">
        <v>0</v>
      </c>
      <c r="I3586">
        <v>21.801857160000001</v>
      </c>
      <c r="J3586">
        <v>-3.9043439999999999E-2</v>
      </c>
      <c r="K3586">
        <v>0.64031242399999999</v>
      </c>
      <c r="L3586">
        <v>-26.252809373000002</v>
      </c>
      <c r="M3586">
        <v>26.893121796999999</v>
      </c>
      <c r="N3586">
        <v>21</v>
      </c>
      <c r="O3586">
        <v>16.8</v>
      </c>
      <c r="P3586">
        <v>4.2</v>
      </c>
      <c r="Q3586">
        <f>0+LEFT(TEXT(Table2[[#This Row],[canvas_ratio]],"000/000"),3)</f>
        <v>20</v>
      </c>
      <c r="R3586" s="5" t="str">
        <f t="shared" si="56"/>
        <v>/</v>
      </c>
      <c r="S3586" s="4">
        <f>0+RIGHT(TEXT(Table2[[#This Row],[canvas_ratio]],"000/000"),3)</f>
        <v>21</v>
      </c>
      <c r="T3586" s="16">
        <f>Table2[[#This Row],[canvas_ratio]]/Table2[[#This Row],[tan_angle]]</f>
        <v>0.76190476190230594</v>
      </c>
      <c r="U3586" s="15">
        <f>0+RIGHT(TEXT(Table2[[#This Row],[ratio]],"0000/0000"),4)/Table2[[#This Row],[tan_angle_numer]]</f>
        <v>4.2</v>
      </c>
      <c r="V3586" s="12" t="b">
        <f>Table2[[#This Row],[multiplier]]=Table2[[#This Row],[multiplier_calc]]</f>
        <v>1</v>
      </c>
    </row>
    <row r="3587" spans="1:22" x14ac:dyDescent="0.25">
      <c r="A3587">
        <f>TAN(RADIANS(Table2[[#This Row],[angle]]))</f>
        <v>1.2500000000040292</v>
      </c>
      <c r="B3587">
        <f>0+LEFT(TEXT(Table2[[#This Row],[tan_angle]],"000/000"),3)</f>
        <v>5</v>
      </c>
      <c r="C3587">
        <f>0+RIGHT(TEXT(Table2[[#This Row],[tan_angle]],"000/000"),3)</f>
        <v>4</v>
      </c>
      <c r="D3587" s="1">
        <v>1.06</v>
      </c>
      <c r="E3587" s="6">
        <f>1/Table2[[#This Row],[canvas_width]]</f>
        <v>0.94339622641509424</v>
      </c>
      <c r="F3587">
        <v>51.340191746000002</v>
      </c>
      <c r="G3587">
        <v>0</v>
      </c>
      <c r="H3587">
        <v>0</v>
      </c>
      <c r="I3587">
        <v>62.763111428000002</v>
      </c>
      <c r="J3587">
        <v>-1.5617376000000001E-2</v>
      </c>
      <c r="K3587">
        <v>0.64031242399999999</v>
      </c>
      <c r="L3587">
        <v>-67.232804493000003</v>
      </c>
      <c r="M3587">
        <v>67.873116917000004</v>
      </c>
      <c r="N3587">
        <v>53</v>
      </c>
      <c r="O3587">
        <v>42.4</v>
      </c>
      <c r="P3587">
        <v>10.6</v>
      </c>
      <c r="Q3587">
        <f>0+LEFT(TEXT(Table2[[#This Row],[canvas_ratio]],"000/000"),3)</f>
        <v>50</v>
      </c>
      <c r="R3587" s="5" t="str">
        <f t="shared" si="56"/>
        <v>/</v>
      </c>
      <c r="S3587" s="4">
        <f>0+RIGHT(TEXT(Table2[[#This Row],[canvas_ratio]],"000/000"),3)</f>
        <v>53</v>
      </c>
      <c r="T3587" s="16">
        <f>Table2[[#This Row],[canvas_ratio]]/Table2[[#This Row],[tan_angle]]</f>
        <v>0.75471698112964269</v>
      </c>
      <c r="U3587" s="15">
        <f>0+RIGHT(TEXT(Table2[[#This Row],[ratio]],"0000/0000"),4)/Table2[[#This Row],[tan_angle_numer]]</f>
        <v>10.6</v>
      </c>
      <c r="V3587" s="12" t="b">
        <f>Table2[[#This Row],[multiplier]]=Table2[[#This Row],[multiplier_calc]]</f>
        <v>1</v>
      </c>
    </row>
    <row r="3588" spans="1:22" x14ac:dyDescent="0.25">
      <c r="A3588">
        <f>TAN(RADIANS(Table2[[#This Row],[angle]]))</f>
        <v>1.2500000000040292</v>
      </c>
      <c r="B3588">
        <f>0+LEFT(TEXT(Table2[[#This Row],[tan_angle]],"000/000"),3)</f>
        <v>5</v>
      </c>
      <c r="C3588">
        <f>0+RIGHT(TEXT(Table2[[#This Row],[tan_angle]],"000/000"),3)</f>
        <v>4</v>
      </c>
      <c r="D3588" s="1">
        <v>1.07</v>
      </c>
      <c r="E3588" s="6">
        <f>1/Table2[[#This Row],[canvas_width]]</f>
        <v>0.93457943925233644</v>
      </c>
      <c r="F3588">
        <v>51.340191746000002</v>
      </c>
      <c r="G3588">
        <v>0</v>
      </c>
      <c r="H3588">
        <v>0</v>
      </c>
      <c r="I3588">
        <v>5.1287463400000002</v>
      </c>
      <c r="J3588">
        <v>-7.8086880000000003E-3</v>
      </c>
      <c r="K3588">
        <v>0.64031242399999999</v>
      </c>
      <c r="L3588">
        <v>-136.38654625699999</v>
      </c>
      <c r="M3588">
        <v>137.02685868099999</v>
      </c>
      <c r="N3588">
        <v>107</v>
      </c>
      <c r="O3588">
        <v>85.6</v>
      </c>
      <c r="P3588">
        <v>21.4</v>
      </c>
      <c r="Q3588">
        <f>0+LEFT(TEXT(Table2[[#This Row],[canvas_ratio]],"000/000"),3)</f>
        <v>100</v>
      </c>
      <c r="R3588" s="5" t="str">
        <f t="shared" si="56"/>
        <v>/</v>
      </c>
      <c r="S3588" s="4">
        <f>0+RIGHT(TEXT(Table2[[#This Row],[canvas_ratio]],"000/000"),3)</f>
        <v>107</v>
      </c>
      <c r="T3588" s="16">
        <f>Table2[[#This Row],[canvas_ratio]]/Table2[[#This Row],[tan_angle]]</f>
        <v>0.74766355139945917</v>
      </c>
      <c r="U3588" s="15">
        <f>0+RIGHT(TEXT(Table2[[#This Row],[ratio]],"0000/0000"),4)/Table2[[#This Row],[tan_angle_numer]]</f>
        <v>21.4</v>
      </c>
      <c r="V3588" s="12" t="b">
        <f>Table2[[#This Row],[multiplier]]=Table2[[#This Row],[multiplier_calc]]</f>
        <v>1</v>
      </c>
    </row>
    <row r="3589" spans="1:22" x14ac:dyDescent="0.25">
      <c r="A3589">
        <f>TAN(RADIANS(Table2[[#This Row],[angle]]))</f>
        <v>1.2500000000040292</v>
      </c>
      <c r="B3589">
        <f>0+LEFT(TEXT(Table2[[#This Row],[tan_angle]],"000/000"),3)</f>
        <v>5</v>
      </c>
      <c r="C3589">
        <f>0+RIGHT(TEXT(Table2[[#This Row],[tan_angle]],"000/000"),3)</f>
        <v>4</v>
      </c>
      <c r="D3589" s="1">
        <v>1.08</v>
      </c>
      <c r="E3589" s="6">
        <f>1/Table2[[#This Row],[canvas_width]]</f>
        <v>0.92592592592592582</v>
      </c>
      <c r="F3589">
        <v>51.340191746000002</v>
      </c>
      <c r="G3589">
        <v>0</v>
      </c>
      <c r="H3589">
        <v>0</v>
      </c>
      <c r="I3589">
        <v>5.1474871919999998</v>
      </c>
      <c r="J3589">
        <v>-3.1234752000000001E-2</v>
      </c>
      <c r="K3589">
        <v>0.64031242399999999</v>
      </c>
      <c r="L3589">
        <v>-33.936558458</v>
      </c>
      <c r="M3589">
        <v>34.576870882000001</v>
      </c>
      <c r="N3589">
        <v>27</v>
      </c>
      <c r="O3589">
        <v>21.6</v>
      </c>
      <c r="P3589">
        <v>5.4</v>
      </c>
      <c r="Q3589">
        <f>0+LEFT(TEXT(Table2[[#This Row],[canvas_ratio]],"000/000"),3)</f>
        <v>25</v>
      </c>
      <c r="R3589" s="5" t="str">
        <f t="shared" si="56"/>
        <v>/</v>
      </c>
      <c r="S3589" s="4">
        <f>0+RIGHT(TEXT(Table2[[#This Row],[canvas_ratio]],"000/000"),3)</f>
        <v>27</v>
      </c>
      <c r="T3589" s="16">
        <f>Table2[[#This Row],[canvas_ratio]]/Table2[[#This Row],[tan_angle]]</f>
        <v>0.74074074073835294</v>
      </c>
      <c r="U3589" s="15">
        <f>0+RIGHT(TEXT(Table2[[#This Row],[ratio]],"0000/0000"),4)/Table2[[#This Row],[tan_angle_numer]]</f>
        <v>5.4</v>
      </c>
      <c r="V3589" s="14" t="b">
        <f>Table2[[#This Row],[multiplier]]=Table2[[#This Row],[multiplier_calc]]</f>
        <v>1</v>
      </c>
    </row>
    <row r="3590" spans="1:22" hidden="1" x14ac:dyDescent="0.25">
      <c r="A3590">
        <f>TAN(RADIANS(Table2[[#This Row],[angle]]))</f>
        <v>1.6324552277619072E+16</v>
      </c>
      <c r="B3590" t="e">
        <f>0+LEFT(TEXT(Table2[[#This Row],[tan_angle]],"000/000"),3)</f>
        <v>#VALUE!</v>
      </c>
      <c r="C3590" t="e">
        <f>0+RIGHT(TEXT(Table2[[#This Row],[tan_angle]],"000/000"),3)</f>
        <v>#VALUE!</v>
      </c>
      <c r="D3590" s="1">
        <v>1.0900000000000001</v>
      </c>
      <c r="E3590" s="6">
        <f>1/Table2[[#This Row],[canvas_width]]</f>
        <v>0.9174311926605504</v>
      </c>
      <c r="F3590">
        <v>90</v>
      </c>
      <c r="G3590">
        <v>0</v>
      </c>
      <c r="H3590">
        <v>0</v>
      </c>
      <c r="I3590">
        <v>0</v>
      </c>
      <c r="J3590">
        <v>1.0900000000000001</v>
      </c>
      <c r="N3590" t="s">
        <v>22</v>
      </c>
      <c r="O3590" t="s">
        <v>22</v>
      </c>
      <c r="P3590" t="s">
        <v>22</v>
      </c>
      <c r="Q3590">
        <f>0+LEFT(TEXT(Table2[[#This Row],[canvas_ratio]],"000/000"),3)</f>
        <v>100</v>
      </c>
      <c r="R3590" s="5" t="str">
        <f t="shared" si="56"/>
        <v>/</v>
      </c>
      <c r="S3590" s="4">
        <f>0+RIGHT(TEXT(Table2[[#This Row],[canvas_ratio]],"000/000"),3)</f>
        <v>109</v>
      </c>
      <c r="T3590" s="13">
        <f>Table2[[#This Row],[canvas_ratio]]/Table2[[#This Row],[tan_angle]]</f>
        <v>5.6199470408652286E-17</v>
      </c>
      <c r="U3590" s="10" t="e">
        <f>0+RIGHT(TEXT(Table2[[#This Row],[ratio]],"0000/0000"),4)/Table2[[#This Row],[tan_angle_numer]]</f>
        <v>#VALUE!</v>
      </c>
      <c r="V3590" s="10" t="e">
        <f>Table2[[#This Row],[multiplier]]=Table2[[#This Row],[multiplier_calc]]</f>
        <v>#VALUE!</v>
      </c>
    </row>
    <row r="3591" spans="1:22" x14ac:dyDescent="0.25">
      <c r="A3591">
        <f>TAN(RADIANS(Table2[[#This Row],[angle]]))</f>
        <v>1.2500000000040292</v>
      </c>
      <c r="B3591">
        <f>0+LEFT(TEXT(Table2[[#This Row],[tan_angle]],"000/000"),3)</f>
        <v>5</v>
      </c>
      <c r="C3591">
        <f>0+RIGHT(TEXT(Table2[[#This Row],[tan_angle]],"000/000"),3)</f>
        <v>4</v>
      </c>
      <c r="D3591" s="1">
        <v>1.1000000000000001</v>
      </c>
      <c r="E3591" s="6">
        <f>1/Table2[[#This Row],[canvas_width]]</f>
        <v>0.90909090909090906</v>
      </c>
      <c r="F3591">
        <v>51.340191746000002</v>
      </c>
      <c r="G3591">
        <v>0</v>
      </c>
      <c r="H3591">
        <v>0</v>
      </c>
      <c r="I3591">
        <v>5.1849688949999999</v>
      </c>
      <c r="J3591">
        <v>-7.8086880999999997E-2</v>
      </c>
      <c r="K3591">
        <v>0.64031242399999999</v>
      </c>
      <c r="L3591">
        <v>-13.446560899</v>
      </c>
      <c r="M3591">
        <v>14.086873323000001</v>
      </c>
      <c r="N3591">
        <v>11</v>
      </c>
      <c r="O3591">
        <v>8.8000000000000007</v>
      </c>
      <c r="P3591">
        <v>2.2000000000000002</v>
      </c>
      <c r="Q3591">
        <f>0+LEFT(TEXT(Table2[[#This Row],[canvas_ratio]],"000/000"),3)</f>
        <v>10</v>
      </c>
      <c r="R3591" s="5" t="str">
        <f t="shared" si="56"/>
        <v>/</v>
      </c>
      <c r="S3591" s="4">
        <f>0+RIGHT(TEXT(Table2[[#This Row],[canvas_ratio]],"000/000"),3)</f>
        <v>11</v>
      </c>
      <c r="T3591" s="16">
        <f>Table2[[#This Row],[canvas_ratio]]/Table2[[#This Row],[tan_angle]]</f>
        <v>0.72727272727038295</v>
      </c>
      <c r="U3591" s="15">
        <f>0+RIGHT(TEXT(Table2[[#This Row],[ratio]],"0000/0000"),4)/Table2[[#This Row],[tan_angle_numer]]</f>
        <v>2.2000000000000002</v>
      </c>
      <c r="V3591" s="12" t="b">
        <f>Table2[[#This Row],[multiplier]]=Table2[[#This Row],[multiplier_calc]]</f>
        <v>1</v>
      </c>
    </row>
    <row r="3592" spans="1:22" hidden="1" x14ac:dyDescent="0.25">
      <c r="A3592">
        <f>TAN(RADIANS(Table2[[#This Row],[angle]]))</f>
        <v>1.6324552277619072E+16</v>
      </c>
      <c r="B3592" t="e">
        <f>0+LEFT(TEXT(Table2[[#This Row],[tan_angle]],"000/000"),3)</f>
        <v>#VALUE!</v>
      </c>
      <c r="C3592" t="e">
        <f>0+RIGHT(TEXT(Table2[[#This Row],[tan_angle]],"000/000"),3)</f>
        <v>#VALUE!</v>
      </c>
      <c r="D3592" s="1">
        <v>1.1100000000000001</v>
      </c>
      <c r="E3592" s="6">
        <f>1/Table2[[#This Row],[canvas_width]]</f>
        <v>0.9009009009009008</v>
      </c>
      <c r="F3592">
        <v>90</v>
      </c>
      <c r="G3592">
        <v>0</v>
      </c>
      <c r="H3592">
        <v>0</v>
      </c>
      <c r="I3592">
        <v>0</v>
      </c>
      <c r="J3592">
        <v>1.1100000000000001</v>
      </c>
      <c r="N3592" t="s">
        <v>22</v>
      </c>
      <c r="O3592" t="s">
        <v>22</v>
      </c>
      <c r="P3592" t="s">
        <v>22</v>
      </c>
      <c r="Q3592">
        <f>0+LEFT(TEXT(Table2[[#This Row],[canvas_ratio]],"000/000"),3)</f>
        <v>100</v>
      </c>
      <c r="R3592" s="5" t="str">
        <f t="shared" si="56"/>
        <v>/</v>
      </c>
      <c r="S3592" s="4">
        <f>0+RIGHT(TEXT(Table2[[#This Row],[canvas_ratio]],"000/000"),3)</f>
        <v>111</v>
      </c>
      <c r="T3592" s="13">
        <f>Table2[[#This Row],[canvas_ratio]]/Table2[[#This Row],[tan_angle]]</f>
        <v>5.5186867338226119E-17</v>
      </c>
      <c r="U3592" s="10" t="e">
        <f>0+RIGHT(TEXT(Table2[[#This Row],[ratio]],"0000/0000"),4)/Table2[[#This Row],[tan_angle_numer]]</f>
        <v>#VALUE!</v>
      </c>
      <c r="V3592" s="10" t="e">
        <f>Table2[[#This Row],[multiplier]]=Table2[[#This Row],[multiplier_calc]]</f>
        <v>#VALUE!</v>
      </c>
    </row>
    <row r="3593" spans="1:22" hidden="1" x14ac:dyDescent="0.25">
      <c r="A3593">
        <f>TAN(RADIANS(Table2[[#This Row],[angle]]))</f>
        <v>1.6324552277619072E+16</v>
      </c>
      <c r="B3593" t="e">
        <f>0+LEFT(TEXT(Table2[[#This Row],[tan_angle]],"000/000"),3)</f>
        <v>#VALUE!</v>
      </c>
      <c r="C3593" t="e">
        <f>0+RIGHT(TEXT(Table2[[#This Row],[tan_angle]],"000/000"),3)</f>
        <v>#VALUE!</v>
      </c>
      <c r="D3593" s="1">
        <v>1.1200000000000001</v>
      </c>
      <c r="E3593" s="6">
        <f>1/Table2[[#This Row],[canvas_width]]</f>
        <v>0.89285714285714279</v>
      </c>
      <c r="F3593">
        <v>90</v>
      </c>
      <c r="G3593">
        <v>0</v>
      </c>
      <c r="H3593">
        <v>0</v>
      </c>
      <c r="I3593">
        <v>0</v>
      </c>
      <c r="J3593">
        <v>1.1200000000000001</v>
      </c>
      <c r="N3593" t="s">
        <v>22</v>
      </c>
      <c r="O3593" t="s">
        <v>22</v>
      </c>
      <c r="P3593" t="s">
        <v>22</v>
      </c>
      <c r="Q3593">
        <f>0+LEFT(TEXT(Table2[[#This Row],[canvas_ratio]],"000/000"),3)</f>
        <v>25</v>
      </c>
      <c r="R3593" s="5" t="str">
        <f t="shared" si="56"/>
        <v>/</v>
      </c>
      <c r="S3593" s="4">
        <f>0+RIGHT(TEXT(Table2[[#This Row],[canvas_ratio]],"000/000"),3)</f>
        <v>28</v>
      </c>
      <c r="T3593" s="13">
        <f>Table2[[#This Row],[canvas_ratio]]/Table2[[#This Row],[tan_angle]]</f>
        <v>5.4694127451277674E-17</v>
      </c>
      <c r="U3593" s="10" t="e">
        <f>0+RIGHT(TEXT(Table2[[#This Row],[ratio]],"0000/0000"),4)/Table2[[#This Row],[tan_angle_numer]]</f>
        <v>#VALUE!</v>
      </c>
      <c r="V3593" s="10" t="e">
        <f>Table2[[#This Row],[multiplier]]=Table2[[#This Row],[multiplier_calc]]</f>
        <v>#VALUE!</v>
      </c>
    </row>
    <row r="3594" spans="1:22" hidden="1" x14ac:dyDescent="0.25">
      <c r="A3594">
        <f>TAN(RADIANS(Table2[[#This Row],[angle]]))</f>
        <v>1.6324552277619072E+16</v>
      </c>
      <c r="B3594" t="e">
        <f>0+LEFT(TEXT(Table2[[#This Row],[tan_angle]],"000/000"),3)</f>
        <v>#VALUE!</v>
      </c>
      <c r="C3594" t="e">
        <f>0+RIGHT(TEXT(Table2[[#This Row],[tan_angle]],"000/000"),3)</f>
        <v>#VALUE!</v>
      </c>
      <c r="D3594" s="1">
        <v>1.1299999999999999</v>
      </c>
      <c r="E3594" s="6">
        <f>1/Table2[[#This Row],[canvas_width]]</f>
        <v>0.88495575221238942</v>
      </c>
      <c r="F3594">
        <v>90</v>
      </c>
      <c r="G3594">
        <v>0</v>
      </c>
      <c r="H3594">
        <v>0</v>
      </c>
      <c r="I3594">
        <v>0</v>
      </c>
      <c r="J3594">
        <v>1.1299999999999999</v>
      </c>
      <c r="N3594" t="s">
        <v>22</v>
      </c>
      <c r="O3594" t="s">
        <v>22</v>
      </c>
      <c r="P3594" t="s">
        <v>22</v>
      </c>
      <c r="Q3594">
        <f>0+LEFT(TEXT(Table2[[#This Row],[canvas_ratio]],"000/000"),3)</f>
        <v>100</v>
      </c>
      <c r="R3594" s="5" t="str">
        <f t="shared" si="56"/>
        <v>/</v>
      </c>
      <c r="S3594" s="4">
        <f>0+RIGHT(TEXT(Table2[[#This Row],[canvas_ratio]],"000/000"),3)</f>
        <v>113</v>
      </c>
      <c r="T3594" s="13">
        <f>Table2[[#This Row],[canvas_ratio]]/Table2[[#This Row],[tan_angle]]</f>
        <v>5.4210108624275228E-17</v>
      </c>
      <c r="U3594" s="10" t="e">
        <f>0+RIGHT(TEXT(Table2[[#This Row],[ratio]],"0000/0000"),4)/Table2[[#This Row],[tan_angle_numer]]</f>
        <v>#VALUE!</v>
      </c>
      <c r="V3594" s="10" t="e">
        <f>Table2[[#This Row],[multiplier]]=Table2[[#This Row],[multiplier_calc]]</f>
        <v>#VALUE!</v>
      </c>
    </row>
    <row r="3595" spans="1:22" hidden="1" x14ac:dyDescent="0.25">
      <c r="A3595">
        <f>TAN(RADIANS(Table2[[#This Row],[angle]]))</f>
        <v>1.6324552277619072E+16</v>
      </c>
      <c r="B3595" t="e">
        <f>0+LEFT(TEXT(Table2[[#This Row],[tan_angle]],"000/000"),3)</f>
        <v>#VALUE!</v>
      </c>
      <c r="C3595" t="e">
        <f>0+RIGHT(TEXT(Table2[[#This Row],[tan_angle]],"000/000"),3)</f>
        <v>#VALUE!</v>
      </c>
      <c r="D3595" s="1">
        <v>1.1399999999999999</v>
      </c>
      <c r="E3595" s="6">
        <f>1/Table2[[#This Row],[canvas_width]]</f>
        <v>0.87719298245614041</v>
      </c>
      <c r="F3595">
        <v>90</v>
      </c>
      <c r="G3595">
        <v>0</v>
      </c>
      <c r="H3595">
        <v>0</v>
      </c>
      <c r="I3595">
        <v>0</v>
      </c>
      <c r="J3595">
        <v>1.1399999999999999</v>
      </c>
      <c r="N3595" t="s">
        <v>22</v>
      </c>
      <c r="O3595" t="s">
        <v>22</v>
      </c>
      <c r="P3595" t="s">
        <v>22</v>
      </c>
      <c r="Q3595">
        <f>0+LEFT(TEXT(Table2[[#This Row],[canvas_ratio]],"000/000"),3)</f>
        <v>50</v>
      </c>
      <c r="R3595" s="5" t="str">
        <f t="shared" si="56"/>
        <v>/</v>
      </c>
      <c r="S3595" s="4">
        <f>0+RIGHT(TEXT(Table2[[#This Row],[canvas_ratio]],"000/000"),3)</f>
        <v>57</v>
      </c>
      <c r="T3595" s="13">
        <f>Table2[[#This Row],[canvas_ratio]]/Table2[[#This Row],[tan_angle]]</f>
        <v>5.3734581355641234E-17</v>
      </c>
      <c r="U3595" s="10" t="e">
        <f>0+RIGHT(TEXT(Table2[[#This Row],[ratio]],"0000/0000"),4)/Table2[[#This Row],[tan_angle_numer]]</f>
        <v>#VALUE!</v>
      </c>
      <c r="V3595" s="10" t="e">
        <f>Table2[[#This Row],[multiplier]]=Table2[[#This Row],[multiplier_calc]]</f>
        <v>#VALUE!</v>
      </c>
    </row>
    <row r="3596" spans="1:22" hidden="1" x14ac:dyDescent="0.25">
      <c r="A3596">
        <f>TAN(RADIANS(Table2[[#This Row],[angle]]))</f>
        <v>1.6324552277619072E+16</v>
      </c>
      <c r="B3596" t="e">
        <f>0+LEFT(TEXT(Table2[[#This Row],[tan_angle]],"000/000"),3)</f>
        <v>#VALUE!</v>
      </c>
      <c r="C3596" t="e">
        <f>0+RIGHT(TEXT(Table2[[#This Row],[tan_angle]],"000/000"),3)</f>
        <v>#VALUE!</v>
      </c>
      <c r="D3596" s="1">
        <v>1.149999999999999</v>
      </c>
      <c r="E3596" s="6">
        <f>1/Table2[[#This Row],[canvas_width]]</f>
        <v>0.8695652173913051</v>
      </c>
      <c r="F3596">
        <v>90</v>
      </c>
      <c r="G3596">
        <v>0</v>
      </c>
      <c r="H3596">
        <v>0</v>
      </c>
      <c r="I3596">
        <v>0</v>
      </c>
      <c r="J3596">
        <v>1.1499999999999999</v>
      </c>
      <c r="N3596" t="s">
        <v>22</v>
      </c>
      <c r="O3596" t="s">
        <v>22</v>
      </c>
      <c r="P3596" t="s">
        <v>22</v>
      </c>
      <c r="Q3596">
        <f>0+LEFT(TEXT(Table2[[#This Row],[canvas_ratio]],"000/000"),3)</f>
        <v>20</v>
      </c>
      <c r="R3596" s="5" t="str">
        <f t="shared" si="56"/>
        <v>/</v>
      </c>
      <c r="S3596" s="4">
        <f>0+RIGHT(TEXT(Table2[[#This Row],[canvas_ratio]],"000/000"),3)</f>
        <v>23</v>
      </c>
      <c r="T3596" s="13">
        <f>Table2[[#This Row],[canvas_ratio]]/Table2[[#This Row],[tan_angle]]</f>
        <v>5.3267324126461787E-17</v>
      </c>
      <c r="U3596" s="10" t="e">
        <f>0+RIGHT(TEXT(Table2[[#This Row],[ratio]],"0000/0000"),4)/Table2[[#This Row],[tan_angle_numer]]</f>
        <v>#VALUE!</v>
      </c>
      <c r="V3596" s="10" t="e">
        <f>Table2[[#This Row],[multiplier]]=Table2[[#This Row],[multiplier_calc]]</f>
        <v>#VALUE!</v>
      </c>
    </row>
    <row r="3597" spans="1:22" hidden="1" x14ac:dyDescent="0.25">
      <c r="A3597">
        <f>TAN(RADIANS(Table2[[#This Row],[angle]]))</f>
        <v>1.6324552277619072E+16</v>
      </c>
      <c r="B3597" t="e">
        <f>0+LEFT(TEXT(Table2[[#This Row],[tan_angle]],"000/000"),3)</f>
        <v>#VALUE!</v>
      </c>
      <c r="C3597" t="e">
        <f>0+RIGHT(TEXT(Table2[[#This Row],[tan_angle]],"000/000"),3)</f>
        <v>#VALUE!</v>
      </c>
      <c r="D3597" s="1">
        <v>1.159999999999999</v>
      </c>
      <c r="E3597" s="6">
        <f>1/Table2[[#This Row],[canvas_width]]</f>
        <v>0.8620689655172421</v>
      </c>
      <c r="F3597">
        <v>90</v>
      </c>
      <c r="G3597">
        <v>0</v>
      </c>
      <c r="H3597">
        <v>0</v>
      </c>
      <c r="I3597">
        <v>0</v>
      </c>
      <c r="J3597">
        <v>1.1599999999999999</v>
      </c>
      <c r="N3597" t="s">
        <v>22</v>
      </c>
      <c r="O3597" t="s">
        <v>22</v>
      </c>
      <c r="P3597" t="s">
        <v>22</v>
      </c>
      <c r="Q3597">
        <f>0+LEFT(TEXT(Table2[[#This Row],[canvas_ratio]],"000/000"),3)</f>
        <v>25</v>
      </c>
      <c r="R3597" s="5" t="str">
        <f t="shared" si="56"/>
        <v>/</v>
      </c>
      <c r="S3597" s="4">
        <f>0+RIGHT(TEXT(Table2[[#This Row],[canvas_ratio]],"000/000"),3)</f>
        <v>29</v>
      </c>
      <c r="T3597" s="13">
        <f>Table2[[#This Row],[canvas_ratio]]/Table2[[#This Row],[tan_angle]]</f>
        <v>5.280812305640608E-17</v>
      </c>
      <c r="U3597" s="10" t="e">
        <f>0+RIGHT(TEXT(Table2[[#This Row],[ratio]],"0000/0000"),4)/Table2[[#This Row],[tan_angle_numer]]</f>
        <v>#VALUE!</v>
      </c>
      <c r="V3597" s="10" t="e">
        <f>Table2[[#This Row],[multiplier]]=Table2[[#This Row],[multiplier_calc]]</f>
        <v>#VALUE!</v>
      </c>
    </row>
    <row r="3598" spans="1:22" x14ac:dyDescent="0.25">
      <c r="A3598">
        <f>TAN(RADIANS(Table2[[#This Row],[angle]]))</f>
        <v>1.2500000000040292</v>
      </c>
      <c r="B3598">
        <f>0+LEFT(TEXT(Table2[[#This Row],[tan_angle]],"000/000"),3)</f>
        <v>5</v>
      </c>
      <c r="C3598">
        <f>0+RIGHT(TEXT(Table2[[#This Row],[tan_angle]],"000/000"),3)</f>
        <v>4</v>
      </c>
      <c r="D3598" s="1">
        <v>1.169999999999999</v>
      </c>
      <c r="E3598" s="6">
        <f>1/Table2[[#This Row],[canvas_width]]</f>
        <v>0.85470085470085544</v>
      </c>
      <c r="F3598">
        <v>51.340191746000002</v>
      </c>
      <c r="G3598">
        <v>0</v>
      </c>
      <c r="H3598">
        <v>0</v>
      </c>
      <c r="I3598">
        <v>24.338119053</v>
      </c>
      <c r="J3598">
        <v>-7.8086880000000003E-3</v>
      </c>
      <c r="K3598">
        <v>0.64031242399999999</v>
      </c>
      <c r="L3598">
        <v>-149.19279473200001</v>
      </c>
      <c r="M3598">
        <v>149.83310715600001</v>
      </c>
      <c r="N3598">
        <v>117</v>
      </c>
      <c r="O3598">
        <v>93.6</v>
      </c>
      <c r="P3598">
        <v>23.4</v>
      </c>
      <c r="Q3598">
        <f>0+LEFT(TEXT(Table2[[#This Row],[canvas_ratio]],"000/000"),3)</f>
        <v>100</v>
      </c>
      <c r="R3598" s="5" t="str">
        <f t="shared" si="56"/>
        <v>/</v>
      </c>
      <c r="S3598" s="4">
        <f>0+RIGHT(TEXT(Table2[[#This Row],[canvas_ratio]],"000/000"),3)</f>
        <v>117</v>
      </c>
      <c r="T3598" s="16">
        <f>Table2[[#This Row],[canvas_ratio]]/Table2[[#This Row],[tan_angle]]</f>
        <v>0.68376068375848031</v>
      </c>
      <c r="U3598" s="15">
        <f>0+RIGHT(TEXT(Table2[[#This Row],[ratio]],"0000/0000"),4)/Table2[[#This Row],[tan_angle_numer]]</f>
        <v>23.4</v>
      </c>
      <c r="V3598" s="12" t="b">
        <f>Table2[[#This Row],[multiplier]]=Table2[[#This Row],[multiplier_calc]]</f>
        <v>1</v>
      </c>
    </row>
    <row r="3599" spans="1:22" x14ac:dyDescent="0.25">
      <c r="A3599">
        <f>TAN(RADIANS(Table2[[#This Row],[angle]]))</f>
        <v>1.2500000000040292</v>
      </c>
      <c r="B3599">
        <f>0+LEFT(TEXT(Table2[[#This Row],[tan_angle]],"000/000"),3)</f>
        <v>5</v>
      </c>
      <c r="C3599">
        <f>0+RIGHT(TEXT(Table2[[#This Row],[tan_angle]],"000/000"),3)</f>
        <v>4</v>
      </c>
      <c r="D3599" s="1">
        <v>1.179999999999999</v>
      </c>
      <c r="E3599" s="6">
        <f>1/Table2[[#This Row],[canvas_width]]</f>
        <v>0.8474576271186447</v>
      </c>
      <c r="F3599">
        <v>51.340191746000002</v>
      </c>
      <c r="G3599">
        <v>0</v>
      </c>
      <c r="H3599">
        <v>0</v>
      </c>
      <c r="I3599">
        <v>35.869989631000003</v>
      </c>
      <c r="J3599">
        <v>-1.5617376000000001E-2</v>
      </c>
      <c r="K3599">
        <v>0.64031242399999999</v>
      </c>
      <c r="L3599">
        <v>-74.916553578000006</v>
      </c>
      <c r="M3599">
        <v>75.556866002000007</v>
      </c>
      <c r="N3599">
        <v>59</v>
      </c>
      <c r="O3599">
        <v>47.2</v>
      </c>
      <c r="P3599">
        <v>11.8</v>
      </c>
      <c r="Q3599">
        <f>0+LEFT(TEXT(Table2[[#This Row],[canvas_ratio]],"000/000"),3)</f>
        <v>50</v>
      </c>
      <c r="R3599" s="5" t="str">
        <f t="shared" si="56"/>
        <v>/</v>
      </c>
      <c r="S3599" s="4">
        <f>0+RIGHT(TEXT(Table2[[#This Row],[canvas_ratio]],"000/000"),3)</f>
        <v>59</v>
      </c>
      <c r="T3599" s="16">
        <f>Table2[[#This Row],[canvas_ratio]]/Table2[[#This Row],[tan_angle]]</f>
        <v>0.67796610169273042</v>
      </c>
      <c r="U3599" s="15">
        <f>0+RIGHT(TEXT(Table2[[#This Row],[ratio]],"0000/0000"),4)/Table2[[#This Row],[tan_angle_numer]]</f>
        <v>11.8</v>
      </c>
      <c r="V3599" s="12" t="b">
        <f>Table2[[#This Row],[multiplier]]=Table2[[#This Row],[multiplier_calc]]</f>
        <v>1</v>
      </c>
    </row>
    <row r="3600" spans="1:22" x14ac:dyDescent="0.25">
      <c r="A3600">
        <f>TAN(RADIANS(Table2[[#This Row],[angle]]))</f>
        <v>1.2500000000040292</v>
      </c>
      <c r="B3600">
        <f>0+LEFT(TEXT(Table2[[#This Row],[tan_angle]],"000/000"),3)</f>
        <v>5</v>
      </c>
      <c r="C3600">
        <f>0+RIGHT(TEXT(Table2[[#This Row],[tan_angle]],"000/000"),3)</f>
        <v>4</v>
      </c>
      <c r="D3600" s="1">
        <v>1.19</v>
      </c>
      <c r="E3600" s="6">
        <f>1/Table2[[#This Row],[canvas_width]]</f>
        <v>0.84033613445378152</v>
      </c>
      <c r="F3600">
        <v>51.340191746000002</v>
      </c>
      <c r="G3600">
        <v>0</v>
      </c>
      <c r="H3600">
        <v>0</v>
      </c>
      <c r="I3600">
        <v>74.282488104999999</v>
      </c>
      <c r="J3600">
        <v>-7.8086880000000003E-3</v>
      </c>
      <c r="K3600">
        <v>0.64031242399999999</v>
      </c>
      <c r="L3600">
        <v>-151.754044427</v>
      </c>
      <c r="M3600">
        <v>152.394356851</v>
      </c>
      <c r="N3600">
        <v>119</v>
      </c>
      <c r="O3600">
        <v>95.2</v>
      </c>
      <c r="P3600">
        <v>23.8</v>
      </c>
      <c r="Q3600">
        <f>0+LEFT(TEXT(Table2[[#This Row],[canvas_ratio]],"000/000"),3)</f>
        <v>100</v>
      </c>
      <c r="R3600" s="5" t="str">
        <f t="shared" si="56"/>
        <v>/</v>
      </c>
      <c r="S3600" s="4">
        <f>0+RIGHT(TEXT(Table2[[#This Row],[canvas_ratio]],"000/000"),3)</f>
        <v>119</v>
      </c>
      <c r="T3600" s="16">
        <f>Table2[[#This Row],[canvas_ratio]]/Table2[[#This Row],[tan_angle]]</f>
        <v>0.67226890756085822</v>
      </c>
      <c r="U3600" s="15">
        <f>0+RIGHT(TEXT(Table2[[#This Row],[ratio]],"0000/0000"),4)/Table2[[#This Row],[tan_angle_numer]]</f>
        <v>23.8</v>
      </c>
      <c r="V3600" s="12" t="b">
        <f>Table2[[#This Row],[multiplier]]=Table2[[#This Row],[multiplier_calc]]</f>
        <v>1</v>
      </c>
    </row>
    <row r="3601" spans="1:22" x14ac:dyDescent="0.25">
      <c r="A3601">
        <f>TAN(RADIANS(Table2[[#This Row],[angle]]))</f>
        <v>1.2500000000040292</v>
      </c>
      <c r="B3601">
        <f>0+LEFT(TEXT(Table2[[#This Row],[tan_angle]],"000/000"),3)</f>
        <v>5</v>
      </c>
      <c r="C3601">
        <f>0+RIGHT(TEXT(Table2[[#This Row],[tan_angle]],"000/000"),3)</f>
        <v>4</v>
      </c>
      <c r="D3601" s="1">
        <v>1.2</v>
      </c>
      <c r="E3601" s="6">
        <f>1/Table2[[#This Row],[canvas_width]]</f>
        <v>0.83333333333333337</v>
      </c>
      <c r="F3601">
        <v>51.340191746000002</v>
      </c>
      <c r="G3601">
        <v>0</v>
      </c>
      <c r="H3601">
        <v>0</v>
      </c>
      <c r="I3601">
        <v>1.530502867</v>
      </c>
      <c r="J3601">
        <v>-0.31234752399999999</v>
      </c>
      <c r="K3601">
        <v>0.64031242399999999</v>
      </c>
      <c r="L3601">
        <v>-3.2015621190000001</v>
      </c>
      <c r="M3601">
        <v>3.8418745429999999</v>
      </c>
      <c r="N3601">
        <v>3</v>
      </c>
      <c r="O3601">
        <v>2.4</v>
      </c>
      <c r="P3601">
        <v>0.6</v>
      </c>
      <c r="Q3601">
        <f>0+LEFT(TEXT(Table2[[#This Row],[canvas_ratio]],"000/000"),3)</f>
        <v>5</v>
      </c>
      <c r="R3601" s="5" t="str">
        <f t="shared" si="56"/>
        <v>/</v>
      </c>
      <c r="S3601" s="4">
        <f>0+RIGHT(TEXT(Table2[[#This Row],[canvas_ratio]],"000/000"),3)</f>
        <v>6</v>
      </c>
      <c r="T3601" s="16">
        <f>Table2[[#This Row],[canvas_ratio]]/Table2[[#This Row],[tan_angle]]</f>
        <v>0.66666666666451779</v>
      </c>
      <c r="U3601" s="15">
        <f>0+RIGHT(TEXT(Table2[[#This Row],[ratio]],"0000/0000"),4)/Table2[[#This Row],[tan_angle_numer]]</f>
        <v>0.6</v>
      </c>
      <c r="V3601" s="14" t="b">
        <f>Table2[[#This Row],[multiplier]]=Table2[[#This Row],[multiplier_calc]]</f>
        <v>1</v>
      </c>
    </row>
    <row r="3602" spans="1:22" x14ac:dyDescent="0.25">
      <c r="A3602">
        <f>TAN(RADIANS(Table2[[#This Row],[angle]]))</f>
        <v>1.2500000000040292</v>
      </c>
      <c r="B3602">
        <f>0+LEFT(TEXT(Table2[[#This Row],[tan_angle]],"000/000"),3)</f>
        <v>5</v>
      </c>
      <c r="C3602">
        <f>0+RIGHT(TEXT(Table2[[#This Row],[tan_angle]],"000/000"),3)</f>
        <v>4</v>
      </c>
      <c r="D3602" s="1">
        <v>1.21</v>
      </c>
      <c r="E3602" s="6">
        <f>1/Table2[[#This Row],[canvas_width]]</f>
        <v>0.82644628099173556</v>
      </c>
      <c r="F3602">
        <v>51.340191746000002</v>
      </c>
      <c r="G3602">
        <v>0</v>
      </c>
      <c r="H3602">
        <v>0</v>
      </c>
      <c r="I3602">
        <v>79.404987495</v>
      </c>
      <c r="J3602">
        <v>-7.8086880000000003E-3</v>
      </c>
      <c r="K3602">
        <v>0.64031242399999999</v>
      </c>
      <c r="L3602">
        <v>-154.31529412200001</v>
      </c>
      <c r="M3602">
        <v>154.95560654600001</v>
      </c>
      <c r="N3602">
        <v>121</v>
      </c>
      <c r="O3602">
        <v>96.8</v>
      </c>
      <c r="P3602">
        <v>24.2</v>
      </c>
      <c r="Q3602">
        <f>0+LEFT(TEXT(Table2[[#This Row],[canvas_ratio]],"000/000"),3)</f>
        <v>100</v>
      </c>
      <c r="R3602" s="5" t="str">
        <f t="shared" si="56"/>
        <v>/</v>
      </c>
      <c r="S3602" s="4">
        <f>0+RIGHT(TEXT(Table2[[#This Row],[canvas_ratio]],"000/000"),3)</f>
        <v>121</v>
      </c>
      <c r="T3602" s="16">
        <f>Table2[[#This Row],[canvas_ratio]]/Table2[[#This Row],[tan_angle]]</f>
        <v>0.66115702479125726</v>
      </c>
      <c r="U3602" s="15">
        <f>0+RIGHT(TEXT(Table2[[#This Row],[ratio]],"0000/0000"),4)/Table2[[#This Row],[tan_angle_numer]]</f>
        <v>24.2</v>
      </c>
      <c r="V3602" s="12" t="b">
        <f>Table2[[#This Row],[multiplier]]=Table2[[#This Row],[multiplier_calc]]</f>
        <v>1</v>
      </c>
    </row>
    <row r="3603" spans="1:22" x14ac:dyDescent="0.25">
      <c r="A3603">
        <f>TAN(RADIANS(Table2[[#This Row],[angle]]))</f>
        <v>1.2500000000040292</v>
      </c>
      <c r="B3603">
        <f>0+LEFT(TEXT(Table2[[#This Row],[tan_angle]],"000/000"),3)</f>
        <v>5</v>
      </c>
      <c r="C3603">
        <f>0+RIGHT(TEXT(Table2[[#This Row],[tan_angle]],"000/000"),3)</f>
        <v>4</v>
      </c>
      <c r="D3603" s="1">
        <v>1.22</v>
      </c>
      <c r="E3603" s="6">
        <f>1/Table2[[#This Row],[canvas_width]]</f>
        <v>0.81967213114754101</v>
      </c>
      <c r="F3603">
        <v>51.340191746000002</v>
      </c>
      <c r="G3603">
        <v>0</v>
      </c>
      <c r="H3603">
        <v>0</v>
      </c>
      <c r="I3603">
        <v>40.992489020999997</v>
      </c>
      <c r="J3603">
        <v>-1.5617376000000001E-2</v>
      </c>
      <c r="K3603">
        <v>0.64031242399999999</v>
      </c>
      <c r="L3603">
        <v>-77.477803273000006</v>
      </c>
      <c r="M3603">
        <v>78.118115697000007</v>
      </c>
      <c r="N3603">
        <v>61</v>
      </c>
      <c r="O3603">
        <v>48.8</v>
      </c>
      <c r="P3603">
        <v>12.2</v>
      </c>
      <c r="Q3603">
        <f>0+LEFT(TEXT(Table2[[#This Row],[canvas_ratio]],"000/000"),3)</f>
        <v>50</v>
      </c>
      <c r="R3603" s="5" t="str">
        <f t="shared" si="56"/>
        <v>/</v>
      </c>
      <c r="S3603" s="4">
        <f>0+RIGHT(TEXT(Table2[[#This Row],[canvas_ratio]],"000/000"),3)</f>
        <v>61</v>
      </c>
      <c r="T3603" s="16">
        <f>Table2[[#This Row],[canvas_ratio]]/Table2[[#This Row],[tan_angle]]</f>
        <v>0.6557377049159191</v>
      </c>
      <c r="U3603" s="15">
        <f>0+RIGHT(TEXT(Table2[[#This Row],[ratio]],"0000/0000"),4)/Table2[[#This Row],[tan_angle_numer]]</f>
        <v>12.2</v>
      </c>
      <c r="V3603" s="12" t="b">
        <f>Table2[[#This Row],[multiplier]]=Table2[[#This Row],[multiplier_calc]]</f>
        <v>1</v>
      </c>
    </row>
    <row r="3604" spans="1:22" x14ac:dyDescent="0.25">
      <c r="A3604">
        <f>TAN(RADIANS(Table2[[#This Row],[angle]]))</f>
        <v>1.2500000000040292</v>
      </c>
      <c r="B3604">
        <f>0+LEFT(TEXT(Table2[[#This Row],[tan_angle]],"000/000"),3)</f>
        <v>5</v>
      </c>
      <c r="C3604">
        <f>0+RIGHT(TEXT(Table2[[#This Row],[tan_angle]],"000/000"),3)</f>
        <v>4</v>
      </c>
      <c r="D3604" s="1">
        <v>1.23</v>
      </c>
      <c r="E3604" s="6">
        <f>1/Table2[[#This Row],[canvas_width]]</f>
        <v>0.81300813008130079</v>
      </c>
      <c r="F3604">
        <v>51.340191746000002</v>
      </c>
      <c r="G3604">
        <v>0</v>
      </c>
      <c r="H3604">
        <v>0</v>
      </c>
      <c r="I3604">
        <v>131.910606242</v>
      </c>
      <c r="J3604">
        <v>-7.8086880000000003E-3</v>
      </c>
      <c r="K3604">
        <v>0.64031242399999999</v>
      </c>
      <c r="L3604">
        <v>-156.876543817</v>
      </c>
      <c r="M3604">
        <v>157.516856241</v>
      </c>
      <c r="N3604">
        <v>123</v>
      </c>
      <c r="O3604">
        <v>98.4</v>
      </c>
      <c r="P3604">
        <v>24.6</v>
      </c>
      <c r="Q3604">
        <f>0+LEFT(TEXT(Table2[[#This Row],[canvas_ratio]],"000/000"),3)</f>
        <v>100</v>
      </c>
      <c r="R3604" s="5" t="str">
        <f t="shared" si="56"/>
        <v>/</v>
      </c>
      <c r="S3604" s="4">
        <f>0+RIGHT(TEXT(Table2[[#This Row],[canvas_ratio]],"000/000"),3)</f>
        <v>123</v>
      </c>
      <c r="T3604" s="16">
        <f>Table2[[#This Row],[canvas_ratio]]/Table2[[#This Row],[tan_angle]]</f>
        <v>0.65040650406294409</v>
      </c>
      <c r="U3604" s="15">
        <f>0+RIGHT(TEXT(Table2[[#This Row],[ratio]],"0000/0000"),4)/Table2[[#This Row],[tan_angle_numer]]</f>
        <v>24.6</v>
      </c>
      <c r="V3604" s="12" t="b">
        <f>Table2[[#This Row],[multiplier]]=Table2[[#This Row],[multiplier_calc]]</f>
        <v>1</v>
      </c>
    </row>
    <row r="3605" spans="1:22" x14ac:dyDescent="0.25">
      <c r="A3605">
        <f>TAN(RADIANS(Table2[[#This Row],[angle]]))</f>
        <v>1.2500000000040292</v>
      </c>
      <c r="B3605">
        <f>0+LEFT(TEXT(Table2[[#This Row],[tan_angle]],"000/000"),3)</f>
        <v>5</v>
      </c>
      <c r="C3605">
        <f>0+RIGHT(TEXT(Table2[[#This Row],[tan_angle]],"000/000"),3)</f>
        <v>4</v>
      </c>
      <c r="D3605" s="1">
        <v>1.24</v>
      </c>
      <c r="E3605" s="6">
        <f>1/Table2[[#This Row],[canvas_width]]</f>
        <v>0.80645161290322587</v>
      </c>
      <c r="F3605">
        <v>51.340191746000002</v>
      </c>
      <c r="G3605">
        <v>0</v>
      </c>
      <c r="H3605">
        <v>0</v>
      </c>
      <c r="I3605">
        <v>21.795610208999999</v>
      </c>
      <c r="J3605">
        <v>-3.1234752000000001E-2</v>
      </c>
      <c r="K3605">
        <v>0.64031242399999999</v>
      </c>
      <c r="L3605">
        <v>-39.059057848000002</v>
      </c>
      <c r="M3605">
        <v>39.699370272000003</v>
      </c>
      <c r="N3605">
        <v>31</v>
      </c>
      <c r="O3605">
        <v>24.8</v>
      </c>
      <c r="P3605">
        <v>6.2</v>
      </c>
      <c r="Q3605">
        <f>0+LEFT(TEXT(Table2[[#This Row],[canvas_ratio]],"000/000"),3)</f>
        <v>25</v>
      </c>
      <c r="R3605" s="5" t="str">
        <f t="shared" si="56"/>
        <v>/</v>
      </c>
      <c r="S3605" s="4">
        <f>0+RIGHT(TEXT(Table2[[#This Row],[canvas_ratio]],"000/000"),3)</f>
        <v>31</v>
      </c>
      <c r="T3605" s="16">
        <f>Table2[[#This Row],[canvas_ratio]]/Table2[[#This Row],[tan_angle]]</f>
        <v>0.64516129032050107</v>
      </c>
      <c r="U3605" s="15">
        <f>0+RIGHT(TEXT(Table2[[#This Row],[ratio]],"0000/0000"),4)/Table2[[#This Row],[tan_angle_numer]]</f>
        <v>6.2</v>
      </c>
      <c r="V3605" s="12" t="b">
        <f>Table2[[#This Row],[multiplier]]=Table2[[#This Row],[multiplier_calc]]</f>
        <v>1</v>
      </c>
    </row>
    <row r="3606" spans="1:22" x14ac:dyDescent="0.25">
      <c r="A3606">
        <f>TAN(RADIANS(Table2[[#This Row],[angle]]))</f>
        <v>1.2500000000040292</v>
      </c>
      <c r="B3606">
        <f>0+LEFT(TEXT(Table2[[#This Row],[tan_angle]],"000/000"),3)</f>
        <v>5</v>
      </c>
      <c r="C3606">
        <f>0+RIGHT(TEXT(Table2[[#This Row],[tan_angle]],"000/000"),3)</f>
        <v>4</v>
      </c>
      <c r="D3606" s="1">
        <v>1.25</v>
      </c>
      <c r="E3606" s="6">
        <f>1/Table2[[#This Row],[canvas_width]]</f>
        <v>0.8</v>
      </c>
      <c r="F3606">
        <v>51.340191746000002</v>
      </c>
      <c r="G3606">
        <v>0</v>
      </c>
      <c r="H3606">
        <v>0</v>
      </c>
      <c r="I3606">
        <v>17.959982617000001</v>
      </c>
      <c r="J3606">
        <v>-3.9043439999999999E-2</v>
      </c>
      <c r="K3606">
        <v>0.64031242399999999</v>
      </c>
      <c r="L3606">
        <v>-31.375308763</v>
      </c>
      <c r="M3606">
        <v>32.015621187000001</v>
      </c>
      <c r="N3606">
        <v>25</v>
      </c>
      <c r="O3606">
        <v>20</v>
      </c>
      <c r="P3606">
        <v>5</v>
      </c>
      <c r="Q3606">
        <f>0+LEFT(TEXT(Table2[[#This Row],[canvas_ratio]],"000/000"),3)</f>
        <v>4</v>
      </c>
      <c r="R3606" s="5" t="str">
        <f t="shared" si="56"/>
        <v>/</v>
      </c>
      <c r="S3606" s="4">
        <f>0+RIGHT(TEXT(Table2[[#This Row],[canvas_ratio]],"000/000"),3)</f>
        <v>5</v>
      </c>
      <c r="T3606" s="16">
        <f>Table2[[#This Row],[canvas_ratio]]/Table2[[#This Row],[tan_angle]]</f>
        <v>0.63999999999793711</v>
      </c>
      <c r="U3606" s="15">
        <f>0+RIGHT(TEXT(Table2[[#This Row],[ratio]],"0000/0000"),4)/Table2[[#This Row],[tan_angle_numer]]</f>
        <v>5</v>
      </c>
      <c r="V3606" s="12" t="b">
        <f>Table2[[#This Row],[multiplier]]=Table2[[#This Row],[multiplier_calc]]</f>
        <v>1</v>
      </c>
    </row>
    <row r="3607" spans="1:22" x14ac:dyDescent="0.25">
      <c r="A3607">
        <f>TAN(RADIANS(Table2[[#This Row],[angle]]))</f>
        <v>1.2500000000040292</v>
      </c>
      <c r="B3607">
        <f>0+LEFT(TEXT(Table2[[#This Row],[tan_angle]],"000/000"),3)</f>
        <v>5</v>
      </c>
      <c r="C3607">
        <f>0+RIGHT(TEXT(Table2[[#This Row],[tan_angle]],"000/000"),3)</f>
        <v>4</v>
      </c>
      <c r="D3607" s="1">
        <v>1.26</v>
      </c>
      <c r="E3607" s="6">
        <f>1/Table2[[#This Row],[canvas_width]]</f>
        <v>0.79365079365079361</v>
      </c>
      <c r="F3607">
        <v>51.340191746000002</v>
      </c>
      <c r="G3607">
        <v>0</v>
      </c>
      <c r="H3607">
        <v>0</v>
      </c>
      <c r="I3607">
        <v>14.099367223</v>
      </c>
      <c r="J3607">
        <v>-1.5617376000000001E-2</v>
      </c>
      <c r="K3607">
        <v>0.64031242399999999</v>
      </c>
      <c r="L3607">
        <v>-80.039052967999993</v>
      </c>
      <c r="M3607">
        <v>80.679365391999994</v>
      </c>
      <c r="N3607">
        <v>63</v>
      </c>
      <c r="O3607">
        <v>50.4</v>
      </c>
      <c r="P3607">
        <v>12.6</v>
      </c>
      <c r="Q3607">
        <f>0+LEFT(TEXT(Table2[[#This Row],[canvas_ratio]],"000/000"),3)</f>
        <v>50</v>
      </c>
      <c r="R3607" s="5" t="str">
        <f t="shared" si="56"/>
        <v>/</v>
      </c>
      <c r="S3607" s="4">
        <f>0+RIGHT(TEXT(Table2[[#This Row],[canvas_ratio]],"000/000"),3)</f>
        <v>63</v>
      </c>
      <c r="T3607" s="16">
        <f>Table2[[#This Row],[canvas_ratio]]/Table2[[#This Row],[tan_angle]]</f>
        <v>0.6349206349185883</v>
      </c>
      <c r="U3607" s="15">
        <f>0+RIGHT(TEXT(Table2[[#This Row],[ratio]],"0000/0000"),4)/Table2[[#This Row],[tan_angle_numer]]</f>
        <v>12.6</v>
      </c>
      <c r="V3607" s="12" t="b">
        <f>Table2[[#This Row],[multiplier]]=Table2[[#This Row],[multiplier_calc]]</f>
        <v>1</v>
      </c>
    </row>
    <row r="3608" spans="1:22" x14ac:dyDescent="0.25">
      <c r="A3608">
        <f>TAN(RADIANS(Table2[[#This Row],[angle]]))</f>
        <v>1.2500000000040292</v>
      </c>
      <c r="B3608">
        <f>0+LEFT(TEXT(Table2[[#This Row],[tan_angle]],"000/000"),3)</f>
        <v>5</v>
      </c>
      <c r="C3608">
        <f>0+RIGHT(TEXT(Table2[[#This Row],[tan_angle]],"000/000"),3)</f>
        <v>4</v>
      </c>
      <c r="D3608" s="1">
        <v>1.27</v>
      </c>
      <c r="E3608" s="6">
        <f>1/Table2[[#This Row],[canvas_width]]</f>
        <v>0.78740157480314954</v>
      </c>
      <c r="F3608">
        <v>51.340191746000002</v>
      </c>
      <c r="G3608">
        <v>0</v>
      </c>
      <c r="H3608">
        <v>0</v>
      </c>
      <c r="I3608">
        <v>128.06873169900001</v>
      </c>
      <c r="J3608">
        <v>-7.8086880000000003E-3</v>
      </c>
      <c r="K3608">
        <v>0.64031242399999999</v>
      </c>
      <c r="L3608">
        <v>-161.999043207</v>
      </c>
      <c r="M3608">
        <v>162.639355631</v>
      </c>
      <c r="N3608">
        <v>127</v>
      </c>
      <c r="O3608">
        <v>101.6</v>
      </c>
      <c r="P3608">
        <v>25.4</v>
      </c>
      <c r="Q3608">
        <f>0+LEFT(TEXT(Table2[[#This Row],[canvas_ratio]],"000/000"),3)</f>
        <v>100</v>
      </c>
      <c r="R3608" s="5" t="str">
        <f t="shared" si="56"/>
        <v>/</v>
      </c>
      <c r="S3608" s="4">
        <f>0+RIGHT(TEXT(Table2[[#This Row],[canvas_ratio]],"000/000"),3)</f>
        <v>127</v>
      </c>
      <c r="T3608" s="16">
        <f>Table2[[#This Row],[canvas_ratio]]/Table2[[#This Row],[tan_angle]]</f>
        <v>0.62992125984048919</v>
      </c>
      <c r="U3608" s="15">
        <f>0+RIGHT(TEXT(Table2[[#This Row],[ratio]],"0000/0000"),4)/Table2[[#This Row],[tan_angle_numer]]</f>
        <v>25.4</v>
      </c>
      <c r="V3608" s="12" t="b">
        <f>Table2[[#This Row],[multiplier]]=Table2[[#This Row],[multiplier_calc]]</f>
        <v>1</v>
      </c>
    </row>
    <row r="3609" spans="1:22" x14ac:dyDescent="0.25">
      <c r="A3609">
        <f>TAN(RADIANS(Table2[[#This Row],[angle]]))</f>
        <v>1.2500000000040292</v>
      </c>
      <c r="B3609">
        <f>0+LEFT(TEXT(Table2[[#This Row],[tan_angle]],"000/000"),3)</f>
        <v>5</v>
      </c>
      <c r="C3609">
        <f>0+RIGHT(TEXT(Table2[[#This Row],[tan_angle]],"000/000"),3)</f>
        <v>4</v>
      </c>
      <c r="D3609" s="1">
        <v>1.28</v>
      </c>
      <c r="E3609" s="6">
        <f>1/Table2[[#This Row],[canvas_width]]</f>
        <v>0.78125</v>
      </c>
      <c r="F3609">
        <v>51.340191746000002</v>
      </c>
      <c r="G3609">
        <v>0</v>
      </c>
      <c r="H3609">
        <v>0</v>
      </c>
      <c r="I3609">
        <v>3.94182575</v>
      </c>
      <c r="J3609">
        <v>-0.12493901</v>
      </c>
      <c r="K3609">
        <v>0.64031242399999999</v>
      </c>
      <c r="L3609">
        <v>-9.6046863560000002</v>
      </c>
      <c r="M3609">
        <v>10.24499878</v>
      </c>
      <c r="N3609">
        <v>8</v>
      </c>
      <c r="O3609">
        <v>6.4</v>
      </c>
      <c r="P3609">
        <v>1.6</v>
      </c>
      <c r="Q3609">
        <f>0+LEFT(TEXT(Table2[[#This Row],[canvas_ratio]],"000/000"),3)</f>
        <v>25</v>
      </c>
      <c r="R3609" s="5" t="str">
        <f t="shared" si="56"/>
        <v>/</v>
      </c>
      <c r="S3609" s="4">
        <f>0+RIGHT(TEXT(Table2[[#This Row],[canvas_ratio]],"000/000"),3)</f>
        <v>32</v>
      </c>
      <c r="T3609" s="16">
        <f>Table2[[#This Row],[canvas_ratio]]/Table2[[#This Row],[tan_angle]]</f>
        <v>0.62499999999798539</v>
      </c>
      <c r="U3609" s="15">
        <f>0+RIGHT(TEXT(Table2[[#This Row],[ratio]],"0000/0000"),4)/Table2[[#This Row],[tan_angle_numer]]</f>
        <v>1.6</v>
      </c>
      <c r="V3609" s="12" t="b">
        <f>Table2[[#This Row],[multiplier]]=Table2[[#This Row],[multiplier_calc]]</f>
        <v>1</v>
      </c>
    </row>
    <row r="3610" spans="1:22" x14ac:dyDescent="0.25">
      <c r="A3610">
        <f>TAN(RADIANS(Table2[[#This Row],[angle]]))</f>
        <v>1.2500000000040292</v>
      </c>
      <c r="B3610">
        <f>0+LEFT(TEXT(Table2[[#This Row],[tan_angle]],"000/000"),3)</f>
        <v>5</v>
      </c>
      <c r="C3610">
        <f>0+RIGHT(TEXT(Table2[[#This Row],[tan_angle]],"000/000"),3)</f>
        <v>4</v>
      </c>
      <c r="D3610" s="1">
        <v>1.29</v>
      </c>
      <c r="E3610" s="6">
        <f>1/Table2[[#This Row],[canvas_width]]</f>
        <v>0.77519379844961234</v>
      </c>
      <c r="F3610">
        <v>51.340191746000002</v>
      </c>
      <c r="G3610">
        <v>0</v>
      </c>
      <c r="H3610">
        <v>0</v>
      </c>
      <c r="I3610">
        <v>101.17560990200001</v>
      </c>
      <c r="J3610">
        <v>-7.8086880000000003E-3</v>
      </c>
      <c r="K3610">
        <v>0.64031242399999999</v>
      </c>
      <c r="L3610">
        <v>-164.56029290199999</v>
      </c>
      <c r="M3610">
        <v>165.20060532599999</v>
      </c>
      <c r="N3610">
        <v>129</v>
      </c>
      <c r="O3610">
        <v>103.2</v>
      </c>
      <c r="P3610">
        <v>25.8</v>
      </c>
      <c r="Q3610">
        <f>0+LEFT(TEXT(Table2[[#This Row],[canvas_ratio]],"000/000"),3)</f>
        <v>100</v>
      </c>
      <c r="R3610" s="5" t="str">
        <f t="shared" si="56"/>
        <v>/</v>
      </c>
      <c r="S3610" s="4">
        <f>0+RIGHT(TEXT(Table2[[#This Row],[canvas_ratio]],"000/000"),3)</f>
        <v>129</v>
      </c>
      <c r="T3610" s="16">
        <f>Table2[[#This Row],[canvas_ratio]]/Table2[[#This Row],[tan_angle]]</f>
        <v>0.62015503875769085</v>
      </c>
      <c r="U3610" s="15">
        <f>0+RIGHT(TEXT(Table2[[#This Row],[ratio]],"0000/0000"),4)/Table2[[#This Row],[tan_angle_numer]]</f>
        <v>25.8</v>
      </c>
      <c r="V3610" s="12" t="b">
        <f>Table2[[#This Row],[multiplier]]=Table2[[#This Row],[multiplier_calc]]</f>
        <v>1</v>
      </c>
    </row>
    <row r="3611" spans="1:22" x14ac:dyDescent="0.25">
      <c r="A3611">
        <f>TAN(RADIANS(Table2[[#This Row],[angle]]))</f>
        <v>1.2500000000040292</v>
      </c>
      <c r="B3611">
        <f>0+LEFT(TEXT(Table2[[#This Row],[tan_angle]],"000/000"),3)</f>
        <v>5</v>
      </c>
      <c r="C3611">
        <f>0+RIGHT(TEXT(Table2[[#This Row],[tan_angle]],"000/000"),3)</f>
        <v>4</v>
      </c>
      <c r="D3611" s="1">
        <v>1.2999999999999989</v>
      </c>
      <c r="E3611" s="6">
        <f>1/Table2[[#This Row],[canvas_width]]</f>
        <v>0.76923076923076983</v>
      </c>
      <c r="F3611">
        <v>51.340191746000002</v>
      </c>
      <c r="G3611">
        <v>0</v>
      </c>
      <c r="H3611">
        <v>0</v>
      </c>
      <c r="I3611">
        <v>10.307468285000001</v>
      </c>
      <c r="J3611">
        <v>-7.8086880999999997E-2</v>
      </c>
      <c r="K3611">
        <v>0.64031242399999999</v>
      </c>
      <c r="L3611">
        <v>-16.007810593999999</v>
      </c>
      <c r="M3611">
        <v>16.648123018</v>
      </c>
      <c r="N3611">
        <v>13</v>
      </c>
      <c r="O3611">
        <v>10.4</v>
      </c>
      <c r="P3611">
        <v>2.6</v>
      </c>
      <c r="Q3611">
        <f>0+LEFT(TEXT(Table2[[#This Row],[canvas_ratio]],"000/000"),3)</f>
        <v>10</v>
      </c>
      <c r="R3611" s="5" t="str">
        <f t="shared" si="56"/>
        <v>/</v>
      </c>
      <c r="S3611" s="4">
        <f>0+RIGHT(TEXT(Table2[[#This Row],[canvas_ratio]],"000/000"),3)</f>
        <v>13</v>
      </c>
      <c r="T3611" s="16">
        <f>Table2[[#This Row],[canvas_ratio]]/Table2[[#This Row],[tan_angle]]</f>
        <v>0.61538461538263223</v>
      </c>
      <c r="U3611" s="15">
        <f>0+RIGHT(TEXT(Table2[[#This Row],[ratio]],"0000/0000"),4)/Table2[[#This Row],[tan_angle_numer]]</f>
        <v>2.6</v>
      </c>
      <c r="V3611" s="12" t="b">
        <f>Table2[[#This Row],[multiplier]]=Table2[[#This Row],[multiplier_calc]]</f>
        <v>1</v>
      </c>
    </row>
    <row r="3612" spans="1:22" x14ac:dyDescent="0.25">
      <c r="A3612">
        <f>TAN(RADIANS(Table2[[#This Row],[angle]]))</f>
        <v>1.2500000000040292</v>
      </c>
      <c r="B3612">
        <f>0+LEFT(TEXT(Table2[[#This Row],[tan_angle]],"000/000"),3)</f>
        <v>5</v>
      </c>
      <c r="C3612">
        <f>0+RIGHT(TEXT(Table2[[#This Row],[tan_angle]],"000/000"),3)</f>
        <v>4</v>
      </c>
      <c r="D3612" s="1">
        <v>1.3099999999999989</v>
      </c>
      <c r="E3612" s="6">
        <f>1/Table2[[#This Row],[canvas_width]]</f>
        <v>0.7633587786259548</v>
      </c>
      <c r="F3612">
        <v>51.340191746000002</v>
      </c>
      <c r="G3612">
        <v>0</v>
      </c>
      <c r="H3612">
        <v>0</v>
      </c>
      <c r="I3612">
        <v>23.057494205000001</v>
      </c>
      <c r="J3612">
        <v>-7.8086880000000003E-3</v>
      </c>
      <c r="K3612">
        <v>0.64031242399999999</v>
      </c>
      <c r="L3612">
        <v>-167.121542597</v>
      </c>
      <c r="M3612">
        <v>167.761855021</v>
      </c>
      <c r="N3612">
        <v>131</v>
      </c>
      <c r="O3612">
        <v>104.8</v>
      </c>
      <c r="P3612">
        <v>26.2</v>
      </c>
      <c r="Q3612">
        <f>0+LEFT(TEXT(Table2[[#This Row],[canvas_ratio]],"000/000"),3)</f>
        <v>100</v>
      </c>
      <c r="R3612" s="5" t="str">
        <f t="shared" si="56"/>
        <v>/</v>
      </c>
      <c r="S3612" s="4">
        <f>0+RIGHT(TEXT(Table2[[#This Row],[canvas_ratio]],"000/000"),3)</f>
        <v>131</v>
      </c>
      <c r="T3612" s="16">
        <f>Table2[[#This Row],[canvas_ratio]]/Table2[[#This Row],[tan_angle]]</f>
        <v>0.6106870228987954</v>
      </c>
      <c r="U3612" s="15">
        <f>0+RIGHT(TEXT(Table2[[#This Row],[ratio]],"0000/0000"),4)/Table2[[#This Row],[tan_angle_numer]]</f>
        <v>26.2</v>
      </c>
      <c r="V3612" s="12" t="b">
        <f>Table2[[#This Row],[multiplier]]=Table2[[#This Row],[multiplier_calc]]</f>
        <v>1</v>
      </c>
    </row>
    <row r="3613" spans="1:22" x14ac:dyDescent="0.25">
      <c r="A3613">
        <f>TAN(RADIANS(Table2[[#This Row],[angle]]))</f>
        <v>1.2500000000040292</v>
      </c>
      <c r="B3613">
        <f>0+LEFT(TEXT(Table2[[#This Row],[tan_angle]],"000/000"),3)</f>
        <v>5</v>
      </c>
      <c r="C3613">
        <f>0+RIGHT(TEXT(Table2[[#This Row],[tan_angle]],"000/000"),3)</f>
        <v>4</v>
      </c>
      <c r="D3613" s="1">
        <v>1.319999999999999</v>
      </c>
      <c r="E3613" s="6">
        <f>1/Table2[[#This Row],[canvas_width]]</f>
        <v>0.75757575757575812</v>
      </c>
      <c r="F3613">
        <v>51.340191746000002</v>
      </c>
      <c r="G3613">
        <v>0</v>
      </c>
      <c r="H3613">
        <v>0</v>
      </c>
      <c r="I3613">
        <v>35.882483532000002</v>
      </c>
      <c r="J3613">
        <v>-3.1234752000000001E-2</v>
      </c>
      <c r="K3613">
        <v>0.64031242399999999</v>
      </c>
      <c r="L3613">
        <v>-41.620307543000003</v>
      </c>
      <c r="M3613">
        <v>42.260619966999997</v>
      </c>
      <c r="N3613">
        <v>33</v>
      </c>
      <c r="O3613">
        <v>26.4</v>
      </c>
      <c r="P3613">
        <v>6.6</v>
      </c>
      <c r="Q3613">
        <f>0+LEFT(TEXT(Table2[[#This Row],[canvas_ratio]],"000/000"),3)</f>
        <v>25</v>
      </c>
      <c r="R3613" s="5" t="str">
        <f t="shared" si="56"/>
        <v>/</v>
      </c>
      <c r="S3613" s="4">
        <f>0+RIGHT(TEXT(Table2[[#This Row],[canvas_ratio]],"000/000"),3)</f>
        <v>33</v>
      </c>
      <c r="T3613" s="16">
        <f>Table2[[#This Row],[canvas_ratio]]/Table2[[#This Row],[tan_angle]]</f>
        <v>0.60606060605865297</v>
      </c>
      <c r="U3613" s="15">
        <f>0+RIGHT(TEXT(Table2[[#This Row],[ratio]],"0000/0000"),4)/Table2[[#This Row],[tan_angle_numer]]</f>
        <v>6.6</v>
      </c>
      <c r="V3613" s="14" t="b">
        <f>Table2[[#This Row],[multiplier]]=Table2[[#This Row],[multiplier_calc]]</f>
        <v>1</v>
      </c>
    </row>
    <row r="3614" spans="1:22" x14ac:dyDescent="0.25">
      <c r="A3614">
        <f>TAN(RADIANS(Table2[[#This Row],[angle]]))</f>
        <v>1.2500000000040292</v>
      </c>
      <c r="B3614">
        <f>0+LEFT(TEXT(Table2[[#This Row],[tan_angle]],"000/000"),3)</f>
        <v>5</v>
      </c>
      <c r="C3614">
        <f>0+RIGHT(TEXT(Table2[[#This Row],[tan_angle]],"000/000"),3)</f>
        <v>4</v>
      </c>
      <c r="D3614" s="1">
        <v>1.329999999999999</v>
      </c>
      <c r="E3614" s="6">
        <f>1/Table2[[#This Row],[canvas_width]]</f>
        <v>0.75187969924812093</v>
      </c>
      <c r="F3614">
        <v>51.340191746000002</v>
      </c>
      <c r="G3614">
        <v>0</v>
      </c>
      <c r="H3614">
        <v>0</v>
      </c>
      <c r="I3614">
        <v>163.92622742899999</v>
      </c>
      <c r="J3614">
        <v>-7.8086880000000003E-3</v>
      </c>
      <c r="K3614">
        <v>0.64031242399999999</v>
      </c>
      <c r="L3614">
        <v>-169.68279229199999</v>
      </c>
      <c r="M3614">
        <v>170.32310471599999</v>
      </c>
      <c r="N3614">
        <v>133</v>
      </c>
      <c r="O3614">
        <v>106.4</v>
      </c>
      <c r="P3614">
        <v>26.6</v>
      </c>
      <c r="Q3614">
        <f>0+LEFT(TEXT(Table2[[#This Row],[canvas_ratio]],"000/000"),3)</f>
        <v>100</v>
      </c>
      <c r="R3614" s="5" t="str">
        <f t="shared" si="56"/>
        <v>/</v>
      </c>
      <c r="S3614" s="4">
        <f>0+RIGHT(TEXT(Table2[[#This Row],[canvas_ratio]],"000/000"),3)</f>
        <v>133</v>
      </c>
      <c r="T3614" s="16">
        <f>Table2[[#This Row],[canvas_ratio]]/Table2[[#This Row],[tan_angle]]</f>
        <v>0.60150375939655787</v>
      </c>
      <c r="U3614" s="15">
        <f>0+RIGHT(TEXT(Table2[[#This Row],[ratio]],"0000/0000"),4)/Table2[[#This Row],[tan_angle_numer]]</f>
        <v>26.6</v>
      </c>
      <c r="V3614" s="12" t="b">
        <f>Table2[[#This Row],[multiplier]]=Table2[[#This Row],[multiplier_calc]]</f>
        <v>1</v>
      </c>
    </row>
    <row r="3615" spans="1:22" x14ac:dyDescent="0.25">
      <c r="A3615">
        <f>TAN(RADIANS(Table2[[#This Row],[angle]]))</f>
        <v>1.2500000000040292</v>
      </c>
      <c r="B3615">
        <f>0+LEFT(TEXT(Table2[[#This Row],[tan_angle]],"000/000"),3)</f>
        <v>5</v>
      </c>
      <c r="C3615">
        <f>0+RIGHT(TEXT(Table2[[#This Row],[tan_angle]],"000/000"),3)</f>
        <v>4</v>
      </c>
      <c r="D3615" s="1">
        <v>1.339999999999999</v>
      </c>
      <c r="E3615" s="6">
        <f>1/Table2[[#This Row],[canvas_width]]</f>
        <v>0.74626865671641851</v>
      </c>
      <c r="F3615">
        <v>51.340191746000002</v>
      </c>
      <c r="G3615">
        <v>0</v>
      </c>
      <c r="H3615">
        <v>0</v>
      </c>
      <c r="I3615">
        <v>79.386246643000007</v>
      </c>
      <c r="J3615">
        <v>1.5617376000000001E-2</v>
      </c>
      <c r="K3615">
        <v>0.64031242399999999</v>
      </c>
      <c r="L3615">
        <v>-85.161552357999994</v>
      </c>
      <c r="M3615">
        <v>85.801864781999996</v>
      </c>
      <c r="N3615">
        <v>67</v>
      </c>
      <c r="O3615">
        <v>53.6</v>
      </c>
      <c r="P3615">
        <v>13.4</v>
      </c>
      <c r="Q3615">
        <f>0+LEFT(TEXT(Table2[[#This Row],[canvas_ratio]],"000/000"),3)</f>
        <v>50</v>
      </c>
      <c r="R3615" s="5" t="str">
        <f t="shared" si="56"/>
        <v>/</v>
      </c>
      <c r="S3615" s="4">
        <f>0+RIGHT(TEXT(Table2[[#This Row],[canvas_ratio]],"000/000"),3)</f>
        <v>67</v>
      </c>
      <c r="T3615" s="16">
        <f>Table2[[#This Row],[canvas_ratio]]/Table2[[#This Row],[tan_angle]]</f>
        <v>0.59701492537121037</v>
      </c>
      <c r="U3615" s="15">
        <f>0+RIGHT(TEXT(Table2[[#This Row],[ratio]],"0000/0000"),4)/Table2[[#This Row],[tan_angle_numer]]</f>
        <v>13.4</v>
      </c>
      <c r="V3615" s="12" t="b">
        <f>Table2[[#This Row],[multiplier]]=Table2[[#This Row],[multiplier_calc]]</f>
        <v>1</v>
      </c>
    </row>
    <row r="3616" spans="1:22" x14ac:dyDescent="0.25">
      <c r="A3616">
        <f>TAN(RADIANS(Table2[[#This Row],[angle]]))</f>
        <v>1.2500000000040292</v>
      </c>
      <c r="B3616">
        <f>0+LEFT(TEXT(Table2[[#This Row],[tan_angle]],"000/000"),3)</f>
        <v>5</v>
      </c>
      <c r="C3616">
        <f>0+RIGHT(TEXT(Table2[[#This Row],[tan_angle]],"000/000"),3)</f>
        <v>4</v>
      </c>
      <c r="D3616" s="1">
        <v>1.349999999999999</v>
      </c>
      <c r="E3616" s="6">
        <f>1/Table2[[#This Row],[canvas_width]]</f>
        <v>0.74074074074074125</v>
      </c>
      <c r="F3616">
        <v>51.340191746000002</v>
      </c>
      <c r="G3616">
        <v>0</v>
      </c>
      <c r="H3616">
        <v>0</v>
      </c>
      <c r="I3616">
        <v>6.4343589899999998</v>
      </c>
      <c r="J3616">
        <v>-3.9043439999999999E-2</v>
      </c>
      <c r="K3616">
        <v>0.64031242399999999</v>
      </c>
      <c r="L3616">
        <v>-33.936558458</v>
      </c>
      <c r="M3616">
        <v>34.576870882000001</v>
      </c>
      <c r="N3616">
        <v>27</v>
      </c>
      <c r="O3616">
        <v>21.6</v>
      </c>
      <c r="P3616">
        <v>5.4</v>
      </c>
      <c r="Q3616">
        <f>0+LEFT(TEXT(Table2[[#This Row],[canvas_ratio]],"000/000"),3)</f>
        <v>20</v>
      </c>
      <c r="R3616" s="5" t="str">
        <f t="shared" si="56"/>
        <v>/</v>
      </c>
      <c r="S3616" s="4">
        <f>0+RIGHT(TEXT(Table2[[#This Row],[canvas_ratio]],"000/000"),3)</f>
        <v>27</v>
      </c>
      <c r="T3616" s="16">
        <f>Table2[[#This Row],[canvas_ratio]]/Table2[[#This Row],[tan_angle]]</f>
        <v>0.59259259259068287</v>
      </c>
      <c r="U3616" s="15">
        <f>0+RIGHT(TEXT(Table2[[#This Row],[ratio]],"0000/0000"),4)/Table2[[#This Row],[tan_angle_numer]]</f>
        <v>5.4</v>
      </c>
      <c r="V3616" s="12" t="b">
        <f>Table2[[#This Row],[multiplier]]=Table2[[#This Row],[multiplier_calc]]</f>
        <v>1</v>
      </c>
    </row>
    <row r="3617" spans="1:22" x14ac:dyDescent="0.25">
      <c r="A3617">
        <f>TAN(RADIANS(Table2[[#This Row],[angle]]))</f>
        <v>1.2500000000040292</v>
      </c>
      <c r="B3617">
        <f>0+LEFT(TEXT(Table2[[#This Row],[tan_angle]],"000/000"),3)</f>
        <v>5</v>
      </c>
      <c r="C3617">
        <f>0+RIGHT(TEXT(Table2[[#This Row],[tan_angle]],"000/000"),3)</f>
        <v>4</v>
      </c>
      <c r="D3617" s="1">
        <v>1.359999999999999</v>
      </c>
      <c r="E3617" s="6">
        <f>1/Table2[[#This Row],[canvas_width]]</f>
        <v>0.73529411764705932</v>
      </c>
      <c r="F3617">
        <v>51.340191746000002</v>
      </c>
      <c r="G3617">
        <v>0</v>
      </c>
      <c r="H3617">
        <v>0</v>
      </c>
      <c r="I3617">
        <v>6.4530998410000002</v>
      </c>
      <c r="J3617">
        <v>-6.2469505000000002E-2</v>
      </c>
      <c r="K3617">
        <v>0.64031242399999999</v>
      </c>
      <c r="L3617">
        <v>-21.130309984</v>
      </c>
      <c r="M3617">
        <v>21.770622408000001</v>
      </c>
      <c r="N3617">
        <v>17</v>
      </c>
      <c r="O3617">
        <v>13.6</v>
      </c>
      <c r="P3617">
        <v>3.4</v>
      </c>
      <c r="Q3617">
        <f>0+LEFT(TEXT(Table2[[#This Row],[canvas_ratio]],"000/000"),3)</f>
        <v>25</v>
      </c>
      <c r="R3617" s="5" t="str">
        <f t="shared" si="56"/>
        <v>/</v>
      </c>
      <c r="S3617" s="4">
        <f>0+RIGHT(TEXT(Table2[[#This Row],[canvas_ratio]],"000/000"),3)</f>
        <v>34</v>
      </c>
      <c r="T3617" s="16">
        <f>Table2[[#This Row],[canvas_ratio]]/Table2[[#This Row],[tan_angle]]</f>
        <v>0.58823529411575137</v>
      </c>
      <c r="U3617" s="15">
        <f>0+RIGHT(TEXT(Table2[[#This Row],[ratio]],"0000/0000"),4)/Table2[[#This Row],[tan_angle_numer]]</f>
        <v>3.4</v>
      </c>
      <c r="V3617" s="12" t="b">
        <f>Table2[[#This Row],[multiplier]]=Table2[[#This Row],[multiplier_calc]]</f>
        <v>1</v>
      </c>
    </row>
    <row r="3618" spans="1:22" x14ac:dyDescent="0.25">
      <c r="A3618">
        <f>TAN(RADIANS(Table2[[#This Row],[angle]]))</f>
        <v>1.2500000000040292</v>
      </c>
      <c r="B3618">
        <f>0+LEFT(TEXT(Table2[[#This Row],[tan_angle]],"000/000"),3)</f>
        <v>5</v>
      </c>
      <c r="C3618">
        <f>0+RIGHT(TEXT(Table2[[#This Row],[tan_angle]],"000/000"),3)</f>
        <v>4</v>
      </c>
      <c r="D3618" s="1">
        <v>1.369999999999999</v>
      </c>
      <c r="E3618" s="6">
        <f>1/Table2[[#This Row],[canvas_width]]</f>
        <v>0.72992700729927062</v>
      </c>
      <c r="F3618">
        <v>51.340191746000002</v>
      </c>
      <c r="G3618">
        <v>0</v>
      </c>
      <c r="H3618">
        <v>0</v>
      </c>
      <c r="I3618">
        <v>160.084352886</v>
      </c>
      <c r="J3618">
        <v>-7.8086880000000003E-3</v>
      </c>
      <c r="K3618">
        <v>0.64031242399999999</v>
      </c>
      <c r="L3618">
        <v>-174.80529168199999</v>
      </c>
      <c r="M3618">
        <v>175.44560410599999</v>
      </c>
      <c r="N3618">
        <v>137</v>
      </c>
      <c r="O3618">
        <v>109.6</v>
      </c>
      <c r="P3618">
        <v>27.4</v>
      </c>
      <c r="Q3618">
        <f>0+LEFT(TEXT(Table2[[#This Row],[canvas_ratio]],"000/000"),3)</f>
        <v>100</v>
      </c>
      <c r="R3618" s="5" t="str">
        <f t="shared" si="56"/>
        <v>/</v>
      </c>
      <c r="S3618" s="4">
        <f>0+RIGHT(TEXT(Table2[[#This Row],[canvas_ratio]],"000/000"),3)</f>
        <v>137</v>
      </c>
      <c r="T3618" s="16">
        <f>Table2[[#This Row],[canvas_ratio]]/Table2[[#This Row],[tan_angle]]</f>
        <v>0.58394160583753418</v>
      </c>
      <c r="U3618" s="15">
        <f>0+RIGHT(TEXT(Table2[[#This Row],[ratio]],"0000/0000"),4)/Table2[[#This Row],[tan_angle_numer]]</f>
        <v>27.4</v>
      </c>
      <c r="V3618" s="12" t="b">
        <f>Table2[[#This Row],[multiplier]]=Table2[[#This Row],[multiplier_calc]]</f>
        <v>1</v>
      </c>
    </row>
    <row r="3619" spans="1:22" x14ac:dyDescent="0.25">
      <c r="A3619">
        <f>TAN(RADIANS(Table2[[#This Row],[angle]]))</f>
        <v>1.2500000000040292</v>
      </c>
      <c r="B3619">
        <f>0+LEFT(TEXT(Table2[[#This Row],[tan_angle]],"000/000"),3)</f>
        <v>5</v>
      </c>
      <c r="C3619">
        <f>0+RIGHT(TEXT(Table2[[#This Row],[tan_angle]],"000/000"),3)</f>
        <v>4</v>
      </c>
      <c r="D3619" s="1">
        <v>1.379999999999999</v>
      </c>
      <c r="E3619" s="6">
        <f>1/Table2[[#This Row],[canvas_width]]</f>
        <v>0.72463768115942084</v>
      </c>
      <c r="F3619">
        <v>51.340191746000002</v>
      </c>
      <c r="G3619">
        <v>0</v>
      </c>
      <c r="H3619">
        <v>0</v>
      </c>
      <c r="I3619">
        <v>64.043736275000001</v>
      </c>
      <c r="J3619">
        <v>-1.5617376000000001E-2</v>
      </c>
      <c r="K3619">
        <v>0.64031242399999999</v>
      </c>
      <c r="L3619">
        <v>-87.722802052999995</v>
      </c>
      <c r="M3619">
        <v>88.363114476999996</v>
      </c>
      <c r="N3619">
        <v>69</v>
      </c>
      <c r="O3619">
        <v>55.2</v>
      </c>
      <c r="P3619">
        <v>13.8</v>
      </c>
      <c r="Q3619">
        <f>0+LEFT(TEXT(Table2[[#This Row],[canvas_ratio]],"000/000"),3)</f>
        <v>50</v>
      </c>
      <c r="R3619" s="5" t="str">
        <f t="shared" si="56"/>
        <v>/</v>
      </c>
      <c r="S3619" s="4">
        <f>0+RIGHT(TEXT(Table2[[#This Row],[canvas_ratio]],"000/000"),3)</f>
        <v>69</v>
      </c>
      <c r="T3619" s="16">
        <f>Table2[[#This Row],[canvas_ratio]]/Table2[[#This Row],[tan_angle]]</f>
        <v>0.57971014492566808</v>
      </c>
      <c r="U3619" s="15">
        <f>0+RIGHT(TEXT(Table2[[#This Row],[ratio]],"0000/0000"),4)/Table2[[#This Row],[tan_angle_numer]]</f>
        <v>13.8</v>
      </c>
      <c r="V3619" s="12" t="b">
        <f>Table2[[#This Row],[multiplier]]=Table2[[#This Row],[multiplier_calc]]</f>
        <v>1</v>
      </c>
    </row>
    <row r="3620" spans="1:22" x14ac:dyDescent="0.25">
      <c r="A3620">
        <f>TAN(RADIANS(Table2[[#This Row],[angle]]))</f>
        <v>1.2500000000040292</v>
      </c>
      <c r="B3620">
        <f>0+LEFT(TEXT(Table2[[#This Row],[tan_angle]],"000/000"),3)</f>
        <v>5</v>
      </c>
      <c r="C3620">
        <f>0+RIGHT(TEXT(Table2[[#This Row],[tan_angle]],"000/000"),3)</f>
        <v>4</v>
      </c>
      <c r="D3620" s="1">
        <v>1.389999999999999</v>
      </c>
      <c r="E3620" s="6">
        <f>1/Table2[[#This Row],[canvas_width]]</f>
        <v>0.7194244604316552</v>
      </c>
      <c r="F3620">
        <v>51.340191746000002</v>
      </c>
      <c r="G3620">
        <v>0</v>
      </c>
      <c r="H3620">
        <v>0</v>
      </c>
      <c r="I3620">
        <v>42.266866917999998</v>
      </c>
      <c r="J3620">
        <v>-7.8086880000000003E-3</v>
      </c>
      <c r="K3620">
        <v>0.64031242399999999</v>
      </c>
      <c r="L3620">
        <v>-177.366541377</v>
      </c>
      <c r="M3620">
        <v>178.00685380100001</v>
      </c>
      <c r="N3620">
        <v>139</v>
      </c>
      <c r="O3620">
        <v>111.2</v>
      </c>
      <c r="P3620">
        <v>27.8</v>
      </c>
      <c r="Q3620">
        <f>0+LEFT(TEXT(Table2[[#This Row],[canvas_ratio]],"000/000"),3)</f>
        <v>100</v>
      </c>
      <c r="R3620" s="5" t="str">
        <f t="shared" ref="R3620:R3683" si="57">"/"</f>
        <v>/</v>
      </c>
      <c r="S3620" s="4">
        <f>0+RIGHT(TEXT(Table2[[#This Row],[canvas_ratio]],"000/000"),3)</f>
        <v>139</v>
      </c>
      <c r="T3620" s="16">
        <f>Table2[[#This Row],[canvas_ratio]]/Table2[[#This Row],[tan_angle]]</f>
        <v>0.57553956834346898</v>
      </c>
      <c r="U3620" s="15">
        <f>0+RIGHT(TEXT(Table2[[#This Row],[ratio]],"0000/0000"),4)/Table2[[#This Row],[tan_angle_numer]]</f>
        <v>27.8</v>
      </c>
      <c r="V3620" s="12" t="b">
        <f>Table2[[#This Row],[multiplier]]=Table2[[#This Row],[multiplier_calc]]</f>
        <v>1</v>
      </c>
    </row>
    <row r="3621" spans="1:22" x14ac:dyDescent="0.25">
      <c r="A3621">
        <f>TAN(RADIANS(Table2[[#This Row],[angle]]))</f>
        <v>1.2500000000040292</v>
      </c>
      <c r="B3621">
        <f>0+LEFT(TEXT(Table2[[#This Row],[tan_angle]],"000/000"),3)</f>
        <v>5</v>
      </c>
      <c r="C3621">
        <f>0+RIGHT(TEXT(Table2[[#This Row],[tan_angle]],"000/000"),3)</f>
        <v>4</v>
      </c>
      <c r="D3621" s="1">
        <v>1.399999999999999</v>
      </c>
      <c r="E3621" s="6">
        <f>1/Table2[[#This Row],[canvas_width]]</f>
        <v>0.71428571428571475</v>
      </c>
      <c r="F3621">
        <v>51.340191746000002</v>
      </c>
      <c r="G3621">
        <v>0</v>
      </c>
      <c r="H3621">
        <v>0</v>
      </c>
      <c r="I3621">
        <v>6.5280632470000004</v>
      </c>
      <c r="J3621">
        <v>-0.15617376199999999</v>
      </c>
      <c r="K3621">
        <v>0.64031242399999999</v>
      </c>
      <c r="L3621">
        <v>-8.3240615089999999</v>
      </c>
      <c r="M3621">
        <v>8.9643739329999992</v>
      </c>
      <c r="N3621">
        <v>7</v>
      </c>
      <c r="O3621">
        <v>5.6</v>
      </c>
      <c r="P3621">
        <v>1.4</v>
      </c>
      <c r="Q3621">
        <f>0+LEFT(TEXT(Table2[[#This Row],[canvas_ratio]],"000/000"),3)</f>
        <v>5</v>
      </c>
      <c r="R3621" s="5" t="str">
        <f t="shared" si="57"/>
        <v>/</v>
      </c>
      <c r="S3621" s="4">
        <f>0+RIGHT(TEXT(Table2[[#This Row],[canvas_ratio]],"000/000"),3)</f>
        <v>7</v>
      </c>
      <c r="T3621" s="16">
        <f>Table2[[#This Row],[canvas_ratio]]/Table2[[#This Row],[tan_angle]]</f>
        <v>0.57142857142672987</v>
      </c>
      <c r="U3621" s="15">
        <f>0+RIGHT(TEXT(Table2[[#This Row],[ratio]],"0000/0000"),4)/Table2[[#This Row],[tan_angle_numer]]</f>
        <v>1.4</v>
      </c>
      <c r="V3621" s="12" t="b">
        <f>Table2[[#This Row],[multiplier]]=Table2[[#This Row],[multiplier_calc]]</f>
        <v>1</v>
      </c>
    </row>
    <row r="3622" spans="1:22" x14ac:dyDescent="0.25">
      <c r="A3622">
        <f>TAN(RADIANS(Table2[[#This Row],[angle]]))</f>
        <v>1.2500000000040292</v>
      </c>
      <c r="B3622">
        <f>0+LEFT(TEXT(Table2[[#This Row],[tan_angle]],"000/000"),3)</f>
        <v>5</v>
      </c>
      <c r="C3622">
        <f>0+RIGHT(TEXT(Table2[[#This Row],[tan_angle]],"000/000"),3)</f>
        <v>4</v>
      </c>
      <c r="D3622" s="1">
        <v>1.409999999999999</v>
      </c>
      <c r="E3622" s="6">
        <f>1/Table2[[#This Row],[canvas_width]]</f>
        <v>0.70921985815602884</v>
      </c>
      <c r="F3622">
        <v>51.340191746000002</v>
      </c>
      <c r="G3622">
        <v>0</v>
      </c>
      <c r="H3622">
        <v>0</v>
      </c>
      <c r="I3622">
        <v>47.389366307000003</v>
      </c>
      <c r="J3622">
        <v>-7.8086880000000003E-3</v>
      </c>
      <c r="K3622">
        <v>0.64031242399999999</v>
      </c>
      <c r="L3622">
        <v>-179.92779107199999</v>
      </c>
      <c r="M3622">
        <v>180.56810349599999</v>
      </c>
      <c r="N3622">
        <v>141</v>
      </c>
      <c r="O3622">
        <v>112.8</v>
      </c>
      <c r="P3622">
        <v>28.2</v>
      </c>
      <c r="Q3622">
        <f>0+LEFT(TEXT(Table2[[#This Row],[canvas_ratio]],"000/000"),3)</f>
        <v>100</v>
      </c>
      <c r="R3622" s="5" t="str">
        <f t="shared" si="57"/>
        <v>/</v>
      </c>
      <c r="S3622" s="4">
        <f>0+RIGHT(TEXT(Table2[[#This Row],[canvas_ratio]],"000/000"),3)</f>
        <v>141</v>
      </c>
      <c r="T3622" s="16">
        <f>Table2[[#This Row],[canvas_ratio]]/Table2[[#This Row],[tan_angle]]</f>
        <v>0.5673758865229942</v>
      </c>
      <c r="U3622" s="15">
        <f>0+RIGHT(TEXT(Table2[[#This Row],[ratio]],"0000/0000"),4)/Table2[[#This Row],[tan_angle_numer]]</f>
        <v>28.2</v>
      </c>
      <c r="V3622" s="12" t="b">
        <f>Table2[[#This Row],[multiplier]]=Table2[[#This Row],[multiplier_calc]]</f>
        <v>1</v>
      </c>
    </row>
    <row r="3623" spans="1:22" x14ac:dyDescent="0.25">
      <c r="A3623">
        <f>TAN(RADIANS(Table2[[#This Row],[angle]]))</f>
        <v>1.2500000000040292</v>
      </c>
      <c r="B3623">
        <f>0+LEFT(TEXT(Table2[[#This Row],[tan_angle]],"000/000"),3)</f>
        <v>5</v>
      </c>
      <c r="C3623">
        <f>0+RIGHT(TEXT(Table2[[#This Row],[tan_angle]],"000/000"),3)</f>
        <v>4</v>
      </c>
      <c r="D3623" s="1">
        <v>1.419999999999999</v>
      </c>
      <c r="E3623" s="6">
        <f>1/Table2[[#This Row],[canvas_width]]</f>
        <v>0.70422535211267656</v>
      </c>
      <c r="F3623">
        <v>51.340191746000002</v>
      </c>
      <c r="G3623">
        <v>0</v>
      </c>
      <c r="H3623">
        <v>0</v>
      </c>
      <c r="I3623">
        <v>70.446860513000004</v>
      </c>
      <c r="J3623">
        <v>-1.5617376000000001E-2</v>
      </c>
      <c r="K3623">
        <v>0.64031242399999999</v>
      </c>
      <c r="L3623">
        <v>-90.284051747999996</v>
      </c>
      <c r="M3623">
        <v>90.924364171999997</v>
      </c>
      <c r="N3623">
        <v>71</v>
      </c>
      <c r="O3623">
        <v>56.8</v>
      </c>
      <c r="P3623">
        <v>14.2</v>
      </c>
      <c r="Q3623">
        <f>0+LEFT(TEXT(Table2[[#This Row],[canvas_ratio]],"000/000"),3)</f>
        <v>50</v>
      </c>
      <c r="R3623" s="5" t="str">
        <f t="shared" si="57"/>
        <v>/</v>
      </c>
      <c r="S3623" s="4">
        <f>0+RIGHT(TEXT(Table2[[#This Row],[canvas_ratio]],"000/000"),3)</f>
        <v>71</v>
      </c>
      <c r="T3623" s="16">
        <f>Table2[[#This Row],[canvas_ratio]]/Table2[[#This Row],[tan_angle]]</f>
        <v>0.56338028168832521</v>
      </c>
      <c r="U3623" s="15">
        <f>0+RIGHT(TEXT(Table2[[#This Row],[ratio]],"0000/0000"),4)/Table2[[#This Row],[tan_angle_numer]]</f>
        <v>14.2</v>
      </c>
      <c r="V3623" s="12" t="b">
        <f>Table2[[#This Row],[multiplier]]=Table2[[#This Row],[multiplier_calc]]</f>
        <v>1</v>
      </c>
    </row>
    <row r="3624" spans="1:22" x14ac:dyDescent="0.25">
      <c r="A3624">
        <f>TAN(RADIANS(Table2[[#This Row],[angle]]))</f>
        <v>1.2500000000040292</v>
      </c>
      <c r="B3624">
        <f>0+LEFT(TEXT(Table2[[#This Row],[tan_angle]],"000/000"),3)</f>
        <v>5</v>
      </c>
      <c r="C3624">
        <f>0+RIGHT(TEXT(Table2[[#This Row],[tan_angle]],"000/000"),3)</f>
        <v>4</v>
      </c>
      <c r="D3624" s="1">
        <v>1.429999999999999</v>
      </c>
      <c r="E3624" s="6">
        <f>1/Table2[[#This Row],[canvas_width]]</f>
        <v>0.69930069930069971</v>
      </c>
      <c r="F3624">
        <v>51.340191746000002</v>
      </c>
      <c r="G3624">
        <v>0</v>
      </c>
      <c r="H3624">
        <v>0</v>
      </c>
      <c r="I3624">
        <v>107.57873413900001</v>
      </c>
      <c r="J3624">
        <v>-7.8086880000000003E-3</v>
      </c>
      <c r="K3624">
        <v>0.64031242399999999</v>
      </c>
      <c r="L3624">
        <v>-182.48904076700001</v>
      </c>
      <c r="M3624">
        <v>183.12935319100001</v>
      </c>
      <c r="N3624">
        <v>143</v>
      </c>
      <c r="O3624">
        <v>114.4</v>
      </c>
      <c r="P3624">
        <v>28.6</v>
      </c>
      <c r="Q3624">
        <f>0+LEFT(TEXT(Table2[[#This Row],[canvas_ratio]],"000/000"),3)</f>
        <v>100</v>
      </c>
      <c r="R3624" s="5" t="str">
        <f t="shared" si="57"/>
        <v>/</v>
      </c>
      <c r="S3624" s="4">
        <f>0+RIGHT(TEXT(Table2[[#This Row],[canvas_ratio]],"000/000"),3)</f>
        <v>143</v>
      </c>
      <c r="T3624" s="16">
        <f>Table2[[#This Row],[canvas_ratio]]/Table2[[#This Row],[tan_angle]]</f>
        <v>0.55944055943875648</v>
      </c>
      <c r="U3624" s="15">
        <f>0+RIGHT(TEXT(Table2[[#This Row],[ratio]],"0000/0000"),4)/Table2[[#This Row],[tan_angle_numer]]</f>
        <v>28.6</v>
      </c>
      <c r="V3624" s="12" t="b">
        <f>Table2[[#This Row],[multiplier]]=Table2[[#This Row],[multiplier_calc]]</f>
        <v>1</v>
      </c>
    </row>
    <row r="3625" spans="1:22" x14ac:dyDescent="0.25">
      <c r="A3625">
        <f>TAN(RADIANS(Table2[[#This Row],[angle]]))</f>
        <v>1.2500000000040292</v>
      </c>
      <c r="B3625">
        <f>0+LEFT(TEXT(Table2[[#This Row],[tan_angle]],"000/000"),3)</f>
        <v>5</v>
      </c>
      <c r="C3625">
        <f>0+RIGHT(TEXT(Table2[[#This Row],[tan_angle]],"000/000"),3)</f>
        <v>4</v>
      </c>
      <c r="D3625" s="1">
        <v>1.44</v>
      </c>
      <c r="E3625" s="6">
        <f>1/Table2[[#This Row],[canvas_width]]</f>
        <v>0.69444444444444442</v>
      </c>
      <c r="F3625">
        <v>51.340191746000002</v>
      </c>
      <c r="G3625">
        <v>0</v>
      </c>
      <c r="H3625">
        <v>0</v>
      </c>
      <c r="I3625">
        <v>9.0643251399999993</v>
      </c>
      <c r="J3625">
        <v>-0.12493901</v>
      </c>
      <c r="K3625">
        <v>0.64031242399999999</v>
      </c>
      <c r="L3625">
        <v>-10.885311204000001</v>
      </c>
      <c r="M3625">
        <v>11.525623628</v>
      </c>
      <c r="N3625">
        <v>9</v>
      </c>
      <c r="O3625">
        <v>7.2</v>
      </c>
      <c r="P3625">
        <v>1.8</v>
      </c>
      <c r="Q3625">
        <f>0+LEFT(TEXT(Table2[[#This Row],[canvas_ratio]],"000/000"),3)</f>
        <v>25</v>
      </c>
      <c r="R3625" s="5" t="str">
        <f t="shared" si="57"/>
        <v>/</v>
      </c>
      <c r="S3625" s="4">
        <f>0+RIGHT(TEXT(Table2[[#This Row],[canvas_ratio]],"000/000"),3)</f>
        <v>36</v>
      </c>
      <c r="T3625" s="16">
        <f>Table2[[#This Row],[canvas_ratio]]/Table2[[#This Row],[tan_angle]]</f>
        <v>0.55555555555376479</v>
      </c>
      <c r="U3625" s="15">
        <f>0+RIGHT(TEXT(Table2[[#This Row],[ratio]],"0000/0000"),4)/Table2[[#This Row],[tan_angle_numer]]</f>
        <v>1.8</v>
      </c>
      <c r="V3625" s="14" t="b">
        <f>Table2[[#This Row],[multiplier]]=Table2[[#This Row],[multiplier_calc]]</f>
        <v>1</v>
      </c>
    </row>
    <row r="3626" spans="1:22" x14ac:dyDescent="0.25">
      <c r="A3626">
        <f>TAN(RADIANS(Table2[[#This Row],[angle]]))</f>
        <v>1.2500000000040292</v>
      </c>
      <c r="B3626">
        <f>0+LEFT(TEXT(Table2[[#This Row],[tan_angle]],"000/000"),3)</f>
        <v>5</v>
      </c>
      <c r="C3626">
        <f>0+RIGHT(TEXT(Table2[[#This Row],[tan_angle]],"000/000"),3)</f>
        <v>4</v>
      </c>
      <c r="D3626" s="1">
        <v>1.45</v>
      </c>
      <c r="E3626" s="6">
        <f>1/Table2[[#This Row],[canvas_width]]</f>
        <v>0.68965517241379315</v>
      </c>
      <c r="F3626">
        <v>51.340191746000002</v>
      </c>
      <c r="G3626">
        <v>0</v>
      </c>
      <c r="H3626">
        <v>0</v>
      </c>
      <c r="I3626">
        <v>11.55685838</v>
      </c>
      <c r="J3626">
        <v>-3.9043439999999999E-2</v>
      </c>
      <c r="K3626">
        <v>0.64031242399999999</v>
      </c>
      <c r="L3626">
        <v>-36.497808153000001</v>
      </c>
      <c r="M3626">
        <v>37.138120577000002</v>
      </c>
      <c r="N3626">
        <v>29</v>
      </c>
      <c r="O3626">
        <v>23.2</v>
      </c>
      <c r="P3626">
        <v>5.8</v>
      </c>
      <c r="Q3626">
        <f>0+LEFT(TEXT(Table2[[#This Row],[canvas_ratio]],"000/000"),3)</f>
        <v>20</v>
      </c>
      <c r="R3626" s="5" t="str">
        <f t="shared" si="57"/>
        <v>/</v>
      </c>
      <c r="S3626" s="4">
        <f>0+RIGHT(TEXT(Table2[[#This Row],[canvas_ratio]],"000/000"),3)</f>
        <v>29</v>
      </c>
      <c r="T3626" s="16">
        <f>Table2[[#This Row],[canvas_ratio]]/Table2[[#This Row],[tan_angle]]</f>
        <v>0.55172413792925612</v>
      </c>
      <c r="U3626" s="15">
        <f>0+RIGHT(TEXT(Table2[[#This Row],[ratio]],"0000/0000"),4)/Table2[[#This Row],[tan_angle_numer]]</f>
        <v>5.8</v>
      </c>
      <c r="V3626" s="12" t="b">
        <f>Table2[[#This Row],[multiplier]]=Table2[[#This Row],[multiplier_calc]]</f>
        <v>1</v>
      </c>
    </row>
    <row r="3627" spans="1:22" x14ac:dyDescent="0.25">
      <c r="A3627">
        <f>TAN(RADIANS(Table2[[#This Row],[angle]]))</f>
        <v>1.2500000000040292</v>
      </c>
      <c r="B3627">
        <f>0+LEFT(TEXT(Table2[[#This Row],[tan_angle]],"000/000"),3)</f>
        <v>5</v>
      </c>
      <c r="C3627">
        <f>0+RIGHT(TEXT(Table2[[#This Row],[tan_angle]],"000/000"),3)</f>
        <v>4</v>
      </c>
      <c r="D3627" s="1">
        <v>1.46</v>
      </c>
      <c r="E3627" s="6">
        <f>1/Table2[[#This Row],[canvas_width]]</f>
        <v>0.68493150684931503</v>
      </c>
      <c r="F3627">
        <v>51.340191746000002</v>
      </c>
      <c r="G3627">
        <v>0</v>
      </c>
      <c r="H3627">
        <v>0</v>
      </c>
      <c r="I3627">
        <v>39.711864173000002</v>
      </c>
      <c r="J3627">
        <v>-1.5617376000000001E-2</v>
      </c>
      <c r="K3627">
        <v>0.64031242399999999</v>
      </c>
      <c r="L3627">
        <v>-92.845301442999997</v>
      </c>
      <c r="M3627">
        <v>93.485613866999998</v>
      </c>
      <c r="N3627">
        <v>73</v>
      </c>
      <c r="O3627">
        <v>58.4</v>
      </c>
      <c r="P3627">
        <v>14.6</v>
      </c>
      <c r="Q3627">
        <f>0+LEFT(TEXT(Table2[[#This Row],[canvas_ratio]],"000/000"),3)</f>
        <v>50</v>
      </c>
      <c r="R3627" s="5" t="str">
        <f t="shared" si="57"/>
        <v>/</v>
      </c>
      <c r="S3627" s="4">
        <f>0+RIGHT(TEXT(Table2[[#This Row],[canvas_ratio]],"000/000"),3)</f>
        <v>73</v>
      </c>
      <c r="T3627" s="16">
        <f>Table2[[#This Row],[canvas_ratio]]/Table2[[#This Row],[tan_angle]]</f>
        <v>0.54794520547768577</v>
      </c>
      <c r="U3627" s="15">
        <f>0+RIGHT(TEXT(Table2[[#This Row],[ratio]],"0000/0000"),4)/Table2[[#This Row],[tan_angle_numer]]</f>
        <v>14.6</v>
      </c>
      <c r="V3627" s="12" t="b">
        <f>Table2[[#This Row],[multiplier]]=Table2[[#This Row],[multiplier_calc]]</f>
        <v>1</v>
      </c>
    </row>
    <row r="3628" spans="1:22" x14ac:dyDescent="0.25">
      <c r="A3628">
        <f>TAN(RADIANS(Table2[[#This Row],[angle]]))</f>
        <v>1.2500000000040292</v>
      </c>
      <c r="B3628">
        <f>0+LEFT(TEXT(Table2[[#This Row],[tan_angle]],"000/000"),3)</f>
        <v>5</v>
      </c>
      <c r="C3628">
        <f>0+RIGHT(TEXT(Table2[[#This Row],[tan_angle]],"000/000"),3)</f>
        <v>4</v>
      </c>
      <c r="D3628" s="1">
        <v>1.4699999999999991</v>
      </c>
      <c r="E3628" s="6">
        <f>1/Table2[[#This Row],[canvas_width]]</f>
        <v>0.68027210884353784</v>
      </c>
      <c r="F3628">
        <v>51.340191746000002</v>
      </c>
      <c r="G3628">
        <v>0</v>
      </c>
      <c r="H3628">
        <v>0</v>
      </c>
      <c r="I3628">
        <v>101.17560990200001</v>
      </c>
      <c r="J3628">
        <v>-7.8086880000000003E-3</v>
      </c>
      <c r="K3628">
        <v>0.64031242399999999</v>
      </c>
      <c r="L3628">
        <v>-187.61154015700001</v>
      </c>
      <c r="M3628">
        <v>188.25185258100001</v>
      </c>
      <c r="N3628">
        <v>147</v>
      </c>
      <c r="O3628">
        <v>117.6</v>
      </c>
      <c r="P3628">
        <v>29.4</v>
      </c>
      <c r="Q3628">
        <f>0+LEFT(TEXT(Table2[[#This Row],[canvas_ratio]],"000/000"),3)</f>
        <v>100</v>
      </c>
      <c r="R3628" s="5" t="str">
        <f t="shared" si="57"/>
        <v>/</v>
      </c>
      <c r="S3628" s="4">
        <f>0+RIGHT(TEXT(Table2[[#This Row],[canvas_ratio]],"000/000"),3)</f>
        <v>147</v>
      </c>
      <c r="T3628" s="16">
        <f>Table2[[#This Row],[canvas_ratio]]/Table2[[#This Row],[tan_angle]]</f>
        <v>0.54421768707307605</v>
      </c>
      <c r="U3628" s="15">
        <f>0+RIGHT(TEXT(Table2[[#This Row],[ratio]],"0000/0000"),4)/Table2[[#This Row],[tan_angle_numer]]</f>
        <v>29.4</v>
      </c>
      <c r="V3628" s="12" t="b">
        <f>Table2[[#This Row],[multiplier]]=Table2[[#This Row],[multiplier_calc]]</f>
        <v>1</v>
      </c>
    </row>
    <row r="3629" spans="1:22" x14ac:dyDescent="0.25">
      <c r="A3629">
        <f>TAN(RADIANS(Table2[[#This Row],[angle]]))</f>
        <v>1.2500000000040292</v>
      </c>
      <c r="B3629">
        <f>0+LEFT(TEXT(Table2[[#This Row],[tan_angle]],"000/000"),3)</f>
        <v>5</v>
      </c>
      <c r="C3629">
        <f>0+RIGHT(TEXT(Table2[[#This Row],[tan_angle]],"000/000"),3)</f>
        <v>4</v>
      </c>
      <c r="D3629" s="1">
        <v>1.4799999999999991</v>
      </c>
      <c r="E3629" s="6">
        <f>1/Table2[[#This Row],[canvas_width]]</f>
        <v>0.6756756756756761</v>
      </c>
      <c r="F3629">
        <v>51.340191746000002</v>
      </c>
      <c r="G3629">
        <v>0</v>
      </c>
      <c r="H3629">
        <v>0</v>
      </c>
      <c r="I3629">
        <v>30.759984142</v>
      </c>
      <c r="J3629">
        <v>-3.1234752000000001E-2</v>
      </c>
      <c r="K3629">
        <v>0.64031242399999999</v>
      </c>
      <c r="L3629">
        <v>-46.742806932999997</v>
      </c>
      <c r="M3629">
        <v>47.383119356999998</v>
      </c>
      <c r="N3629">
        <v>37</v>
      </c>
      <c r="O3629">
        <v>29.6</v>
      </c>
      <c r="P3629">
        <v>7.4</v>
      </c>
      <c r="Q3629">
        <f>0+LEFT(TEXT(Table2[[#This Row],[canvas_ratio]],"000/000"),3)</f>
        <v>25</v>
      </c>
      <c r="R3629" s="5" t="str">
        <f t="shared" si="57"/>
        <v>/</v>
      </c>
      <c r="S3629" s="4">
        <f>0+RIGHT(TEXT(Table2[[#This Row],[canvas_ratio]],"000/000"),3)</f>
        <v>37</v>
      </c>
      <c r="T3629" s="16">
        <f>Table2[[#This Row],[canvas_ratio]]/Table2[[#This Row],[tan_angle]]</f>
        <v>0.54054054053879852</v>
      </c>
      <c r="U3629" s="15">
        <f>0+RIGHT(TEXT(Table2[[#This Row],[ratio]],"0000/0000"),4)/Table2[[#This Row],[tan_angle_numer]]</f>
        <v>7.4</v>
      </c>
      <c r="V3629" s="12" t="b">
        <f>Table2[[#This Row],[multiplier]]=Table2[[#This Row],[multiplier_calc]]</f>
        <v>1</v>
      </c>
    </row>
    <row r="3630" spans="1:22" x14ac:dyDescent="0.25">
      <c r="A3630">
        <f>TAN(RADIANS(Table2[[#This Row],[angle]]))</f>
        <v>1.2500000000040292</v>
      </c>
      <c r="B3630">
        <f>0+LEFT(TEXT(Table2[[#This Row],[tan_angle]],"000/000"),3)</f>
        <v>5</v>
      </c>
      <c r="C3630">
        <f>0+RIGHT(TEXT(Table2[[#This Row],[tan_angle]],"000/000"),3)</f>
        <v>4</v>
      </c>
      <c r="D3630" s="1">
        <v>1.4899999999999991</v>
      </c>
      <c r="E3630" s="6">
        <f>1/Table2[[#This Row],[canvas_width]]</f>
        <v>0.6711409395973158</v>
      </c>
      <c r="F3630">
        <v>51.340191746000002</v>
      </c>
      <c r="G3630">
        <v>0</v>
      </c>
      <c r="H3630">
        <v>0</v>
      </c>
      <c r="I3630">
        <v>69.159988714999997</v>
      </c>
      <c r="J3630">
        <v>-7.8086880000000003E-3</v>
      </c>
      <c r="K3630">
        <v>0.64031242399999999</v>
      </c>
      <c r="L3630">
        <v>-190.17278985199999</v>
      </c>
      <c r="M3630">
        <v>190.813102276</v>
      </c>
      <c r="N3630">
        <v>149</v>
      </c>
      <c r="O3630">
        <v>119.2</v>
      </c>
      <c r="P3630">
        <v>29.8</v>
      </c>
      <c r="Q3630">
        <f>0+LEFT(TEXT(Table2[[#This Row],[canvas_ratio]],"000/000"),3)</f>
        <v>100</v>
      </c>
      <c r="R3630" s="5" t="str">
        <f t="shared" si="57"/>
        <v>/</v>
      </c>
      <c r="S3630" s="4">
        <f>0+RIGHT(TEXT(Table2[[#This Row],[canvas_ratio]],"000/000"),3)</f>
        <v>149</v>
      </c>
      <c r="T3630" s="16">
        <f>Table2[[#This Row],[canvas_ratio]]/Table2[[#This Row],[tan_angle]]</f>
        <v>0.53691275167612196</v>
      </c>
      <c r="U3630" s="15">
        <f>0+RIGHT(TEXT(Table2[[#This Row],[ratio]],"0000/0000"),4)/Table2[[#This Row],[tan_angle_numer]]</f>
        <v>29.8</v>
      </c>
      <c r="V3630" s="12" t="b">
        <f>Table2[[#This Row],[multiplier]]=Table2[[#This Row],[multiplier_calc]]</f>
        <v>1</v>
      </c>
    </row>
    <row r="3631" spans="1:22" x14ac:dyDescent="0.25">
      <c r="A3631">
        <f>TAN(RADIANS(Table2[[#This Row],[angle]]))</f>
        <v>1.2500000000040292</v>
      </c>
      <c r="B3631">
        <f>0+LEFT(TEXT(Table2[[#This Row],[tan_angle]],"000/000"),3)</f>
        <v>5</v>
      </c>
      <c r="C3631">
        <f>0+RIGHT(TEXT(Table2[[#This Row],[tan_angle]],"000/000"),3)</f>
        <v>4</v>
      </c>
      <c r="D3631" s="1">
        <v>1.4999999999999989</v>
      </c>
      <c r="E3631" s="6">
        <f>1/Table2[[#This Row],[canvas_width]]</f>
        <v>0.66666666666666718</v>
      </c>
      <c r="F3631">
        <v>51.340191746000002</v>
      </c>
      <c r="G3631">
        <v>0</v>
      </c>
      <c r="H3631">
        <v>0</v>
      </c>
      <c r="I3631">
        <v>2.4987801900000002</v>
      </c>
      <c r="J3631">
        <v>7.8086880999999997E-2</v>
      </c>
      <c r="K3631">
        <v>0.64031242399999999</v>
      </c>
      <c r="L3631">
        <v>-18.569060288999999</v>
      </c>
      <c r="M3631">
        <v>19.209372713</v>
      </c>
      <c r="N3631">
        <v>15</v>
      </c>
      <c r="O3631">
        <v>12</v>
      </c>
      <c r="P3631">
        <v>3</v>
      </c>
      <c r="Q3631">
        <f>0+LEFT(TEXT(Table2[[#This Row],[canvas_ratio]],"000/000"),3)</f>
        <v>2</v>
      </c>
      <c r="R3631" s="5" t="str">
        <f t="shared" si="57"/>
        <v>/</v>
      </c>
      <c r="S3631" s="4">
        <f>0+RIGHT(TEXT(Table2[[#This Row],[canvas_ratio]],"000/000"),3)</f>
        <v>3</v>
      </c>
      <c r="T3631" s="16">
        <f>Table2[[#This Row],[canvas_ratio]]/Table2[[#This Row],[tan_angle]]</f>
        <v>0.53333333333161459</v>
      </c>
      <c r="U3631" s="15">
        <f>0+RIGHT(TEXT(Table2[[#This Row],[ratio]],"0000/0000"),4)/Table2[[#This Row],[tan_angle_numer]]</f>
        <v>3</v>
      </c>
      <c r="V3631" s="12" t="b">
        <f>Table2[[#This Row],[multiplier]]=Table2[[#This Row],[multiplier_calc]]</f>
        <v>1</v>
      </c>
    </row>
    <row r="3632" spans="1:22" x14ac:dyDescent="0.25">
      <c r="A3632">
        <f>TAN(RADIANS(Table2[[#This Row],[angle]]))</f>
        <v>1.2500000000040292</v>
      </c>
      <c r="B3632">
        <f>0+LEFT(TEXT(Table2[[#This Row],[tan_angle]],"000/000"),3)</f>
        <v>5</v>
      </c>
      <c r="C3632">
        <f>0+RIGHT(TEXT(Table2[[#This Row],[tan_angle]],"000/000"),3)</f>
        <v>4</v>
      </c>
      <c r="D3632" s="1">
        <v>1.5099999999999989</v>
      </c>
      <c r="E3632" s="6">
        <f>1/Table2[[#This Row],[canvas_width]]</f>
        <v>0.66225165562913957</v>
      </c>
      <c r="F3632">
        <v>51.340191746000002</v>
      </c>
      <c r="G3632">
        <v>0</v>
      </c>
      <c r="H3632">
        <v>0</v>
      </c>
      <c r="I3632">
        <v>171.60997651400001</v>
      </c>
      <c r="J3632">
        <v>-7.8086880000000003E-3</v>
      </c>
      <c r="K3632">
        <v>0.64031242399999999</v>
      </c>
      <c r="L3632">
        <v>-192.73403954700001</v>
      </c>
      <c r="M3632">
        <v>193.37435197100001</v>
      </c>
      <c r="N3632">
        <v>151</v>
      </c>
      <c r="O3632">
        <v>120.8</v>
      </c>
      <c r="P3632">
        <v>30.2</v>
      </c>
      <c r="Q3632">
        <f>0+LEFT(TEXT(Table2[[#This Row],[canvas_ratio]],"000/000"),3)</f>
        <v>100</v>
      </c>
      <c r="R3632" s="5" t="str">
        <f t="shared" si="57"/>
        <v>/</v>
      </c>
      <c r="S3632" s="4">
        <f>0+RIGHT(TEXT(Table2[[#This Row],[canvas_ratio]],"000/000"),3)</f>
        <v>151</v>
      </c>
      <c r="T3632" s="16">
        <f>Table2[[#This Row],[canvas_ratio]]/Table2[[#This Row],[tan_angle]]</f>
        <v>0.52980132450160389</v>
      </c>
      <c r="U3632" s="15">
        <f>0+RIGHT(TEXT(Table2[[#This Row],[ratio]],"0000/0000"),4)/Table2[[#This Row],[tan_angle_numer]]</f>
        <v>30.2</v>
      </c>
      <c r="V3632" s="12" t="b">
        <f>Table2[[#This Row],[multiplier]]=Table2[[#This Row],[multiplier_calc]]</f>
        <v>1</v>
      </c>
    </row>
    <row r="3633" spans="1:22" x14ac:dyDescent="0.25">
      <c r="A3633">
        <f>TAN(RADIANS(Table2[[#This Row],[angle]]))</f>
        <v>1.2500000000040292</v>
      </c>
      <c r="B3633">
        <f>0+LEFT(TEXT(Table2[[#This Row],[tan_angle]],"000/000"),3)</f>
        <v>5</v>
      </c>
      <c r="C3633">
        <f>0+RIGHT(TEXT(Table2[[#This Row],[tan_angle]],"000/000"),3)</f>
        <v>4</v>
      </c>
      <c r="D3633" s="1">
        <v>1.5199999999999989</v>
      </c>
      <c r="E3633" s="6">
        <f>1/Table2[[#This Row],[canvas_width]]</f>
        <v>0.65789473684210575</v>
      </c>
      <c r="F3633">
        <v>51.340191746000002</v>
      </c>
      <c r="G3633">
        <v>0</v>
      </c>
      <c r="H3633">
        <v>0</v>
      </c>
      <c r="I3633">
        <v>2.5112740910000002</v>
      </c>
      <c r="J3633">
        <v>6.2469505000000002E-2</v>
      </c>
      <c r="K3633">
        <v>0.64031242399999999</v>
      </c>
      <c r="L3633">
        <v>-23.691559679000001</v>
      </c>
      <c r="M3633">
        <v>24.331872102999998</v>
      </c>
      <c r="N3633">
        <v>19</v>
      </c>
      <c r="O3633">
        <v>15.2</v>
      </c>
      <c r="P3633">
        <v>3.8</v>
      </c>
      <c r="Q3633">
        <f>0+LEFT(TEXT(Table2[[#This Row],[canvas_ratio]],"000/000"),3)</f>
        <v>25</v>
      </c>
      <c r="R3633" s="5" t="str">
        <f t="shared" si="57"/>
        <v>/</v>
      </c>
      <c r="S3633" s="4">
        <f>0+RIGHT(TEXT(Table2[[#This Row],[canvas_ratio]],"000/000"),3)</f>
        <v>38</v>
      </c>
      <c r="T3633" s="16">
        <f>Table2[[#This Row],[canvas_ratio]]/Table2[[#This Row],[tan_angle]]</f>
        <v>0.52631578947198809</v>
      </c>
      <c r="U3633" s="15">
        <f>0+RIGHT(TEXT(Table2[[#This Row],[ratio]],"0000/0000"),4)/Table2[[#This Row],[tan_angle_numer]]</f>
        <v>3.8</v>
      </c>
      <c r="V3633" s="12" t="b">
        <f>Table2[[#This Row],[multiplier]]=Table2[[#This Row],[multiplier_calc]]</f>
        <v>1</v>
      </c>
    </row>
    <row r="3634" spans="1:22" x14ac:dyDescent="0.25">
      <c r="A3634">
        <f>TAN(RADIANS(Table2[[#This Row],[angle]]))</f>
        <v>1.2500000000040292</v>
      </c>
      <c r="B3634">
        <f>0+LEFT(TEXT(Table2[[#This Row],[tan_angle]],"000/000"),3)</f>
        <v>5</v>
      </c>
      <c r="C3634">
        <f>0+RIGHT(TEXT(Table2[[#This Row],[tan_angle]],"000/000"),3)</f>
        <v>4</v>
      </c>
      <c r="D3634" s="1">
        <v>1.5299999999999989</v>
      </c>
      <c r="E3634" s="6">
        <f>1/Table2[[#This Row],[canvas_width]]</f>
        <v>0.65359477124183052</v>
      </c>
      <c r="F3634">
        <v>51.340191746000002</v>
      </c>
      <c r="G3634">
        <v>0</v>
      </c>
      <c r="H3634">
        <v>0</v>
      </c>
      <c r="I3634">
        <v>139.59435532699999</v>
      </c>
      <c r="J3634">
        <v>-7.8086880000000003E-3</v>
      </c>
      <c r="K3634">
        <v>0.64031242399999999</v>
      </c>
      <c r="L3634">
        <v>-195.295289242</v>
      </c>
      <c r="M3634">
        <v>195.935601666</v>
      </c>
      <c r="N3634">
        <v>153</v>
      </c>
      <c r="O3634">
        <v>122.4</v>
      </c>
      <c r="P3634">
        <v>30.6</v>
      </c>
      <c r="Q3634">
        <f>0+LEFT(TEXT(Table2[[#This Row],[canvas_ratio]],"000/000"),3)</f>
        <v>100</v>
      </c>
      <c r="R3634" s="5" t="str">
        <f t="shared" si="57"/>
        <v>/</v>
      </c>
      <c r="S3634" s="4">
        <f>0+RIGHT(TEXT(Table2[[#This Row],[canvas_ratio]],"000/000"),3)</f>
        <v>153</v>
      </c>
      <c r="T3634" s="16">
        <f>Table2[[#This Row],[canvas_ratio]]/Table2[[#This Row],[tan_angle]]</f>
        <v>0.52287581699177899</v>
      </c>
      <c r="U3634" s="15">
        <f>0+RIGHT(TEXT(Table2[[#This Row],[ratio]],"0000/0000"),4)/Table2[[#This Row],[tan_angle_numer]]</f>
        <v>30.6</v>
      </c>
      <c r="V3634" s="12" t="b">
        <f>Table2[[#This Row],[multiplier]]=Table2[[#This Row],[multiplier_calc]]</f>
        <v>1</v>
      </c>
    </row>
    <row r="3635" spans="1:22" x14ac:dyDescent="0.25">
      <c r="A3635">
        <f>TAN(RADIANS(Table2[[#This Row],[angle]]))</f>
        <v>1.2500000000040292</v>
      </c>
      <c r="B3635">
        <f>0+LEFT(TEXT(Table2[[#This Row],[tan_angle]],"000/000"),3)</f>
        <v>5</v>
      </c>
      <c r="C3635">
        <f>0+RIGHT(TEXT(Table2[[#This Row],[tan_angle]],"000/000"),3)</f>
        <v>4</v>
      </c>
      <c r="D3635" s="1">
        <v>1.5399999999999989</v>
      </c>
      <c r="E3635" s="6">
        <f>1/Table2[[#This Row],[canvas_width]]</f>
        <v>0.64935064935064979</v>
      </c>
      <c r="F3635">
        <v>51.340191746000002</v>
      </c>
      <c r="G3635">
        <v>0</v>
      </c>
      <c r="H3635">
        <v>0</v>
      </c>
      <c r="I3635">
        <v>32.028115088</v>
      </c>
      <c r="J3635">
        <v>-1.5617376000000001E-2</v>
      </c>
      <c r="K3635">
        <v>0.64031242399999999</v>
      </c>
      <c r="L3635">
        <v>-97.967800832999998</v>
      </c>
      <c r="M3635">
        <v>98.608113256999999</v>
      </c>
      <c r="N3635">
        <v>77</v>
      </c>
      <c r="O3635">
        <v>61.6</v>
      </c>
      <c r="P3635">
        <v>15.4</v>
      </c>
      <c r="Q3635">
        <f>0+LEFT(TEXT(Table2[[#This Row],[canvas_ratio]],"000/000"),3)</f>
        <v>50</v>
      </c>
      <c r="R3635" s="5" t="str">
        <f t="shared" si="57"/>
        <v>/</v>
      </c>
      <c r="S3635" s="4">
        <f>0+RIGHT(TEXT(Table2[[#This Row],[canvas_ratio]],"000/000"),3)</f>
        <v>77</v>
      </c>
      <c r="T3635" s="16">
        <f>Table2[[#This Row],[canvas_ratio]]/Table2[[#This Row],[tan_angle]]</f>
        <v>0.51948051947884533</v>
      </c>
      <c r="U3635" s="15">
        <f>0+RIGHT(TEXT(Table2[[#This Row],[ratio]],"0000/0000"),4)/Table2[[#This Row],[tan_angle_numer]]</f>
        <v>15.4</v>
      </c>
      <c r="V3635" s="12" t="b">
        <f>Table2[[#This Row],[multiplier]]=Table2[[#This Row],[multiplier_calc]]</f>
        <v>1</v>
      </c>
    </row>
    <row r="3636" spans="1:22" x14ac:dyDescent="0.25">
      <c r="A3636">
        <f>TAN(RADIANS(Table2[[#This Row],[angle]]))</f>
        <v>1.2500000000040292</v>
      </c>
      <c r="B3636">
        <f>0+LEFT(TEXT(Table2[[#This Row],[tan_angle]],"000/000"),3)</f>
        <v>5</v>
      </c>
      <c r="C3636">
        <f>0+RIGHT(TEXT(Table2[[#This Row],[tan_angle]],"000/000"),3)</f>
        <v>4</v>
      </c>
      <c r="D3636" s="1">
        <v>1.5499999999999989</v>
      </c>
      <c r="E3636" s="6">
        <f>1/Table2[[#This Row],[canvas_width]]</f>
        <v>0.64516129032258107</v>
      </c>
      <c r="F3636">
        <v>51.340191746000002</v>
      </c>
      <c r="G3636">
        <v>0</v>
      </c>
      <c r="H3636">
        <v>0</v>
      </c>
      <c r="I3636">
        <v>2.5300149429999998</v>
      </c>
      <c r="J3636">
        <v>3.9043439999999999E-2</v>
      </c>
      <c r="K3636">
        <v>0.64031242399999999</v>
      </c>
      <c r="L3636">
        <v>-39.059057848000002</v>
      </c>
      <c r="M3636">
        <v>39.699370272000003</v>
      </c>
      <c r="N3636">
        <v>31</v>
      </c>
      <c r="O3636">
        <v>24.8</v>
      </c>
      <c r="P3636">
        <v>6.2</v>
      </c>
      <c r="Q3636">
        <f>0+LEFT(TEXT(Table2[[#This Row],[canvas_ratio]],"000/000"),3)</f>
        <v>20</v>
      </c>
      <c r="R3636" s="5" t="str">
        <f t="shared" si="57"/>
        <v>/</v>
      </c>
      <c r="S3636" s="4">
        <f>0+RIGHT(TEXT(Table2[[#This Row],[canvas_ratio]],"000/000"),3)</f>
        <v>31</v>
      </c>
      <c r="T3636" s="16">
        <f>Table2[[#This Row],[canvas_ratio]]/Table2[[#This Row],[tan_angle]]</f>
        <v>0.51612903225640117</v>
      </c>
      <c r="U3636" s="15">
        <f>0+RIGHT(TEXT(Table2[[#This Row],[ratio]],"0000/0000"),4)/Table2[[#This Row],[tan_angle_numer]]</f>
        <v>6.2</v>
      </c>
      <c r="V3636" s="12" t="b">
        <f>Table2[[#This Row],[multiplier]]=Table2[[#This Row],[multiplier_calc]]</f>
        <v>1</v>
      </c>
    </row>
    <row r="3637" spans="1:22" x14ac:dyDescent="0.25">
      <c r="A3637">
        <f>TAN(RADIANS(Table2[[#This Row],[angle]]))</f>
        <v>1.2500000000040292</v>
      </c>
      <c r="B3637">
        <f>0+LEFT(TEXT(Table2[[#This Row],[tan_angle]],"000/000"),3)</f>
        <v>5</v>
      </c>
      <c r="C3637">
        <f>0+RIGHT(TEXT(Table2[[#This Row],[tan_angle]],"000/000"),3)</f>
        <v>4</v>
      </c>
      <c r="D3637" s="1">
        <v>1.5599999999999989</v>
      </c>
      <c r="E3637" s="6">
        <f>1/Table2[[#This Row],[canvas_width]]</f>
        <v>0.64102564102564141</v>
      </c>
      <c r="F3637">
        <v>51.340191746000002</v>
      </c>
      <c r="G3637">
        <v>0</v>
      </c>
      <c r="H3637">
        <v>0</v>
      </c>
      <c r="I3637">
        <v>47.408107158999996</v>
      </c>
      <c r="J3637">
        <v>-3.1234752000000001E-2</v>
      </c>
      <c r="K3637">
        <v>0.64031242399999999</v>
      </c>
      <c r="L3637">
        <v>-49.304056627999998</v>
      </c>
      <c r="M3637">
        <v>49.944369051999999</v>
      </c>
      <c r="N3637">
        <v>39</v>
      </c>
      <c r="O3637">
        <v>31.2</v>
      </c>
      <c r="P3637">
        <v>7.8</v>
      </c>
      <c r="Q3637">
        <f>0+LEFT(TEXT(Table2[[#This Row],[canvas_ratio]],"000/000"),3)</f>
        <v>25</v>
      </c>
      <c r="R3637" s="5" t="str">
        <f t="shared" si="57"/>
        <v>/</v>
      </c>
      <c r="S3637" s="4">
        <f>0+RIGHT(TEXT(Table2[[#This Row],[canvas_ratio]],"000/000"),3)</f>
        <v>39</v>
      </c>
      <c r="T3637" s="16">
        <f>Table2[[#This Row],[canvas_ratio]]/Table2[[#This Row],[tan_angle]]</f>
        <v>0.5128205128188601</v>
      </c>
      <c r="U3637" s="15">
        <f>0+RIGHT(TEXT(Table2[[#This Row],[ratio]],"0000/0000"),4)/Table2[[#This Row],[tan_angle_numer]]</f>
        <v>7.8</v>
      </c>
      <c r="V3637" s="14" t="b">
        <f>Table2[[#This Row],[multiplier]]=Table2[[#This Row],[multiplier_calc]]</f>
        <v>1</v>
      </c>
    </row>
    <row r="3638" spans="1:22" x14ac:dyDescent="0.25">
      <c r="A3638">
        <f>TAN(RADIANS(Table2[[#This Row],[angle]]))</f>
        <v>1.2500000000040292</v>
      </c>
      <c r="B3638">
        <f>0+LEFT(TEXT(Table2[[#This Row],[tan_angle]],"000/000"),3)</f>
        <v>5</v>
      </c>
      <c r="C3638">
        <f>0+RIGHT(TEXT(Table2[[#This Row],[tan_angle]],"000/000"),3)</f>
        <v>4</v>
      </c>
      <c r="D3638" s="1">
        <v>1.569999999999999</v>
      </c>
      <c r="E3638" s="6">
        <f>1/Table2[[#This Row],[canvas_width]]</f>
        <v>0.63694267515923608</v>
      </c>
      <c r="F3638">
        <v>51.340191746000002</v>
      </c>
      <c r="G3638">
        <v>0</v>
      </c>
      <c r="H3638">
        <v>0</v>
      </c>
      <c r="I3638">
        <v>133.19123108900001</v>
      </c>
      <c r="J3638">
        <v>-7.8086880000000003E-3</v>
      </c>
      <c r="K3638">
        <v>0.64031242399999999</v>
      </c>
      <c r="L3638">
        <v>-200.417788632</v>
      </c>
      <c r="M3638">
        <v>201.058101056</v>
      </c>
      <c r="N3638">
        <v>157</v>
      </c>
      <c r="O3638">
        <v>125.6</v>
      </c>
      <c r="P3638">
        <v>31.4</v>
      </c>
      <c r="Q3638">
        <f>0+LEFT(TEXT(Table2[[#This Row],[canvas_ratio]],"000/000"),3)</f>
        <v>100</v>
      </c>
      <c r="R3638" s="5" t="str">
        <f t="shared" si="57"/>
        <v>/</v>
      </c>
      <c r="S3638" s="4">
        <f>0+RIGHT(TEXT(Table2[[#This Row],[canvas_ratio]],"000/000"),3)</f>
        <v>157</v>
      </c>
      <c r="T3638" s="16">
        <f>Table2[[#This Row],[canvas_ratio]]/Table2[[#This Row],[tan_angle]]</f>
        <v>0.5095541401257464</v>
      </c>
      <c r="U3638" s="15">
        <f>0+RIGHT(TEXT(Table2[[#This Row],[ratio]],"0000/0000"),4)/Table2[[#This Row],[tan_angle_numer]]</f>
        <v>31.4</v>
      </c>
      <c r="V3638" s="12" t="b">
        <f>Table2[[#This Row],[multiplier]]=Table2[[#This Row],[multiplier_calc]]</f>
        <v>1</v>
      </c>
    </row>
    <row r="3639" spans="1:22" x14ac:dyDescent="0.25">
      <c r="A3639">
        <f>TAN(RADIANS(Table2[[#This Row],[angle]]))</f>
        <v>1.2500000000040292</v>
      </c>
      <c r="B3639">
        <f>0+LEFT(TEXT(Table2[[#This Row],[tan_angle]],"000/000"),3)</f>
        <v>5</v>
      </c>
      <c r="C3639">
        <f>0+RIGHT(TEXT(Table2[[#This Row],[tan_angle]],"000/000"),3)</f>
        <v>4</v>
      </c>
      <c r="D3639" s="1">
        <v>1.579999999999999</v>
      </c>
      <c r="E3639" s="6">
        <f>1/Table2[[#This Row],[canvas_width]]</f>
        <v>0.63291139240506367</v>
      </c>
      <c r="F3639">
        <v>51.340191746000002</v>
      </c>
      <c r="G3639">
        <v>0</v>
      </c>
      <c r="H3639">
        <v>0</v>
      </c>
      <c r="I3639">
        <v>98.620607156999995</v>
      </c>
      <c r="J3639">
        <v>-1.5617376000000001E-2</v>
      </c>
      <c r="K3639">
        <v>0.64031242399999999</v>
      </c>
      <c r="L3639">
        <v>-100.529050528</v>
      </c>
      <c r="M3639">
        <v>101.169362952</v>
      </c>
      <c r="N3639">
        <v>79</v>
      </c>
      <c r="O3639">
        <v>63.2</v>
      </c>
      <c r="P3639">
        <v>15.8</v>
      </c>
      <c r="Q3639">
        <f>0+LEFT(TEXT(Table2[[#This Row],[canvas_ratio]],"000/000"),3)</f>
        <v>50</v>
      </c>
      <c r="R3639" s="5" t="str">
        <f t="shared" si="57"/>
        <v>/</v>
      </c>
      <c r="S3639" s="4">
        <f>0+RIGHT(TEXT(Table2[[#This Row],[canvas_ratio]],"000/000"),3)</f>
        <v>79</v>
      </c>
      <c r="T3639" s="16">
        <f>Table2[[#This Row],[canvas_ratio]]/Table2[[#This Row],[tan_angle]]</f>
        <v>0.50632911392241886</v>
      </c>
      <c r="U3639" s="15">
        <f>0+RIGHT(TEXT(Table2[[#This Row],[ratio]],"0000/0000"),4)/Table2[[#This Row],[tan_angle_numer]]</f>
        <v>15.8</v>
      </c>
      <c r="V3639" s="12" t="b">
        <f>Table2[[#This Row],[multiplier]]=Table2[[#This Row],[multiplier_calc]]</f>
        <v>1</v>
      </c>
    </row>
    <row r="3640" spans="1:22" x14ac:dyDescent="0.25">
      <c r="A3640">
        <f>TAN(RADIANS(Table2[[#This Row],[angle]]))</f>
        <v>1.2500000000040292</v>
      </c>
      <c r="B3640">
        <f>0+LEFT(TEXT(Table2[[#This Row],[tan_angle]],"000/000"),3)</f>
        <v>5</v>
      </c>
      <c r="C3640">
        <f>0+RIGHT(TEXT(Table2[[#This Row],[tan_angle]],"000/000"),3)</f>
        <v>4</v>
      </c>
      <c r="D3640" s="1">
        <v>1.589999999999999</v>
      </c>
      <c r="E3640" s="6">
        <f>1/Table2[[#This Row],[canvas_width]]</f>
        <v>0.62893081761006331</v>
      </c>
      <c r="F3640">
        <v>51.340191746000002</v>
      </c>
      <c r="G3640">
        <v>0</v>
      </c>
      <c r="H3640">
        <v>0</v>
      </c>
      <c r="I3640">
        <v>201.06434800599999</v>
      </c>
      <c r="J3640">
        <v>-7.8086880000000003E-3</v>
      </c>
      <c r="K3640">
        <v>0.64031242399999999</v>
      </c>
      <c r="L3640">
        <v>-202.97903832700001</v>
      </c>
      <c r="M3640">
        <v>203.61935075100001</v>
      </c>
      <c r="N3640">
        <v>159</v>
      </c>
      <c r="O3640">
        <v>127.2</v>
      </c>
      <c r="P3640">
        <v>31.8</v>
      </c>
      <c r="Q3640">
        <f>0+LEFT(TEXT(Table2[[#This Row],[canvas_ratio]],"000/000"),3)</f>
        <v>100</v>
      </c>
      <c r="R3640" s="5" t="str">
        <f t="shared" si="57"/>
        <v>/</v>
      </c>
      <c r="S3640" s="4">
        <f>0+RIGHT(TEXT(Table2[[#This Row],[canvas_ratio]],"000/000"),3)</f>
        <v>159</v>
      </c>
      <c r="T3640" s="16">
        <f>Table2[[#This Row],[canvas_ratio]]/Table2[[#This Row],[tan_angle]]</f>
        <v>0.50314465408642883</v>
      </c>
      <c r="U3640" s="15">
        <f>0+RIGHT(TEXT(Table2[[#This Row],[ratio]],"0000/0000"),4)/Table2[[#This Row],[tan_angle_numer]]</f>
        <v>31.8</v>
      </c>
      <c r="V3640" s="12" t="b">
        <f>Table2[[#This Row],[multiplier]]=Table2[[#This Row],[multiplier_calc]]</f>
        <v>1</v>
      </c>
    </row>
    <row r="3641" spans="1:22" x14ac:dyDescent="0.25">
      <c r="A3641">
        <f>TAN(RADIANS(Table2[[#This Row],[angle]]))</f>
        <v>1.2500000000040292</v>
      </c>
      <c r="B3641">
        <f>0+LEFT(TEXT(Table2[[#This Row],[tan_angle]],"000/000"),3)</f>
        <v>5</v>
      </c>
      <c r="C3641">
        <f>0+RIGHT(TEXT(Table2[[#This Row],[tan_angle]],"000/000"),3)</f>
        <v>4</v>
      </c>
      <c r="D3641" s="1">
        <v>1.599999999999999</v>
      </c>
      <c r="E3641" s="6">
        <f>1/Table2[[#This Row],[canvas_width]]</f>
        <v>0.62500000000000044</v>
      </c>
      <c r="F3641">
        <v>51.340191746000002</v>
      </c>
      <c r="G3641">
        <v>0</v>
      </c>
      <c r="H3641">
        <v>0</v>
      </c>
      <c r="I3641">
        <v>0.780868809</v>
      </c>
      <c r="J3641">
        <v>0.62469504799999998</v>
      </c>
      <c r="K3641">
        <v>0.64031242399999999</v>
      </c>
      <c r="L3641">
        <v>-1.9209372709999999</v>
      </c>
      <c r="M3641">
        <v>2.5612496949999999</v>
      </c>
      <c r="N3641">
        <v>2</v>
      </c>
      <c r="O3641">
        <v>1.6</v>
      </c>
      <c r="P3641">
        <v>0.4</v>
      </c>
      <c r="Q3641">
        <f>0+LEFT(TEXT(Table2[[#This Row],[canvas_ratio]],"000/000"),3)</f>
        <v>5</v>
      </c>
      <c r="R3641" s="5" t="str">
        <f t="shared" si="57"/>
        <v>/</v>
      </c>
      <c r="S3641" s="4">
        <f>0+RIGHT(TEXT(Table2[[#This Row],[canvas_ratio]],"000/000"),3)</f>
        <v>8</v>
      </c>
      <c r="T3641" s="16">
        <f>Table2[[#This Row],[canvas_ratio]]/Table2[[#This Row],[tan_angle]]</f>
        <v>0.49999999999838868</v>
      </c>
      <c r="U3641" s="15">
        <f>0+RIGHT(TEXT(Table2[[#This Row],[ratio]],"0000/0000"),4)/Table2[[#This Row],[tan_angle_numer]]</f>
        <v>0.4</v>
      </c>
      <c r="V3641" s="12" t="b">
        <f>Table2[[#This Row],[multiplier]]=Table2[[#This Row],[multiplier_calc]]</f>
        <v>1</v>
      </c>
    </row>
    <row r="3642" spans="1:22" x14ac:dyDescent="0.25">
      <c r="A3642">
        <f>TAN(RADIANS(Table2[[#This Row],[angle]]))</f>
        <v>1.2500000000040292</v>
      </c>
      <c r="B3642">
        <f>0+LEFT(TEXT(Table2[[#This Row],[tan_angle]],"000/000"),3)</f>
        <v>5</v>
      </c>
      <c r="C3642">
        <f>0+RIGHT(TEXT(Table2[[#This Row],[tan_angle]],"000/000"),3)</f>
        <v>4</v>
      </c>
      <c r="D3642" s="1">
        <v>1.609999999999999</v>
      </c>
      <c r="E3642" s="6">
        <f>1/Table2[[#This Row],[canvas_width]]</f>
        <v>0.62111801242236064</v>
      </c>
      <c r="F3642">
        <v>51.340191746000002</v>
      </c>
      <c r="G3642">
        <v>0</v>
      </c>
      <c r="H3642">
        <v>0</v>
      </c>
      <c r="I3642">
        <v>2.5674966449999999</v>
      </c>
      <c r="J3642">
        <v>-7.8086880000000003E-3</v>
      </c>
      <c r="K3642">
        <v>0.64031242399999999</v>
      </c>
      <c r="L3642">
        <v>-205.540288022</v>
      </c>
      <c r="M3642">
        <v>206.180600446</v>
      </c>
      <c r="N3642">
        <v>161</v>
      </c>
      <c r="O3642">
        <v>128.80000000000001</v>
      </c>
      <c r="P3642">
        <v>32.200000000000003</v>
      </c>
      <c r="Q3642">
        <f>0+LEFT(TEXT(Table2[[#This Row],[canvas_ratio]],"000/000"),3)</f>
        <v>100</v>
      </c>
      <c r="R3642" s="5" t="str">
        <f t="shared" si="57"/>
        <v>/</v>
      </c>
      <c r="S3642" s="4">
        <f>0+RIGHT(TEXT(Table2[[#This Row],[canvas_ratio]],"000/000"),3)</f>
        <v>161</v>
      </c>
      <c r="T3642" s="16">
        <f>Table2[[#This Row],[canvas_ratio]]/Table2[[#This Row],[tan_angle]]</f>
        <v>0.49689440993628686</v>
      </c>
      <c r="U3642" s="15">
        <f>0+RIGHT(TEXT(Table2[[#This Row],[ratio]],"0000/0000"),4)/Table2[[#This Row],[tan_angle_numer]]</f>
        <v>32.200000000000003</v>
      </c>
      <c r="V3642" s="12" t="b">
        <f>Table2[[#This Row],[multiplier]]=Table2[[#This Row],[multiplier_calc]]</f>
        <v>1</v>
      </c>
    </row>
    <row r="3643" spans="1:22" x14ac:dyDescent="0.25">
      <c r="A3643">
        <f>TAN(RADIANS(Table2[[#This Row],[angle]]))</f>
        <v>1.2500000000040292</v>
      </c>
      <c r="B3643">
        <f>0+LEFT(TEXT(Table2[[#This Row],[tan_angle]],"000/000"),3)</f>
        <v>5</v>
      </c>
      <c r="C3643">
        <f>0+RIGHT(TEXT(Table2[[#This Row],[tan_angle]],"000/000"),3)</f>
        <v>4</v>
      </c>
      <c r="D3643" s="1">
        <v>1.619999999999999</v>
      </c>
      <c r="E3643" s="6">
        <f>1/Table2[[#This Row],[canvas_width]]</f>
        <v>0.61728395061728436</v>
      </c>
      <c r="F3643">
        <v>51.340191746000002</v>
      </c>
      <c r="G3643">
        <v>0</v>
      </c>
      <c r="H3643">
        <v>0</v>
      </c>
      <c r="I3643">
        <v>101.15686905</v>
      </c>
      <c r="J3643">
        <v>1.5617376000000001E-2</v>
      </c>
      <c r="K3643">
        <v>0.64031242399999999</v>
      </c>
      <c r="L3643">
        <v>-103.090300223</v>
      </c>
      <c r="M3643">
        <v>103.730612647</v>
      </c>
      <c r="N3643">
        <v>81</v>
      </c>
      <c r="O3643">
        <v>64.8</v>
      </c>
      <c r="P3643">
        <v>16.2</v>
      </c>
      <c r="Q3643">
        <f>0+LEFT(TEXT(Table2[[#This Row],[canvas_ratio]],"000/000"),3)</f>
        <v>50</v>
      </c>
      <c r="R3643" s="5" t="str">
        <f t="shared" si="57"/>
        <v>/</v>
      </c>
      <c r="S3643" s="4">
        <f>0+RIGHT(TEXT(Table2[[#This Row],[canvas_ratio]],"000/000"),3)</f>
        <v>81</v>
      </c>
      <c r="T3643" s="16">
        <f>Table2[[#This Row],[canvas_ratio]]/Table2[[#This Row],[tan_angle]]</f>
        <v>0.49382716049223568</v>
      </c>
      <c r="U3643" s="15">
        <f>0+RIGHT(TEXT(Table2[[#This Row],[ratio]],"0000/0000"),4)/Table2[[#This Row],[tan_angle_numer]]</f>
        <v>16.2</v>
      </c>
      <c r="V3643" s="12" t="b">
        <f>Table2[[#This Row],[multiplier]]=Table2[[#This Row],[multiplier_calc]]</f>
        <v>1</v>
      </c>
    </row>
    <row r="3644" spans="1:22" x14ac:dyDescent="0.25">
      <c r="A3644">
        <f>TAN(RADIANS(Table2[[#This Row],[angle]]))</f>
        <v>1.2500000000040292</v>
      </c>
      <c r="B3644">
        <f>0+LEFT(TEXT(Table2[[#This Row],[tan_angle]],"000/000"),3)</f>
        <v>5</v>
      </c>
      <c r="C3644">
        <f>0+RIGHT(TEXT(Table2[[#This Row],[tan_angle]],"000/000"),3)</f>
        <v>4</v>
      </c>
      <c r="D3644" s="1">
        <v>1.629999999999999</v>
      </c>
      <c r="E3644" s="6">
        <f>1/Table2[[#This Row],[canvas_width]]</f>
        <v>0.61349693251533777</v>
      </c>
      <c r="F3644">
        <v>51.340191746000002</v>
      </c>
      <c r="G3644">
        <v>0</v>
      </c>
      <c r="H3644">
        <v>0</v>
      </c>
      <c r="I3644">
        <v>70.440613561999996</v>
      </c>
      <c r="J3644">
        <v>-7.8086880000000003E-3</v>
      </c>
      <c r="K3644">
        <v>0.64031242399999999</v>
      </c>
      <c r="L3644">
        <v>-208.10153771700001</v>
      </c>
      <c r="M3644">
        <v>208.74185014099999</v>
      </c>
      <c r="N3644">
        <v>163</v>
      </c>
      <c r="O3644">
        <v>130.4</v>
      </c>
      <c r="P3644">
        <v>32.6</v>
      </c>
      <c r="Q3644">
        <f>0+LEFT(TEXT(Table2[[#This Row],[canvas_ratio]],"000/000"),3)</f>
        <v>100</v>
      </c>
      <c r="R3644" s="5" t="str">
        <f t="shared" si="57"/>
        <v>/</v>
      </c>
      <c r="S3644" s="4">
        <f>0+RIGHT(TEXT(Table2[[#This Row],[canvas_ratio]],"000/000"),3)</f>
        <v>163</v>
      </c>
      <c r="T3644" s="16">
        <f>Table2[[#This Row],[canvas_ratio]]/Table2[[#This Row],[tan_angle]]</f>
        <v>0.4907975460106882</v>
      </c>
      <c r="U3644" s="15">
        <f>0+RIGHT(TEXT(Table2[[#This Row],[ratio]],"0000/0000"),4)/Table2[[#This Row],[tan_angle_numer]]</f>
        <v>32.6</v>
      </c>
      <c r="V3644" s="12" t="b">
        <f>Table2[[#This Row],[multiplier]]=Table2[[#This Row],[multiplier_calc]]</f>
        <v>1</v>
      </c>
    </row>
    <row r="3645" spans="1:22" x14ac:dyDescent="0.25">
      <c r="A3645">
        <f>TAN(RADIANS(Table2[[#This Row],[angle]]))</f>
        <v>1.2500000000040292</v>
      </c>
      <c r="B3645">
        <f>0+LEFT(TEXT(Table2[[#This Row],[tan_angle]],"000/000"),3)</f>
        <v>5</v>
      </c>
      <c r="C3645">
        <f>0+RIGHT(TEXT(Table2[[#This Row],[tan_angle]],"000/000"),3)</f>
        <v>4</v>
      </c>
      <c r="D3645" s="1">
        <v>1.639999999999999</v>
      </c>
      <c r="E3645" s="6">
        <f>1/Table2[[#This Row],[canvas_width]]</f>
        <v>0.60975609756097593</v>
      </c>
      <c r="F3645">
        <v>51.340191746000002</v>
      </c>
      <c r="G3645">
        <v>0</v>
      </c>
      <c r="H3645">
        <v>0</v>
      </c>
      <c r="I3645">
        <v>2.5862374969999999</v>
      </c>
      <c r="J3645">
        <v>-3.1234752000000001E-2</v>
      </c>
      <c r="K3645">
        <v>0.64031242399999999</v>
      </c>
      <c r="L3645">
        <v>-51.865306322999999</v>
      </c>
      <c r="M3645">
        <v>52.505618747</v>
      </c>
      <c r="N3645">
        <v>41</v>
      </c>
      <c r="O3645">
        <v>32.799999999999997</v>
      </c>
      <c r="P3645">
        <v>8.1999999999999993</v>
      </c>
      <c r="Q3645">
        <f>0+LEFT(TEXT(Table2[[#This Row],[canvas_ratio]],"000/000"),3)</f>
        <v>25</v>
      </c>
      <c r="R3645" s="5" t="str">
        <f t="shared" si="57"/>
        <v>/</v>
      </c>
      <c r="S3645" s="4">
        <f>0+RIGHT(TEXT(Table2[[#This Row],[canvas_ratio]],"000/000"),3)</f>
        <v>41</v>
      </c>
      <c r="T3645" s="16">
        <f>Table2[[#This Row],[canvas_ratio]]/Table2[[#This Row],[tan_angle]]</f>
        <v>0.48780487804720835</v>
      </c>
      <c r="U3645" s="15">
        <f>0+RIGHT(TEXT(Table2[[#This Row],[ratio]],"0000/0000"),4)/Table2[[#This Row],[tan_angle_numer]]</f>
        <v>8.1999999999999993</v>
      </c>
      <c r="V3645" s="12" t="b">
        <f>Table2[[#This Row],[multiplier]]=Table2[[#This Row],[multiplier_calc]]</f>
        <v>1</v>
      </c>
    </row>
    <row r="3646" spans="1:22" x14ac:dyDescent="0.25">
      <c r="A3646">
        <f>TAN(RADIANS(Table2[[#This Row],[angle]]))</f>
        <v>1.2500000000040292</v>
      </c>
      <c r="B3646">
        <f>0+LEFT(TEXT(Table2[[#This Row],[tan_angle]],"000/000"),3)</f>
        <v>5</v>
      </c>
      <c r="C3646">
        <f>0+RIGHT(TEXT(Table2[[#This Row],[tan_angle]],"000/000"),3)</f>
        <v>4</v>
      </c>
      <c r="D3646" s="1">
        <v>1.649999999999999</v>
      </c>
      <c r="E3646" s="6">
        <f>1/Table2[[#This Row],[canvas_width]]</f>
        <v>0.60606060606060641</v>
      </c>
      <c r="F3646">
        <v>51.340191746000002</v>
      </c>
      <c r="G3646">
        <v>0</v>
      </c>
      <c r="H3646">
        <v>0</v>
      </c>
      <c r="I3646">
        <v>2.5924844469999999</v>
      </c>
      <c r="J3646">
        <v>-3.9043439999999999E-2</v>
      </c>
      <c r="K3646">
        <v>0.64031242399999999</v>
      </c>
      <c r="L3646">
        <v>-41.620307543000003</v>
      </c>
      <c r="M3646">
        <v>42.260619966999997</v>
      </c>
      <c r="N3646">
        <v>33</v>
      </c>
      <c r="O3646">
        <v>26.4</v>
      </c>
      <c r="P3646">
        <v>6.6</v>
      </c>
      <c r="Q3646">
        <f>0+LEFT(TEXT(Table2[[#This Row],[canvas_ratio]],"000/000"),3)</f>
        <v>20</v>
      </c>
      <c r="R3646" s="5" t="str">
        <f t="shared" si="57"/>
        <v>/</v>
      </c>
      <c r="S3646" s="4">
        <f>0+RIGHT(TEXT(Table2[[#This Row],[canvas_ratio]],"000/000"),3)</f>
        <v>33</v>
      </c>
      <c r="T3646" s="16">
        <f>Table2[[#This Row],[canvas_ratio]]/Table2[[#This Row],[tan_angle]]</f>
        <v>0.48484848484692228</v>
      </c>
      <c r="U3646" s="15">
        <f>0+RIGHT(TEXT(Table2[[#This Row],[ratio]],"0000/0000"),4)/Table2[[#This Row],[tan_angle_numer]]</f>
        <v>6.6</v>
      </c>
      <c r="V3646" s="12" t="b">
        <f>Table2[[#This Row],[multiplier]]=Table2[[#This Row],[multiplier_calc]]</f>
        <v>1</v>
      </c>
    </row>
    <row r="3647" spans="1:22" x14ac:dyDescent="0.25">
      <c r="A3647">
        <f>TAN(RADIANS(Table2[[#This Row],[angle]]))</f>
        <v>1.2500000000040292</v>
      </c>
      <c r="B3647">
        <f>0+LEFT(TEXT(Table2[[#This Row],[tan_angle]],"000/000"),3)</f>
        <v>5</v>
      </c>
      <c r="C3647">
        <f>0+RIGHT(TEXT(Table2[[#This Row],[tan_angle]],"000/000"),3)</f>
        <v>4</v>
      </c>
      <c r="D3647" s="1">
        <v>1.659999999999999</v>
      </c>
      <c r="E3647" s="6">
        <f>1/Table2[[#This Row],[canvas_width]]</f>
        <v>0.60240963855421725</v>
      </c>
      <c r="F3647">
        <v>51.340191746000002</v>
      </c>
      <c r="G3647">
        <v>0</v>
      </c>
      <c r="H3647">
        <v>0</v>
      </c>
      <c r="I3647">
        <v>71.727485360000003</v>
      </c>
      <c r="J3647">
        <v>-1.5617376000000001E-2</v>
      </c>
      <c r="K3647">
        <v>0.64031242399999999</v>
      </c>
      <c r="L3647">
        <v>-105.651549918</v>
      </c>
      <c r="M3647">
        <v>106.291862342</v>
      </c>
      <c r="N3647">
        <v>83</v>
      </c>
      <c r="O3647">
        <v>66.400000000000006</v>
      </c>
      <c r="P3647">
        <v>16.600000000000001</v>
      </c>
      <c r="Q3647">
        <f>0+LEFT(TEXT(Table2[[#This Row],[canvas_ratio]],"000/000"),3)</f>
        <v>50</v>
      </c>
      <c r="R3647" s="5" t="str">
        <f t="shared" si="57"/>
        <v>/</v>
      </c>
      <c r="S3647" s="4">
        <f>0+RIGHT(TEXT(Table2[[#This Row],[canvas_ratio]],"000/000"),3)</f>
        <v>83</v>
      </c>
      <c r="T3647" s="16">
        <f>Table2[[#This Row],[canvas_ratio]]/Table2[[#This Row],[tan_angle]]</f>
        <v>0.48192771084182034</v>
      </c>
      <c r="U3647" s="15">
        <f>0+RIGHT(TEXT(Table2[[#This Row],[ratio]],"0000/0000"),4)/Table2[[#This Row],[tan_angle_numer]]</f>
        <v>16.600000000000001</v>
      </c>
      <c r="V3647" s="12" t="b">
        <f>Table2[[#This Row],[multiplier]]=Table2[[#This Row],[multiplier_calc]]</f>
        <v>1</v>
      </c>
    </row>
    <row r="3648" spans="1:22" x14ac:dyDescent="0.25">
      <c r="A3648">
        <f>TAN(RADIANS(Table2[[#This Row],[angle]]))</f>
        <v>1.2500000000040292</v>
      </c>
      <c r="B3648">
        <f>0+LEFT(TEXT(Table2[[#This Row],[tan_angle]],"000/000"),3)</f>
        <v>5</v>
      </c>
      <c r="C3648">
        <f>0+RIGHT(TEXT(Table2[[#This Row],[tan_angle]],"000/000"),3)</f>
        <v>4</v>
      </c>
      <c r="D3648" s="1">
        <v>1.669999999999999</v>
      </c>
      <c r="E3648" s="6">
        <f>1/Table2[[#This Row],[canvas_width]]</f>
        <v>0.59880239520958123</v>
      </c>
      <c r="F3648">
        <v>51.340191746000002</v>
      </c>
      <c r="G3648">
        <v>0</v>
      </c>
      <c r="H3648">
        <v>0</v>
      </c>
      <c r="I3648">
        <v>61.476239630000002</v>
      </c>
      <c r="J3648">
        <v>-7.8086880000000003E-3</v>
      </c>
      <c r="K3648">
        <v>0.64031242399999999</v>
      </c>
      <c r="L3648">
        <v>-213.22403710699999</v>
      </c>
      <c r="M3648">
        <v>213.86434953099999</v>
      </c>
      <c r="N3648">
        <v>167</v>
      </c>
      <c r="O3648">
        <v>133.6</v>
      </c>
      <c r="P3648">
        <v>33.4</v>
      </c>
      <c r="Q3648">
        <f>0+LEFT(TEXT(Table2[[#This Row],[canvas_ratio]],"000/000"),3)</f>
        <v>100</v>
      </c>
      <c r="R3648" s="5" t="str">
        <f t="shared" si="57"/>
        <v>/</v>
      </c>
      <c r="S3648" s="4">
        <f>0+RIGHT(TEXT(Table2[[#This Row],[canvas_ratio]],"000/000"),3)</f>
        <v>167</v>
      </c>
      <c r="T3648" s="16">
        <f>Table2[[#This Row],[canvas_ratio]]/Table2[[#This Row],[tan_angle]]</f>
        <v>0.47904191616612085</v>
      </c>
      <c r="U3648" s="15">
        <f>0+RIGHT(TEXT(Table2[[#This Row],[ratio]],"0000/0000"),4)/Table2[[#This Row],[tan_angle_numer]]</f>
        <v>33.4</v>
      </c>
      <c r="V3648" s="12" t="b">
        <f>Table2[[#This Row],[multiplier]]=Table2[[#This Row],[multiplier_calc]]</f>
        <v>1</v>
      </c>
    </row>
    <row r="3649" spans="1:22" x14ac:dyDescent="0.25">
      <c r="A3649">
        <f>TAN(RADIANS(Table2[[#This Row],[angle]]))</f>
        <v>1.2500000000040292</v>
      </c>
      <c r="B3649">
        <f>0+LEFT(TEXT(Table2[[#This Row],[tan_angle]],"000/000"),3)</f>
        <v>5</v>
      </c>
      <c r="C3649">
        <f>0+RIGHT(TEXT(Table2[[#This Row],[tan_angle]],"000/000"),3)</f>
        <v>4</v>
      </c>
      <c r="D3649" s="1">
        <v>1.679999999999999</v>
      </c>
      <c r="E3649" s="6">
        <f>1/Table2[[#This Row],[canvas_width]]</f>
        <v>0.59523809523809557</v>
      </c>
      <c r="F3649">
        <v>51.340191746000002</v>
      </c>
      <c r="G3649">
        <v>0</v>
      </c>
      <c r="H3649">
        <v>0</v>
      </c>
      <c r="I3649">
        <v>2.611225299</v>
      </c>
      <c r="J3649">
        <v>-6.2469505000000002E-2</v>
      </c>
      <c r="K3649">
        <v>0.64031242399999999</v>
      </c>
      <c r="L3649">
        <v>-26.252809373000002</v>
      </c>
      <c r="M3649">
        <v>26.893121796999999</v>
      </c>
      <c r="N3649">
        <v>21</v>
      </c>
      <c r="O3649">
        <v>16.8</v>
      </c>
      <c r="P3649">
        <v>4.2</v>
      </c>
      <c r="Q3649">
        <f>0+LEFT(TEXT(Table2[[#This Row],[canvas_ratio]],"000/000"),3)</f>
        <v>25</v>
      </c>
      <c r="R3649" s="5" t="str">
        <f t="shared" si="57"/>
        <v>/</v>
      </c>
      <c r="S3649" s="4">
        <f>0+RIGHT(TEXT(Table2[[#This Row],[canvas_ratio]],"000/000"),3)</f>
        <v>42</v>
      </c>
      <c r="T3649" s="16">
        <f>Table2[[#This Row],[canvas_ratio]]/Table2[[#This Row],[tan_angle]]</f>
        <v>0.4761904761889415</v>
      </c>
      <c r="U3649" s="15">
        <f>0+RIGHT(TEXT(Table2[[#This Row],[ratio]],"0000/0000"),4)/Table2[[#This Row],[tan_angle_numer]]</f>
        <v>4.2</v>
      </c>
      <c r="V3649" s="14" t="b">
        <f>Table2[[#This Row],[multiplier]]=Table2[[#This Row],[multiplier_calc]]</f>
        <v>1</v>
      </c>
    </row>
    <row r="3650" spans="1:22" x14ac:dyDescent="0.25">
      <c r="A3650">
        <f>TAN(RADIANS(Table2[[#This Row],[angle]]))</f>
        <v>1.2500000000040292</v>
      </c>
      <c r="B3650">
        <f>0+LEFT(TEXT(Table2[[#This Row],[tan_angle]],"000/000"),3)</f>
        <v>5</v>
      </c>
      <c r="C3650">
        <f>0+RIGHT(TEXT(Table2[[#This Row],[tan_angle]],"000/000"),3)</f>
        <v>4</v>
      </c>
      <c r="D3650" s="1">
        <v>1.6899999999999991</v>
      </c>
      <c r="E3650" s="6">
        <f>1/Table2[[#This Row],[canvas_width]]</f>
        <v>0.5917159763313613</v>
      </c>
      <c r="F3650">
        <v>51.340191746000002</v>
      </c>
      <c r="G3650">
        <v>0</v>
      </c>
      <c r="H3650">
        <v>0</v>
      </c>
      <c r="I3650">
        <v>24.338119053</v>
      </c>
      <c r="J3650">
        <v>-7.8086880000000003E-3</v>
      </c>
      <c r="K3650">
        <v>0.64031242399999999</v>
      </c>
      <c r="L3650">
        <v>-215.78528680100001</v>
      </c>
      <c r="M3650">
        <v>216.42559922500001</v>
      </c>
      <c r="N3650">
        <v>169</v>
      </c>
      <c r="O3650">
        <v>135.19999999999999</v>
      </c>
      <c r="P3650">
        <v>33.799999999999997</v>
      </c>
      <c r="Q3650">
        <f>0+LEFT(TEXT(Table2[[#This Row],[canvas_ratio]],"000/000"),3)</f>
        <v>100</v>
      </c>
      <c r="R3650" s="5" t="str">
        <f t="shared" si="57"/>
        <v>/</v>
      </c>
      <c r="S3650" s="4">
        <f>0+RIGHT(TEXT(Table2[[#This Row],[canvas_ratio]],"000/000"),3)</f>
        <v>169</v>
      </c>
      <c r="T3650" s="16">
        <f>Table2[[#This Row],[canvas_ratio]]/Table2[[#This Row],[tan_angle]]</f>
        <v>0.47337278106356317</v>
      </c>
      <c r="U3650" s="15">
        <f>0+RIGHT(TEXT(Table2[[#This Row],[ratio]],"0000/0000"),4)/Table2[[#This Row],[tan_angle_numer]]</f>
        <v>33.799999999999997</v>
      </c>
      <c r="V3650" s="12" t="b">
        <f>Table2[[#This Row],[multiplier]]=Table2[[#This Row],[multiplier_calc]]</f>
        <v>1</v>
      </c>
    </row>
    <row r="3651" spans="1:22" x14ac:dyDescent="0.25">
      <c r="A3651">
        <f>TAN(RADIANS(Table2[[#This Row],[angle]]))</f>
        <v>1.2500000000040292</v>
      </c>
      <c r="B3651">
        <f>0+LEFT(TEXT(Table2[[#This Row],[tan_angle]],"000/000"),3)</f>
        <v>5</v>
      </c>
      <c r="C3651">
        <f>0+RIGHT(TEXT(Table2[[#This Row],[tan_angle]],"000/000"),3)</f>
        <v>4</v>
      </c>
      <c r="D3651" s="1">
        <v>1.6999999999999991</v>
      </c>
      <c r="E3651" s="6">
        <f>1/Table2[[#This Row],[canvas_width]]</f>
        <v>0.58823529411764741</v>
      </c>
      <c r="F3651">
        <v>51.340191746000002</v>
      </c>
      <c r="G3651">
        <v>0</v>
      </c>
      <c r="H3651">
        <v>0</v>
      </c>
      <c r="I3651">
        <v>19.146903208000001</v>
      </c>
      <c r="J3651">
        <v>7.8086880999999997E-2</v>
      </c>
      <c r="K3651">
        <v>0.64031242399999999</v>
      </c>
      <c r="L3651">
        <v>-21.130309984</v>
      </c>
      <c r="M3651">
        <v>21.770622408000001</v>
      </c>
      <c r="N3651">
        <v>17</v>
      </c>
      <c r="O3651">
        <v>13.6</v>
      </c>
      <c r="P3651">
        <v>3.4</v>
      </c>
      <c r="Q3651">
        <f>0+LEFT(TEXT(Table2[[#This Row],[canvas_ratio]],"000/000"),3)</f>
        <v>10</v>
      </c>
      <c r="R3651" s="5" t="str">
        <f t="shared" si="57"/>
        <v>/</v>
      </c>
      <c r="S3651" s="4">
        <f>0+RIGHT(TEXT(Table2[[#This Row],[canvas_ratio]],"000/000"),3)</f>
        <v>17</v>
      </c>
      <c r="T3651" s="16">
        <f>Table2[[#This Row],[canvas_ratio]]/Table2[[#This Row],[tan_angle]]</f>
        <v>0.47058823529260102</v>
      </c>
      <c r="U3651" s="15">
        <f>0+RIGHT(TEXT(Table2[[#This Row],[ratio]],"0000/0000"),4)/Table2[[#This Row],[tan_angle_numer]]</f>
        <v>3.4</v>
      </c>
      <c r="V3651" s="12" t="b">
        <f>Table2[[#This Row],[multiplier]]=Table2[[#This Row],[multiplier_calc]]</f>
        <v>1</v>
      </c>
    </row>
    <row r="3652" spans="1:22" x14ac:dyDescent="0.25">
      <c r="A3652">
        <f>TAN(RADIANS(Table2[[#This Row],[angle]]))</f>
        <v>1.2500000000040292</v>
      </c>
      <c r="B3652">
        <f>0+LEFT(TEXT(Table2[[#This Row],[tan_angle]],"000/000"),3)</f>
        <v>5</v>
      </c>
      <c r="C3652">
        <f>0+RIGHT(TEXT(Table2[[#This Row],[tan_angle]],"000/000"),3)</f>
        <v>4</v>
      </c>
      <c r="D3652" s="1">
        <v>1.7099999999999991</v>
      </c>
      <c r="E3652" s="6">
        <f>1/Table2[[#This Row],[canvas_width]]</f>
        <v>0.5847953216374272</v>
      </c>
      <c r="F3652">
        <v>51.340191746000002</v>
      </c>
      <c r="G3652">
        <v>0</v>
      </c>
      <c r="H3652">
        <v>0</v>
      </c>
      <c r="I3652">
        <v>139.59435532699999</v>
      </c>
      <c r="J3652">
        <v>-7.8086880000000003E-3</v>
      </c>
      <c r="K3652">
        <v>0.64031242399999999</v>
      </c>
      <c r="L3652">
        <v>-218.346536496</v>
      </c>
      <c r="M3652">
        <v>218.98684892</v>
      </c>
      <c r="N3652">
        <v>171</v>
      </c>
      <c r="O3652">
        <v>136.80000000000001</v>
      </c>
      <c r="P3652">
        <v>34.200000000000003</v>
      </c>
      <c r="Q3652">
        <f>0+LEFT(TEXT(Table2[[#This Row],[canvas_ratio]],"000/000"),3)</f>
        <v>100</v>
      </c>
      <c r="R3652" s="5" t="str">
        <f t="shared" si="57"/>
        <v>/</v>
      </c>
      <c r="S3652" s="4">
        <f>0+RIGHT(TEXT(Table2[[#This Row],[canvas_ratio]],"000/000"),3)</f>
        <v>171</v>
      </c>
      <c r="T3652" s="16">
        <f>Table2[[#This Row],[canvas_ratio]]/Table2[[#This Row],[tan_angle]]</f>
        <v>0.46783625730843376</v>
      </c>
      <c r="U3652" s="15">
        <f>0+RIGHT(TEXT(Table2[[#This Row],[ratio]],"0000/0000"),4)/Table2[[#This Row],[tan_angle_numer]]</f>
        <v>34.200000000000003</v>
      </c>
      <c r="V3652" s="12" t="b">
        <f>Table2[[#This Row],[multiplier]]=Table2[[#This Row],[multiplier_calc]]</f>
        <v>1</v>
      </c>
    </row>
    <row r="3653" spans="1:22" x14ac:dyDescent="0.25">
      <c r="A3653">
        <f>TAN(RADIANS(Table2[[#This Row],[angle]]))</f>
        <v>1.2500000000040292</v>
      </c>
      <c r="B3653">
        <f>0+LEFT(TEXT(Table2[[#This Row],[tan_angle]],"000/000"),3)</f>
        <v>5</v>
      </c>
      <c r="C3653">
        <f>0+RIGHT(TEXT(Table2[[#This Row],[tan_angle]],"000/000"),3)</f>
        <v>4</v>
      </c>
      <c r="D3653" s="1">
        <v>1.7199999999999991</v>
      </c>
      <c r="E3653" s="6">
        <f>1/Table2[[#This Row],[canvas_width]]</f>
        <v>0.58139534883720956</v>
      </c>
      <c r="F3653">
        <v>51.340191746000002</v>
      </c>
      <c r="G3653">
        <v>0</v>
      </c>
      <c r="H3653">
        <v>0</v>
      </c>
      <c r="I3653">
        <v>19.234360513999999</v>
      </c>
      <c r="J3653">
        <v>-3.1234752000000001E-2</v>
      </c>
      <c r="K3653">
        <v>0.64031242399999999</v>
      </c>
      <c r="L3653">
        <v>-54.426556017999999</v>
      </c>
      <c r="M3653">
        <v>55.066868442000001</v>
      </c>
      <c r="N3653">
        <v>43</v>
      </c>
      <c r="O3653">
        <v>34.4</v>
      </c>
      <c r="P3653">
        <v>8.6</v>
      </c>
      <c r="Q3653">
        <f>0+LEFT(TEXT(Table2[[#This Row],[canvas_ratio]],"000/000"),3)</f>
        <v>25</v>
      </c>
      <c r="R3653" s="5" t="str">
        <f t="shared" si="57"/>
        <v>/</v>
      </c>
      <c r="S3653" s="4">
        <f>0+RIGHT(TEXT(Table2[[#This Row],[canvas_ratio]],"000/000"),3)</f>
        <v>43</v>
      </c>
      <c r="T3653" s="16">
        <f>Table2[[#This Row],[canvas_ratio]]/Table2[[#This Row],[tan_angle]]</f>
        <v>0.46511627906826841</v>
      </c>
      <c r="U3653" s="15">
        <f>0+RIGHT(TEXT(Table2[[#This Row],[ratio]],"0000/0000"),4)/Table2[[#This Row],[tan_angle_numer]]</f>
        <v>8.6</v>
      </c>
      <c r="V3653" s="12" t="b">
        <f>Table2[[#This Row],[multiplier]]=Table2[[#This Row],[multiplier_calc]]</f>
        <v>1</v>
      </c>
    </row>
    <row r="3654" spans="1:22" x14ac:dyDescent="0.25">
      <c r="A3654">
        <f>TAN(RADIANS(Table2[[#This Row],[angle]]))</f>
        <v>1.2500000000040292</v>
      </c>
      <c r="B3654">
        <f>0+LEFT(TEXT(Table2[[#This Row],[tan_angle]],"000/000"),3)</f>
        <v>5</v>
      </c>
      <c r="C3654">
        <f>0+RIGHT(TEXT(Table2[[#This Row],[tan_angle]],"000/000"),3)</f>
        <v>4</v>
      </c>
      <c r="D3654" s="1">
        <v>1.7299999999999991</v>
      </c>
      <c r="E3654" s="6">
        <f>1/Table2[[#This Row],[canvas_width]]</f>
        <v>0.57803468208092512</v>
      </c>
      <c r="F3654">
        <v>51.340191746000002</v>
      </c>
      <c r="G3654">
        <v>0</v>
      </c>
      <c r="H3654">
        <v>0</v>
      </c>
      <c r="I3654">
        <v>102.456234749</v>
      </c>
      <c r="J3654">
        <v>-7.8086880000000003E-3</v>
      </c>
      <c r="K3654">
        <v>0.64031242399999999</v>
      </c>
      <c r="L3654">
        <v>-220.90778619100001</v>
      </c>
      <c r="M3654">
        <v>221.54809861499999</v>
      </c>
      <c r="N3654">
        <v>173</v>
      </c>
      <c r="O3654">
        <v>138.4</v>
      </c>
      <c r="P3654">
        <v>34.6</v>
      </c>
      <c r="Q3654">
        <f>0+LEFT(TEXT(Table2[[#This Row],[canvas_ratio]],"000/000"),3)</f>
        <v>100</v>
      </c>
      <c r="R3654" s="5" t="str">
        <f t="shared" si="57"/>
        <v>/</v>
      </c>
      <c r="S3654" s="4">
        <f>0+RIGHT(TEXT(Table2[[#This Row],[canvas_ratio]],"000/000"),3)</f>
        <v>173</v>
      </c>
      <c r="T3654" s="16">
        <f>Table2[[#This Row],[canvas_ratio]]/Table2[[#This Row],[tan_angle]]</f>
        <v>0.46242774566324951</v>
      </c>
      <c r="U3654" s="15">
        <f>0+RIGHT(TEXT(Table2[[#This Row],[ratio]],"0000/0000"),4)/Table2[[#This Row],[tan_angle_numer]]</f>
        <v>34.6</v>
      </c>
      <c r="V3654" s="12" t="b">
        <f>Table2[[#This Row],[multiplier]]=Table2[[#This Row],[multiplier_calc]]</f>
        <v>1</v>
      </c>
    </row>
    <row r="3655" spans="1:22" x14ac:dyDescent="0.25">
      <c r="A3655">
        <f>TAN(RADIANS(Table2[[#This Row],[angle]]))</f>
        <v>1.2500000000040292</v>
      </c>
      <c r="B3655">
        <f>0+LEFT(TEXT(Table2[[#This Row],[tan_angle]],"000/000"),3)</f>
        <v>5</v>
      </c>
      <c r="C3655">
        <f>0+RIGHT(TEXT(Table2[[#This Row],[tan_angle]],"000/000"),3)</f>
        <v>4</v>
      </c>
      <c r="D3655" s="1">
        <v>1.7399999999999991</v>
      </c>
      <c r="E3655" s="6">
        <f>1/Table2[[#This Row],[canvas_width]]</f>
        <v>0.57471264367816122</v>
      </c>
      <c r="F3655">
        <v>51.340191746000002</v>
      </c>
      <c r="G3655">
        <v>0</v>
      </c>
      <c r="H3655">
        <v>0</v>
      </c>
      <c r="I3655">
        <v>64.043736275000001</v>
      </c>
      <c r="J3655">
        <v>-1.5617376000000001E-2</v>
      </c>
      <c r="K3655">
        <v>0.64031242399999999</v>
      </c>
      <c r="L3655">
        <v>-110.774049308</v>
      </c>
      <c r="M3655">
        <v>111.414361732</v>
      </c>
      <c r="N3655">
        <v>87</v>
      </c>
      <c r="O3655">
        <v>69.599999999999994</v>
      </c>
      <c r="P3655">
        <v>17.399999999999999</v>
      </c>
      <c r="Q3655">
        <f>0+LEFT(TEXT(Table2[[#This Row],[canvas_ratio]],"000/000"),3)</f>
        <v>50</v>
      </c>
      <c r="R3655" s="5" t="str">
        <f t="shared" si="57"/>
        <v>/</v>
      </c>
      <c r="S3655" s="4">
        <f>0+RIGHT(TEXT(Table2[[#This Row],[canvas_ratio]],"000/000"),3)</f>
        <v>87</v>
      </c>
      <c r="T3655" s="16">
        <f>Table2[[#This Row],[canvas_ratio]]/Table2[[#This Row],[tan_angle]]</f>
        <v>0.45977011494104697</v>
      </c>
      <c r="U3655" s="15">
        <f>0+RIGHT(TEXT(Table2[[#This Row],[ratio]],"0000/0000"),4)/Table2[[#This Row],[tan_angle_numer]]</f>
        <v>17.399999999999999</v>
      </c>
      <c r="V3655" s="12" t="b">
        <f>Table2[[#This Row],[multiplier]]=Table2[[#This Row],[multiplier_calc]]</f>
        <v>1</v>
      </c>
    </row>
    <row r="3656" spans="1:22" x14ac:dyDescent="0.25">
      <c r="A3656">
        <f>TAN(RADIANS(Table2[[#This Row],[angle]]))</f>
        <v>1.2500000000040292</v>
      </c>
      <c r="B3656">
        <f>0+LEFT(TEXT(Table2[[#This Row],[tan_angle]],"000/000"),3)</f>
        <v>5</v>
      </c>
      <c r="C3656">
        <f>0+RIGHT(TEXT(Table2[[#This Row],[tan_angle]],"000/000"),3)</f>
        <v>4</v>
      </c>
      <c r="D3656" s="1">
        <v>1.7499999999999989</v>
      </c>
      <c r="E3656" s="6">
        <f>1/Table2[[#This Row],[canvas_width]]</f>
        <v>0.57142857142857184</v>
      </c>
      <c r="F3656">
        <v>51.340191746000002</v>
      </c>
      <c r="G3656">
        <v>0</v>
      </c>
      <c r="H3656">
        <v>0</v>
      </c>
      <c r="I3656">
        <v>30.766231092000002</v>
      </c>
      <c r="J3656">
        <v>-3.9043439999999999E-2</v>
      </c>
      <c r="K3656">
        <v>0.64031242399999999</v>
      </c>
      <c r="L3656">
        <v>-44.181557238000003</v>
      </c>
      <c r="M3656">
        <v>44.821869661999997</v>
      </c>
      <c r="N3656">
        <v>35</v>
      </c>
      <c r="O3656">
        <v>28</v>
      </c>
      <c r="P3656">
        <v>7</v>
      </c>
      <c r="Q3656">
        <f>0+LEFT(TEXT(Table2[[#This Row],[canvas_ratio]],"000/000"),3)</f>
        <v>4</v>
      </c>
      <c r="R3656" s="5" t="str">
        <f t="shared" si="57"/>
        <v>/</v>
      </c>
      <c r="S3656" s="4">
        <f>0+RIGHT(TEXT(Table2[[#This Row],[canvas_ratio]],"000/000"),3)</f>
        <v>7</v>
      </c>
      <c r="T3656" s="16">
        <f>Table2[[#This Row],[canvas_ratio]]/Table2[[#This Row],[tan_angle]]</f>
        <v>0.45714285714138392</v>
      </c>
      <c r="U3656" s="15">
        <f>0+RIGHT(TEXT(Table2[[#This Row],[ratio]],"0000/0000"),4)/Table2[[#This Row],[tan_angle_numer]]</f>
        <v>7</v>
      </c>
      <c r="V3656" s="12" t="b">
        <f>Table2[[#This Row],[multiplier]]=Table2[[#This Row],[multiplier_calc]]</f>
        <v>1</v>
      </c>
    </row>
    <row r="3657" spans="1:22" x14ac:dyDescent="0.25">
      <c r="A3657">
        <f>TAN(RADIANS(Table2[[#This Row],[angle]]))</f>
        <v>1.2500000000040292</v>
      </c>
      <c r="B3657">
        <f>0+LEFT(TEXT(Table2[[#This Row],[tan_angle]],"000/000"),3)</f>
        <v>5</v>
      </c>
      <c r="C3657">
        <f>0+RIGHT(TEXT(Table2[[#This Row],[tan_angle]],"000/000"),3)</f>
        <v>4</v>
      </c>
      <c r="D3657" s="1">
        <v>1.7599999999999989</v>
      </c>
      <c r="E3657" s="6">
        <f>1/Table2[[#This Row],[canvas_width]]</f>
        <v>0.56818181818181857</v>
      </c>
      <c r="F3657">
        <v>51.340191746000002</v>
      </c>
      <c r="G3657">
        <v>0</v>
      </c>
      <c r="H3657">
        <v>0</v>
      </c>
      <c r="I3657">
        <v>2.6612009030000001</v>
      </c>
      <c r="J3657">
        <v>-0.12493901</v>
      </c>
      <c r="K3657">
        <v>0.64031242399999999</v>
      </c>
      <c r="L3657">
        <v>-13.446560899</v>
      </c>
      <c r="M3657">
        <v>14.086873323000001</v>
      </c>
      <c r="N3657">
        <v>11</v>
      </c>
      <c r="O3657">
        <v>8.8000000000000007</v>
      </c>
      <c r="P3657">
        <v>2.2000000000000002</v>
      </c>
      <c r="Q3657">
        <f>0+LEFT(TEXT(Table2[[#This Row],[canvas_ratio]],"000/000"),3)</f>
        <v>25</v>
      </c>
      <c r="R3657" s="5" t="str">
        <f t="shared" si="57"/>
        <v>/</v>
      </c>
      <c r="S3657" s="4">
        <f>0+RIGHT(TEXT(Table2[[#This Row],[canvas_ratio]],"000/000"),3)</f>
        <v>44</v>
      </c>
      <c r="T3657" s="16">
        <f>Table2[[#This Row],[canvas_ratio]]/Table2[[#This Row],[tan_angle]]</f>
        <v>0.4545454545439897</v>
      </c>
      <c r="U3657" s="15">
        <f>0+RIGHT(TEXT(Table2[[#This Row],[ratio]],"0000/0000"),4)/Table2[[#This Row],[tan_angle_numer]]</f>
        <v>2.2000000000000002</v>
      </c>
      <c r="V3657" s="12" t="b">
        <f>Table2[[#This Row],[multiplier]]=Table2[[#This Row],[multiplier_calc]]</f>
        <v>1</v>
      </c>
    </row>
    <row r="3658" spans="1:22" x14ac:dyDescent="0.25">
      <c r="A3658">
        <f>TAN(RADIANS(Table2[[#This Row],[angle]]))</f>
        <v>1.2500000000040292</v>
      </c>
      <c r="B3658">
        <f>0+LEFT(TEXT(Table2[[#This Row],[tan_angle]],"000/000"),3)</f>
        <v>5</v>
      </c>
      <c r="C3658">
        <f>0+RIGHT(TEXT(Table2[[#This Row],[tan_angle]],"000/000"),3)</f>
        <v>4</v>
      </c>
      <c r="D3658" s="1">
        <v>1.7699999999999989</v>
      </c>
      <c r="E3658" s="6">
        <f>1/Table2[[#This Row],[canvas_width]]</f>
        <v>0.56497175141242972</v>
      </c>
      <c r="F3658">
        <v>51.340191746000002</v>
      </c>
      <c r="G3658">
        <v>0</v>
      </c>
      <c r="H3658">
        <v>0</v>
      </c>
      <c r="I3658">
        <v>93.491860817000003</v>
      </c>
      <c r="J3658">
        <v>-7.8086880000000003E-3</v>
      </c>
      <c r="K3658">
        <v>0.64031242399999999</v>
      </c>
      <c r="L3658">
        <v>-226.03028558099999</v>
      </c>
      <c r="M3658">
        <v>226.67059800499999</v>
      </c>
      <c r="N3658">
        <v>177</v>
      </c>
      <c r="O3658">
        <v>141.6</v>
      </c>
      <c r="P3658">
        <v>35.4</v>
      </c>
      <c r="Q3658">
        <f>0+LEFT(TEXT(Table2[[#This Row],[canvas_ratio]],"000/000"),3)</f>
        <v>100</v>
      </c>
      <c r="R3658" s="5" t="str">
        <f t="shared" si="57"/>
        <v>/</v>
      </c>
      <c r="S3658" s="4">
        <f>0+RIGHT(TEXT(Table2[[#This Row],[canvas_ratio]],"000/000"),3)</f>
        <v>177</v>
      </c>
      <c r="T3658" s="16">
        <f>Table2[[#This Row],[canvas_ratio]]/Table2[[#This Row],[tan_angle]]</f>
        <v>0.45197740112848689</v>
      </c>
      <c r="U3658" s="15">
        <f>0+RIGHT(TEXT(Table2[[#This Row],[ratio]],"0000/0000"),4)/Table2[[#This Row],[tan_angle_numer]]</f>
        <v>35.4</v>
      </c>
      <c r="V3658" s="12" t="b">
        <f>Table2[[#This Row],[multiplier]]=Table2[[#This Row],[multiplier_calc]]</f>
        <v>1</v>
      </c>
    </row>
    <row r="3659" spans="1:22" x14ac:dyDescent="0.25">
      <c r="A3659">
        <f>TAN(RADIANS(Table2[[#This Row],[angle]]))</f>
        <v>1.2500000000040292</v>
      </c>
      <c r="B3659">
        <f>0+LEFT(TEXT(Table2[[#This Row],[tan_angle]],"000/000"),3)</f>
        <v>5</v>
      </c>
      <c r="C3659">
        <f>0+RIGHT(TEXT(Table2[[#This Row],[tan_angle]],"000/000"),3)</f>
        <v>4</v>
      </c>
      <c r="D3659" s="1">
        <v>1.7799999999999989</v>
      </c>
      <c r="E3659" s="6">
        <f>1/Table2[[#This Row],[canvas_width]]</f>
        <v>0.56179775280898914</v>
      </c>
      <c r="F3659">
        <v>51.340191746000002</v>
      </c>
      <c r="G3659">
        <v>0</v>
      </c>
      <c r="H3659">
        <v>0</v>
      </c>
      <c r="I3659">
        <v>25.624990851</v>
      </c>
      <c r="J3659">
        <v>-1.5617376000000001E-2</v>
      </c>
      <c r="K3659">
        <v>0.64031242399999999</v>
      </c>
      <c r="L3659">
        <v>-113.335299003</v>
      </c>
      <c r="M3659">
        <v>113.975611427</v>
      </c>
      <c r="N3659">
        <v>89</v>
      </c>
      <c r="O3659">
        <v>71.2</v>
      </c>
      <c r="P3659">
        <v>17.8</v>
      </c>
      <c r="Q3659">
        <f>0+LEFT(TEXT(Table2[[#This Row],[canvas_ratio]],"000/000"),3)</f>
        <v>50</v>
      </c>
      <c r="R3659" s="5" t="str">
        <f t="shared" si="57"/>
        <v>/</v>
      </c>
      <c r="S3659" s="4">
        <f>0+RIGHT(TEXT(Table2[[#This Row],[canvas_ratio]],"000/000"),3)</f>
        <v>89</v>
      </c>
      <c r="T3659" s="16">
        <f>Table2[[#This Row],[canvas_ratio]]/Table2[[#This Row],[tan_angle]]</f>
        <v>0.4494382022457426</v>
      </c>
      <c r="U3659" s="15">
        <f>0+RIGHT(TEXT(Table2[[#This Row],[ratio]],"0000/0000"),4)/Table2[[#This Row],[tan_angle_numer]]</f>
        <v>17.8</v>
      </c>
      <c r="V3659" s="12" t="b">
        <f>Table2[[#This Row],[multiplier]]=Table2[[#This Row],[multiplier_calc]]</f>
        <v>1</v>
      </c>
    </row>
    <row r="3660" spans="1:22" x14ac:dyDescent="0.25">
      <c r="A3660">
        <f>TAN(RADIANS(Table2[[#This Row],[angle]]))</f>
        <v>1.2500000000040292</v>
      </c>
      <c r="B3660">
        <f>0+LEFT(TEXT(Table2[[#This Row],[tan_angle]],"000/000"),3)</f>
        <v>5</v>
      </c>
      <c r="C3660">
        <f>0+RIGHT(TEXT(Table2[[#This Row],[tan_angle]],"000/000"),3)</f>
        <v>4</v>
      </c>
      <c r="D3660" s="1">
        <v>1.7899999999999989</v>
      </c>
      <c r="E3660" s="6">
        <f>1/Table2[[#This Row],[canvas_width]]</f>
        <v>0.55865921787709527</v>
      </c>
      <c r="F3660">
        <v>51.340191746000002</v>
      </c>
      <c r="G3660">
        <v>0</v>
      </c>
      <c r="H3660">
        <v>0</v>
      </c>
      <c r="I3660">
        <v>169.048726819</v>
      </c>
      <c r="J3660">
        <v>-7.8086880000000003E-3</v>
      </c>
      <c r="K3660">
        <v>0.64031242399999999</v>
      </c>
      <c r="L3660">
        <v>-228.591535276</v>
      </c>
      <c r="M3660">
        <v>229.2318477</v>
      </c>
      <c r="N3660">
        <v>179</v>
      </c>
      <c r="O3660">
        <v>143.19999999999999</v>
      </c>
      <c r="P3660">
        <v>35.799999999999997</v>
      </c>
      <c r="Q3660">
        <f>0+LEFT(TEXT(Table2[[#This Row],[canvas_ratio]],"000/000"),3)</f>
        <v>100</v>
      </c>
      <c r="R3660" s="5" t="str">
        <f t="shared" si="57"/>
        <v>/</v>
      </c>
      <c r="S3660" s="4">
        <f>0+RIGHT(TEXT(Table2[[#This Row],[canvas_ratio]],"000/000"),3)</f>
        <v>179</v>
      </c>
      <c r="T3660" s="16">
        <f>Table2[[#This Row],[canvas_ratio]]/Table2[[#This Row],[tan_angle]]</f>
        <v>0.4469273743002356</v>
      </c>
      <c r="U3660" s="15">
        <f>0+RIGHT(TEXT(Table2[[#This Row],[ratio]],"0000/0000"),4)/Table2[[#This Row],[tan_angle_numer]]</f>
        <v>35.799999999999997</v>
      </c>
      <c r="V3660" s="12" t="b">
        <f>Table2[[#This Row],[multiplier]]=Table2[[#This Row],[multiplier_calc]]</f>
        <v>1</v>
      </c>
    </row>
    <row r="3661" spans="1:22" x14ac:dyDescent="0.25">
      <c r="A3661">
        <f>TAN(RADIANS(Table2[[#This Row],[angle]]))</f>
        <v>1.2500000000040292</v>
      </c>
      <c r="B3661">
        <f>0+LEFT(TEXT(Table2[[#This Row],[tan_angle]],"000/000"),3)</f>
        <v>5</v>
      </c>
      <c r="C3661">
        <f>0+RIGHT(TEXT(Table2[[#This Row],[tan_angle]],"000/000"),3)</f>
        <v>4</v>
      </c>
      <c r="D3661" s="1">
        <v>1.7999999999999989</v>
      </c>
      <c r="E3661" s="6">
        <f>1/Table2[[#This Row],[canvas_width]]</f>
        <v>0.55555555555555591</v>
      </c>
      <c r="F3661">
        <v>51.340191746000002</v>
      </c>
      <c r="G3661">
        <v>0</v>
      </c>
      <c r="H3661">
        <v>0</v>
      </c>
      <c r="I3661">
        <v>2.6861887040000001</v>
      </c>
      <c r="J3661">
        <v>-0.15617376199999999</v>
      </c>
      <c r="K3661">
        <v>0.64031242399999999</v>
      </c>
      <c r="L3661">
        <v>-10.885311204000001</v>
      </c>
      <c r="M3661">
        <v>11.525623628</v>
      </c>
      <c r="N3661">
        <v>9</v>
      </c>
      <c r="O3661">
        <v>7.2</v>
      </c>
      <c r="P3661">
        <v>1.8</v>
      </c>
      <c r="Q3661">
        <f>0+LEFT(TEXT(Table2[[#This Row],[canvas_ratio]],"000/000"),3)</f>
        <v>5</v>
      </c>
      <c r="R3661" s="5" t="str">
        <f t="shared" si="57"/>
        <v>/</v>
      </c>
      <c r="S3661" s="4">
        <f>0+RIGHT(TEXT(Table2[[#This Row],[canvas_ratio]],"000/000"),3)</f>
        <v>9</v>
      </c>
      <c r="T3661" s="16">
        <f>Table2[[#This Row],[canvas_ratio]]/Table2[[#This Row],[tan_angle]]</f>
        <v>0.44444444444301212</v>
      </c>
      <c r="U3661" s="15">
        <f>0+RIGHT(TEXT(Table2[[#This Row],[ratio]],"0000/0000"),4)/Table2[[#This Row],[tan_angle_numer]]</f>
        <v>1.8</v>
      </c>
      <c r="V3661" s="14" t="b">
        <f>Table2[[#This Row],[multiplier]]=Table2[[#This Row],[multiplier_calc]]</f>
        <v>1</v>
      </c>
    </row>
    <row r="3662" spans="1:22" x14ac:dyDescent="0.25">
      <c r="A3662">
        <f>TAN(RADIANS(Table2[[#This Row],[angle]]))</f>
        <v>1.2500000000040292</v>
      </c>
      <c r="B3662">
        <f>0+LEFT(TEXT(Table2[[#This Row],[tan_angle]],"000/000"),3)</f>
        <v>5</v>
      </c>
      <c r="C3662">
        <f>0+RIGHT(TEXT(Table2[[#This Row],[tan_angle]],"000/000"),3)</f>
        <v>4</v>
      </c>
      <c r="D3662" s="1">
        <v>1.8099999999999989</v>
      </c>
      <c r="E3662" s="6">
        <f>1/Table2[[#This Row],[canvas_width]]</f>
        <v>0.55248618784530423</v>
      </c>
      <c r="F3662">
        <v>51.340191746000002</v>
      </c>
      <c r="G3662">
        <v>0</v>
      </c>
      <c r="H3662">
        <v>0</v>
      </c>
      <c r="I3662">
        <v>176.73247590400001</v>
      </c>
      <c r="J3662">
        <v>-7.8086880000000003E-3</v>
      </c>
      <c r="K3662">
        <v>0.64031242399999999</v>
      </c>
      <c r="L3662">
        <v>-231.15278497099999</v>
      </c>
      <c r="M3662">
        <v>231.79309739499999</v>
      </c>
      <c r="N3662">
        <v>181</v>
      </c>
      <c r="O3662">
        <v>144.80000000000001</v>
      </c>
      <c r="P3662">
        <v>36.200000000000003</v>
      </c>
      <c r="Q3662">
        <f>0+LEFT(TEXT(Table2[[#This Row],[canvas_ratio]],"000/000"),3)</f>
        <v>100</v>
      </c>
      <c r="R3662" s="5" t="str">
        <f t="shared" si="57"/>
        <v>/</v>
      </c>
      <c r="S3662" s="4">
        <f>0+RIGHT(TEXT(Table2[[#This Row],[canvas_ratio]],"000/000"),3)</f>
        <v>181</v>
      </c>
      <c r="T3662" s="16">
        <f>Table2[[#This Row],[canvas_ratio]]/Table2[[#This Row],[tan_angle]]</f>
        <v>0.44198895027481871</v>
      </c>
      <c r="U3662" s="15">
        <f>0+RIGHT(TEXT(Table2[[#This Row],[ratio]],"0000/0000"),4)/Table2[[#This Row],[tan_angle_numer]]</f>
        <v>36.200000000000003</v>
      </c>
      <c r="V3662" s="12" t="b">
        <f>Table2[[#This Row],[multiplier]]=Table2[[#This Row],[multiplier_calc]]</f>
        <v>1</v>
      </c>
    </row>
    <row r="3663" spans="1:22" x14ac:dyDescent="0.25">
      <c r="A3663">
        <f>TAN(RADIANS(Table2[[#This Row],[angle]]))</f>
        <v>1.2500000000040292</v>
      </c>
      <c r="B3663">
        <f>0+LEFT(TEXT(Table2[[#This Row],[tan_angle]],"000/000"),3)</f>
        <v>5</v>
      </c>
      <c r="C3663">
        <f>0+RIGHT(TEXT(Table2[[#This Row],[tan_angle]],"000/000"),3)</f>
        <v>4</v>
      </c>
      <c r="D3663" s="1">
        <v>1.819999999999999</v>
      </c>
      <c r="E3663" s="6">
        <f>1/Table2[[#This Row],[canvas_width]]</f>
        <v>0.54945054945054972</v>
      </c>
      <c r="F3663">
        <v>51.340191746000002</v>
      </c>
      <c r="G3663">
        <v>0</v>
      </c>
      <c r="H3663">
        <v>0</v>
      </c>
      <c r="I3663">
        <v>32.028115088</v>
      </c>
      <c r="J3663">
        <v>-1.5617376000000001E-2</v>
      </c>
      <c r="K3663">
        <v>0.64031242399999999</v>
      </c>
      <c r="L3663">
        <v>-115.896548698</v>
      </c>
      <c r="M3663">
        <v>116.536861122</v>
      </c>
      <c r="N3663">
        <v>91</v>
      </c>
      <c r="O3663">
        <v>72.8</v>
      </c>
      <c r="P3663">
        <v>18.2</v>
      </c>
      <c r="Q3663">
        <f>0+LEFT(TEXT(Table2[[#This Row],[canvas_ratio]],"000/000"),3)</f>
        <v>50</v>
      </c>
      <c r="R3663" s="5" t="str">
        <f t="shared" si="57"/>
        <v>/</v>
      </c>
      <c r="S3663" s="4">
        <f>0+RIGHT(TEXT(Table2[[#This Row],[canvas_ratio]],"000/000"),3)</f>
        <v>91</v>
      </c>
      <c r="T3663" s="16">
        <f>Table2[[#This Row],[canvas_ratio]]/Table2[[#This Row],[tan_angle]]</f>
        <v>0.43956043955902291</v>
      </c>
      <c r="U3663" s="15">
        <f>0+RIGHT(TEXT(Table2[[#This Row],[ratio]],"0000/0000"),4)/Table2[[#This Row],[tan_angle_numer]]</f>
        <v>18.2</v>
      </c>
      <c r="V3663" s="12" t="b">
        <f>Table2[[#This Row],[multiplier]]=Table2[[#This Row],[multiplier_calc]]</f>
        <v>1</v>
      </c>
    </row>
    <row r="3664" spans="1:22" x14ac:dyDescent="0.25">
      <c r="A3664">
        <f>TAN(RADIANS(Table2[[#This Row],[angle]]))</f>
        <v>1.2500000000040292</v>
      </c>
      <c r="B3664">
        <f>0+LEFT(TEXT(Table2[[#This Row],[tan_angle]],"000/000"),3)</f>
        <v>5</v>
      </c>
      <c r="C3664">
        <f>0+RIGHT(TEXT(Table2[[#This Row],[tan_angle]],"000/000"),3)</f>
        <v>4</v>
      </c>
      <c r="D3664" s="1">
        <v>1.829999999999999</v>
      </c>
      <c r="E3664" s="6">
        <f>1/Table2[[#This Row],[canvas_width]]</f>
        <v>0.54644808743169426</v>
      </c>
      <c r="F3664">
        <v>51.340191746000002</v>
      </c>
      <c r="G3664">
        <v>0</v>
      </c>
      <c r="H3664">
        <v>0</v>
      </c>
      <c r="I3664">
        <v>20.49624451</v>
      </c>
      <c r="J3664">
        <v>-7.8086880000000003E-3</v>
      </c>
      <c r="K3664">
        <v>0.64031242399999999</v>
      </c>
      <c r="L3664">
        <v>-233.714034666</v>
      </c>
      <c r="M3664">
        <v>234.35434709</v>
      </c>
      <c r="N3664">
        <v>183</v>
      </c>
      <c r="O3664">
        <v>146.4</v>
      </c>
      <c r="P3664">
        <v>36.6</v>
      </c>
      <c r="Q3664">
        <f>0+LEFT(TEXT(Table2[[#This Row],[canvas_ratio]],"000/000"),3)</f>
        <v>100</v>
      </c>
      <c r="R3664" s="5" t="str">
        <f t="shared" si="57"/>
        <v>/</v>
      </c>
      <c r="S3664" s="4">
        <f>0+RIGHT(TEXT(Table2[[#This Row],[canvas_ratio]],"000/000"),3)</f>
        <v>183</v>
      </c>
      <c r="T3664" s="16">
        <f>Table2[[#This Row],[canvas_ratio]]/Table2[[#This Row],[tan_angle]]</f>
        <v>0.4371584699439463</v>
      </c>
      <c r="U3664" s="15">
        <f>0+RIGHT(TEXT(Table2[[#This Row],[ratio]],"0000/0000"),4)/Table2[[#This Row],[tan_angle_numer]]</f>
        <v>36.6</v>
      </c>
      <c r="V3664" s="12" t="b">
        <f>Table2[[#This Row],[multiplier]]=Table2[[#This Row],[multiplier_calc]]</f>
        <v>1</v>
      </c>
    </row>
    <row r="3665" spans="1:22" x14ac:dyDescent="0.25">
      <c r="A3665">
        <f>TAN(RADIANS(Table2[[#This Row],[angle]]))</f>
        <v>1.2500000000040292</v>
      </c>
      <c r="B3665">
        <f>0+LEFT(TEXT(Table2[[#This Row],[tan_angle]],"000/000"),3)</f>
        <v>5</v>
      </c>
      <c r="C3665">
        <f>0+RIGHT(TEXT(Table2[[#This Row],[tan_angle]],"000/000"),3)</f>
        <v>4</v>
      </c>
      <c r="D3665" s="1">
        <v>1.839999999999999</v>
      </c>
      <c r="E3665" s="6">
        <f>1/Table2[[#This Row],[canvas_width]]</f>
        <v>0.54347826086956552</v>
      </c>
      <c r="F3665">
        <v>51.340191746000002</v>
      </c>
      <c r="G3665">
        <v>0</v>
      </c>
      <c r="H3665">
        <v>0</v>
      </c>
      <c r="I3665">
        <v>8.9143983290000008</v>
      </c>
      <c r="J3665">
        <v>6.2469505000000002E-2</v>
      </c>
      <c r="K3665">
        <v>0.64031242399999999</v>
      </c>
      <c r="L3665">
        <v>-28.814059067999999</v>
      </c>
      <c r="M3665">
        <v>29.454371492</v>
      </c>
      <c r="N3665">
        <v>23</v>
      </c>
      <c r="O3665">
        <v>18.399999999999999</v>
      </c>
      <c r="P3665">
        <v>4.5999999999999996</v>
      </c>
      <c r="Q3665">
        <f>0+LEFT(TEXT(Table2[[#This Row],[canvas_ratio]],"000/000"),3)</f>
        <v>25</v>
      </c>
      <c r="R3665" s="5" t="str">
        <f t="shared" si="57"/>
        <v>/</v>
      </c>
      <c r="S3665" s="4">
        <f>0+RIGHT(TEXT(Table2[[#This Row],[canvas_ratio]],"000/000"),3)</f>
        <v>46</v>
      </c>
      <c r="T3665" s="16">
        <f>Table2[[#This Row],[canvas_ratio]]/Table2[[#This Row],[tan_angle]]</f>
        <v>0.43478260869425095</v>
      </c>
      <c r="U3665" s="15">
        <f>0+RIGHT(TEXT(Table2[[#This Row],[ratio]],"0000/0000"),4)/Table2[[#This Row],[tan_angle_numer]]</f>
        <v>4.5999999999999996</v>
      </c>
      <c r="V3665" s="12" t="b">
        <f>Table2[[#This Row],[multiplier]]=Table2[[#This Row],[multiplier_calc]]</f>
        <v>1</v>
      </c>
    </row>
    <row r="3666" spans="1:22" x14ac:dyDescent="0.25">
      <c r="A3666">
        <f>TAN(RADIANS(Table2[[#This Row],[angle]]))</f>
        <v>1.2500000000040292</v>
      </c>
      <c r="B3666">
        <f>0+LEFT(TEXT(Table2[[#This Row],[tan_angle]],"000/000"),3)</f>
        <v>5</v>
      </c>
      <c r="C3666">
        <f>0+RIGHT(TEXT(Table2[[#This Row],[tan_angle]],"000/000"),3)</f>
        <v>4</v>
      </c>
      <c r="D3666" s="1">
        <v>1.849999999999999</v>
      </c>
      <c r="E3666" s="6">
        <f>1/Table2[[#This Row],[canvas_width]]</f>
        <v>0.54054054054054079</v>
      </c>
      <c r="F3666">
        <v>51.340191746000002</v>
      </c>
      <c r="G3666">
        <v>0</v>
      </c>
      <c r="H3666">
        <v>0</v>
      </c>
      <c r="I3666">
        <v>38.449980177</v>
      </c>
      <c r="J3666">
        <v>-3.9043439999999999E-2</v>
      </c>
      <c r="K3666">
        <v>0.64031242399999999</v>
      </c>
      <c r="L3666">
        <v>-46.742806932999997</v>
      </c>
      <c r="M3666">
        <v>47.383119356999998</v>
      </c>
      <c r="N3666">
        <v>37</v>
      </c>
      <c r="O3666">
        <v>29.6</v>
      </c>
      <c r="P3666">
        <v>7.4</v>
      </c>
      <c r="Q3666">
        <f>0+LEFT(TEXT(Table2[[#This Row],[canvas_ratio]],"000/000"),3)</f>
        <v>20</v>
      </c>
      <c r="R3666" s="5" t="str">
        <f t="shared" si="57"/>
        <v>/</v>
      </c>
      <c r="S3666" s="4">
        <f>0+RIGHT(TEXT(Table2[[#This Row],[canvas_ratio]],"000/000"),3)</f>
        <v>37</v>
      </c>
      <c r="T3666" s="16">
        <f>Table2[[#This Row],[canvas_ratio]]/Table2[[#This Row],[tan_angle]]</f>
        <v>0.43243243243103874</v>
      </c>
      <c r="U3666" s="15">
        <f>0+RIGHT(TEXT(Table2[[#This Row],[ratio]],"0000/0000"),4)/Table2[[#This Row],[tan_angle_numer]]</f>
        <v>7.4</v>
      </c>
      <c r="V3666" s="12" t="b">
        <f>Table2[[#This Row],[multiplier]]=Table2[[#This Row],[multiplier_calc]]</f>
        <v>1</v>
      </c>
    </row>
    <row r="3667" spans="1:22" x14ac:dyDescent="0.25">
      <c r="A3667">
        <f>TAN(RADIANS(Table2[[#This Row],[angle]]))</f>
        <v>1.2500000000040292</v>
      </c>
      <c r="B3667">
        <f>0+LEFT(TEXT(Table2[[#This Row],[tan_angle]],"000/000"),3)</f>
        <v>5</v>
      </c>
      <c r="C3667">
        <f>0+RIGHT(TEXT(Table2[[#This Row],[tan_angle]],"000/000"),3)</f>
        <v>4</v>
      </c>
      <c r="D3667" s="1">
        <v>1.859999999999999</v>
      </c>
      <c r="E3667" s="6">
        <f>1/Table2[[#This Row],[canvas_width]]</f>
        <v>0.53763440860215084</v>
      </c>
      <c r="F3667">
        <v>51.340191746000002</v>
      </c>
      <c r="G3667">
        <v>0</v>
      </c>
      <c r="H3667">
        <v>0</v>
      </c>
      <c r="I3667">
        <v>110.146230785</v>
      </c>
      <c r="J3667">
        <v>-1.5617376000000001E-2</v>
      </c>
      <c r="K3667">
        <v>0.64031242399999999</v>
      </c>
      <c r="L3667">
        <v>-118.457798393</v>
      </c>
      <c r="M3667">
        <v>119.09811081700001</v>
      </c>
      <c r="N3667">
        <v>93</v>
      </c>
      <c r="O3667">
        <v>74.400000000000006</v>
      </c>
      <c r="P3667">
        <v>18.600000000000001</v>
      </c>
      <c r="Q3667">
        <f>0+LEFT(TEXT(Table2[[#This Row],[canvas_ratio]],"000/000"),3)</f>
        <v>50</v>
      </c>
      <c r="R3667" s="5" t="str">
        <f t="shared" si="57"/>
        <v>/</v>
      </c>
      <c r="S3667" s="4">
        <f>0+RIGHT(TEXT(Table2[[#This Row],[canvas_ratio]],"000/000"),3)</f>
        <v>93</v>
      </c>
      <c r="T3667" s="16">
        <f>Table2[[#This Row],[canvas_ratio]]/Table2[[#This Row],[tan_angle]]</f>
        <v>0.43010752688033427</v>
      </c>
      <c r="U3667" s="15">
        <f>0+RIGHT(TEXT(Table2[[#This Row],[ratio]],"0000/0000"),4)/Table2[[#This Row],[tan_angle_numer]]</f>
        <v>18.600000000000001</v>
      </c>
      <c r="V3667" s="12" t="b">
        <f>Table2[[#This Row],[multiplier]]=Table2[[#This Row],[multiplier_calc]]</f>
        <v>1</v>
      </c>
    </row>
    <row r="3668" spans="1:22" x14ac:dyDescent="0.25">
      <c r="A3668">
        <f>TAN(RADIANS(Table2[[#This Row],[angle]]))</f>
        <v>1.2500000000040292</v>
      </c>
      <c r="B3668">
        <f>0+LEFT(TEXT(Table2[[#This Row],[tan_angle]],"000/000"),3)</f>
        <v>5</v>
      </c>
      <c r="C3668">
        <f>0+RIGHT(TEXT(Table2[[#This Row],[tan_angle]],"000/000"),3)</f>
        <v>4</v>
      </c>
      <c r="D3668" s="1">
        <v>1.869999999999999</v>
      </c>
      <c r="E3668" s="6">
        <f>1/Table2[[#This Row],[canvas_width]]</f>
        <v>0.5347593582887703</v>
      </c>
      <c r="F3668">
        <v>51.340191746000002</v>
      </c>
      <c r="G3668">
        <v>0</v>
      </c>
      <c r="H3668">
        <v>0</v>
      </c>
      <c r="I3668">
        <v>8.9706208830000005</v>
      </c>
      <c r="J3668">
        <v>-7.8086880000000003E-3</v>
      </c>
      <c r="K3668">
        <v>0.64031242399999999</v>
      </c>
      <c r="L3668">
        <v>-238.836534056</v>
      </c>
      <c r="M3668">
        <v>239.47684648000001</v>
      </c>
      <c r="N3668">
        <v>187</v>
      </c>
      <c r="O3668">
        <v>149.6</v>
      </c>
      <c r="P3668">
        <v>37.4</v>
      </c>
      <c r="Q3668">
        <f>0+LEFT(TEXT(Table2[[#This Row],[canvas_ratio]],"000/000"),3)</f>
        <v>100</v>
      </c>
      <c r="R3668" s="5" t="str">
        <f t="shared" si="57"/>
        <v>/</v>
      </c>
      <c r="S3668" s="4">
        <f>0+RIGHT(TEXT(Table2[[#This Row],[canvas_ratio]],"000/000"),3)</f>
        <v>187</v>
      </c>
      <c r="T3668" s="16">
        <f>Table2[[#This Row],[canvas_ratio]]/Table2[[#This Row],[tan_angle]]</f>
        <v>0.42780748662963725</v>
      </c>
      <c r="U3668" s="15">
        <f>0+RIGHT(TEXT(Table2[[#This Row],[ratio]],"0000/0000"),4)/Table2[[#This Row],[tan_angle_numer]]</f>
        <v>37.4</v>
      </c>
      <c r="V3668" s="12" t="b">
        <f>Table2[[#This Row],[multiplier]]=Table2[[#This Row],[multiplier_calc]]</f>
        <v>1</v>
      </c>
    </row>
    <row r="3669" spans="1:22" x14ac:dyDescent="0.25">
      <c r="A3669">
        <f>TAN(RADIANS(Table2[[#This Row],[angle]]))</f>
        <v>1.2500000000040292</v>
      </c>
      <c r="B3669">
        <f>0+LEFT(TEXT(Table2[[#This Row],[tan_angle]],"000/000"),3)</f>
        <v>5</v>
      </c>
      <c r="C3669">
        <f>0+RIGHT(TEXT(Table2[[#This Row],[tan_angle]],"000/000"),3)</f>
        <v>4</v>
      </c>
      <c r="D3669" s="1">
        <v>1.879999999999999</v>
      </c>
      <c r="E3669" s="6">
        <f>1/Table2[[#This Row],[canvas_width]]</f>
        <v>0.5319148936170216</v>
      </c>
      <c r="F3669">
        <v>51.340191746000002</v>
      </c>
      <c r="G3669">
        <v>0</v>
      </c>
      <c r="H3669">
        <v>0</v>
      </c>
      <c r="I3669">
        <v>8.9893617339999992</v>
      </c>
      <c r="J3669">
        <v>-3.1234752000000001E-2</v>
      </c>
      <c r="K3669">
        <v>0.64031242399999999</v>
      </c>
      <c r="L3669">
        <v>-59.549055408000001</v>
      </c>
      <c r="M3669">
        <v>60.189367832000002</v>
      </c>
      <c r="N3669">
        <v>47</v>
      </c>
      <c r="O3669">
        <v>37.6</v>
      </c>
      <c r="P3669">
        <v>9.4</v>
      </c>
      <c r="Q3669">
        <f>0+LEFT(TEXT(Table2[[#This Row],[canvas_ratio]],"000/000"),3)</f>
        <v>25</v>
      </c>
      <c r="R3669" s="5" t="str">
        <f t="shared" si="57"/>
        <v>/</v>
      </c>
      <c r="S3669" s="4">
        <f>0+RIGHT(TEXT(Table2[[#This Row],[canvas_ratio]],"000/000"),3)</f>
        <v>47</v>
      </c>
      <c r="T3669" s="16">
        <f>Table2[[#This Row],[canvas_ratio]]/Table2[[#This Row],[tan_angle]]</f>
        <v>0.42553191489224562</v>
      </c>
      <c r="U3669" s="15">
        <f>0+RIGHT(TEXT(Table2[[#This Row],[ratio]],"0000/0000"),4)/Table2[[#This Row],[tan_angle_numer]]</f>
        <v>9.4</v>
      </c>
      <c r="V3669" s="12" t="b">
        <f>Table2[[#This Row],[multiplier]]=Table2[[#This Row],[multiplier_calc]]</f>
        <v>1</v>
      </c>
    </row>
    <row r="3670" spans="1:22" x14ac:dyDescent="0.25">
      <c r="A3670">
        <f>TAN(RADIANS(Table2[[#This Row],[angle]]))</f>
        <v>1.2500000000040292</v>
      </c>
      <c r="B3670">
        <f>0+LEFT(TEXT(Table2[[#This Row],[tan_angle]],"000/000"),3)</f>
        <v>5</v>
      </c>
      <c r="C3670">
        <f>0+RIGHT(TEXT(Table2[[#This Row],[tan_angle]],"000/000"),3)</f>
        <v>4</v>
      </c>
      <c r="D3670" s="1">
        <v>1.889999999999999</v>
      </c>
      <c r="E3670" s="6">
        <f>1/Table2[[#This Row],[canvas_width]]</f>
        <v>0.5291005291005294</v>
      </c>
      <c r="F3670">
        <v>51.340191746000002</v>
      </c>
      <c r="G3670">
        <v>0</v>
      </c>
      <c r="H3670">
        <v>0</v>
      </c>
      <c r="I3670">
        <v>208.74809709100001</v>
      </c>
      <c r="J3670">
        <v>-7.8086880000000003E-3</v>
      </c>
      <c r="K3670">
        <v>0.64031242399999999</v>
      </c>
      <c r="L3670">
        <v>-241.39778375099999</v>
      </c>
      <c r="M3670">
        <v>242.03809617499999</v>
      </c>
      <c r="N3670">
        <v>189</v>
      </c>
      <c r="O3670">
        <v>151.19999999999999</v>
      </c>
      <c r="P3670">
        <v>37.799999999999997</v>
      </c>
      <c r="Q3670">
        <f>0+LEFT(TEXT(Table2[[#This Row],[canvas_ratio]],"000/000"),3)</f>
        <v>100</v>
      </c>
      <c r="R3670" s="5" t="str">
        <f t="shared" si="57"/>
        <v>/</v>
      </c>
      <c r="S3670" s="4">
        <f>0+RIGHT(TEXT(Table2[[#This Row],[canvas_ratio]],"000/000"),3)</f>
        <v>189</v>
      </c>
      <c r="T3670" s="16">
        <f>Table2[[#This Row],[canvas_ratio]]/Table2[[#This Row],[tan_angle]]</f>
        <v>0.42328042327905913</v>
      </c>
      <c r="U3670" s="15">
        <f>0+RIGHT(TEXT(Table2[[#This Row],[ratio]],"0000/0000"),4)/Table2[[#This Row],[tan_angle_numer]]</f>
        <v>37.799999999999997</v>
      </c>
      <c r="V3670" s="12" t="b">
        <f>Table2[[#This Row],[multiplier]]=Table2[[#This Row],[multiplier_calc]]</f>
        <v>1</v>
      </c>
    </row>
    <row r="3671" spans="1:22" x14ac:dyDescent="0.25">
      <c r="A3671">
        <f>TAN(RADIANS(Table2[[#This Row],[angle]]))</f>
        <v>1.2500000000040292</v>
      </c>
      <c r="B3671">
        <f>0+LEFT(TEXT(Table2[[#This Row],[tan_angle]],"000/000"),3)</f>
        <v>5</v>
      </c>
      <c r="C3671">
        <f>0+RIGHT(TEXT(Table2[[#This Row],[tan_angle]],"000/000"),3)</f>
        <v>4</v>
      </c>
      <c r="D3671" s="1">
        <v>1.899999999999999</v>
      </c>
      <c r="E3671" s="6">
        <f>1/Table2[[#This Row],[canvas_width]]</f>
        <v>0.52631578947368451</v>
      </c>
      <c r="F3671">
        <v>51.340191746000002</v>
      </c>
      <c r="G3671">
        <v>0</v>
      </c>
      <c r="H3671">
        <v>0</v>
      </c>
      <c r="I3671">
        <v>9.0268434370000001</v>
      </c>
      <c r="J3671">
        <v>-7.8086880999999997E-2</v>
      </c>
      <c r="K3671">
        <v>0.64031242399999999</v>
      </c>
      <c r="L3671">
        <v>-23.691559679000001</v>
      </c>
      <c r="M3671">
        <v>24.331872102999998</v>
      </c>
      <c r="N3671">
        <v>19</v>
      </c>
      <c r="O3671">
        <v>15.2</v>
      </c>
      <c r="P3671">
        <v>3.8</v>
      </c>
      <c r="Q3671">
        <f>0+LEFT(TEXT(Table2[[#This Row],[canvas_ratio]],"000/000"),3)</f>
        <v>10</v>
      </c>
      <c r="R3671" s="5" t="str">
        <f t="shared" si="57"/>
        <v>/</v>
      </c>
      <c r="S3671" s="4">
        <f>0+RIGHT(TEXT(Table2[[#This Row],[canvas_ratio]],"000/000"),3)</f>
        <v>19</v>
      </c>
      <c r="T3671" s="16">
        <f>Table2[[#This Row],[canvas_ratio]]/Table2[[#This Row],[tan_angle]]</f>
        <v>0.42105263157759037</v>
      </c>
      <c r="U3671" s="15">
        <f>0+RIGHT(TEXT(Table2[[#This Row],[ratio]],"0000/0000"),4)/Table2[[#This Row],[tan_angle_numer]]</f>
        <v>3.8</v>
      </c>
      <c r="V3671" s="12" t="b">
        <f>Table2[[#This Row],[multiplier]]=Table2[[#This Row],[multiplier_calc]]</f>
        <v>1</v>
      </c>
    </row>
    <row r="3672" spans="1:22" x14ac:dyDescent="0.25">
      <c r="A3672">
        <f>TAN(RADIANS(Table2[[#This Row],[angle]]))</f>
        <v>1.2500000000040292</v>
      </c>
      <c r="B3672">
        <f>0+LEFT(TEXT(Table2[[#This Row],[tan_angle]],"000/000"),3)</f>
        <v>5</v>
      </c>
      <c r="C3672">
        <f>0+RIGHT(TEXT(Table2[[#This Row],[tan_angle]],"000/000"),3)</f>
        <v>4</v>
      </c>
      <c r="D3672" s="1">
        <v>1.909999999999999</v>
      </c>
      <c r="E3672" s="6">
        <f>1/Table2[[#This Row],[canvas_width]]</f>
        <v>0.52356020942408399</v>
      </c>
      <c r="F3672">
        <v>51.340191746000002</v>
      </c>
      <c r="G3672">
        <v>0</v>
      </c>
      <c r="H3672">
        <v>0</v>
      </c>
      <c r="I3672">
        <v>94.772485664000001</v>
      </c>
      <c r="J3672">
        <v>-7.8086880000000003E-3</v>
      </c>
      <c r="K3672">
        <v>0.64031242399999999</v>
      </c>
      <c r="L3672">
        <v>-243.95903344600001</v>
      </c>
      <c r="M3672">
        <v>244.59934587000001</v>
      </c>
      <c r="N3672">
        <v>191</v>
      </c>
      <c r="O3672">
        <v>152.80000000000001</v>
      </c>
      <c r="P3672">
        <v>38.200000000000003</v>
      </c>
      <c r="Q3672">
        <f>0+LEFT(TEXT(Table2[[#This Row],[canvas_ratio]],"000/000"),3)</f>
        <v>100</v>
      </c>
      <c r="R3672" s="5" t="str">
        <f t="shared" si="57"/>
        <v>/</v>
      </c>
      <c r="S3672" s="4">
        <f>0+RIGHT(TEXT(Table2[[#This Row],[canvas_ratio]],"000/000"),3)</f>
        <v>191</v>
      </c>
      <c r="T3672" s="16">
        <f>Table2[[#This Row],[canvas_ratio]]/Table2[[#This Row],[tan_angle]]</f>
        <v>0.41884816753791709</v>
      </c>
      <c r="U3672" s="15">
        <f>0+RIGHT(TEXT(Table2[[#This Row],[ratio]],"0000/0000"),4)/Table2[[#This Row],[tan_angle_numer]]</f>
        <v>38.200000000000003</v>
      </c>
      <c r="V3672" s="12" t="b">
        <f>Table2[[#This Row],[multiplier]]=Table2[[#This Row],[multiplier_calc]]</f>
        <v>1</v>
      </c>
    </row>
    <row r="3673" spans="1:22" x14ac:dyDescent="0.25">
      <c r="A3673">
        <f>TAN(RADIANS(Table2[[#This Row],[angle]]))</f>
        <v>1.2500000000040292</v>
      </c>
      <c r="B3673">
        <f>0+LEFT(TEXT(Table2[[#This Row],[tan_angle]],"000/000"),3)</f>
        <v>5</v>
      </c>
      <c r="C3673">
        <f>0+RIGHT(TEXT(Table2[[#This Row],[tan_angle]],"000/000"),3)</f>
        <v>4</v>
      </c>
      <c r="D3673" s="1">
        <v>1.919999999999999</v>
      </c>
      <c r="E3673" s="6">
        <f>1/Table2[[#This Row],[canvas_width]]</f>
        <v>0.52083333333333359</v>
      </c>
      <c r="F3673">
        <v>51.340191746000002</v>
      </c>
      <c r="G3673">
        <v>0</v>
      </c>
      <c r="H3673">
        <v>0</v>
      </c>
      <c r="I3673">
        <v>9.0643251399999993</v>
      </c>
      <c r="J3673">
        <v>-0.12493901</v>
      </c>
      <c r="K3673">
        <v>0.64031242399999999</v>
      </c>
      <c r="L3673">
        <v>-14.727185746</v>
      </c>
      <c r="M3673">
        <v>15.367498169999999</v>
      </c>
      <c r="N3673">
        <v>12</v>
      </c>
      <c r="O3673">
        <v>9.6</v>
      </c>
      <c r="P3673">
        <v>2.4</v>
      </c>
      <c r="Q3673">
        <f>0+LEFT(TEXT(Table2[[#This Row],[canvas_ratio]],"000/000"),3)</f>
        <v>25</v>
      </c>
      <c r="R3673" s="5" t="str">
        <f t="shared" si="57"/>
        <v>/</v>
      </c>
      <c r="S3673" s="4">
        <f>0+RIGHT(TEXT(Table2[[#This Row],[canvas_ratio]],"000/000"),3)</f>
        <v>48</v>
      </c>
      <c r="T3673" s="16">
        <f>Table2[[#This Row],[canvas_ratio]]/Table2[[#This Row],[tan_angle]]</f>
        <v>0.41666666666532381</v>
      </c>
      <c r="U3673" s="15">
        <f>0+RIGHT(TEXT(Table2[[#This Row],[ratio]],"0000/0000"),4)/Table2[[#This Row],[tan_angle_numer]]</f>
        <v>2.4</v>
      </c>
      <c r="V3673" s="14" t="b">
        <f>Table2[[#This Row],[multiplier]]=Table2[[#This Row],[multiplier_calc]]</f>
        <v>1</v>
      </c>
    </row>
    <row r="3674" spans="1:22" x14ac:dyDescent="0.25">
      <c r="A3674">
        <f>TAN(RADIANS(Table2[[#This Row],[angle]]))</f>
        <v>1.2500000000040292</v>
      </c>
      <c r="B3674">
        <f>0+LEFT(TEXT(Table2[[#This Row],[tan_angle]],"000/000"),3)</f>
        <v>5</v>
      </c>
      <c r="C3674">
        <f>0+RIGHT(TEXT(Table2[[#This Row],[tan_angle]],"000/000"),3)</f>
        <v>4</v>
      </c>
      <c r="D3674" s="1">
        <v>1.929999999999999</v>
      </c>
      <c r="E3674" s="6">
        <f>1/Table2[[#This Row],[canvas_width]]</f>
        <v>0.51813471502590702</v>
      </c>
      <c r="F3674">
        <v>51.340191746000002</v>
      </c>
      <c r="G3674">
        <v>0</v>
      </c>
      <c r="H3674">
        <v>0</v>
      </c>
      <c r="I3674">
        <v>52.511865696999998</v>
      </c>
      <c r="J3674">
        <v>-7.8086880000000003E-3</v>
      </c>
      <c r="K3674">
        <v>0.64031242399999999</v>
      </c>
      <c r="L3674">
        <v>-246.52028314099999</v>
      </c>
      <c r="M3674">
        <v>247.16059556499999</v>
      </c>
      <c r="N3674">
        <v>193</v>
      </c>
      <c r="O3674">
        <v>154.4</v>
      </c>
      <c r="P3674">
        <v>38.6</v>
      </c>
      <c r="Q3674">
        <f>0+LEFT(TEXT(Table2[[#This Row],[canvas_ratio]],"000/000"),3)</f>
        <v>100</v>
      </c>
      <c r="R3674" s="5" t="str">
        <f t="shared" si="57"/>
        <v>/</v>
      </c>
      <c r="S3674" s="4">
        <f>0+RIGHT(TEXT(Table2[[#This Row],[canvas_ratio]],"000/000"),3)</f>
        <v>193</v>
      </c>
      <c r="T3674" s="16">
        <f>Table2[[#This Row],[canvas_ratio]]/Table2[[#This Row],[tan_angle]]</f>
        <v>0.41450777201938949</v>
      </c>
      <c r="U3674" s="15">
        <f>0+RIGHT(TEXT(Table2[[#This Row],[ratio]],"0000/0000"),4)/Table2[[#This Row],[tan_angle_numer]]</f>
        <v>38.6</v>
      </c>
      <c r="V3674" s="12" t="b">
        <f>Table2[[#This Row],[multiplier]]=Table2[[#This Row],[multiplier_calc]]</f>
        <v>1</v>
      </c>
    </row>
    <row r="3675" spans="1:22" x14ac:dyDescent="0.25">
      <c r="A3675">
        <f>TAN(RADIANS(Table2[[#This Row],[angle]]))</f>
        <v>1.2500000000040292</v>
      </c>
      <c r="B3675">
        <f>0+LEFT(TEXT(Table2[[#This Row],[tan_angle]],"000/000"),3)</f>
        <v>5</v>
      </c>
      <c r="C3675">
        <f>0+RIGHT(TEXT(Table2[[#This Row],[tan_angle]],"000/000"),3)</f>
        <v>4</v>
      </c>
      <c r="D3675" s="1">
        <v>1.9399999999999991</v>
      </c>
      <c r="E3675" s="6">
        <f>1/Table2[[#This Row],[canvas_width]]</f>
        <v>0.51546391752577347</v>
      </c>
      <c r="F3675">
        <v>51.340191746000002</v>
      </c>
      <c r="G3675">
        <v>0</v>
      </c>
      <c r="H3675">
        <v>0</v>
      </c>
      <c r="I3675">
        <v>102.4624817</v>
      </c>
      <c r="J3675">
        <v>-1.5617376000000001E-2</v>
      </c>
      <c r="K3675">
        <v>0.64031242399999999</v>
      </c>
      <c r="L3675">
        <v>-123.580297782</v>
      </c>
      <c r="M3675">
        <v>124.220610206</v>
      </c>
      <c r="N3675">
        <v>97</v>
      </c>
      <c r="O3675">
        <v>77.599999999999994</v>
      </c>
      <c r="P3675">
        <v>19.399999999999999</v>
      </c>
      <c r="Q3675">
        <f>0+LEFT(TEXT(Table2[[#This Row],[canvas_ratio]],"000/000"),3)</f>
        <v>50</v>
      </c>
      <c r="R3675" s="5" t="str">
        <f t="shared" si="57"/>
        <v>/</v>
      </c>
      <c r="S3675" s="4">
        <f>0+RIGHT(TEXT(Table2[[#This Row],[canvas_ratio]],"000/000"),3)</f>
        <v>97</v>
      </c>
      <c r="T3675" s="16">
        <f>Table2[[#This Row],[canvas_ratio]]/Table2[[#This Row],[tan_angle]]</f>
        <v>0.41237113401928954</v>
      </c>
      <c r="U3675" s="15">
        <f>0+RIGHT(TEXT(Table2[[#This Row],[ratio]],"0000/0000"),4)/Table2[[#This Row],[tan_angle_numer]]</f>
        <v>19.399999999999999</v>
      </c>
      <c r="V3675" s="12" t="b">
        <f>Table2[[#This Row],[multiplier]]=Table2[[#This Row],[multiplier_calc]]</f>
        <v>1</v>
      </c>
    </row>
    <row r="3676" spans="1:22" x14ac:dyDescent="0.25">
      <c r="A3676">
        <f>TAN(RADIANS(Table2[[#This Row],[angle]]))</f>
        <v>1.2500000000040292</v>
      </c>
      <c r="B3676">
        <f>0+LEFT(TEXT(Table2[[#This Row],[tan_angle]],"000/000"),3)</f>
        <v>5</v>
      </c>
      <c r="C3676">
        <f>0+RIGHT(TEXT(Table2[[#This Row],[tan_angle]],"000/000"),3)</f>
        <v>4</v>
      </c>
      <c r="D3676" s="1">
        <v>1.9499999999999991</v>
      </c>
      <c r="E3676" s="6">
        <f>1/Table2[[#This Row],[canvas_width]]</f>
        <v>0.51282051282051311</v>
      </c>
      <c r="F3676">
        <v>51.340191746000002</v>
      </c>
      <c r="G3676">
        <v>0</v>
      </c>
      <c r="H3676">
        <v>0</v>
      </c>
      <c r="I3676">
        <v>21.801857160000001</v>
      </c>
      <c r="J3676">
        <v>-3.9043439999999999E-2</v>
      </c>
      <c r="K3676">
        <v>0.64031242399999999</v>
      </c>
      <c r="L3676">
        <v>-49.304056627999998</v>
      </c>
      <c r="M3676">
        <v>49.944369051999999</v>
      </c>
      <c r="N3676">
        <v>39</v>
      </c>
      <c r="O3676">
        <v>31.2</v>
      </c>
      <c r="P3676">
        <v>7.8</v>
      </c>
      <c r="Q3676">
        <f>0+LEFT(TEXT(Table2[[#This Row],[canvas_ratio]],"000/000"),3)</f>
        <v>20</v>
      </c>
      <c r="R3676" s="5" t="str">
        <f t="shared" si="57"/>
        <v>/</v>
      </c>
      <c r="S3676" s="4">
        <f>0+RIGHT(TEXT(Table2[[#This Row],[canvas_ratio]],"000/000"),3)</f>
        <v>39</v>
      </c>
      <c r="T3676" s="16">
        <f>Table2[[#This Row],[canvas_ratio]]/Table2[[#This Row],[tan_angle]]</f>
        <v>0.41025641025508808</v>
      </c>
      <c r="U3676" s="15">
        <f>0+RIGHT(TEXT(Table2[[#This Row],[ratio]],"0000/0000"),4)/Table2[[#This Row],[tan_angle_numer]]</f>
        <v>7.8</v>
      </c>
      <c r="V3676" s="12" t="b">
        <f>Table2[[#This Row],[multiplier]]=Table2[[#This Row],[multiplier_calc]]</f>
        <v>1</v>
      </c>
    </row>
    <row r="3677" spans="1:22" x14ac:dyDescent="0.25">
      <c r="A3677">
        <f>TAN(RADIANS(Table2[[#This Row],[angle]]))</f>
        <v>1.2500000000040292</v>
      </c>
      <c r="B3677">
        <f>0+LEFT(TEXT(Table2[[#This Row],[tan_angle]],"000/000"),3)</f>
        <v>5</v>
      </c>
      <c r="C3677">
        <f>0+RIGHT(TEXT(Table2[[#This Row],[tan_angle]],"000/000"),3)</f>
        <v>4</v>
      </c>
      <c r="D3677" s="1">
        <v>1.9599999999999991</v>
      </c>
      <c r="E3677" s="6">
        <f>1/Table2[[#This Row],[canvas_width]]</f>
        <v>0.51020408163265329</v>
      </c>
      <c r="F3677">
        <v>51.340191746000002</v>
      </c>
      <c r="G3677">
        <v>0</v>
      </c>
      <c r="H3677">
        <v>0</v>
      </c>
      <c r="I3677">
        <v>28.198734447</v>
      </c>
      <c r="J3677">
        <v>-3.1234752000000001E-2</v>
      </c>
      <c r="K3677">
        <v>0.64031242399999999</v>
      </c>
      <c r="L3677">
        <v>-62.110305103000002</v>
      </c>
      <c r="M3677">
        <v>62.750617527000003</v>
      </c>
      <c r="N3677">
        <v>49</v>
      </c>
      <c r="O3677">
        <v>39.200000000000003</v>
      </c>
      <c r="P3677">
        <v>9.8000000000000007</v>
      </c>
      <c r="Q3677">
        <f>0+LEFT(TEXT(Table2[[#This Row],[canvas_ratio]],"000/000"),3)</f>
        <v>25</v>
      </c>
      <c r="R3677" s="5" t="str">
        <f t="shared" si="57"/>
        <v>/</v>
      </c>
      <c r="S3677" s="4">
        <f>0+RIGHT(TEXT(Table2[[#This Row],[canvas_ratio]],"000/000"),3)</f>
        <v>49</v>
      </c>
      <c r="T3677" s="16">
        <f>Table2[[#This Row],[canvas_ratio]]/Table2[[#This Row],[tan_angle]]</f>
        <v>0.40816326530480695</v>
      </c>
      <c r="U3677" s="15">
        <f>0+RIGHT(TEXT(Table2[[#This Row],[ratio]],"0000/0000"),4)/Table2[[#This Row],[tan_angle_numer]]</f>
        <v>9.8000000000000007</v>
      </c>
      <c r="V3677" s="12" t="b">
        <f>Table2[[#This Row],[multiplier]]=Table2[[#This Row],[multiplier_calc]]</f>
        <v>1</v>
      </c>
    </row>
    <row r="3678" spans="1:22" x14ac:dyDescent="0.25">
      <c r="A3678">
        <f>TAN(RADIANS(Table2[[#This Row],[angle]]))</f>
        <v>1.2500000000040292</v>
      </c>
      <c r="B3678">
        <f>0+LEFT(TEXT(Table2[[#This Row],[tan_angle]],"000/000"),3)</f>
        <v>5</v>
      </c>
      <c r="C3678">
        <f>0+RIGHT(TEXT(Table2[[#This Row],[tan_angle]],"000/000"),3)</f>
        <v>4</v>
      </c>
      <c r="D3678" s="1">
        <v>1.9699999999999991</v>
      </c>
      <c r="E3678" s="6">
        <f>1/Table2[[#This Row],[canvas_width]]</f>
        <v>0.50761421319796973</v>
      </c>
      <c r="F3678">
        <v>51.340191746000002</v>
      </c>
      <c r="G3678">
        <v>0</v>
      </c>
      <c r="H3678">
        <v>0</v>
      </c>
      <c r="I3678">
        <v>40.986242070000003</v>
      </c>
      <c r="J3678">
        <v>-7.8086880000000003E-3</v>
      </c>
      <c r="K3678">
        <v>0.64031242399999999</v>
      </c>
      <c r="L3678">
        <v>-251.64278253099999</v>
      </c>
      <c r="M3678">
        <v>252.283094955</v>
      </c>
      <c r="N3678">
        <v>197</v>
      </c>
      <c r="O3678">
        <v>157.6</v>
      </c>
      <c r="P3678">
        <v>39.4</v>
      </c>
      <c r="Q3678">
        <f>0+LEFT(TEXT(Table2[[#This Row],[canvas_ratio]],"000/000"),3)</f>
        <v>100</v>
      </c>
      <c r="R3678" s="5" t="str">
        <f t="shared" si="57"/>
        <v>/</v>
      </c>
      <c r="S3678" s="4">
        <f>0+RIGHT(TEXT(Table2[[#This Row],[canvas_ratio]],"000/000"),3)</f>
        <v>197</v>
      </c>
      <c r="T3678" s="16">
        <f>Table2[[#This Row],[canvas_ratio]]/Table2[[#This Row],[tan_angle]]</f>
        <v>0.40609137055706679</v>
      </c>
      <c r="U3678" s="15">
        <f>0+RIGHT(TEXT(Table2[[#This Row],[ratio]],"0000/0000"),4)/Table2[[#This Row],[tan_angle_numer]]</f>
        <v>39.4</v>
      </c>
      <c r="V3678" s="12" t="b">
        <f>Table2[[#This Row],[multiplier]]=Table2[[#This Row],[multiplier_calc]]</f>
        <v>1</v>
      </c>
    </row>
    <row r="3679" spans="1:22" x14ac:dyDescent="0.25">
      <c r="A3679">
        <f>TAN(RADIANS(Table2[[#This Row],[angle]]))</f>
        <v>1.2500000000040292</v>
      </c>
      <c r="B3679">
        <f>0+LEFT(TEXT(Table2[[#This Row],[tan_angle]],"000/000"),3)</f>
        <v>5</v>
      </c>
      <c r="C3679">
        <f>0+RIGHT(TEXT(Table2[[#This Row],[tan_angle]],"000/000"),3)</f>
        <v>4</v>
      </c>
      <c r="D3679" s="1">
        <v>1.9799999999999991</v>
      </c>
      <c r="E3679" s="6">
        <f>1/Table2[[#This Row],[canvas_width]]</f>
        <v>0.50505050505050531</v>
      </c>
      <c r="F3679">
        <v>51.340191746000002</v>
      </c>
      <c r="G3679">
        <v>0</v>
      </c>
      <c r="H3679">
        <v>0</v>
      </c>
      <c r="I3679">
        <v>60.201861733000001</v>
      </c>
      <c r="J3679">
        <v>-1.5617376000000001E-2</v>
      </c>
      <c r="K3679">
        <v>0.64031242399999999</v>
      </c>
      <c r="L3679">
        <v>-126.141547477</v>
      </c>
      <c r="M3679">
        <v>126.781859901</v>
      </c>
      <c r="N3679">
        <v>99</v>
      </c>
      <c r="O3679">
        <v>79.2</v>
      </c>
      <c r="P3679">
        <v>19.8</v>
      </c>
      <c r="Q3679">
        <f>0+LEFT(TEXT(Table2[[#This Row],[canvas_ratio]],"000/000"),3)</f>
        <v>50</v>
      </c>
      <c r="R3679" s="5" t="str">
        <f t="shared" si="57"/>
        <v>/</v>
      </c>
      <c r="S3679" s="4">
        <f>0+RIGHT(TEXT(Table2[[#This Row],[canvas_ratio]],"000/000"),3)</f>
        <v>99</v>
      </c>
      <c r="T3679" s="16">
        <f>Table2[[#This Row],[canvas_ratio]]/Table2[[#This Row],[tan_angle]]</f>
        <v>0.40404040403910185</v>
      </c>
      <c r="U3679" s="15">
        <f>0+RIGHT(TEXT(Table2[[#This Row],[ratio]],"0000/0000"),4)/Table2[[#This Row],[tan_angle_numer]]</f>
        <v>19.8</v>
      </c>
      <c r="V3679" s="12" t="b">
        <f>Table2[[#This Row],[multiplier]]=Table2[[#This Row],[multiplier_calc]]</f>
        <v>1</v>
      </c>
    </row>
    <row r="3680" spans="1:22" x14ac:dyDescent="0.25">
      <c r="A3680">
        <f>TAN(RADIANS(Table2[[#This Row],[angle]]))</f>
        <v>1.2500000000040292</v>
      </c>
      <c r="B3680">
        <f>0+LEFT(TEXT(Table2[[#This Row],[tan_angle]],"000/000"),3)</f>
        <v>5</v>
      </c>
      <c r="C3680">
        <f>0+RIGHT(TEXT(Table2[[#This Row],[tan_angle]],"000/000"),3)</f>
        <v>4</v>
      </c>
      <c r="D3680" s="1">
        <v>1.9899999999999991</v>
      </c>
      <c r="E3680" s="6">
        <f>1/Table2[[#This Row],[canvas_width]]</f>
        <v>0.50251256281407053</v>
      </c>
      <c r="F3680">
        <v>51.340191746000002</v>
      </c>
      <c r="G3680">
        <v>0</v>
      </c>
      <c r="H3680">
        <v>0</v>
      </c>
      <c r="I3680">
        <v>124.226857157</v>
      </c>
      <c r="J3680">
        <v>-7.8086880000000003E-3</v>
      </c>
      <c r="K3680">
        <v>0.64031242399999999</v>
      </c>
      <c r="L3680">
        <v>-254.20403222600001</v>
      </c>
      <c r="M3680">
        <v>254.84434465000001</v>
      </c>
      <c r="N3680">
        <v>199</v>
      </c>
      <c r="O3680">
        <v>159.19999999999999</v>
      </c>
      <c r="P3680">
        <v>39.799999999999997</v>
      </c>
      <c r="Q3680">
        <f>0+LEFT(TEXT(Table2[[#This Row],[canvas_ratio]],"000/000"),3)</f>
        <v>100</v>
      </c>
      <c r="R3680" s="5" t="str">
        <f t="shared" si="57"/>
        <v>/</v>
      </c>
      <c r="S3680" s="4">
        <f>0+RIGHT(TEXT(Table2[[#This Row],[canvas_ratio]],"000/000"),3)</f>
        <v>199</v>
      </c>
      <c r="T3680" s="16">
        <f>Table2[[#This Row],[canvas_ratio]]/Table2[[#This Row],[tan_angle]]</f>
        <v>0.40201005024996062</v>
      </c>
      <c r="U3680" s="15">
        <f>0+RIGHT(TEXT(Table2[[#This Row],[ratio]],"0000/0000"),4)/Table2[[#This Row],[tan_angle_numer]]</f>
        <v>39.799999999999997</v>
      </c>
      <c r="V3680" s="12" t="b">
        <f>Table2[[#This Row],[multiplier]]=Table2[[#This Row],[multiplier_calc]]</f>
        <v>1</v>
      </c>
    </row>
    <row r="3681" spans="1:22" x14ac:dyDescent="0.25">
      <c r="A3681">
        <f>TAN(RADIANS(Table2[[#This Row],[angle]]))</f>
        <v>1.2500000000040292</v>
      </c>
      <c r="B3681">
        <f>0+LEFT(TEXT(Table2[[#This Row],[tan_angle]],"000/000"),3)</f>
        <v>5</v>
      </c>
      <c r="C3681">
        <f>0+RIGHT(TEXT(Table2[[#This Row],[tan_angle]],"000/000"),3)</f>
        <v>4</v>
      </c>
      <c r="D3681" s="1">
        <v>1.9999999999999989</v>
      </c>
      <c r="E3681" s="6">
        <f>1/Table2[[#This Row],[canvas_width]]</f>
        <v>0.50000000000000022</v>
      </c>
      <c r="F3681">
        <v>51.340191746000002</v>
      </c>
      <c r="G3681">
        <v>0</v>
      </c>
      <c r="H3681">
        <v>0</v>
      </c>
      <c r="I3681">
        <v>2.8111277139999999</v>
      </c>
      <c r="J3681">
        <v>-0.31234752399999999</v>
      </c>
      <c r="K3681">
        <v>0.64031242399999999</v>
      </c>
      <c r="L3681">
        <v>-5.762811814</v>
      </c>
      <c r="M3681">
        <v>6.4031242380000002</v>
      </c>
      <c r="N3681">
        <v>5</v>
      </c>
      <c r="O3681">
        <v>4</v>
      </c>
      <c r="P3681">
        <v>1</v>
      </c>
      <c r="Q3681">
        <f>0+LEFT(TEXT(Table2[[#This Row],[canvas_ratio]],"000/000"),3)</f>
        <v>1</v>
      </c>
      <c r="R3681" s="5" t="str">
        <f t="shared" si="57"/>
        <v>/</v>
      </c>
      <c r="S3681" s="4">
        <f>0+RIGHT(TEXT(Table2[[#This Row],[canvas_ratio]],"000/000"),3)</f>
        <v>2</v>
      </c>
      <c r="T3681" s="16">
        <f>Table2[[#This Row],[canvas_ratio]]/Table2[[#This Row],[tan_angle]]</f>
        <v>0.39999999999871083</v>
      </c>
      <c r="U3681" s="15">
        <f>0+RIGHT(TEXT(Table2[[#This Row],[ratio]],"0000/0000"),4)/Table2[[#This Row],[tan_angle_numer]]</f>
        <v>1</v>
      </c>
      <c r="V3681" s="12" t="b">
        <f>Table2[[#This Row],[multiplier]]=Table2[[#This Row],[multiplier_calc]]</f>
        <v>1</v>
      </c>
    </row>
    <row r="3682" spans="1:22" hidden="1" x14ac:dyDescent="0.25">
      <c r="A3682">
        <f>TAN(RADIANS(Table2[[#This Row],[angle]]))</f>
        <v>1.6324552277619072E+16</v>
      </c>
      <c r="B3682" t="e">
        <f>0+LEFT(TEXT(Table2[[#This Row],[tan_angle]],"000/000"),3)</f>
        <v>#VALUE!</v>
      </c>
      <c r="C3682" t="e">
        <f>0+RIGHT(TEXT(Table2[[#This Row],[tan_angle]],"000/000"),3)</f>
        <v>#VALUE!</v>
      </c>
      <c r="D3682" s="1">
        <v>2.0099999999999989</v>
      </c>
      <c r="E3682" s="6">
        <f>1/Table2[[#This Row],[canvas_width]]</f>
        <v>0.49751243781094556</v>
      </c>
      <c r="F3682">
        <v>90</v>
      </c>
      <c r="G3682">
        <v>0</v>
      </c>
      <c r="H3682">
        <v>0</v>
      </c>
      <c r="I3682">
        <v>0</v>
      </c>
      <c r="J3682">
        <v>2.0099999999999998</v>
      </c>
      <c r="N3682" t="s">
        <v>22</v>
      </c>
      <c r="O3682" t="s">
        <v>22</v>
      </c>
      <c r="P3682" t="s">
        <v>22</v>
      </c>
      <c r="Q3682">
        <f>0+LEFT(TEXT(Table2[[#This Row],[canvas_ratio]],"000/000"),3)</f>
        <v>100</v>
      </c>
      <c r="R3682" s="5" t="str">
        <f t="shared" si="57"/>
        <v>/</v>
      </c>
      <c r="S3682" s="4">
        <f>0+RIGHT(TEXT(Table2[[#This Row],[canvas_ratio]],"000/000"),3)</f>
        <v>201</v>
      </c>
      <c r="T3682" s="13">
        <f>Table2[[#This Row],[canvas_ratio]]/Table2[[#This Row],[tan_angle]]</f>
        <v>3.0476329724095041E-17</v>
      </c>
      <c r="U3682" s="10" t="e">
        <f>0+RIGHT(TEXT(Table2[[#This Row],[ratio]],"0000/0000"),4)/Table2[[#This Row],[tan_angle_numer]]</f>
        <v>#VALUE!</v>
      </c>
      <c r="V3682" s="10" t="e">
        <f>Table2[[#This Row],[multiplier]]=Table2[[#This Row],[multiplier_calc]]</f>
        <v>#VALUE!</v>
      </c>
    </row>
    <row r="3683" spans="1:22" x14ac:dyDescent="0.25">
      <c r="A3683">
        <f>TAN(RADIANS(Table2[[#This Row],[angle]]))</f>
        <v>1.2500000000040292</v>
      </c>
      <c r="B3683">
        <f>0+LEFT(TEXT(Table2[[#This Row],[tan_angle]],"000/000"),3)</f>
        <v>5</v>
      </c>
      <c r="C3683">
        <f>0+RIGHT(TEXT(Table2[[#This Row],[tan_angle]],"000/000"),3)</f>
        <v>4</v>
      </c>
      <c r="D3683" s="1">
        <v>2.0199999999999991</v>
      </c>
      <c r="E3683" s="6">
        <f>1/Table2[[#This Row],[canvas_width]]</f>
        <v>0.49504950495049527</v>
      </c>
      <c r="F3683">
        <v>51.340191746000002</v>
      </c>
      <c r="G3683">
        <v>0</v>
      </c>
      <c r="H3683">
        <v>0</v>
      </c>
      <c r="I3683">
        <v>67.885610818000004</v>
      </c>
      <c r="J3683">
        <v>-1.5617376000000001E-2</v>
      </c>
      <c r="K3683">
        <v>0.64031242399999999</v>
      </c>
      <c r="L3683">
        <v>-128.702797172</v>
      </c>
      <c r="M3683">
        <v>129.34310959600001</v>
      </c>
      <c r="N3683">
        <v>101</v>
      </c>
      <c r="O3683">
        <v>80.8</v>
      </c>
      <c r="P3683">
        <v>20.2</v>
      </c>
      <c r="Q3683">
        <f>0+LEFT(TEXT(Table2[[#This Row],[canvas_ratio]],"000/000"),3)</f>
        <v>50</v>
      </c>
      <c r="R3683" s="5" t="str">
        <f t="shared" si="57"/>
        <v>/</v>
      </c>
      <c r="S3683" s="4">
        <f>0+RIGHT(TEXT(Table2[[#This Row],[canvas_ratio]],"000/000"),3)</f>
        <v>101</v>
      </c>
      <c r="T3683" s="16">
        <f>Table2[[#This Row],[canvas_ratio]]/Table2[[#This Row],[tan_angle]]</f>
        <v>0.39603960395911963</v>
      </c>
      <c r="U3683" s="15">
        <f>0+RIGHT(TEXT(Table2[[#This Row],[ratio]],"0000/0000"),4)/Table2[[#This Row],[tan_angle_numer]]</f>
        <v>20.2</v>
      </c>
      <c r="V3683" s="12" t="b">
        <f>Table2[[#This Row],[multiplier]]=Table2[[#This Row],[multiplier_calc]]</f>
        <v>1</v>
      </c>
    </row>
    <row r="3684" spans="1:22" hidden="1" x14ac:dyDescent="0.25">
      <c r="A3684">
        <f>TAN(RADIANS(Table2[[#This Row],[angle]]))</f>
        <v>1.6324552277619072E+16</v>
      </c>
      <c r="B3684" t="e">
        <f>0+LEFT(TEXT(Table2[[#This Row],[tan_angle]],"000/000"),3)</f>
        <v>#VALUE!</v>
      </c>
      <c r="C3684" t="e">
        <f>0+RIGHT(TEXT(Table2[[#This Row],[tan_angle]],"000/000"),3)</f>
        <v>#VALUE!</v>
      </c>
      <c r="D3684" s="1">
        <v>2.0299999999999989</v>
      </c>
      <c r="E3684" s="6">
        <f>1/Table2[[#This Row],[canvas_width]]</f>
        <v>0.49261083743842393</v>
      </c>
      <c r="F3684">
        <v>90</v>
      </c>
      <c r="G3684">
        <v>0</v>
      </c>
      <c r="H3684">
        <v>0</v>
      </c>
      <c r="I3684">
        <v>0</v>
      </c>
      <c r="J3684">
        <v>2.0299999999999998</v>
      </c>
      <c r="N3684" t="s">
        <v>22</v>
      </c>
      <c r="O3684" t="s">
        <v>22</v>
      </c>
      <c r="P3684" t="s">
        <v>22</v>
      </c>
      <c r="Q3684">
        <f>0+LEFT(TEXT(Table2[[#This Row],[canvas_ratio]],"000/000"),3)</f>
        <v>100</v>
      </c>
      <c r="R3684" s="5" t="str">
        <f t="shared" ref="R3684:R3747" si="58">"/"</f>
        <v>/</v>
      </c>
      <c r="S3684" s="4">
        <f>0+RIGHT(TEXT(Table2[[#This Row],[canvas_ratio]],"000/000"),3)</f>
        <v>203</v>
      </c>
      <c r="T3684" s="13">
        <f>Table2[[#This Row],[canvas_ratio]]/Table2[[#This Row],[tan_angle]]</f>
        <v>3.0176070317946323E-17</v>
      </c>
      <c r="U3684" s="10" t="e">
        <f>0+RIGHT(TEXT(Table2[[#This Row],[ratio]],"0000/0000"),4)/Table2[[#This Row],[tan_angle_numer]]</f>
        <v>#VALUE!</v>
      </c>
      <c r="V3684" s="10" t="e">
        <f>Table2[[#This Row],[multiplier]]=Table2[[#This Row],[multiplier_calc]]</f>
        <v>#VALUE!</v>
      </c>
    </row>
    <row r="3685" spans="1:22" x14ac:dyDescent="0.25">
      <c r="A3685">
        <f>TAN(RADIANS(Table2[[#This Row],[angle]]))</f>
        <v>1.2500000000040292</v>
      </c>
      <c r="B3685">
        <f>0+LEFT(TEXT(Table2[[#This Row],[tan_angle]],"000/000"),3)</f>
        <v>5</v>
      </c>
      <c r="C3685">
        <f>0+RIGHT(TEXT(Table2[[#This Row],[tan_angle]],"000/000"),3)</f>
        <v>4</v>
      </c>
      <c r="D3685" s="1">
        <v>2.0399999999999991</v>
      </c>
      <c r="E3685" s="6">
        <f>1/Table2[[#This Row],[canvas_width]]</f>
        <v>0.49019607843137275</v>
      </c>
      <c r="F3685">
        <v>51.340191746000002</v>
      </c>
      <c r="G3685">
        <v>0</v>
      </c>
      <c r="H3685">
        <v>0</v>
      </c>
      <c r="I3685">
        <v>35.882483532000002</v>
      </c>
      <c r="J3685">
        <v>-3.1234752000000001E-2</v>
      </c>
      <c r="K3685">
        <v>0.64031242399999999</v>
      </c>
      <c r="L3685">
        <v>-64.671554798000003</v>
      </c>
      <c r="M3685">
        <v>65.311867222000004</v>
      </c>
      <c r="N3685">
        <v>51</v>
      </c>
      <c r="O3685">
        <v>40.799999999999997</v>
      </c>
      <c r="P3685">
        <v>10.199999999999999</v>
      </c>
      <c r="Q3685">
        <f>0+LEFT(TEXT(Table2[[#This Row],[canvas_ratio]],"000/000"),3)</f>
        <v>25</v>
      </c>
      <c r="R3685" s="5" t="str">
        <f t="shared" si="58"/>
        <v>/</v>
      </c>
      <c r="S3685" s="4">
        <f>0+RIGHT(TEXT(Table2[[#This Row],[canvas_ratio]],"000/000"),3)</f>
        <v>51</v>
      </c>
      <c r="T3685" s="16">
        <f>Table2[[#This Row],[canvas_ratio]]/Table2[[#This Row],[tan_angle]]</f>
        <v>0.39215686274383416</v>
      </c>
      <c r="U3685" s="15">
        <f>0+RIGHT(TEXT(Table2[[#This Row],[ratio]],"0000/0000"),4)/Table2[[#This Row],[tan_angle_numer]]</f>
        <v>10.199999999999999</v>
      </c>
      <c r="V3685" s="14" t="b">
        <f>Table2[[#This Row],[multiplier]]=Table2[[#This Row],[multiplier_calc]]</f>
        <v>1</v>
      </c>
    </row>
    <row r="3686" spans="1:22" hidden="1" x14ac:dyDescent="0.25">
      <c r="A3686">
        <f>TAN(RADIANS(Table2[[#This Row],[angle]]))</f>
        <v>1.6324552277619072E+16</v>
      </c>
      <c r="B3686" t="e">
        <f>0+LEFT(TEXT(Table2[[#This Row],[tan_angle]],"000/000"),3)</f>
        <v>#VALUE!</v>
      </c>
      <c r="C3686" t="e">
        <f>0+RIGHT(TEXT(Table2[[#This Row],[tan_angle]],"000/000"),3)</f>
        <v>#VALUE!</v>
      </c>
      <c r="D3686" s="1">
        <v>2.0499999999999989</v>
      </c>
      <c r="E3686" s="6">
        <f>1/Table2[[#This Row],[canvas_width]]</f>
        <v>0.48780487804878075</v>
      </c>
      <c r="F3686">
        <v>90</v>
      </c>
      <c r="G3686">
        <v>0</v>
      </c>
      <c r="H3686">
        <v>0</v>
      </c>
      <c r="I3686">
        <v>0</v>
      </c>
      <c r="J3686">
        <v>2.0499999999999998</v>
      </c>
      <c r="N3686" t="s">
        <v>22</v>
      </c>
      <c r="O3686" t="s">
        <v>22</v>
      </c>
      <c r="P3686" t="s">
        <v>22</v>
      </c>
      <c r="Q3686">
        <f>0+LEFT(TEXT(Table2[[#This Row],[canvas_ratio]],"000/000"),3)</f>
        <v>20</v>
      </c>
      <c r="R3686" s="5" t="str">
        <f t="shared" si="58"/>
        <v>/</v>
      </c>
      <c r="S3686" s="4">
        <f>0+RIGHT(TEXT(Table2[[#This Row],[canvas_ratio]],"000/000"),3)</f>
        <v>41</v>
      </c>
      <c r="T3686" s="13">
        <f>Table2[[#This Row],[canvas_ratio]]/Table2[[#This Row],[tan_angle]]</f>
        <v>2.9881669631917575E-17</v>
      </c>
      <c r="U3686" s="10" t="e">
        <f>0+RIGHT(TEXT(Table2[[#This Row],[ratio]],"0000/0000"),4)/Table2[[#This Row],[tan_angle_numer]]</f>
        <v>#VALUE!</v>
      </c>
      <c r="V3686" s="10" t="e">
        <f>Table2[[#This Row],[multiplier]]=Table2[[#This Row],[multiplier_calc]]</f>
        <v>#VALUE!</v>
      </c>
    </row>
    <row r="3687" spans="1:22" x14ac:dyDescent="0.25">
      <c r="A3687">
        <f>TAN(RADIANS(Table2[[#This Row],[angle]]))</f>
        <v>1.2500000000040292</v>
      </c>
      <c r="B3687">
        <f>0+LEFT(TEXT(Table2[[#This Row],[tan_angle]],"000/000"),3)</f>
        <v>5</v>
      </c>
      <c r="C3687">
        <f>0+RIGHT(TEXT(Table2[[#This Row],[tan_angle]],"000/000"),3)</f>
        <v>4</v>
      </c>
      <c r="D3687" s="1">
        <v>2.0599999999999992</v>
      </c>
      <c r="E3687" s="6">
        <f>1/Table2[[#This Row],[canvas_width]]</f>
        <v>0.48543689320388367</v>
      </c>
      <c r="F3687">
        <v>51.340191746000002</v>
      </c>
      <c r="G3687">
        <v>0</v>
      </c>
      <c r="H3687">
        <v>0</v>
      </c>
      <c r="I3687">
        <v>23.063741155999999</v>
      </c>
      <c r="J3687">
        <v>-1.5617376000000001E-2</v>
      </c>
      <c r="K3687">
        <v>0.64031242399999999</v>
      </c>
      <c r="L3687">
        <v>-131.26404686699999</v>
      </c>
      <c r="M3687">
        <v>131.90435929099999</v>
      </c>
      <c r="N3687">
        <v>103</v>
      </c>
      <c r="O3687">
        <v>82.4</v>
      </c>
      <c r="P3687">
        <v>20.6</v>
      </c>
      <c r="Q3687">
        <f>0+LEFT(TEXT(Table2[[#This Row],[canvas_ratio]],"000/000"),3)</f>
        <v>50</v>
      </c>
      <c r="R3687" s="5" t="str">
        <f t="shared" si="58"/>
        <v>/</v>
      </c>
      <c r="S3687" s="4">
        <f>0+RIGHT(TEXT(Table2[[#This Row],[canvas_ratio]],"000/000"),3)</f>
        <v>103</v>
      </c>
      <c r="T3687" s="16">
        <f>Table2[[#This Row],[canvas_ratio]]/Table2[[#This Row],[tan_angle]]</f>
        <v>0.38834951456185512</v>
      </c>
      <c r="U3687" s="15">
        <f>0+RIGHT(TEXT(Table2[[#This Row],[ratio]],"0000/0000"),4)/Table2[[#This Row],[tan_angle_numer]]</f>
        <v>20.6</v>
      </c>
      <c r="V3687" s="12" t="b">
        <f>Table2[[#This Row],[multiplier]]=Table2[[#This Row],[multiplier_calc]]</f>
        <v>1</v>
      </c>
    </row>
    <row r="3688" spans="1:22" hidden="1" x14ac:dyDescent="0.25">
      <c r="A3688">
        <f>TAN(RADIANS(Table2[[#This Row],[angle]]))</f>
        <v>1.6324552277619072E+16</v>
      </c>
      <c r="B3688" t="e">
        <f>0+LEFT(TEXT(Table2[[#This Row],[tan_angle]],"000/000"),3)</f>
        <v>#VALUE!</v>
      </c>
      <c r="C3688" t="e">
        <f>0+RIGHT(TEXT(Table2[[#This Row],[tan_angle]],"000/000"),3)</f>
        <v>#VALUE!</v>
      </c>
      <c r="D3688" s="1">
        <v>2.069999999999999</v>
      </c>
      <c r="E3688" s="6">
        <f>1/Table2[[#This Row],[canvas_width]]</f>
        <v>0.48309178743961378</v>
      </c>
      <c r="F3688">
        <v>90</v>
      </c>
      <c r="G3688">
        <v>0</v>
      </c>
      <c r="H3688">
        <v>0</v>
      </c>
      <c r="I3688">
        <v>0</v>
      </c>
      <c r="J3688">
        <v>2.0699999999999998</v>
      </c>
      <c r="N3688" t="s">
        <v>22</v>
      </c>
      <c r="O3688" t="s">
        <v>22</v>
      </c>
      <c r="P3688" t="s">
        <v>22</v>
      </c>
      <c r="Q3688">
        <f>0+LEFT(TEXT(Table2[[#This Row],[canvas_ratio]],"000/000"),3)</f>
        <v>100</v>
      </c>
      <c r="R3688" s="5" t="str">
        <f t="shared" si="58"/>
        <v>/</v>
      </c>
      <c r="S3688" s="4">
        <f>0+RIGHT(TEXT(Table2[[#This Row],[canvas_ratio]],"000/000"),3)</f>
        <v>207</v>
      </c>
      <c r="T3688" s="13">
        <f>Table2[[#This Row],[canvas_ratio]]/Table2[[#This Row],[tan_angle]]</f>
        <v>2.9592957848034314E-17</v>
      </c>
      <c r="U3688" s="10" t="e">
        <f>0+RIGHT(TEXT(Table2[[#This Row],[ratio]],"0000/0000"),4)/Table2[[#This Row],[tan_angle_numer]]</f>
        <v>#VALUE!</v>
      </c>
      <c r="V3688" s="10" t="e">
        <f>Table2[[#This Row],[multiplier]]=Table2[[#This Row],[multiplier_calc]]</f>
        <v>#VALUE!</v>
      </c>
    </row>
    <row r="3689" spans="1:22" x14ac:dyDescent="0.25">
      <c r="A3689">
        <f>TAN(RADIANS(Table2[[#This Row],[angle]]))</f>
        <v>1.2500000000040292</v>
      </c>
      <c r="B3689">
        <f>0+LEFT(TEXT(Table2[[#This Row],[tan_angle]],"000/000"),3)</f>
        <v>5</v>
      </c>
      <c r="C3689">
        <f>0+RIGHT(TEXT(Table2[[#This Row],[tan_angle]],"000/000"),3)</f>
        <v>4</v>
      </c>
      <c r="D3689" s="1">
        <v>2.0799999999999992</v>
      </c>
      <c r="E3689" s="6">
        <f>1/Table2[[#This Row],[canvas_width]]</f>
        <v>0.48076923076923095</v>
      </c>
      <c r="F3689">
        <v>51.340191746000002</v>
      </c>
      <c r="G3689">
        <v>0</v>
      </c>
      <c r="H3689">
        <v>0</v>
      </c>
      <c r="I3689">
        <v>6.5030754450000003</v>
      </c>
      <c r="J3689">
        <v>-0.12493901</v>
      </c>
      <c r="K3689">
        <v>0.64031242399999999</v>
      </c>
      <c r="L3689">
        <v>-16.007810593999999</v>
      </c>
      <c r="M3689">
        <v>16.648123018</v>
      </c>
      <c r="N3689">
        <v>13</v>
      </c>
      <c r="O3689">
        <v>10.4</v>
      </c>
      <c r="P3689">
        <v>2.6</v>
      </c>
      <c r="Q3689">
        <f>0+LEFT(TEXT(Table2[[#This Row],[canvas_ratio]],"000/000"),3)</f>
        <v>25</v>
      </c>
      <c r="R3689" s="5" t="str">
        <f t="shared" si="58"/>
        <v>/</v>
      </c>
      <c r="S3689" s="4">
        <f>0+RIGHT(TEXT(Table2[[#This Row],[canvas_ratio]],"000/000"),3)</f>
        <v>52</v>
      </c>
      <c r="T3689" s="16">
        <f>Table2[[#This Row],[canvas_ratio]]/Table2[[#This Row],[tan_angle]]</f>
        <v>0.38461538461414502</v>
      </c>
      <c r="U3689" s="15">
        <f>0+RIGHT(TEXT(Table2[[#This Row],[ratio]],"0000/0000"),4)/Table2[[#This Row],[tan_angle_numer]]</f>
        <v>2.6</v>
      </c>
      <c r="V3689" s="12" t="b">
        <f>Table2[[#This Row],[multiplier]]=Table2[[#This Row],[multiplier_calc]]</f>
        <v>1</v>
      </c>
    </row>
    <row r="3690" spans="1:22" x14ac:dyDescent="0.25">
      <c r="A3690">
        <f>TAN(RADIANS(Table2[[#This Row],[angle]]))</f>
        <v>1.2500000000040292</v>
      </c>
      <c r="B3690">
        <f>0+LEFT(TEXT(Table2[[#This Row],[tan_angle]],"000/000"),3)</f>
        <v>5</v>
      </c>
      <c r="C3690">
        <f>0+RIGHT(TEXT(Table2[[#This Row],[tan_angle]],"000/000"),3)</f>
        <v>4</v>
      </c>
      <c r="D3690" s="1">
        <v>2.089999999999999</v>
      </c>
      <c r="E3690" s="6">
        <f>1/Table2[[#This Row],[canvas_width]]</f>
        <v>0.47846889952153132</v>
      </c>
      <c r="F3690">
        <v>51.340191746000002</v>
      </c>
      <c r="G3690">
        <v>0</v>
      </c>
      <c r="H3690">
        <v>0</v>
      </c>
      <c r="I3690">
        <v>163.92622742899999</v>
      </c>
      <c r="J3690">
        <v>-7.8086880000000003E-3</v>
      </c>
      <c r="K3690">
        <v>0.64031242399999999</v>
      </c>
      <c r="L3690">
        <v>-267.010280701</v>
      </c>
      <c r="M3690">
        <v>267.650593125</v>
      </c>
      <c r="N3690">
        <v>209</v>
      </c>
      <c r="O3690">
        <v>167.2</v>
      </c>
      <c r="P3690">
        <v>41.8</v>
      </c>
      <c r="Q3690">
        <f>0+LEFT(TEXT(Table2[[#This Row],[canvas_ratio]],"000/000"),3)</f>
        <v>100</v>
      </c>
      <c r="R3690" s="5" t="str">
        <f t="shared" si="58"/>
        <v>/</v>
      </c>
      <c r="S3690" s="4">
        <f>0+RIGHT(TEXT(Table2[[#This Row],[canvas_ratio]],"000/000"),3)</f>
        <v>209</v>
      </c>
      <c r="T3690" s="16">
        <f>Table2[[#This Row],[canvas_ratio]]/Table2[[#This Row],[tan_angle]]</f>
        <v>0.38277511961599126</v>
      </c>
      <c r="U3690" s="15">
        <f>0+RIGHT(TEXT(Table2[[#This Row],[ratio]],"0000/0000"),4)/Table2[[#This Row],[tan_angle_numer]]</f>
        <v>41.8</v>
      </c>
      <c r="V3690" s="12" t="b">
        <f>Table2[[#This Row],[multiplier]]=Table2[[#This Row],[multiplier_calc]]</f>
        <v>1</v>
      </c>
    </row>
    <row r="3691" spans="1:22" x14ac:dyDescent="0.25">
      <c r="A3691">
        <f>TAN(RADIANS(Table2[[#This Row],[angle]]))</f>
        <v>1.2500000000040292</v>
      </c>
      <c r="B3691">
        <f>0+LEFT(TEXT(Table2[[#This Row],[tan_angle]],"000/000"),3)</f>
        <v>5</v>
      </c>
      <c r="C3691">
        <f>0+RIGHT(TEXT(Table2[[#This Row],[tan_angle]],"000/000"),3)</f>
        <v>4</v>
      </c>
      <c r="D3691" s="1">
        <v>2.0999999999999992</v>
      </c>
      <c r="E3691" s="6">
        <f>1/Table2[[#This Row],[canvas_width]]</f>
        <v>0.47619047619047639</v>
      </c>
      <c r="F3691">
        <v>51.340191746000002</v>
      </c>
      <c r="G3691">
        <v>0</v>
      </c>
      <c r="H3691">
        <v>0</v>
      </c>
      <c r="I3691">
        <v>16.710592521999999</v>
      </c>
      <c r="J3691">
        <v>-7.8086880999999997E-2</v>
      </c>
      <c r="K3691">
        <v>0.64031242399999999</v>
      </c>
      <c r="L3691">
        <v>-26.252809373000002</v>
      </c>
      <c r="M3691">
        <v>26.893121796999999</v>
      </c>
      <c r="N3691">
        <v>21</v>
      </c>
      <c r="O3691">
        <v>16.8</v>
      </c>
      <c r="P3691">
        <v>4.2</v>
      </c>
      <c r="Q3691">
        <f>0+LEFT(TEXT(Table2[[#This Row],[canvas_ratio]],"000/000"),3)</f>
        <v>10</v>
      </c>
      <c r="R3691" s="5" t="str">
        <f t="shared" si="58"/>
        <v>/</v>
      </c>
      <c r="S3691" s="4">
        <f>0+RIGHT(TEXT(Table2[[#This Row],[canvas_ratio]],"000/000"),3)</f>
        <v>21</v>
      </c>
      <c r="T3691" s="16">
        <f>Table2[[#This Row],[canvas_ratio]]/Table2[[#This Row],[tan_angle]]</f>
        <v>0.38095238095115314</v>
      </c>
      <c r="U3691" s="15">
        <f>0+RIGHT(TEXT(Table2[[#This Row],[ratio]],"0000/0000"),4)/Table2[[#This Row],[tan_angle_numer]]</f>
        <v>4.2</v>
      </c>
      <c r="V3691" s="12" t="b">
        <f>Table2[[#This Row],[multiplier]]=Table2[[#This Row],[multiplier_calc]]</f>
        <v>1</v>
      </c>
    </row>
    <row r="3692" spans="1:22" x14ac:dyDescent="0.25">
      <c r="A3692">
        <f>TAN(RADIANS(Table2[[#This Row],[angle]]))</f>
        <v>1.2500000000040292</v>
      </c>
      <c r="B3692">
        <f>0+LEFT(TEXT(Table2[[#This Row],[tan_angle]],"000/000"),3)</f>
        <v>5</v>
      </c>
      <c r="C3692">
        <f>0+RIGHT(TEXT(Table2[[#This Row],[tan_angle]],"000/000"),3)</f>
        <v>4</v>
      </c>
      <c r="D3692" s="1">
        <v>2.109999999999999</v>
      </c>
      <c r="E3692" s="6">
        <f>1/Table2[[#This Row],[canvas_width]]</f>
        <v>0.47393364928909976</v>
      </c>
      <c r="F3692">
        <v>51.340191746000002</v>
      </c>
      <c r="G3692">
        <v>0</v>
      </c>
      <c r="H3692">
        <v>0</v>
      </c>
      <c r="I3692">
        <v>37.144367527999997</v>
      </c>
      <c r="J3692">
        <v>-7.8086880000000003E-3</v>
      </c>
      <c r="K3692">
        <v>0.64031242399999999</v>
      </c>
      <c r="L3692">
        <v>-269.57153039600001</v>
      </c>
      <c r="M3692">
        <v>270.21184282000002</v>
      </c>
      <c r="N3692">
        <v>211</v>
      </c>
      <c r="O3692">
        <v>168.8</v>
      </c>
      <c r="P3692">
        <v>42.2</v>
      </c>
      <c r="Q3692">
        <f>0+LEFT(TEXT(Table2[[#This Row],[canvas_ratio]],"000/000"),3)</f>
        <v>100</v>
      </c>
      <c r="R3692" s="5" t="str">
        <f t="shared" si="58"/>
        <v>/</v>
      </c>
      <c r="S3692" s="4">
        <f>0+RIGHT(TEXT(Table2[[#This Row],[canvas_ratio]],"000/000"),3)</f>
        <v>211</v>
      </c>
      <c r="T3692" s="16">
        <f>Table2[[#This Row],[canvas_ratio]]/Table2[[#This Row],[tan_angle]]</f>
        <v>0.37914691943005768</v>
      </c>
      <c r="U3692" s="15">
        <f>0+RIGHT(TEXT(Table2[[#This Row],[ratio]],"0000/0000"),4)/Table2[[#This Row],[tan_angle_numer]]</f>
        <v>42.2</v>
      </c>
      <c r="V3692" s="12" t="b">
        <f>Table2[[#This Row],[multiplier]]=Table2[[#This Row],[multiplier_calc]]</f>
        <v>1</v>
      </c>
    </row>
    <row r="3693" spans="1:22" x14ac:dyDescent="0.25">
      <c r="A3693">
        <f>TAN(RADIANS(Table2[[#This Row],[angle]]))</f>
        <v>1.2500000000040292</v>
      </c>
      <c r="B3693">
        <f>0+LEFT(TEXT(Table2[[#This Row],[tan_angle]],"000/000"),3)</f>
        <v>5</v>
      </c>
      <c r="C3693">
        <f>0+RIGHT(TEXT(Table2[[#This Row],[tan_angle]],"000/000"),3)</f>
        <v>4</v>
      </c>
      <c r="D3693" s="1">
        <v>2.1199999999999992</v>
      </c>
      <c r="E3693" s="6">
        <f>1/Table2[[#This Row],[canvas_width]]</f>
        <v>0.47169811320754734</v>
      </c>
      <c r="F3693">
        <v>51.340191746000002</v>
      </c>
      <c r="G3693">
        <v>0</v>
      </c>
      <c r="H3693">
        <v>0</v>
      </c>
      <c r="I3693">
        <v>57.653105939</v>
      </c>
      <c r="J3693">
        <v>-3.1234752000000001E-2</v>
      </c>
      <c r="K3693">
        <v>0.64031242399999999</v>
      </c>
      <c r="L3693">
        <v>-67.232804493000003</v>
      </c>
      <c r="M3693">
        <v>67.873116917000004</v>
      </c>
      <c r="N3693">
        <v>53</v>
      </c>
      <c r="O3693">
        <v>42.4</v>
      </c>
      <c r="P3693">
        <v>10.6</v>
      </c>
      <c r="Q3693">
        <f>0+LEFT(TEXT(Table2[[#This Row],[canvas_ratio]],"000/000"),3)</f>
        <v>25</v>
      </c>
      <c r="R3693" s="5" t="str">
        <f t="shared" si="58"/>
        <v>/</v>
      </c>
      <c r="S3693" s="4">
        <f>0+RIGHT(TEXT(Table2[[#This Row],[canvas_ratio]],"000/000"),3)</f>
        <v>53</v>
      </c>
      <c r="T3693" s="16">
        <f>Table2[[#This Row],[canvas_ratio]]/Table2[[#This Row],[tan_angle]]</f>
        <v>0.37735849056482151</v>
      </c>
      <c r="U3693" s="15">
        <f>0+RIGHT(TEXT(Table2[[#This Row],[ratio]],"0000/0000"),4)/Table2[[#This Row],[tan_angle_numer]]</f>
        <v>10.6</v>
      </c>
      <c r="V3693" s="12" t="b">
        <f>Table2[[#This Row],[multiplier]]=Table2[[#This Row],[multiplier_calc]]</f>
        <v>1</v>
      </c>
    </row>
    <row r="3694" spans="1:22" x14ac:dyDescent="0.25">
      <c r="A3694">
        <f>TAN(RADIANS(Table2[[#This Row],[angle]]))</f>
        <v>1.2500000000040292</v>
      </c>
      <c r="B3694">
        <f>0+LEFT(TEXT(Table2[[#This Row],[tan_angle]],"000/000"),3)</f>
        <v>5</v>
      </c>
      <c r="C3694">
        <f>0+RIGHT(TEXT(Table2[[#This Row],[tan_angle]],"000/000"),3)</f>
        <v>4</v>
      </c>
      <c r="D3694" s="1">
        <v>2.129999999999999</v>
      </c>
      <c r="E3694" s="6">
        <f>1/Table2[[#This Row],[canvas_width]]</f>
        <v>0.4694835680751176</v>
      </c>
      <c r="F3694">
        <v>51.340191746000002</v>
      </c>
      <c r="G3694">
        <v>0</v>
      </c>
      <c r="H3694">
        <v>0</v>
      </c>
      <c r="I3694">
        <v>262.53434068500002</v>
      </c>
      <c r="J3694">
        <v>-7.8086880000000003E-3</v>
      </c>
      <c r="K3694">
        <v>0.64031242399999999</v>
      </c>
      <c r="L3694">
        <v>-272.13278009099997</v>
      </c>
      <c r="M3694">
        <v>272.77309251499997</v>
      </c>
      <c r="N3694">
        <v>213</v>
      </c>
      <c r="O3694">
        <v>170.4</v>
      </c>
      <c r="P3694">
        <v>42.6</v>
      </c>
      <c r="Q3694">
        <f>0+LEFT(TEXT(Table2[[#This Row],[canvas_ratio]],"000/000"),3)</f>
        <v>100</v>
      </c>
      <c r="R3694" s="5" t="str">
        <f t="shared" si="58"/>
        <v>/</v>
      </c>
      <c r="S3694" s="4">
        <f>0+RIGHT(TEXT(Table2[[#This Row],[canvas_ratio]],"000/000"),3)</f>
        <v>213</v>
      </c>
      <c r="T3694" s="16">
        <f>Table2[[#This Row],[canvas_ratio]]/Table2[[#This Row],[tan_angle]]</f>
        <v>0.3755868544588834</v>
      </c>
      <c r="U3694" s="15">
        <f>0+RIGHT(TEXT(Table2[[#This Row],[ratio]],"0000/0000"),4)/Table2[[#This Row],[tan_angle_numer]]</f>
        <v>42.6</v>
      </c>
      <c r="V3694" s="12" t="b">
        <f>Table2[[#This Row],[multiplier]]=Table2[[#This Row],[multiplier_calc]]</f>
        <v>1</v>
      </c>
    </row>
    <row r="3695" spans="1:22" x14ac:dyDescent="0.25">
      <c r="A3695">
        <f>TAN(RADIANS(Table2[[#This Row],[angle]]))</f>
        <v>1.2500000000040292</v>
      </c>
      <c r="B3695">
        <f>0+LEFT(TEXT(Table2[[#This Row],[tan_angle]],"000/000"),3)</f>
        <v>5</v>
      </c>
      <c r="C3695">
        <f>0+RIGHT(TEXT(Table2[[#This Row],[tan_angle]],"000/000"),3)</f>
        <v>4</v>
      </c>
      <c r="D3695" s="1">
        <v>2.1399999999999988</v>
      </c>
      <c r="E3695" s="6">
        <f>1/Table2[[#This Row],[canvas_width]]</f>
        <v>0.4672897196261685</v>
      </c>
      <c r="F3695">
        <v>51.340191746000002</v>
      </c>
      <c r="G3695">
        <v>0</v>
      </c>
      <c r="H3695">
        <v>0</v>
      </c>
      <c r="I3695">
        <v>10.257492681</v>
      </c>
      <c r="J3695">
        <v>-1.5617376000000001E-2</v>
      </c>
      <c r="K3695">
        <v>0.64031242399999999</v>
      </c>
      <c r="L3695">
        <v>-136.38654625699999</v>
      </c>
      <c r="M3695">
        <v>137.02685868099999</v>
      </c>
      <c r="N3695">
        <v>107</v>
      </c>
      <c r="O3695">
        <v>85.6</v>
      </c>
      <c r="P3695">
        <v>21.4</v>
      </c>
      <c r="Q3695">
        <f>0+LEFT(TEXT(Table2[[#This Row],[canvas_ratio]],"000/000"),3)</f>
        <v>50</v>
      </c>
      <c r="R3695" s="5" t="str">
        <f t="shared" si="58"/>
        <v>/</v>
      </c>
      <c r="S3695" s="4">
        <f>0+RIGHT(TEXT(Table2[[#This Row],[canvas_ratio]],"000/000"),3)</f>
        <v>107</v>
      </c>
      <c r="T3695" s="16">
        <f>Table2[[#This Row],[canvas_ratio]]/Table2[[#This Row],[tan_angle]]</f>
        <v>0.37383177569972981</v>
      </c>
      <c r="U3695" s="15">
        <f>0+RIGHT(TEXT(Table2[[#This Row],[ratio]],"0000/0000"),4)/Table2[[#This Row],[tan_angle_numer]]</f>
        <v>21.4</v>
      </c>
      <c r="V3695" s="12" t="b">
        <f>Table2[[#This Row],[multiplier]]=Table2[[#This Row],[multiplier_calc]]</f>
        <v>1</v>
      </c>
    </row>
    <row r="3696" spans="1:22" x14ac:dyDescent="0.25">
      <c r="A3696">
        <f>TAN(RADIANS(Table2[[#This Row],[angle]]))</f>
        <v>1.2500000000040292</v>
      </c>
      <c r="B3696">
        <f>0+LEFT(TEXT(Table2[[#This Row],[tan_angle]],"000/000"),3)</f>
        <v>5</v>
      </c>
      <c r="C3696">
        <f>0+RIGHT(TEXT(Table2[[#This Row],[tan_angle]],"000/000"),3)</f>
        <v>4</v>
      </c>
      <c r="D3696" s="1">
        <v>2.149999999999999</v>
      </c>
      <c r="E3696" s="6">
        <f>1/Table2[[#This Row],[canvas_width]]</f>
        <v>0.46511627906976766</v>
      </c>
      <c r="F3696">
        <v>51.340191746000002</v>
      </c>
      <c r="G3696">
        <v>0</v>
      </c>
      <c r="H3696">
        <v>0</v>
      </c>
      <c r="I3696">
        <v>10.276233531999999</v>
      </c>
      <c r="J3696">
        <v>-3.9043439999999999E-2</v>
      </c>
      <c r="K3696">
        <v>0.64031242399999999</v>
      </c>
      <c r="L3696">
        <v>-54.426556017999999</v>
      </c>
      <c r="M3696">
        <v>55.066868442000001</v>
      </c>
      <c r="N3696">
        <v>43</v>
      </c>
      <c r="O3696">
        <v>34.4</v>
      </c>
      <c r="P3696">
        <v>8.6</v>
      </c>
      <c r="Q3696">
        <f>0+LEFT(TEXT(Table2[[#This Row],[canvas_ratio]],"000/000"),3)</f>
        <v>20</v>
      </c>
      <c r="R3696" s="5" t="str">
        <f t="shared" si="58"/>
        <v>/</v>
      </c>
      <c r="S3696" s="4">
        <f>0+RIGHT(TEXT(Table2[[#This Row],[canvas_ratio]],"000/000"),3)</f>
        <v>43</v>
      </c>
      <c r="T3696" s="16">
        <f>Table2[[#This Row],[canvas_ratio]]/Table2[[#This Row],[tan_angle]]</f>
        <v>0.37209302325461474</v>
      </c>
      <c r="U3696" s="15">
        <f>0+RIGHT(TEXT(Table2[[#This Row],[ratio]],"0000/0000"),4)/Table2[[#This Row],[tan_angle_numer]]</f>
        <v>8.6</v>
      </c>
      <c r="V3696" s="12" t="b">
        <f>Table2[[#This Row],[multiplier]]=Table2[[#This Row],[multiplier_calc]]</f>
        <v>1</v>
      </c>
    </row>
    <row r="3697" spans="1:22" x14ac:dyDescent="0.25">
      <c r="A3697">
        <f>TAN(RADIANS(Table2[[#This Row],[angle]]))</f>
        <v>1.2500000000040292</v>
      </c>
      <c r="B3697">
        <f>0+LEFT(TEXT(Table2[[#This Row],[tan_angle]],"000/000"),3)</f>
        <v>5</v>
      </c>
      <c r="C3697">
        <f>0+RIGHT(TEXT(Table2[[#This Row],[tan_angle]],"000/000"),3)</f>
        <v>4</v>
      </c>
      <c r="D3697" s="1">
        <v>2.1599999999999988</v>
      </c>
      <c r="E3697" s="6">
        <f>1/Table2[[#This Row],[canvas_width]]</f>
        <v>0.46296296296296324</v>
      </c>
      <c r="F3697">
        <v>51.340191746000002</v>
      </c>
      <c r="G3697">
        <v>0</v>
      </c>
      <c r="H3697">
        <v>0</v>
      </c>
      <c r="I3697">
        <v>10.294974384</v>
      </c>
      <c r="J3697">
        <v>-6.2469505000000002E-2</v>
      </c>
      <c r="K3697">
        <v>0.64031242399999999</v>
      </c>
      <c r="L3697">
        <v>-33.936558458</v>
      </c>
      <c r="M3697">
        <v>34.576870882000001</v>
      </c>
      <c r="N3697">
        <v>27</v>
      </c>
      <c r="O3697">
        <v>21.6</v>
      </c>
      <c r="P3697">
        <v>5.4</v>
      </c>
      <c r="Q3697">
        <f>0+LEFT(TEXT(Table2[[#This Row],[canvas_ratio]],"000/000"),3)</f>
        <v>25</v>
      </c>
      <c r="R3697" s="5" t="str">
        <f t="shared" si="58"/>
        <v>/</v>
      </c>
      <c r="S3697" s="4">
        <f>0+RIGHT(TEXT(Table2[[#This Row],[canvas_ratio]],"000/000"),3)</f>
        <v>54</v>
      </c>
      <c r="T3697" s="16">
        <f>Table2[[#This Row],[canvas_ratio]]/Table2[[#This Row],[tan_angle]]</f>
        <v>0.37037037036917675</v>
      </c>
      <c r="U3697" s="15">
        <f>0+RIGHT(TEXT(Table2[[#This Row],[ratio]],"0000/0000"),4)/Table2[[#This Row],[tan_angle_numer]]</f>
        <v>5.4</v>
      </c>
      <c r="V3697" s="14" t="b">
        <f>Table2[[#This Row],[multiplier]]=Table2[[#This Row],[multiplier_calc]]</f>
        <v>1</v>
      </c>
    </row>
    <row r="3698" spans="1:22" x14ac:dyDescent="0.25">
      <c r="A3698">
        <f>TAN(RADIANS(Table2[[#This Row],[angle]]))</f>
        <v>1.2500000000040292</v>
      </c>
      <c r="B3698">
        <f>0+LEFT(TEXT(Table2[[#This Row],[tan_angle]],"000/000"),3)</f>
        <v>5</v>
      </c>
      <c r="C3698">
        <f>0+RIGHT(TEXT(Table2[[#This Row],[tan_angle]],"000/000"),3)</f>
        <v>4</v>
      </c>
      <c r="D3698" s="1">
        <v>2.169999999999999</v>
      </c>
      <c r="E3698" s="6">
        <f>1/Table2[[#This Row],[canvas_width]]</f>
        <v>0.46082949308755783</v>
      </c>
      <c r="F3698">
        <v>51.340191746000002</v>
      </c>
      <c r="G3698">
        <v>0</v>
      </c>
      <c r="H3698">
        <v>0</v>
      </c>
      <c r="I3698">
        <v>253.56996675299999</v>
      </c>
      <c r="J3698">
        <v>-7.8086880000000003E-3</v>
      </c>
      <c r="K3698">
        <v>0.64031242399999999</v>
      </c>
      <c r="L3698">
        <v>-277.255279481</v>
      </c>
      <c r="M3698">
        <v>277.895591905</v>
      </c>
      <c r="N3698">
        <v>217</v>
      </c>
      <c r="O3698">
        <v>173.6</v>
      </c>
      <c r="P3698">
        <v>43.4</v>
      </c>
      <c r="Q3698">
        <f>0+LEFT(TEXT(Table2[[#This Row],[canvas_ratio]],"000/000"),3)</f>
        <v>100</v>
      </c>
      <c r="R3698" s="5" t="str">
        <f t="shared" si="58"/>
        <v>/</v>
      </c>
      <c r="S3698" s="4">
        <f>0+RIGHT(TEXT(Table2[[#This Row],[canvas_ratio]],"000/000"),3)</f>
        <v>217</v>
      </c>
      <c r="T3698" s="16">
        <f>Table2[[#This Row],[canvas_ratio]]/Table2[[#This Row],[tan_angle]]</f>
        <v>0.36866359446885794</v>
      </c>
      <c r="U3698" s="15">
        <f>0+RIGHT(TEXT(Table2[[#This Row],[ratio]],"0000/0000"),4)/Table2[[#This Row],[tan_angle_numer]]</f>
        <v>43.4</v>
      </c>
      <c r="V3698" s="12" t="b">
        <f>Table2[[#This Row],[multiplier]]=Table2[[#This Row],[multiplier_calc]]</f>
        <v>1</v>
      </c>
    </row>
    <row r="3699" spans="1:22" hidden="1" x14ac:dyDescent="0.25">
      <c r="A3699">
        <f>TAN(RADIANS(Table2[[#This Row],[angle]]))</f>
        <v>1.6324552277619072E+16</v>
      </c>
      <c r="B3699" t="e">
        <f>0+LEFT(TEXT(Table2[[#This Row],[tan_angle]],"000/000"),3)</f>
        <v>#VALUE!</v>
      </c>
      <c r="C3699" t="e">
        <f>0+RIGHT(TEXT(Table2[[#This Row],[tan_angle]],"000/000"),3)</f>
        <v>#VALUE!</v>
      </c>
      <c r="D3699" s="1">
        <v>2.1799999999999988</v>
      </c>
      <c r="E3699" s="6">
        <f>1/Table2[[#This Row],[canvas_width]]</f>
        <v>0.45871559633027548</v>
      </c>
      <c r="F3699">
        <v>90</v>
      </c>
      <c r="G3699">
        <v>0</v>
      </c>
      <c r="H3699">
        <v>0</v>
      </c>
      <c r="I3699">
        <v>0</v>
      </c>
      <c r="J3699">
        <v>2.1800000000000002</v>
      </c>
      <c r="N3699" t="s">
        <v>22</v>
      </c>
      <c r="O3699" t="s">
        <v>22</v>
      </c>
      <c r="P3699" t="s">
        <v>22</v>
      </c>
      <c r="Q3699">
        <f>0+LEFT(TEXT(Table2[[#This Row],[canvas_ratio]],"000/000"),3)</f>
        <v>50</v>
      </c>
      <c r="R3699" s="5" t="str">
        <f t="shared" si="58"/>
        <v>/</v>
      </c>
      <c r="S3699" s="4">
        <f>0+RIGHT(TEXT(Table2[[#This Row],[canvas_ratio]],"000/000"),3)</f>
        <v>109</v>
      </c>
      <c r="T3699" s="13">
        <f>Table2[[#This Row],[canvas_ratio]]/Table2[[#This Row],[tan_angle]]</f>
        <v>2.8099735204326162E-17</v>
      </c>
      <c r="U3699" s="10" t="e">
        <f>0+RIGHT(TEXT(Table2[[#This Row],[ratio]],"0000/0000"),4)/Table2[[#This Row],[tan_angle_numer]]</f>
        <v>#VALUE!</v>
      </c>
      <c r="V3699" s="10" t="e">
        <f>Table2[[#This Row],[multiplier]]=Table2[[#This Row],[multiplier_calc]]</f>
        <v>#VALUE!</v>
      </c>
    </row>
    <row r="3700" spans="1:22" x14ac:dyDescent="0.25">
      <c r="A3700">
        <f>TAN(RADIANS(Table2[[#This Row],[angle]]))</f>
        <v>1.2500000000040292</v>
      </c>
      <c r="B3700">
        <f>0+LEFT(TEXT(Table2[[#This Row],[tan_angle]],"000/000"),3)</f>
        <v>5</v>
      </c>
      <c r="C3700">
        <f>0+RIGHT(TEXT(Table2[[#This Row],[tan_angle]],"000/000"),3)</f>
        <v>4</v>
      </c>
      <c r="D3700" s="1">
        <v>2.1899999999999991</v>
      </c>
      <c r="E3700" s="6">
        <f>1/Table2[[#This Row],[canvas_width]]</f>
        <v>0.45662100456621024</v>
      </c>
      <c r="F3700">
        <v>51.340191746000002</v>
      </c>
      <c r="G3700">
        <v>0</v>
      </c>
      <c r="H3700">
        <v>0</v>
      </c>
      <c r="I3700">
        <v>66.598739019999996</v>
      </c>
      <c r="J3700">
        <v>-7.8086880000000003E-3</v>
      </c>
      <c r="K3700">
        <v>0.64031242399999999</v>
      </c>
      <c r="L3700">
        <v>-279.81652917600002</v>
      </c>
      <c r="M3700">
        <v>280.45684160000002</v>
      </c>
      <c r="N3700">
        <v>219</v>
      </c>
      <c r="O3700">
        <v>175.2</v>
      </c>
      <c r="P3700">
        <v>43.8</v>
      </c>
      <c r="Q3700">
        <f>0+LEFT(TEXT(Table2[[#This Row],[canvas_ratio]],"000/000"),3)</f>
        <v>100</v>
      </c>
      <c r="R3700" s="5" t="str">
        <f t="shared" si="58"/>
        <v>/</v>
      </c>
      <c r="S3700" s="4">
        <f>0+RIGHT(TEXT(Table2[[#This Row],[canvas_ratio]],"000/000"),3)</f>
        <v>219</v>
      </c>
      <c r="T3700" s="16">
        <f>Table2[[#This Row],[canvas_ratio]]/Table2[[#This Row],[tan_angle]]</f>
        <v>0.36529680365179068</v>
      </c>
      <c r="U3700" s="15">
        <f>0+RIGHT(TEXT(Table2[[#This Row],[ratio]],"0000/0000"),4)/Table2[[#This Row],[tan_angle_numer]]</f>
        <v>43.8</v>
      </c>
      <c r="V3700" s="12" t="b">
        <f>Table2[[#This Row],[multiplier]]=Table2[[#This Row],[multiplier_calc]]</f>
        <v>1</v>
      </c>
    </row>
    <row r="3701" spans="1:22" x14ac:dyDescent="0.25">
      <c r="A3701">
        <f>TAN(RADIANS(Table2[[#This Row],[angle]]))</f>
        <v>1.2500000000040292</v>
      </c>
      <c r="B3701">
        <f>0+LEFT(TEXT(Table2[[#This Row],[tan_angle]],"000/000"),3)</f>
        <v>5</v>
      </c>
      <c r="C3701">
        <f>0+RIGHT(TEXT(Table2[[#This Row],[tan_angle]],"000/000"),3)</f>
        <v>4</v>
      </c>
      <c r="D3701" s="1">
        <v>2.1999999999999988</v>
      </c>
      <c r="E3701" s="6">
        <f>1/Table2[[#This Row],[canvas_width]]</f>
        <v>0.45454545454545481</v>
      </c>
      <c r="F3701">
        <v>51.340191746000002</v>
      </c>
      <c r="G3701">
        <v>0</v>
      </c>
      <c r="H3701">
        <v>0</v>
      </c>
      <c r="I3701">
        <v>10.369937789</v>
      </c>
      <c r="J3701">
        <v>-0.15617376199999999</v>
      </c>
      <c r="K3701">
        <v>0.64031242399999999</v>
      </c>
      <c r="L3701">
        <v>-13.446560899</v>
      </c>
      <c r="M3701">
        <v>14.086873323000001</v>
      </c>
      <c r="N3701">
        <v>11</v>
      </c>
      <c r="O3701">
        <v>8.8000000000000007</v>
      </c>
      <c r="P3701">
        <v>2.2000000000000002</v>
      </c>
      <c r="Q3701">
        <f>0+LEFT(TEXT(Table2[[#This Row],[canvas_ratio]],"000/000"),3)</f>
        <v>5</v>
      </c>
      <c r="R3701" s="5" t="str">
        <f t="shared" si="58"/>
        <v>/</v>
      </c>
      <c r="S3701" s="4">
        <f>0+RIGHT(TEXT(Table2[[#This Row],[canvas_ratio]],"000/000"),3)</f>
        <v>11</v>
      </c>
      <c r="T3701" s="16">
        <f>Table2[[#This Row],[canvas_ratio]]/Table2[[#This Row],[tan_angle]]</f>
        <v>0.3636363636351917</v>
      </c>
      <c r="U3701" s="15">
        <f>0+RIGHT(TEXT(Table2[[#This Row],[ratio]],"0000/0000"),4)/Table2[[#This Row],[tan_angle_numer]]</f>
        <v>2.2000000000000002</v>
      </c>
      <c r="V3701" s="12" t="b">
        <f>Table2[[#This Row],[multiplier]]=Table2[[#This Row],[multiplier_calc]]</f>
        <v>1</v>
      </c>
    </row>
    <row r="3702" spans="1:22" x14ac:dyDescent="0.25">
      <c r="A3702">
        <f>TAN(RADIANS(Table2[[#This Row],[angle]]))</f>
        <v>1.2500000000040292</v>
      </c>
      <c r="B3702">
        <f>0+LEFT(TEXT(Table2[[#This Row],[tan_angle]],"000/000"),3)</f>
        <v>5</v>
      </c>
      <c r="C3702">
        <f>0+RIGHT(TEXT(Table2[[#This Row],[tan_angle]],"000/000"),3)</f>
        <v>4</v>
      </c>
      <c r="D3702" s="1">
        <v>2.2099999999999991</v>
      </c>
      <c r="E3702" s="6">
        <f>1/Table2[[#This Row],[canvas_width]]</f>
        <v>0.4524886877828056</v>
      </c>
      <c r="F3702">
        <v>51.340191746000002</v>
      </c>
      <c r="G3702">
        <v>0</v>
      </c>
      <c r="H3702">
        <v>0</v>
      </c>
      <c r="I3702">
        <v>74.282488104999999</v>
      </c>
      <c r="J3702">
        <v>-7.8086880000000003E-3</v>
      </c>
      <c r="K3702">
        <v>0.64031242399999999</v>
      </c>
      <c r="L3702">
        <v>-282.37777887099998</v>
      </c>
      <c r="M3702">
        <v>283.01809129499998</v>
      </c>
      <c r="N3702">
        <v>221</v>
      </c>
      <c r="O3702">
        <v>176.8</v>
      </c>
      <c r="P3702">
        <v>44.2</v>
      </c>
      <c r="Q3702">
        <f>0+LEFT(TEXT(Table2[[#This Row],[canvas_ratio]],"000/000"),3)</f>
        <v>100</v>
      </c>
      <c r="R3702" s="5" t="str">
        <f t="shared" si="58"/>
        <v>/</v>
      </c>
      <c r="S3702" s="4">
        <f>0+RIGHT(TEXT(Table2[[#This Row],[canvas_ratio]],"000/000"),3)</f>
        <v>221</v>
      </c>
      <c r="T3702" s="16">
        <f>Table2[[#This Row],[canvas_ratio]]/Table2[[#This Row],[tan_angle]]</f>
        <v>0.36199095022507766</v>
      </c>
      <c r="U3702" s="15">
        <f>0+RIGHT(TEXT(Table2[[#This Row],[ratio]],"0000/0000"),4)/Table2[[#This Row],[tan_angle_numer]]</f>
        <v>44.2</v>
      </c>
      <c r="V3702" s="12" t="b">
        <f>Table2[[#This Row],[multiplier]]=Table2[[#This Row],[multiplier_calc]]</f>
        <v>1</v>
      </c>
    </row>
    <row r="3703" spans="1:22" hidden="1" x14ac:dyDescent="0.25">
      <c r="A3703">
        <f>TAN(RADIANS(Table2[[#This Row],[angle]]))</f>
        <v>1.6324552277619072E+16</v>
      </c>
      <c r="B3703" t="e">
        <f>0+LEFT(TEXT(Table2[[#This Row],[tan_angle]],"000/000"),3)</f>
        <v>#VALUE!</v>
      </c>
      <c r="C3703" t="e">
        <f>0+RIGHT(TEXT(Table2[[#This Row],[tan_angle]],"000/000"),3)</f>
        <v>#VALUE!</v>
      </c>
      <c r="D3703" s="1">
        <v>2.2199999999999989</v>
      </c>
      <c r="E3703" s="6">
        <f>1/Table2[[#This Row],[canvas_width]]</f>
        <v>0.45045045045045068</v>
      </c>
      <c r="F3703">
        <v>90</v>
      </c>
      <c r="G3703">
        <v>0</v>
      </c>
      <c r="H3703">
        <v>0</v>
      </c>
      <c r="I3703">
        <v>0</v>
      </c>
      <c r="J3703">
        <v>2.2200000000000002</v>
      </c>
      <c r="N3703" t="s">
        <v>22</v>
      </c>
      <c r="O3703" t="s">
        <v>22</v>
      </c>
      <c r="P3703" t="s">
        <v>22</v>
      </c>
      <c r="Q3703">
        <f>0+LEFT(TEXT(Table2[[#This Row],[canvas_ratio]],"000/000"),3)</f>
        <v>50</v>
      </c>
      <c r="R3703" s="5" t="str">
        <f t="shared" si="58"/>
        <v>/</v>
      </c>
      <c r="S3703" s="4">
        <f>0+RIGHT(TEXT(Table2[[#This Row],[canvas_ratio]],"000/000"),3)</f>
        <v>111</v>
      </c>
      <c r="T3703" s="13">
        <f>Table2[[#This Row],[canvas_ratio]]/Table2[[#This Row],[tan_angle]]</f>
        <v>2.7593433669113078E-17</v>
      </c>
      <c r="U3703" s="10" t="e">
        <f>0+RIGHT(TEXT(Table2[[#This Row],[ratio]],"0000/0000"),4)/Table2[[#This Row],[tan_angle_numer]]</f>
        <v>#VALUE!</v>
      </c>
      <c r="V3703" s="10" t="e">
        <f>Table2[[#This Row],[multiplier]]=Table2[[#This Row],[multiplier_calc]]</f>
        <v>#VALUE!</v>
      </c>
    </row>
    <row r="3704" spans="1:22" x14ac:dyDescent="0.25">
      <c r="A3704">
        <f>TAN(RADIANS(Table2[[#This Row],[angle]]))</f>
        <v>1.2500000000040292</v>
      </c>
      <c r="B3704">
        <f>0+LEFT(TEXT(Table2[[#This Row],[tan_angle]],"000/000"),3)</f>
        <v>5</v>
      </c>
      <c r="C3704">
        <f>0+RIGHT(TEXT(Table2[[#This Row],[tan_angle]],"000/000"),3)</f>
        <v>4</v>
      </c>
      <c r="D3704" s="1">
        <v>2.2299999999999991</v>
      </c>
      <c r="E3704" s="6">
        <f>1/Table2[[#This Row],[canvas_width]]</f>
        <v>0.44843049327354279</v>
      </c>
      <c r="F3704">
        <v>51.340191746000002</v>
      </c>
      <c r="G3704">
        <v>0</v>
      </c>
      <c r="H3704">
        <v>0</v>
      </c>
      <c r="I3704">
        <v>167.76810197099999</v>
      </c>
      <c r="J3704">
        <v>-7.8086880000000003E-3</v>
      </c>
      <c r="K3704">
        <v>0.64031242399999999</v>
      </c>
      <c r="L3704">
        <v>-284.93902856599999</v>
      </c>
      <c r="M3704">
        <v>285.57934098999999</v>
      </c>
      <c r="N3704">
        <v>223</v>
      </c>
      <c r="O3704">
        <v>178.4</v>
      </c>
      <c r="P3704">
        <v>44.6</v>
      </c>
      <c r="Q3704">
        <f>0+LEFT(TEXT(Table2[[#This Row],[canvas_ratio]],"000/000"),3)</f>
        <v>100</v>
      </c>
      <c r="R3704" s="5" t="str">
        <f t="shared" si="58"/>
        <v>/</v>
      </c>
      <c r="S3704" s="4">
        <f>0+RIGHT(TEXT(Table2[[#This Row],[canvas_ratio]],"000/000"),3)</f>
        <v>223</v>
      </c>
      <c r="T3704" s="16">
        <f>Table2[[#This Row],[canvas_ratio]]/Table2[[#This Row],[tan_angle]]</f>
        <v>0.35874439461767788</v>
      </c>
      <c r="U3704" s="15">
        <f>0+RIGHT(TEXT(Table2[[#This Row],[ratio]],"0000/0000"),4)/Table2[[#This Row],[tan_angle_numer]]</f>
        <v>44.6</v>
      </c>
      <c r="V3704" s="12" t="b">
        <f>Table2[[#This Row],[multiplier]]=Table2[[#This Row],[multiplier_calc]]</f>
        <v>1</v>
      </c>
    </row>
    <row r="3705" spans="1:22" hidden="1" x14ac:dyDescent="0.25">
      <c r="A3705">
        <f>TAN(RADIANS(Table2[[#This Row],[angle]]))</f>
        <v>1.6324552277619072E+16</v>
      </c>
      <c r="B3705" t="e">
        <f>0+LEFT(TEXT(Table2[[#This Row],[tan_angle]],"000/000"),3)</f>
        <v>#VALUE!</v>
      </c>
      <c r="C3705" t="e">
        <f>0+RIGHT(TEXT(Table2[[#This Row],[tan_angle]],"000/000"),3)</f>
        <v>#VALUE!</v>
      </c>
      <c r="D3705" s="1">
        <v>2.2399999999999989</v>
      </c>
      <c r="E3705" s="6">
        <f>1/Table2[[#This Row],[canvas_width]]</f>
        <v>0.44642857142857167</v>
      </c>
      <c r="F3705">
        <v>90</v>
      </c>
      <c r="G3705">
        <v>0</v>
      </c>
      <c r="H3705">
        <v>0</v>
      </c>
      <c r="I3705">
        <v>0</v>
      </c>
      <c r="J3705">
        <v>2.2400000000000002</v>
      </c>
      <c r="N3705" t="s">
        <v>22</v>
      </c>
      <c r="O3705" t="s">
        <v>22</v>
      </c>
      <c r="P3705" t="s">
        <v>22</v>
      </c>
      <c r="Q3705">
        <f>0+LEFT(TEXT(Table2[[#This Row],[canvas_ratio]],"000/000"),3)</f>
        <v>25</v>
      </c>
      <c r="R3705" s="5" t="str">
        <f t="shared" si="58"/>
        <v>/</v>
      </c>
      <c r="S3705" s="4">
        <f>0+RIGHT(TEXT(Table2[[#This Row],[canvas_ratio]],"000/000"),3)</f>
        <v>56</v>
      </c>
      <c r="T3705" s="13">
        <f>Table2[[#This Row],[canvas_ratio]]/Table2[[#This Row],[tan_angle]]</f>
        <v>2.7347063725638855E-17</v>
      </c>
      <c r="U3705" s="10" t="e">
        <f>0+RIGHT(TEXT(Table2[[#This Row],[ratio]],"0000/0000"),4)/Table2[[#This Row],[tan_angle_numer]]</f>
        <v>#VALUE!</v>
      </c>
      <c r="V3705" s="10" t="e">
        <f>Table2[[#This Row],[multiplier]]=Table2[[#This Row],[multiplier_calc]]</f>
        <v>#VALUE!</v>
      </c>
    </row>
    <row r="3706" spans="1:22" x14ac:dyDescent="0.25">
      <c r="A3706">
        <f>TAN(RADIANS(Table2[[#This Row],[angle]]))</f>
        <v>1.2500000000040292</v>
      </c>
      <c r="B3706">
        <f>0+LEFT(TEXT(Table2[[#This Row],[tan_angle]],"000/000"),3)</f>
        <v>5</v>
      </c>
      <c r="C3706">
        <f>0+RIGHT(TEXT(Table2[[#This Row],[tan_angle]],"000/000"),3)</f>
        <v>4</v>
      </c>
      <c r="D3706" s="1">
        <v>2.2499999999999991</v>
      </c>
      <c r="E3706" s="6">
        <f>1/Table2[[#This Row],[canvas_width]]</f>
        <v>0.44444444444444464</v>
      </c>
      <c r="F3706">
        <v>51.340191746000002</v>
      </c>
      <c r="G3706">
        <v>0</v>
      </c>
      <c r="H3706">
        <v>0</v>
      </c>
      <c r="I3706">
        <v>17.959982617000001</v>
      </c>
      <c r="J3706">
        <v>-3.9043439999999999E-2</v>
      </c>
      <c r="K3706">
        <v>0.64031242399999999</v>
      </c>
      <c r="L3706">
        <v>-56.987805713</v>
      </c>
      <c r="M3706">
        <v>57.628118137000001</v>
      </c>
      <c r="N3706">
        <v>45</v>
      </c>
      <c r="O3706">
        <v>36</v>
      </c>
      <c r="P3706">
        <v>9</v>
      </c>
      <c r="Q3706">
        <f>0+LEFT(TEXT(Table2[[#This Row],[canvas_ratio]],"000/000"),3)</f>
        <v>4</v>
      </c>
      <c r="R3706" s="5" t="str">
        <f t="shared" si="58"/>
        <v>/</v>
      </c>
      <c r="S3706" s="4">
        <f>0+RIGHT(TEXT(Table2[[#This Row],[canvas_ratio]],"000/000"),3)</f>
        <v>9</v>
      </c>
      <c r="T3706" s="16">
        <f>Table2[[#This Row],[canvas_ratio]]/Table2[[#This Row],[tan_angle]]</f>
        <v>0.3555555555544096</v>
      </c>
      <c r="U3706" s="15">
        <f>0+RIGHT(TEXT(Table2[[#This Row],[ratio]],"0000/0000"),4)/Table2[[#This Row],[tan_angle_numer]]</f>
        <v>9</v>
      </c>
      <c r="V3706" s="12" t="b">
        <f>Table2[[#This Row],[multiplier]]=Table2[[#This Row],[multiplier_calc]]</f>
        <v>1</v>
      </c>
    </row>
    <row r="3707" spans="1:22" hidden="1" x14ac:dyDescent="0.25">
      <c r="A3707">
        <f>TAN(RADIANS(Table2[[#This Row],[angle]]))</f>
        <v>1.6324552277619072E+16</v>
      </c>
      <c r="B3707" t="e">
        <f>0+LEFT(TEXT(Table2[[#This Row],[tan_angle]],"000/000"),3)</f>
        <v>#VALUE!</v>
      </c>
      <c r="C3707" t="e">
        <f>0+RIGHT(TEXT(Table2[[#This Row],[tan_angle]],"000/000"),3)</f>
        <v>#VALUE!</v>
      </c>
      <c r="D3707" s="1">
        <v>2.2599999999999989</v>
      </c>
      <c r="E3707" s="6">
        <f>1/Table2[[#This Row],[canvas_width]]</f>
        <v>0.44247787610619488</v>
      </c>
      <c r="F3707">
        <v>90</v>
      </c>
      <c r="G3707">
        <v>0</v>
      </c>
      <c r="H3707">
        <v>0</v>
      </c>
      <c r="I3707">
        <v>0</v>
      </c>
      <c r="J3707">
        <v>2.2599999999999998</v>
      </c>
      <c r="N3707" t="s">
        <v>22</v>
      </c>
      <c r="O3707" t="s">
        <v>22</v>
      </c>
      <c r="P3707" t="s">
        <v>22</v>
      </c>
      <c r="Q3707">
        <f>0+LEFT(TEXT(Table2[[#This Row],[canvas_ratio]],"000/000"),3)</f>
        <v>50</v>
      </c>
      <c r="R3707" s="5" t="str">
        <f t="shared" si="58"/>
        <v>/</v>
      </c>
      <c r="S3707" s="4">
        <f>0+RIGHT(TEXT(Table2[[#This Row],[canvas_ratio]],"000/000"),3)</f>
        <v>113</v>
      </c>
      <c r="T3707" s="13">
        <f>Table2[[#This Row],[canvas_ratio]]/Table2[[#This Row],[tan_angle]]</f>
        <v>2.7105054312137623E-17</v>
      </c>
      <c r="U3707" s="10" t="e">
        <f>0+RIGHT(TEXT(Table2[[#This Row],[ratio]],"0000/0000"),4)/Table2[[#This Row],[tan_angle_numer]]</f>
        <v>#VALUE!</v>
      </c>
      <c r="V3707" s="10" t="e">
        <f>Table2[[#This Row],[multiplier]]=Table2[[#This Row],[multiplier_calc]]</f>
        <v>#VALUE!</v>
      </c>
    </row>
    <row r="3708" spans="1:22" x14ac:dyDescent="0.25">
      <c r="A3708">
        <f>TAN(RADIANS(Table2[[#This Row],[angle]]))</f>
        <v>1.2500000000040292</v>
      </c>
      <c r="B3708">
        <f>0+LEFT(TEXT(Table2[[#This Row],[tan_angle]],"000/000"),3)</f>
        <v>5</v>
      </c>
      <c r="C3708">
        <f>0+RIGHT(TEXT(Table2[[#This Row],[tan_angle]],"000/000"),3)</f>
        <v>4</v>
      </c>
      <c r="D3708" s="1">
        <v>2.2699999999999991</v>
      </c>
      <c r="E3708" s="6">
        <f>1/Table2[[#This Row],[canvas_width]]</f>
        <v>0.44052863436123363</v>
      </c>
      <c r="F3708">
        <v>51.340191746000002</v>
      </c>
      <c r="G3708">
        <v>0</v>
      </c>
      <c r="H3708">
        <v>0</v>
      </c>
      <c r="I3708">
        <v>156.24247834400001</v>
      </c>
      <c r="J3708">
        <v>-7.8086880000000003E-3</v>
      </c>
      <c r="K3708">
        <v>0.64031242399999999</v>
      </c>
      <c r="L3708">
        <v>-290.06152795600002</v>
      </c>
      <c r="M3708">
        <v>290.70184038000002</v>
      </c>
      <c r="N3708">
        <v>227</v>
      </c>
      <c r="O3708">
        <v>181.6</v>
      </c>
      <c r="P3708">
        <v>45.4</v>
      </c>
      <c r="Q3708">
        <f>0+LEFT(TEXT(Table2[[#This Row],[canvas_ratio]],"000/000"),3)</f>
        <v>100</v>
      </c>
      <c r="R3708" s="5" t="str">
        <f t="shared" si="58"/>
        <v>/</v>
      </c>
      <c r="S3708" s="4">
        <f>0+RIGHT(TEXT(Table2[[#This Row],[canvas_ratio]],"000/000"),3)</f>
        <v>227</v>
      </c>
      <c r="T3708" s="16">
        <f>Table2[[#This Row],[canvas_ratio]]/Table2[[#This Row],[tan_angle]]</f>
        <v>0.35242290748785093</v>
      </c>
      <c r="U3708" s="15">
        <f>0+RIGHT(TEXT(Table2[[#This Row],[ratio]],"0000/0000"),4)/Table2[[#This Row],[tan_angle_numer]]</f>
        <v>45.4</v>
      </c>
      <c r="V3708" s="12" t="b">
        <f>Table2[[#This Row],[multiplier]]=Table2[[#This Row],[multiplier_calc]]</f>
        <v>1</v>
      </c>
    </row>
    <row r="3709" spans="1:22" hidden="1" x14ac:dyDescent="0.25">
      <c r="A3709">
        <f>TAN(RADIANS(Table2[[#This Row],[angle]]))</f>
        <v>1.6324552277619072E+16</v>
      </c>
      <c r="B3709" t="e">
        <f>0+LEFT(TEXT(Table2[[#This Row],[tan_angle]],"000/000"),3)</f>
        <v>#VALUE!</v>
      </c>
      <c r="C3709" t="e">
        <f>0+RIGHT(TEXT(Table2[[#This Row],[tan_angle]],"000/000"),3)</f>
        <v>#VALUE!</v>
      </c>
      <c r="D3709" s="1">
        <v>2.2799999999999989</v>
      </c>
      <c r="E3709" s="6">
        <f>1/Table2[[#This Row],[canvas_width]]</f>
        <v>0.43859649122807037</v>
      </c>
      <c r="F3709">
        <v>90</v>
      </c>
      <c r="G3709">
        <v>0</v>
      </c>
      <c r="H3709">
        <v>0</v>
      </c>
      <c r="I3709">
        <v>0</v>
      </c>
      <c r="J3709">
        <v>2.2799999999999998</v>
      </c>
      <c r="N3709" t="s">
        <v>22</v>
      </c>
      <c r="O3709" t="s">
        <v>22</v>
      </c>
      <c r="P3709" t="s">
        <v>22</v>
      </c>
      <c r="Q3709">
        <f>0+LEFT(TEXT(Table2[[#This Row],[canvas_ratio]],"000/000"),3)</f>
        <v>25</v>
      </c>
      <c r="R3709" s="5" t="str">
        <f t="shared" si="58"/>
        <v>/</v>
      </c>
      <c r="S3709" s="4">
        <f>0+RIGHT(TEXT(Table2[[#This Row],[canvas_ratio]],"000/000"),3)</f>
        <v>57</v>
      </c>
      <c r="T3709" s="13">
        <f>Table2[[#This Row],[canvas_ratio]]/Table2[[#This Row],[tan_angle]]</f>
        <v>2.6867290677820626E-17</v>
      </c>
      <c r="U3709" s="11" t="e">
        <f>0+RIGHT(TEXT(Table2[[#This Row],[ratio]],"0000/0000"),4)/Table2[[#This Row],[tan_angle_numer]]</f>
        <v>#VALUE!</v>
      </c>
      <c r="V3709" s="11" t="e">
        <f>Table2[[#This Row],[multiplier]]=Table2[[#This Row],[multiplier_calc]]</f>
        <v>#VALUE!</v>
      </c>
    </row>
    <row r="3710" spans="1:22" x14ac:dyDescent="0.25">
      <c r="A3710">
        <f>TAN(RADIANS(Table2[[#This Row],[angle]]))</f>
        <v>1.2500000000040292</v>
      </c>
      <c r="B3710">
        <f>0+LEFT(TEXT(Table2[[#This Row],[tan_angle]],"000/000"),3)</f>
        <v>5</v>
      </c>
      <c r="C3710">
        <f>0+RIGHT(TEXT(Table2[[#This Row],[tan_angle]],"000/000"),3)</f>
        <v>4</v>
      </c>
      <c r="D3710" s="1">
        <v>2.2899999999999991</v>
      </c>
      <c r="E3710" s="6">
        <f>1/Table2[[#This Row],[canvas_width]]</f>
        <v>0.43668122270742377</v>
      </c>
      <c r="F3710">
        <v>51.340191746000002</v>
      </c>
      <c r="G3710">
        <v>0</v>
      </c>
      <c r="H3710">
        <v>0</v>
      </c>
      <c r="I3710">
        <v>106.29810929200001</v>
      </c>
      <c r="J3710">
        <v>-7.8086880000000003E-3</v>
      </c>
      <c r="K3710">
        <v>0.64031242399999999</v>
      </c>
      <c r="L3710">
        <v>-292.62277765099998</v>
      </c>
      <c r="M3710">
        <v>293.26309007499998</v>
      </c>
      <c r="N3710">
        <v>229</v>
      </c>
      <c r="O3710">
        <v>183.2</v>
      </c>
      <c r="P3710">
        <v>45.8</v>
      </c>
      <c r="Q3710">
        <f>0+LEFT(TEXT(Table2[[#This Row],[canvas_ratio]],"000/000"),3)</f>
        <v>100</v>
      </c>
      <c r="R3710" s="5" t="str">
        <f t="shared" si="58"/>
        <v>/</v>
      </c>
      <c r="S3710" s="4">
        <f>0+RIGHT(TEXT(Table2[[#This Row],[canvas_ratio]],"000/000"),3)</f>
        <v>229</v>
      </c>
      <c r="T3710" s="16">
        <f>Table2[[#This Row],[canvas_ratio]]/Table2[[#This Row],[tan_angle]]</f>
        <v>0.34934497816481297</v>
      </c>
      <c r="U3710" s="15">
        <f>0+RIGHT(TEXT(Table2[[#This Row],[ratio]],"0000/0000"),4)/Table2[[#This Row],[tan_angle_numer]]</f>
        <v>45.8</v>
      </c>
      <c r="V3710" s="12" t="b">
        <f>Table2[[#This Row],[multiplier]]=Table2[[#This Row],[multiplier_calc]]</f>
        <v>1</v>
      </c>
    </row>
    <row r="3711" spans="1:22" x14ac:dyDescent="0.25">
      <c r="A3711">
        <f>TAN(RADIANS(Table2[[#This Row],[angle]]))</f>
        <v>1.2500000000040292</v>
      </c>
      <c r="B3711">
        <f>0+LEFT(TEXT(Table2[[#This Row],[tan_angle]],"000/000"),3)</f>
        <v>5</v>
      </c>
      <c r="C3711">
        <f>0+RIGHT(TEXT(Table2[[#This Row],[tan_angle]],"000/000"),3)</f>
        <v>4</v>
      </c>
      <c r="D3711" s="1">
        <v>2.2999999999999989</v>
      </c>
      <c r="E3711" s="6">
        <f>1/Table2[[#This Row],[canvas_width]]</f>
        <v>0.43478260869565238</v>
      </c>
      <c r="F3711">
        <v>51.340191746000002</v>
      </c>
      <c r="G3711">
        <v>0</v>
      </c>
      <c r="H3711">
        <v>0</v>
      </c>
      <c r="I3711">
        <v>25.674966454</v>
      </c>
      <c r="J3711">
        <v>-7.8086880999999997E-2</v>
      </c>
      <c r="K3711">
        <v>0.64031242399999999</v>
      </c>
      <c r="L3711">
        <v>-28.814059067999999</v>
      </c>
      <c r="M3711">
        <v>29.454371492</v>
      </c>
      <c r="N3711">
        <v>23</v>
      </c>
      <c r="O3711">
        <v>18.399999999999999</v>
      </c>
      <c r="P3711">
        <v>4.5999999999999996</v>
      </c>
      <c r="Q3711">
        <f>0+LEFT(TEXT(Table2[[#This Row],[canvas_ratio]],"000/000"),3)</f>
        <v>10</v>
      </c>
      <c r="R3711" s="5" t="str">
        <f t="shared" si="58"/>
        <v>/</v>
      </c>
      <c r="S3711" s="4">
        <f>0+RIGHT(TEXT(Table2[[#This Row],[canvas_ratio]],"000/000"),3)</f>
        <v>23</v>
      </c>
      <c r="T3711" s="16">
        <f>Table2[[#This Row],[canvas_ratio]]/Table2[[#This Row],[tan_angle]]</f>
        <v>0.34782608695540074</v>
      </c>
      <c r="U3711" s="15">
        <f>0+RIGHT(TEXT(Table2[[#This Row],[ratio]],"0000/0000"),4)/Table2[[#This Row],[tan_angle_numer]]</f>
        <v>4.5999999999999996</v>
      </c>
      <c r="V3711" s="12" t="b">
        <f>Table2[[#This Row],[multiplier]]=Table2[[#This Row],[multiplier_calc]]</f>
        <v>1</v>
      </c>
    </row>
    <row r="3712" spans="1:22" x14ac:dyDescent="0.25">
      <c r="A3712">
        <f>TAN(RADIANS(Table2[[#This Row],[angle]]))</f>
        <v>1.2500000000040292</v>
      </c>
      <c r="B3712">
        <f>0+LEFT(TEXT(Table2[[#This Row],[tan_angle]],"000/000"),3)</f>
        <v>5</v>
      </c>
      <c r="C3712">
        <f>0+RIGHT(TEXT(Table2[[#This Row],[tan_angle]],"000/000"),3)</f>
        <v>4</v>
      </c>
      <c r="D3712" s="1">
        <v>2.3099999999999992</v>
      </c>
      <c r="E3712" s="6">
        <f>1/Table2[[#This Row],[canvas_width]]</f>
        <v>0.43290043290043306</v>
      </c>
      <c r="F3712">
        <v>51.340191746000002</v>
      </c>
      <c r="G3712">
        <v>0</v>
      </c>
      <c r="H3712">
        <v>0</v>
      </c>
      <c r="I3712">
        <v>262.53434068500002</v>
      </c>
      <c r="J3712">
        <v>-7.8086880000000003E-3</v>
      </c>
      <c r="K3712">
        <v>0.64031242399999999</v>
      </c>
      <c r="L3712">
        <v>-295.18402734599999</v>
      </c>
      <c r="M3712">
        <v>295.82433976999999</v>
      </c>
      <c r="N3712">
        <v>231</v>
      </c>
      <c r="O3712">
        <v>184.8</v>
      </c>
      <c r="P3712">
        <v>46.2</v>
      </c>
      <c r="Q3712">
        <f>0+LEFT(TEXT(Table2[[#This Row],[canvas_ratio]],"000/000"),3)</f>
        <v>100</v>
      </c>
      <c r="R3712" s="5" t="str">
        <f t="shared" si="58"/>
        <v>/</v>
      </c>
      <c r="S3712" s="4">
        <f>0+RIGHT(TEXT(Table2[[#This Row],[canvas_ratio]],"000/000"),3)</f>
        <v>231</v>
      </c>
      <c r="T3712" s="16">
        <f>Table2[[#This Row],[canvas_ratio]]/Table2[[#This Row],[tan_angle]]</f>
        <v>0.34632034631923014</v>
      </c>
      <c r="U3712" s="15">
        <f>0+RIGHT(TEXT(Table2[[#This Row],[ratio]],"0000/0000"),4)/Table2[[#This Row],[tan_angle_numer]]</f>
        <v>46.2</v>
      </c>
      <c r="V3712" s="12" t="b">
        <f>Table2[[#This Row],[multiplier]]=Table2[[#This Row],[multiplier_calc]]</f>
        <v>1</v>
      </c>
    </row>
    <row r="3713" spans="1:22" hidden="1" x14ac:dyDescent="0.25">
      <c r="A3713">
        <f>TAN(RADIANS(Table2[[#This Row],[angle]]))</f>
        <v>1.6324552277619072E+16</v>
      </c>
      <c r="B3713" t="e">
        <f>0+LEFT(TEXT(Table2[[#This Row],[tan_angle]],"000/000"),3)</f>
        <v>#VALUE!</v>
      </c>
      <c r="C3713" t="e">
        <f>0+RIGHT(TEXT(Table2[[#This Row],[tan_angle]],"000/000"),3)</f>
        <v>#VALUE!</v>
      </c>
      <c r="D3713" s="1">
        <v>2.319999999999999</v>
      </c>
      <c r="E3713" s="6">
        <f>1/Table2[[#This Row],[canvas_width]]</f>
        <v>0.43103448275862088</v>
      </c>
      <c r="F3713">
        <v>90</v>
      </c>
      <c r="G3713">
        <v>0</v>
      </c>
      <c r="H3713">
        <v>0</v>
      </c>
      <c r="I3713">
        <v>0</v>
      </c>
      <c r="J3713">
        <v>2.3199999999999998</v>
      </c>
      <c r="N3713" t="s">
        <v>22</v>
      </c>
      <c r="O3713" t="s">
        <v>22</v>
      </c>
      <c r="P3713" t="s">
        <v>22</v>
      </c>
      <c r="Q3713">
        <f>0+LEFT(TEXT(Table2[[#This Row],[canvas_ratio]],"000/000"),3)</f>
        <v>25</v>
      </c>
      <c r="R3713" s="5" t="str">
        <f t="shared" si="58"/>
        <v>/</v>
      </c>
      <c r="S3713" s="4">
        <f>0+RIGHT(TEXT(Table2[[#This Row],[canvas_ratio]],"000/000"),3)</f>
        <v>58</v>
      </c>
      <c r="T3713" s="13">
        <f>Table2[[#This Row],[canvas_ratio]]/Table2[[#This Row],[tan_angle]]</f>
        <v>2.6404061528203031E-17</v>
      </c>
      <c r="U3713" s="10" t="e">
        <f>0+RIGHT(TEXT(Table2[[#This Row],[ratio]],"0000/0000"),4)/Table2[[#This Row],[tan_angle_numer]]</f>
        <v>#VALUE!</v>
      </c>
      <c r="V3713" s="10" t="e">
        <f>Table2[[#This Row],[multiplier]]=Table2[[#This Row],[multiplier_calc]]</f>
        <v>#VALUE!</v>
      </c>
    </row>
    <row r="3714" spans="1:22" x14ac:dyDescent="0.25">
      <c r="A3714">
        <f>TAN(RADIANS(Table2[[#This Row],[angle]]))</f>
        <v>1.2500000000040292</v>
      </c>
      <c r="B3714">
        <f>0+LEFT(TEXT(Table2[[#This Row],[tan_angle]],"000/000"),3)</f>
        <v>5</v>
      </c>
      <c r="C3714">
        <f>0+RIGHT(TEXT(Table2[[#This Row],[tan_angle]],"000/000"),3)</f>
        <v>4</v>
      </c>
      <c r="D3714" s="1">
        <v>2.3299999999999992</v>
      </c>
      <c r="E3714" s="6">
        <f>1/Table2[[#This Row],[canvas_width]]</f>
        <v>0.4291845493562233</v>
      </c>
      <c r="F3714">
        <v>51.340191746000002</v>
      </c>
      <c r="G3714">
        <v>0</v>
      </c>
      <c r="H3714">
        <v>0</v>
      </c>
      <c r="I3714">
        <v>212.589971633</v>
      </c>
      <c r="J3714">
        <v>-7.8086880000000003E-3</v>
      </c>
      <c r="K3714">
        <v>0.64031242399999999</v>
      </c>
      <c r="L3714">
        <v>-297.74527704100001</v>
      </c>
      <c r="M3714">
        <v>298.38558946500001</v>
      </c>
      <c r="N3714">
        <v>233</v>
      </c>
      <c r="O3714">
        <v>186.4</v>
      </c>
      <c r="P3714">
        <v>46.6</v>
      </c>
      <c r="Q3714">
        <f>0+LEFT(TEXT(Table2[[#This Row],[canvas_ratio]],"000/000"),3)</f>
        <v>100</v>
      </c>
      <c r="R3714" s="5" t="str">
        <f t="shared" si="58"/>
        <v>/</v>
      </c>
      <c r="S3714" s="4">
        <f>0+RIGHT(TEXT(Table2[[#This Row],[canvas_ratio]],"000/000"),3)</f>
        <v>233</v>
      </c>
      <c r="T3714" s="16">
        <f>Table2[[#This Row],[canvas_ratio]]/Table2[[#This Row],[tan_angle]]</f>
        <v>0.34334763948387192</v>
      </c>
      <c r="U3714" s="15">
        <f>0+RIGHT(TEXT(Table2[[#This Row],[ratio]],"0000/0000"),4)/Table2[[#This Row],[tan_angle_numer]]</f>
        <v>46.6</v>
      </c>
      <c r="V3714" s="12" t="b">
        <f>Table2[[#This Row],[multiplier]]=Table2[[#This Row],[multiplier_calc]]</f>
        <v>1</v>
      </c>
    </row>
    <row r="3715" spans="1:22" x14ac:dyDescent="0.25">
      <c r="A3715">
        <f>TAN(RADIANS(Table2[[#This Row],[angle]]))</f>
        <v>1.2500000000040292</v>
      </c>
      <c r="B3715">
        <f>0+LEFT(TEXT(Table2[[#This Row],[tan_angle]],"000/000"),3)</f>
        <v>5</v>
      </c>
      <c r="C3715">
        <f>0+RIGHT(TEXT(Table2[[#This Row],[tan_angle]],"000/000"),3)</f>
        <v>4</v>
      </c>
      <c r="D3715" s="1">
        <v>2.339999999999999</v>
      </c>
      <c r="E3715" s="6">
        <f>1/Table2[[#This Row],[canvas_width]]</f>
        <v>0.42735042735042755</v>
      </c>
      <c r="F3715">
        <v>51.340191746000002</v>
      </c>
      <c r="G3715">
        <v>0</v>
      </c>
      <c r="H3715">
        <v>0</v>
      </c>
      <c r="I3715">
        <v>48.676238105000003</v>
      </c>
      <c r="J3715">
        <v>-1.5617376000000001E-2</v>
      </c>
      <c r="K3715">
        <v>0.64031242399999999</v>
      </c>
      <c r="L3715">
        <v>-149.19279473200001</v>
      </c>
      <c r="M3715">
        <v>149.83310715600001</v>
      </c>
      <c r="N3715">
        <v>117</v>
      </c>
      <c r="O3715">
        <v>93.6</v>
      </c>
      <c r="P3715">
        <v>23.4</v>
      </c>
      <c r="Q3715">
        <f>0+LEFT(TEXT(Table2[[#This Row],[canvas_ratio]],"000/000"),3)</f>
        <v>50</v>
      </c>
      <c r="R3715" s="5" t="str">
        <f t="shared" si="58"/>
        <v>/</v>
      </c>
      <c r="S3715" s="4">
        <f>0+RIGHT(TEXT(Table2[[#This Row],[canvas_ratio]],"000/000"),3)</f>
        <v>117</v>
      </c>
      <c r="T3715" s="16">
        <f>Table2[[#This Row],[canvas_ratio]]/Table2[[#This Row],[tan_angle]]</f>
        <v>0.34188034187924005</v>
      </c>
      <c r="U3715" s="15">
        <f>0+RIGHT(TEXT(Table2[[#This Row],[ratio]],"0000/0000"),4)/Table2[[#This Row],[tan_angle_numer]]</f>
        <v>23.4</v>
      </c>
      <c r="V3715" s="12" t="b">
        <f>Table2[[#This Row],[multiplier]]=Table2[[#This Row],[multiplier_calc]]</f>
        <v>1</v>
      </c>
    </row>
    <row r="3716" spans="1:22" x14ac:dyDescent="0.25">
      <c r="A3716">
        <f>TAN(RADIANS(Table2[[#This Row],[angle]]))</f>
        <v>1.2500000000040292</v>
      </c>
      <c r="B3716">
        <f>0+LEFT(TEXT(Table2[[#This Row],[tan_angle]],"000/000"),3)</f>
        <v>5</v>
      </c>
      <c r="C3716">
        <f>0+RIGHT(TEXT(Table2[[#This Row],[tan_angle]],"000/000"),3)</f>
        <v>4</v>
      </c>
      <c r="D3716" s="1">
        <v>2.3499999999999992</v>
      </c>
      <c r="E3716" s="6">
        <f>1/Table2[[#This Row],[canvas_width]]</f>
        <v>0.42553191489361719</v>
      </c>
      <c r="F3716">
        <v>51.340191746000002</v>
      </c>
      <c r="G3716">
        <v>0</v>
      </c>
      <c r="H3716">
        <v>0</v>
      </c>
      <c r="I3716">
        <v>56.378728041999999</v>
      </c>
      <c r="J3716">
        <v>-3.9043439999999999E-2</v>
      </c>
      <c r="K3716">
        <v>0.64031242399999999</v>
      </c>
      <c r="L3716">
        <v>-59.549055408000001</v>
      </c>
      <c r="M3716">
        <v>60.189367832000002</v>
      </c>
      <c r="N3716">
        <v>47</v>
      </c>
      <c r="O3716">
        <v>37.6</v>
      </c>
      <c r="P3716">
        <v>9.4</v>
      </c>
      <c r="Q3716">
        <f>0+LEFT(TEXT(Table2[[#This Row],[canvas_ratio]],"000/000"),3)</f>
        <v>20</v>
      </c>
      <c r="R3716" s="5" t="str">
        <f t="shared" si="58"/>
        <v>/</v>
      </c>
      <c r="S3716" s="4">
        <f>0+RIGHT(TEXT(Table2[[#This Row],[canvas_ratio]],"000/000"),3)</f>
        <v>47</v>
      </c>
      <c r="T3716" s="16">
        <f>Table2[[#This Row],[canvas_ratio]]/Table2[[#This Row],[tan_angle]]</f>
        <v>0.34042553191379643</v>
      </c>
      <c r="U3716" s="15">
        <f>0+RIGHT(TEXT(Table2[[#This Row],[ratio]],"0000/0000"),4)/Table2[[#This Row],[tan_angle_numer]]</f>
        <v>9.4</v>
      </c>
      <c r="V3716" s="12" t="b">
        <f>Table2[[#This Row],[multiplier]]=Table2[[#This Row],[multiplier_calc]]</f>
        <v>1</v>
      </c>
    </row>
    <row r="3717" spans="1:22" x14ac:dyDescent="0.25">
      <c r="A3717">
        <f>TAN(RADIANS(Table2[[#This Row],[angle]]))</f>
        <v>1.2500000000040292</v>
      </c>
      <c r="B3717">
        <f>0+LEFT(TEXT(Table2[[#This Row],[tan_angle]],"000/000"),3)</f>
        <v>5</v>
      </c>
      <c r="C3717">
        <f>0+RIGHT(TEXT(Table2[[#This Row],[tan_angle]],"000/000"),3)</f>
        <v>4</v>
      </c>
      <c r="D3717" s="1">
        <v>2.359999999999999</v>
      </c>
      <c r="E3717" s="6">
        <f>1/Table2[[#This Row],[canvas_width]]</f>
        <v>0.42372881355932224</v>
      </c>
      <c r="F3717">
        <v>51.340191746000002</v>
      </c>
      <c r="G3717">
        <v>0</v>
      </c>
      <c r="H3717">
        <v>0</v>
      </c>
      <c r="I3717">
        <v>71.739979261000002</v>
      </c>
      <c r="J3717">
        <v>-3.1234752000000001E-2</v>
      </c>
      <c r="K3717">
        <v>0.64031242399999999</v>
      </c>
      <c r="L3717">
        <v>-74.916553578000006</v>
      </c>
      <c r="M3717">
        <v>75.556866002000007</v>
      </c>
      <c r="N3717">
        <v>59</v>
      </c>
      <c r="O3717">
        <v>47.2</v>
      </c>
      <c r="P3717">
        <v>11.8</v>
      </c>
      <c r="Q3717">
        <f>0+LEFT(TEXT(Table2[[#This Row],[canvas_ratio]],"000/000"),3)</f>
        <v>25</v>
      </c>
      <c r="R3717" s="5" t="str">
        <f t="shared" si="58"/>
        <v>/</v>
      </c>
      <c r="S3717" s="4">
        <f>0+RIGHT(TEXT(Table2[[#This Row],[canvas_ratio]],"000/000"),3)</f>
        <v>59</v>
      </c>
      <c r="T3717" s="16">
        <f>Table2[[#This Row],[canvas_ratio]]/Table2[[#This Row],[tan_angle]]</f>
        <v>0.3389830508463651</v>
      </c>
      <c r="U3717" s="15">
        <f>0+RIGHT(TEXT(Table2[[#This Row],[ratio]],"0000/0000"),4)/Table2[[#This Row],[tan_angle_numer]]</f>
        <v>11.8</v>
      </c>
      <c r="V3717" s="12" t="b">
        <f>Table2[[#This Row],[multiplier]]=Table2[[#This Row],[multiplier_calc]]</f>
        <v>1</v>
      </c>
    </row>
    <row r="3718" spans="1:22" x14ac:dyDescent="0.25">
      <c r="A3718">
        <f>TAN(RADIANS(Table2[[#This Row],[angle]]))</f>
        <v>1.2500000000040292</v>
      </c>
      <c r="B3718">
        <f>0+LEFT(TEXT(Table2[[#This Row],[tan_angle]],"000/000"),3)</f>
        <v>5</v>
      </c>
      <c r="C3718">
        <f>0+RIGHT(TEXT(Table2[[#This Row],[tan_angle]],"000/000"),3)</f>
        <v>4</v>
      </c>
      <c r="D3718" s="1">
        <v>2.3699999999999992</v>
      </c>
      <c r="E3718" s="6">
        <f>1/Table2[[#This Row],[canvas_width]]</f>
        <v>0.42194092827004231</v>
      </c>
      <c r="F3718">
        <v>51.340191746000002</v>
      </c>
      <c r="G3718">
        <v>0</v>
      </c>
      <c r="H3718">
        <v>0</v>
      </c>
      <c r="I3718">
        <v>201.06434800599999</v>
      </c>
      <c r="J3718">
        <v>-7.8086880000000003E-3</v>
      </c>
      <c r="K3718">
        <v>0.64031242399999999</v>
      </c>
      <c r="L3718">
        <v>-302.86777643099998</v>
      </c>
      <c r="M3718">
        <v>303.50808885499998</v>
      </c>
      <c r="N3718">
        <v>237</v>
      </c>
      <c r="O3718">
        <v>189.6</v>
      </c>
      <c r="P3718">
        <v>47.4</v>
      </c>
      <c r="Q3718">
        <f>0+LEFT(TEXT(Table2[[#This Row],[canvas_ratio]],"000/000"),3)</f>
        <v>100</v>
      </c>
      <c r="R3718" s="5" t="str">
        <f t="shared" si="58"/>
        <v>/</v>
      </c>
      <c r="S3718" s="4">
        <f>0+RIGHT(TEXT(Table2[[#This Row],[canvas_ratio]],"000/000"),3)</f>
        <v>237</v>
      </c>
      <c r="T3718" s="16">
        <f>Table2[[#This Row],[canvas_ratio]]/Table2[[#This Row],[tan_angle]]</f>
        <v>0.33755274261494578</v>
      </c>
      <c r="U3718" s="15">
        <f>0+RIGHT(TEXT(Table2[[#This Row],[ratio]],"0000/0000"),4)/Table2[[#This Row],[tan_angle_numer]]</f>
        <v>47.4</v>
      </c>
      <c r="V3718" s="12" t="b">
        <f>Table2[[#This Row],[multiplier]]=Table2[[#This Row],[multiplier_calc]]</f>
        <v>1</v>
      </c>
    </row>
    <row r="3719" spans="1:22" x14ac:dyDescent="0.25">
      <c r="A3719">
        <f>TAN(RADIANS(Table2[[#This Row],[angle]]))</f>
        <v>1.2500000000040292</v>
      </c>
      <c r="B3719">
        <f>0+LEFT(TEXT(Table2[[#This Row],[tan_angle]],"000/000"),3)</f>
        <v>5</v>
      </c>
      <c r="C3719">
        <f>0+RIGHT(TEXT(Table2[[#This Row],[tan_angle]],"000/000"),3)</f>
        <v>4</v>
      </c>
      <c r="D3719" s="1">
        <v>2.379999999999999</v>
      </c>
      <c r="E3719" s="6">
        <f>1/Table2[[#This Row],[canvas_width]]</f>
        <v>0.42016806722689093</v>
      </c>
      <c r="F3719">
        <v>51.340191746000002</v>
      </c>
      <c r="G3719">
        <v>0</v>
      </c>
      <c r="H3719">
        <v>0</v>
      </c>
      <c r="I3719">
        <v>148.56497620900001</v>
      </c>
      <c r="J3719">
        <v>-1.5617376000000001E-2</v>
      </c>
      <c r="K3719">
        <v>0.64031242399999999</v>
      </c>
      <c r="L3719">
        <v>-151.754044427</v>
      </c>
      <c r="M3719">
        <v>152.394356851</v>
      </c>
      <c r="N3719">
        <v>119</v>
      </c>
      <c r="O3719">
        <v>95.2</v>
      </c>
      <c r="P3719">
        <v>23.8</v>
      </c>
      <c r="Q3719">
        <f>0+LEFT(TEXT(Table2[[#This Row],[canvas_ratio]],"000/000"),3)</f>
        <v>50</v>
      </c>
      <c r="R3719" s="5" t="str">
        <f t="shared" si="58"/>
        <v>/</v>
      </c>
      <c r="S3719" s="4">
        <f>0+RIGHT(TEXT(Table2[[#This Row],[canvas_ratio]],"000/000"),3)</f>
        <v>119</v>
      </c>
      <c r="T3719" s="16">
        <f>Table2[[#This Row],[canvas_ratio]]/Table2[[#This Row],[tan_angle]]</f>
        <v>0.33613445378042928</v>
      </c>
      <c r="U3719" s="15">
        <f>0+RIGHT(TEXT(Table2[[#This Row],[ratio]],"0000/0000"),4)/Table2[[#This Row],[tan_angle_numer]]</f>
        <v>23.8</v>
      </c>
      <c r="V3719" s="12" t="b">
        <f>Table2[[#This Row],[multiplier]]=Table2[[#This Row],[multiplier_calc]]</f>
        <v>1</v>
      </c>
    </row>
    <row r="3720" spans="1:22" x14ac:dyDescent="0.25">
      <c r="A3720">
        <f>TAN(RADIANS(Table2[[#This Row],[angle]]))</f>
        <v>1.2500000000040292</v>
      </c>
      <c r="B3720">
        <f>0+LEFT(TEXT(Table2[[#This Row],[tan_angle]],"000/000"),3)</f>
        <v>5</v>
      </c>
      <c r="C3720">
        <f>0+RIGHT(TEXT(Table2[[#This Row],[tan_angle]],"000/000"),3)</f>
        <v>4</v>
      </c>
      <c r="D3720" s="1">
        <v>2.3899999999999988</v>
      </c>
      <c r="E3720" s="6">
        <f>1/Table2[[#This Row],[canvas_width]]</f>
        <v>0.41841004184100439</v>
      </c>
      <c r="F3720">
        <v>51.340191746000002</v>
      </c>
      <c r="G3720">
        <v>0</v>
      </c>
      <c r="H3720">
        <v>0</v>
      </c>
      <c r="I3720">
        <v>302.23371095700003</v>
      </c>
      <c r="J3720">
        <v>-7.8086880000000003E-3</v>
      </c>
      <c r="K3720">
        <v>0.64031242399999999</v>
      </c>
      <c r="L3720">
        <v>-305.429026126</v>
      </c>
      <c r="M3720">
        <v>306.06933855</v>
      </c>
      <c r="N3720">
        <v>239</v>
      </c>
      <c r="O3720">
        <v>191.2</v>
      </c>
      <c r="P3720">
        <v>47.8</v>
      </c>
      <c r="Q3720">
        <f>0+LEFT(TEXT(Table2[[#This Row],[canvas_ratio]],"000/000"),3)</f>
        <v>100</v>
      </c>
      <c r="R3720" s="5" t="str">
        <f t="shared" si="58"/>
        <v>/</v>
      </c>
      <c r="S3720" s="4">
        <f>0+RIGHT(TEXT(Table2[[#This Row],[canvas_ratio]],"000/000"),3)</f>
        <v>239</v>
      </c>
      <c r="T3720" s="16">
        <f>Table2[[#This Row],[canvas_ratio]]/Table2[[#This Row],[tan_angle]]</f>
        <v>0.33472803347172453</v>
      </c>
      <c r="U3720" s="15">
        <f>0+RIGHT(TEXT(Table2[[#This Row],[ratio]],"0000/0000"),4)/Table2[[#This Row],[tan_angle_numer]]</f>
        <v>47.8</v>
      </c>
      <c r="V3720" s="12" t="b">
        <f>Table2[[#This Row],[multiplier]]=Table2[[#This Row],[multiplier_calc]]</f>
        <v>1</v>
      </c>
    </row>
    <row r="3721" spans="1:22" x14ac:dyDescent="0.25">
      <c r="A3721">
        <f>TAN(RADIANS(Table2[[#This Row],[angle]]))</f>
        <v>1.2500000000040292</v>
      </c>
      <c r="B3721">
        <f>0+LEFT(TEXT(Table2[[#This Row],[tan_angle]],"000/000"),3)</f>
        <v>5</v>
      </c>
      <c r="C3721">
        <f>0+RIGHT(TEXT(Table2[[#This Row],[tan_angle]],"000/000"),3)</f>
        <v>4</v>
      </c>
      <c r="D3721" s="1">
        <v>2.399999999999999</v>
      </c>
      <c r="E3721" s="6">
        <f>1/Table2[[#This Row],[canvas_width]]</f>
        <v>0.41666666666666685</v>
      </c>
      <c r="F3721">
        <v>51.340191746000002</v>
      </c>
      <c r="G3721">
        <v>0</v>
      </c>
      <c r="H3721">
        <v>0</v>
      </c>
      <c r="I3721">
        <v>0.780868809</v>
      </c>
      <c r="J3721">
        <v>0.62469504799999998</v>
      </c>
      <c r="K3721">
        <v>0.64031242399999999</v>
      </c>
      <c r="L3721">
        <v>-3.2015621190000001</v>
      </c>
      <c r="M3721">
        <v>3.8418745429999999</v>
      </c>
      <c r="N3721">
        <v>3</v>
      </c>
      <c r="O3721">
        <v>2.4</v>
      </c>
      <c r="P3721">
        <v>0.6</v>
      </c>
      <c r="Q3721">
        <f>0+LEFT(TEXT(Table2[[#This Row],[canvas_ratio]],"000/000"),3)</f>
        <v>5</v>
      </c>
      <c r="R3721" s="5" t="str">
        <f t="shared" si="58"/>
        <v>/</v>
      </c>
      <c r="S3721" s="4">
        <f>0+RIGHT(TEXT(Table2[[#This Row],[canvas_ratio]],"000/000"),3)</f>
        <v>12</v>
      </c>
      <c r="T3721" s="16">
        <f>Table2[[#This Row],[canvas_ratio]]/Table2[[#This Row],[tan_angle]]</f>
        <v>0.33333333333225901</v>
      </c>
      <c r="U3721" s="15">
        <f>0+RIGHT(TEXT(Table2[[#This Row],[ratio]],"0000/0000"),4)/Table2[[#This Row],[tan_angle_numer]]</f>
        <v>0.6</v>
      </c>
      <c r="V3721" s="14" t="b">
        <f>Table2[[#This Row],[multiplier]]=Table2[[#This Row],[multiplier_calc]]</f>
        <v>1</v>
      </c>
    </row>
    <row r="3722" spans="1:22" x14ac:dyDescent="0.25">
      <c r="A3722">
        <f>TAN(RADIANS(Table2[[#This Row],[angle]]))</f>
        <v>1.2500000000040292</v>
      </c>
      <c r="B3722">
        <f>0+LEFT(TEXT(Table2[[#This Row],[tan_angle]],"000/000"),3)</f>
        <v>5</v>
      </c>
      <c r="C3722">
        <f>0+RIGHT(TEXT(Table2[[#This Row],[tan_angle]],"000/000"),3)</f>
        <v>4</v>
      </c>
      <c r="D3722" s="1">
        <v>2.4099999999999988</v>
      </c>
      <c r="E3722" s="6">
        <f>1/Table2[[#This Row],[canvas_width]]</f>
        <v>0.41493775933609978</v>
      </c>
      <c r="F3722">
        <v>51.340191746000002</v>
      </c>
      <c r="G3722">
        <v>0</v>
      </c>
      <c r="H3722">
        <v>0</v>
      </c>
      <c r="I3722">
        <v>304.78246675100002</v>
      </c>
      <c r="J3722">
        <v>7.8086880000000003E-3</v>
      </c>
      <c r="K3722">
        <v>0.64031242399999999</v>
      </c>
      <c r="L3722">
        <v>-307.99027582100001</v>
      </c>
      <c r="M3722">
        <v>308.63058824500001</v>
      </c>
      <c r="N3722">
        <v>241</v>
      </c>
      <c r="O3722">
        <v>192.8</v>
      </c>
      <c r="P3722">
        <v>48.2</v>
      </c>
      <c r="Q3722">
        <f>0+LEFT(TEXT(Table2[[#This Row],[canvas_ratio]],"000/000"),3)</f>
        <v>100</v>
      </c>
      <c r="R3722" s="5" t="str">
        <f t="shared" si="58"/>
        <v>/</v>
      </c>
      <c r="S3722" s="4">
        <f>0+RIGHT(TEXT(Table2[[#This Row],[canvas_ratio]],"000/000"),3)</f>
        <v>241</v>
      </c>
      <c r="T3722" s="16">
        <f>Table2[[#This Row],[canvas_ratio]]/Table2[[#This Row],[tan_angle]]</f>
        <v>0.33195020746780984</v>
      </c>
      <c r="U3722" s="15">
        <f>0+RIGHT(TEXT(Table2[[#This Row],[ratio]],"0000/0000"),4)/Table2[[#This Row],[tan_angle_numer]]</f>
        <v>48.2</v>
      </c>
      <c r="V3722" s="12" t="b">
        <f>Table2[[#This Row],[multiplier]]=Table2[[#This Row],[multiplier_calc]]</f>
        <v>1</v>
      </c>
    </row>
    <row r="3723" spans="1:22" x14ac:dyDescent="0.25">
      <c r="A3723">
        <f>TAN(RADIANS(Table2[[#This Row],[angle]]))</f>
        <v>1.2500000000040292</v>
      </c>
      <c r="B3723">
        <f>0+LEFT(TEXT(Table2[[#This Row],[tan_angle]],"000/000"),3)</f>
        <v>5</v>
      </c>
      <c r="C3723">
        <f>0+RIGHT(TEXT(Table2[[#This Row],[tan_angle]],"000/000"),3)</f>
        <v>4</v>
      </c>
      <c r="D3723" s="1">
        <v>2.419999999999999</v>
      </c>
      <c r="E3723" s="6">
        <f>1/Table2[[#This Row],[canvas_width]]</f>
        <v>0.41322314049586795</v>
      </c>
      <c r="F3723">
        <v>51.340191746000002</v>
      </c>
      <c r="G3723">
        <v>0</v>
      </c>
      <c r="H3723">
        <v>0</v>
      </c>
      <c r="I3723">
        <v>3.8543684429999998</v>
      </c>
      <c r="J3723">
        <v>-1.5617376000000001E-2</v>
      </c>
      <c r="K3723">
        <v>0.64031242399999999</v>
      </c>
      <c r="L3723">
        <v>-154.31529412200001</v>
      </c>
      <c r="M3723">
        <v>154.95560654600001</v>
      </c>
      <c r="N3723">
        <v>121</v>
      </c>
      <c r="O3723">
        <v>96.8</v>
      </c>
      <c r="P3723">
        <v>24.2</v>
      </c>
      <c r="Q3723">
        <f>0+LEFT(TEXT(Table2[[#This Row],[canvas_ratio]],"000/000"),3)</f>
        <v>50</v>
      </c>
      <c r="R3723" s="5" t="str">
        <f t="shared" si="58"/>
        <v>/</v>
      </c>
      <c r="S3723" s="4">
        <f>0+RIGHT(TEXT(Table2[[#This Row],[canvas_ratio]],"000/000"),3)</f>
        <v>121</v>
      </c>
      <c r="T3723" s="16">
        <f>Table2[[#This Row],[canvas_ratio]]/Table2[[#This Row],[tan_angle]]</f>
        <v>0.3305785123956288</v>
      </c>
      <c r="U3723" s="15">
        <f>0+RIGHT(TEXT(Table2[[#This Row],[ratio]],"0000/0000"),4)/Table2[[#This Row],[tan_angle_numer]]</f>
        <v>24.2</v>
      </c>
      <c r="V3723" s="12" t="b">
        <f>Table2[[#This Row],[multiplier]]=Table2[[#This Row],[multiplier_calc]]</f>
        <v>1</v>
      </c>
    </row>
    <row r="3724" spans="1:22" hidden="1" x14ac:dyDescent="0.25">
      <c r="A3724">
        <f>TAN(RADIANS(Table2[[#This Row],[angle]]))</f>
        <v>1.6324552277619072E+16</v>
      </c>
      <c r="B3724" t="e">
        <f>0+LEFT(TEXT(Table2[[#This Row],[tan_angle]],"000/000"),3)</f>
        <v>#VALUE!</v>
      </c>
      <c r="C3724" t="e">
        <f>0+RIGHT(TEXT(Table2[[#This Row],[tan_angle]],"000/000"),3)</f>
        <v>#VALUE!</v>
      </c>
      <c r="D3724" s="1">
        <v>2.4299999999999988</v>
      </c>
      <c r="E3724" s="6">
        <f>1/Table2[[#This Row],[canvas_width]]</f>
        <v>0.41152263374485615</v>
      </c>
      <c r="F3724">
        <v>90</v>
      </c>
      <c r="G3724">
        <v>0</v>
      </c>
      <c r="H3724">
        <v>0</v>
      </c>
      <c r="I3724">
        <v>0</v>
      </c>
      <c r="J3724">
        <v>2.4300000000000002</v>
      </c>
      <c r="N3724" t="s">
        <v>22</v>
      </c>
      <c r="O3724" t="s">
        <v>22</v>
      </c>
      <c r="P3724" t="s">
        <v>22</v>
      </c>
      <c r="Q3724">
        <f>0+LEFT(TEXT(Table2[[#This Row],[canvas_ratio]],"000/000"),3)</f>
        <v>100</v>
      </c>
      <c r="R3724" s="5" t="str">
        <f t="shared" si="58"/>
        <v>/</v>
      </c>
      <c r="S3724" s="4">
        <f>0+RIGHT(TEXT(Table2[[#This Row],[canvas_ratio]],"000/000"),3)</f>
        <v>243</v>
      </c>
      <c r="T3724" s="13">
        <f>Table2[[#This Row],[canvas_ratio]]/Table2[[#This Row],[tan_angle]]</f>
        <v>2.5208815944621822E-17</v>
      </c>
      <c r="U3724" s="10" t="e">
        <f>0+RIGHT(TEXT(Table2[[#This Row],[ratio]],"0000/0000"),4)/Table2[[#This Row],[tan_angle_numer]]</f>
        <v>#VALUE!</v>
      </c>
      <c r="V3724" s="10" t="e">
        <f>Table2[[#This Row],[multiplier]]=Table2[[#This Row],[multiplier_calc]]</f>
        <v>#VALUE!</v>
      </c>
    </row>
    <row r="3725" spans="1:22" x14ac:dyDescent="0.25">
      <c r="A3725">
        <f>TAN(RADIANS(Table2[[#This Row],[angle]]))</f>
        <v>1.2500000000040292</v>
      </c>
      <c r="B3725">
        <f>0+LEFT(TEXT(Table2[[#This Row],[tan_angle]],"000/000"),3)</f>
        <v>5</v>
      </c>
      <c r="C3725">
        <f>0+RIGHT(TEXT(Table2[[#This Row],[tan_angle]],"000/000"),3)</f>
        <v>4</v>
      </c>
      <c r="D3725" s="1">
        <v>2.4399999999999991</v>
      </c>
      <c r="E3725" s="6">
        <f>1/Table2[[#This Row],[canvas_width]]</f>
        <v>0.40983606557377067</v>
      </c>
      <c r="F3725">
        <v>51.340191746000002</v>
      </c>
      <c r="G3725">
        <v>0</v>
      </c>
      <c r="H3725">
        <v>0</v>
      </c>
      <c r="I3725">
        <v>3.8668623439999998</v>
      </c>
      <c r="J3725">
        <v>-3.1234752000000001E-2</v>
      </c>
      <c r="K3725">
        <v>0.64031242399999999</v>
      </c>
      <c r="L3725">
        <v>-77.477803273000006</v>
      </c>
      <c r="M3725">
        <v>78.118115697000007</v>
      </c>
      <c r="N3725">
        <v>61</v>
      </c>
      <c r="O3725">
        <v>48.8</v>
      </c>
      <c r="P3725">
        <v>12.2</v>
      </c>
      <c r="Q3725">
        <f>0+LEFT(TEXT(Table2[[#This Row],[canvas_ratio]],"000/000"),3)</f>
        <v>25</v>
      </c>
      <c r="R3725" s="5" t="str">
        <f t="shared" si="58"/>
        <v>/</v>
      </c>
      <c r="S3725" s="4">
        <f>0+RIGHT(TEXT(Table2[[#This Row],[canvas_ratio]],"000/000"),3)</f>
        <v>61</v>
      </c>
      <c r="T3725" s="16">
        <f>Table2[[#This Row],[canvas_ratio]]/Table2[[#This Row],[tan_angle]]</f>
        <v>0.32786885245795971</v>
      </c>
      <c r="U3725" s="15">
        <f>0+RIGHT(TEXT(Table2[[#This Row],[ratio]],"0000/0000"),4)/Table2[[#This Row],[tan_angle_numer]]</f>
        <v>12.2</v>
      </c>
      <c r="V3725" s="12" t="b">
        <f>Table2[[#This Row],[multiplier]]=Table2[[#This Row],[multiplier_calc]]</f>
        <v>1</v>
      </c>
    </row>
    <row r="3726" spans="1:22" hidden="1" x14ac:dyDescent="0.25">
      <c r="A3726">
        <f>TAN(RADIANS(Table2[[#This Row],[angle]]))</f>
        <v>1.6324552277619072E+16</v>
      </c>
      <c r="B3726" t="e">
        <f>0+LEFT(TEXT(Table2[[#This Row],[tan_angle]],"000/000"),3)</f>
        <v>#VALUE!</v>
      </c>
      <c r="C3726" t="e">
        <f>0+RIGHT(TEXT(Table2[[#This Row],[tan_angle]],"000/000"),3)</f>
        <v>#VALUE!</v>
      </c>
      <c r="D3726" s="1">
        <v>2.4499999999999988</v>
      </c>
      <c r="E3726" s="6">
        <f>1/Table2[[#This Row],[canvas_width]]</f>
        <v>0.40816326530612262</v>
      </c>
      <c r="F3726">
        <v>90</v>
      </c>
      <c r="G3726">
        <v>0</v>
      </c>
      <c r="H3726">
        <v>0</v>
      </c>
      <c r="I3726">
        <v>0</v>
      </c>
      <c r="J3726">
        <v>2.4500000000000002</v>
      </c>
      <c r="N3726" t="s">
        <v>22</v>
      </c>
      <c r="O3726" t="s">
        <v>22</v>
      </c>
      <c r="P3726" t="s">
        <v>22</v>
      </c>
      <c r="Q3726">
        <f>0+LEFT(TEXT(Table2[[#This Row],[canvas_ratio]],"000/000"),3)</f>
        <v>20</v>
      </c>
      <c r="R3726" s="5" t="str">
        <f t="shared" si="58"/>
        <v>/</v>
      </c>
      <c r="S3726" s="4">
        <f>0+RIGHT(TEXT(Table2[[#This Row],[canvas_ratio]],"000/000"),3)</f>
        <v>49</v>
      </c>
      <c r="T3726" s="13">
        <f>Table2[[#This Row],[canvas_ratio]]/Table2[[#This Row],[tan_angle]]</f>
        <v>2.5003029692012666E-17</v>
      </c>
      <c r="U3726" s="10" t="e">
        <f>0+RIGHT(TEXT(Table2[[#This Row],[ratio]],"0000/0000"),4)/Table2[[#This Row],[tan_angle_numer]]</f>
        <v>#VALUE!</v>
      </c>
      <c r="V3726" s="10" t="e">
        <f>Table2[[#This Row],[multiplier]]=Table2[[#This Row],[multiplier_calc]]</f>
        <v>#VALUE!</v>
      </c>
    </row>
    <row r="3727" spans="1:22" x14ac:dyDescent="0.25">
      <c r="A3727">
        <f>TAN(RADIANS(Table2[[#This Row],[angle]]))</f>
        <v>1.2500000000040292</v>
      </c>
      <c r="B3727">
        <f>0+LEFT(TEXT(Table2[[#This Row],[tan_angle]],"000/000"),3)</f>
        <v>5</v>
      </c>
      <c r="C3727">
        <f>0+RIGHT(TEXT(Table2[[#This Row],[tan_angle]],"000/000"),3)</f>
        <v>4</v>
      </c>
      <c r="D3727" s="1">
        <v>2.4599999999999991</v>
      </c>
      <c r="E3727" s="6">
        <f>1/Table2[[#This Row],[canvas_width]]</f>
        <v>0.40650406504065056</v>
      </c>
      <c r="F3727">
        <v>51.340191746000002</v>
      </c>
      <c r="G3727">
        <v>0</v>
      </c>
      <c r="H3727">
        <v>0</v>
      </c>
      <c r="I3727">
        <v>106.304356242</v>
      </c>
      <c r="J3727">
        <v>-1.5617376000000001E-2</v>
      </c>
      <c r="K3727">
        <v>0.64031242399999999</v>
      </c>
      <c r="L3727">
        <v>-156.876543817</v>
      </c>
      <c r="M3727">
        <v>157.516856241</v>
      </c>
      <c r="N3727">
        <v>123</v>
      </c>
      <c r="O3727">
        <v>98.4</v>
      </c>
      <c r="P3727">
        <v>24.6</v>
      </c>
      <c r="Q3727">
        <f>0+LEFT(TEXT(Table2[[#This Row],[canvas_ratio]],"000/000"),3)</f>
        <v>50</v>
      </c>
      <c r="R3727" s="5" t="str">
        <f t="shared" si="58"/>
        <v>/</v>
      </c>
      <c r="S3727" s="4">
        <f>0+RIGHT(TEXT(Table2[[#This Row],[canvas_ratio]],"000/000"),3)</f>
        <v>123</v>
      </c>
      <c r="T3727" s="16">
        <f>Table2[[#This Row],[canvas_ratio]]/Table2[[#This Row],[tan_angle]]</f>
        <v>0.32520325203147221</v>
      </c>
      <c r="U3727" s="15">
        <f>0+RIGHT(TEXT(Table2[[#This Row],[ratio]],"0000/0000"),4)/Table2[[#This Row],[tan_angle_numer]]</f>
        <v>24.6</v>
      </c>
      <c r="V3727" s="12" t="b">
        <f>Table2[[#This Row],[multiplier]]=Table2[[#This Row],[multiplier_calc]]</f>
        <v>1</v>
      </c>
    </row>
    <row r="3728" spans="1:22" hidden="1" x14ac:dyDescent="0.25">
      <c r="A3728">
        <f>TAN(RADIANS(Table2[[#This Row],[angle]]))</f>
        <v>1.6324552277619072E+16</v>
      </c>
      <c r="B3728" t="e">
        <f>0+LEFT(TEXT(Table2[[#This Row],[tan_angle]],"000/000"),3)</f>
        <v>#VALUE!</v>
      </c>
      <c r="C3728" t="e">
        <f>0+RIGHT(TEXT(Table2[[#This Row],[tan_angle]],"000/000"),3)</f>
        <v>#VALUE!</v>
      </c>
      <c r="D3728" s="1">
        <v>2.4699999999999989</v>
      </c>
      <c r="E3728" s="6">
        <f>1/Table2[[#This Row],[canvas_width]]</f>
        <v>0.40485829959514191</v>
      </c>
      <c r="F3728">
        <v>90</v>
      </c>
      <c r="G3728">
        <v>0</v>
      </c>
      <c r="H3728">
        <v>0</v>
      </c>
      <c r="I3728">
        <v>0</v>
      </c>
      <c r="J3728">
        <v>2.4700000000000002</v>
      </c>
      <c r="N3728" t="s">
        <v>22</v>
      </c>
      <c r="O3728" t="s">
        <v>22</v>
      </c>
      <c r="P3728" t="s">
        <v>22</v>
      </c>
      <c r="Q3728">
        <f>0+LEFT(TEXT(Table2[[#This Row],[canvas_ratio]],"000/000"),3)</f>
        <v>100</v>
      </c>
      <c r="R3728" s="5" t="str">
        <f t="shared" si="58"/>
        <v>/</v>
      </c>
      <c r="S3728" s="4">
        <f>0+RIGHT(TEXT(Table2[[#This Row],[canvas_ratio]],"000/000"),3)</f>
        <v>247</v>
      </c>
      <c r="T3728" s="13">
        <f>Table2[[#This Row],[canvas_ratio]]/Table2[[#This Row],[tan_angle]]</f>
        <v>2.4800576010295966E-17</v>
      </c>
      <c r="U3728" s="10" t="e">
        <f>0+RIGHT(TEXT(Table2[[#This Row],[ratio]],"0000/0000"),4)/Table2[[#This Row],[tan_angle_numer]]</f>
        <v>#VALUE!</v>
      </c>
      <c r="V3728" s="10" t="e">
        <f>Table2[[#This Row],[multiplier]]=Table2[[#This Row],[multiplier_calc]]</f>
        <v>#VALUE!</v>
      </c>
    </row>
    <row r="3729" spans="1:22" x14ac:dyDescent="0.25">
      <c r="A3729">
        <f>TAN(RADIANS(Table2[[#This Row],[angle]]))</f>
        <v>1.2500000000040292</v>
      </c>
      <c r="B3729">
        <f>0+LEFT(TEXT(Table2[[#This Row],[tan_angle]],"000/000"),3)</f>
        <v>5</v>
      </c>
      <c r="C3729">
        <f>0+RIGHT(TEXT(Table2[[#This Row],[tan_angle]],"000/000"),3)</f>
        <v>4</v>
      </c>
      <c r="D3729" s="1">
        <v>2.4799999999999991</v>
      </c>
      <c r="E3729" s="6">
        <f>1/Table2[[#This Row],[canvas_width]]</f>
        <v>0.40322580645161304</v>
      </c>
      <c r="F3729">
        <v>51.340191746000002</v>
      </c>
      <c r="G3729">
        <v>0</v>
      </c>
      <c r="H3729">
        <v>0</v>
      </c>
      <c r="I3729">
        <v>3.8918501459999999</v>
      </c>
      <c r="J3729">
        <v>-6.2469505000000002E-2</v>
      </c>
      <c r="K3729">
        <v>0.64031242399999999</v>
      </c>
      <c r="L3729">
        <v>-39.059057848000002</v>
      </c>
      <c r="M3729">
        <v>39.699370272000003</v>
      </c>
      <c r="N3729">
        <v>31</v>
      </c>
      <c r="O3729">
        <v>24.8</v>
      </c>
      <c r="P3729">
        <v>6.2</v>
      </c>
      <c r="Q3729">
        <f>0+LEFT(TEXT(Table2[[#This Row],[canvas_ratio]],"000/000"),3)</f>
        <v>25</v>
      </c>
      <c r="R3729" s="5" t="str">
        <f t="shared" si="58"/>
        <v>/</v>
      </c>
      <c r="S3729" s="4">
        <f>0+RIGHT(TEXT(Table2[[#This Row],[canvas_ratio]],"000/000"),3)</f>
        <v>62</v>
      </c>
      <c r="T3729" s="16">
        <f>Table2[[#This Row],[canvas_ratio]]/Table2[[#This Row],[tan_angle]]</f>
        <v>0.32258064516025065</v>
      </c>
      <c r="U3729" s="15">
        <f>0+RIGHT(TEXT(Table2[[#This Row],[ratio]],"0000/0000"),4)/Table2[[#This Row],[tan_angle_numer]]</f>
        <v>6.2</v>
      </c>
      <c r="V3729" s="12" t="b">
        <f>Table2[[#This Row],[multiplier]]=Table2[[#This Row],[multiplier_calc]]</f>
        <v>1</v>
      </c>
    </row>
    <row r="3730" spans="1:22" hidden="1" x14ac:dyDescent="0.25">
      <c r="A3730">
        <f>TAN(RADIANS(Table2[[#This Row],[angle]]))</f>
        <v>1.6324552277619072E+16</v>
      </c>
      <c r="B3730" t="e">
        <f>0+LEFT(TEXT(Table2[[#This Row],[tan_angle]],"000/000"),3)</f>
        <v>#VALUE!</v>
      </c>
      <c r="C3730" t="e">
        <f>0+RIGHT(TEXT(Table2[[#This Row],[tan_angle]],"000/000"),3)</f>
        <v>#VALUE!</v>
      </c>
      <c r="D3730" s="1">
        <v>2.4899999999999989</v>
      </c>
      <c r="E3730" s="6">
        <f>1/Table2[[#This Row],[canvas_width]]</f>
        <v>0.40160642570281141</v>
      </c>
      <c r="F3730">
        <v>90</v>
      </c>
      <c r="G3730">
        <v>0</v>
      </c>
      <c r="H3730">
        <v>0</v>
      </c>
      <c r="I3730">
        <v>0</v>
      </c>
      <c r="J3730">
        <v>2.4900000000000002</v>
      </c>
      <c r="N3730" t="s">
        <v>22</v>
      </c>
      <c r="O3730" t="s">
        <v>22</v>
      </c>
      <c r="P3730" t="s">
        <v>22</v>
      </c>
      <c r="Q3730">
        <f>0+LEFT(TEXT(Table2[[#This Row],[canvas_ratio]],"000/000"),3)</f>
        <v>100</v>
      </c>
      <c r="R3730" s="5" t="str">
        <f t="shared" si="58"/>
        <v>/</v>
      </c>
      <c r="S3730" s="4">
        <f>0+RIGHT(TEXT(Table2[[#This Row],[canvas_ratio]],"000/000"),3)</f>
        <v>249</v>
      </c>
      <c r="T3730" s="13">
        <f>Table2[[#This Row],[canvas_ratio]]/Table2[[#This Row],[tan_angle]]</f>
        <v>2.4601374596558646E-17</v>
      </c>
      <c r="U3730" s="10" t="e">
        <f>0+RIGHT(TEXT(Table2[[#This Row],[ratio]],"0000/0000"),4)/Table2[[#This Row],[tan_angle_numer]]</f>
        <v>#VALUE!</v>
      </c>
      <c r="V3730" s="10" t="e">
        <f>Table2[[#This Row],[multiplier]]=Table2[[#This Row],[multiplier_calc]]</f>
        <v>#VALUE!</v>
      </c>
    </row>
    <row r="3731" spans="1:22" x14ac:dyDescent="0.25">
      <c r="A3731">
        <f>TAN(RADIANS(Table2[[#This Row],[angle]]))</f>
        <v>1.2500000000040292</v>
      </c>
      <c r="B3731">
        <f>0+LEFT(TEXT(Table2[[#This Row],[tan_angle]],"000/000"),3)</f>
        <v>5</v>
      </c>
      <c r="C3731">
        <f>0+RIGHT(TEXT(Table2[[#This Row],[tan_angle]],"000/000"),3)</f>
        <v>4</v>
      </c>
      <c r="D3731" s="1">
        <v>2.4999999999999991</v>
      </c>
      <c r="E3731" s="6">
        <f>1/Table2[[#This Row],[canvas_width]]</f>
        <v>0.40000000000000013</v>
      </c>
      <c r="F3731">
        <v>51.340191746000002</v>
      </c>
      <c r="G3731">
        <v>0</v>
      </c>
      <c r="H3731">
        <v>0</v>
      </c>
      <c r="I3731">
        <v>3.9043440469999999</v>
      </c>
      <c r="J3731">
        <v>-7.8086880999999997E-2</v>
      </c>
      <c r="K3731">
        <v>0.64031242399999999</v>
      </c>
      <c r="L3731">
        <v>-31.375308763</v>
      </c>
      <c r="M3731">
        <v>32.015621187000001</v>
      </c>
      <c r="N3731">
        <v>25</v>
      </c>
      <c r="O3731">
        <v>20</v>
      </c>
      <c r="P3731">
        <v>5</v>
      </c>
      <c r="Q3731">
        <f>0+LEFT(TEXT(Table2[[#This Row],[canvas_ratio]],"000/000"),3)</f>
        <v>2</v>
      </c>
      <c r="R3731" s="5" t="str">
        <f t="shared" si="58"/>
        <v>/</v>
      </c>
      <c r="S3731" s="4">
        <f>0+RIGHT(TEXT(Table2[[#This Row],[canvas_ratio]],"000/000"),3)</f>
        <v>5</v>
      </c>
      <c r="T3731" s="16">
        <f>Table2[[#This Row],[canvas_ratio]]/Table2[[#This Row],[tan_angle]]</f>
        <v>0.31999999999896861</v>
      </c>
      <c r="U3731" s="15">
        <f>0+RIGHT(TEXT(Table2[[#This Row],[ratio]],"0000/0000"),4)/Table2[[#This Row],[tan_angle_numer]]</f>
        <v>5</v>
      </c>
      <c r="V3731" s="12" t="b">
        <f>Table2[[#This Row],[multiplier]]=Table2[[#This Row],[multiplier_calc]]</f>
        <v>1</v>
      </c>
    </row>
    <row r="3732" spans="1:22" hidden="1" x14ac:dyDescent="0.25">
      <c r="A3732">
        <f>TAN(RADIANS(Table2[[#This Row],[angle]]))</f>
        <v>1.6324552277619072E+16</v>
      </c>
      <c r="B3732" t="e">
        <f>0+LEFT(TEXT(Table2[[#This Row],[tan_angle]],"000/000"),3)</f>
        <v>#VALUE!</v>
      </c>
      <c r="C3732" t="e">
        <f>0+RIGHT(TEXT(Table2[[#This Row],[tan_angle]],"000/000"),3)</f>
        <v>#VALUE!</v>
      </c>
      <c r="D3732" s="1">
        <v>2.5099999999999989</v>
      </c>
      <c r="E3732" s="6">
        <f>1/Table2[[#This Row],[canvas_width]]</f>
        <v>0.39840637450199223</v>
      </c>
      <c r="F3732">
        <v>90</v>
      </c>
      <c r="G3732">
        <v>0</v>
      </c>
      <c r="H3732">
        <v>0</v>
      </c>
      <c r="I3732">
        <v>0</v>
      </c>
      <c r="J3732">
        <v>2.5099999999999998</v>
      </c>
      <c r="N3732" t="s">
        <v>22</v>
      </c>
      <c r="O3732" t="s">
        <v>22</v>
      </c>
      <c r="P3732" t="s">
        <v>22</v>
      </c>
      <c r="Q3732">
        <f>0+LEFT(TEXT(Table2[[#This Row],[canvas_ratio]],"000/000"),3)</f>
        <v>100</v>
      </c>
      <c r="R3732" s="5" t="str">
        <f t="shared" si="58"/>
        <v>/</v>
      </c>
      <c r="S3732" s="4">
        <f>0+RIGHT(TEXT(Table2[[#This Row],[canvas_ratio]],"000/000"),3)</f>
        <v>251</v>
      </c>
      <c r="T3732" s="13">
        <f>Table2[[#This Row],[canvas_ratio]]/Table2[[#This Row],[tan_angle]]</f>
        <v>2.440534770734304E-17</v>
      </c>
      <c r="U3732" s="10" t="e">
        <f>0+RIGHT(TEXT(Table2[[#This Row],[ratio]],"0000/0000"),4)/Table2[[#This Row],[tan_angle_numer]]</f>
        <v>#VALUE!</v>
      </c>
      <c r="V3732" s="10" t="e">
        <f>Table2[[#This Row],[multiplier]]=Table2[[#This Row],[multiplier_calc]]</f>
        <v>#VALUE!</v>
      </c>
    </row>
    <row r="3733" spans="1:22" x14ac:dyDescent="0.25">
      <c r="A3733">
        <f>TAN(RADIANS(Table2[[#This Row],[angle]]))</f>
        <v>1.2500000000040292</v>
      </c>
      <c r="B3733">
        <f>0+LEFT(TEXT(Table2[[#This Row],[tan_angle]],"000/000"),3)</f>
        <v>5</v>
      </c>
      <c r="C3733">
        <f>0+RIGHT(TEXT(Table2[[#This Row],[tan_angle]],"000/000"),3)</f>
        <v>4</v>
      </c>
      <c r="D3733" s="1">
        <v>2.5199999999999991</v>
      </c>
      <c r="E3733" s="6">
        <f>1/Table2[[#This Row],[canvas_width]]</f>
        <v>0.39682539682539697</v>
      </c>
      <c r="F3733">
        <v>51.340191746000002</v>
      </c>
      <c r="G3733">
        <v>0</v>
      </c>
      <c r="H3733">
        <v>0</v>
      </c>
      <c r="I3733">
        <v>28.198734447</v>
      </c>
      <c r="J3733">
        <v>-3.1234752000000001E-2</v>
      </c>
      <c r="K3733">
        <v>0.64031242399999999</v>
      </c>
      <c r="L3733">
        <v>-80.039052967999993</v>
      </c>
      <c r="M3733">
        <v>80.679365391999994</v>
      </c>
      <c r="N3733">
        <v>63</v>
      </c>
      <c r="O3733">
        <v>50.4</v>
      </c>
      <c r="P3733">
        <v>12.6</v>
      </c>
      <c r="Q3733">
        <f>0+LEFT(TEXT(Table2[[#This Row],[canvas_ratio]],"000/000"),3)</f>
        <v>25</v>
      </c>
      <c r="R3733" s="5" t="str">
        <f t="shared" si="58"/>
        <v>/</v>
      </c>
      <c r="S3733" s="4">
        <f>0+RIGHT(TEXT(Table2[[#This Row],[canvas_ratio]],"000/000"),3)</f>
        <v>63</v>
      </c>
      <c r="T3733" s="16">
        <f>Table2[[#This Row],[canvas_ratio]]/Table2[[#This Row],[tan_angle]]</f>
        <v>0.31746031745929426</v>
      </c>
      <c r="U3733" s="15">
        <f>0+RIGHT(TEXT(Table2[[#This Row],[ratio]],"0000/0000"),4)/Table2[[#This Row],[tan_angle_numer]]</f>
        <v>12.6</v>
      </c>
      <c r="V3733" s="14" t="b">
        <f>Table2[[#This Row],[multiplier]]=Table2[[#This Row],[multiplier_calc]]</f>
        <v>1</v>
      </c>
    </row>
    <row r="3734" spans="1:22" hidden="1" x14ac:dyDescent="0.25">
      <c r="A3734">
        <f>TAN(RADIANS(Table2[[#This Row],[angle]]))</f>
        <v>1.6324552277619072E+16</v>
      </c>
      <c r="B3734" t="e">
        <f>0+LEFT(TEXT(Table2[[#This Row],[tan_angle]],"000/000"),3)</f>
        <v>#VALUE!</v>
      </c>
      <c r="C3734" t="e">
        <f>0+RIGHT(TEXT(Table2[[#This Row],[tan_angle]],"000/000"),3)</f>
        <v>#VALUE!</v>
      </c>
      <c r="D3734" s="1">
        <v>2.5299999999999989</v>
      </c>
      <c r="E3734" s="6">
        <f>1/Table2[[#This Row],[canvas_width]]</f>
        <v>0.39525691699604759</v>
      </c>
      <c r="F3734">
        <v>90</v>
      </c>
      <c r="G3734">
        <v>0</v>
      </c>
      <c r="H3734">
        <v>0</v>
      </c>
      <c r="I3734">
        <v>0</v>
      </c>
      <c r="J3734">
        <v>2.5299999999999998</v>
      </c>
      <c r="N3734" t="s">
        <v>22</v>
      </c>
      <c r="O3734" t="s">
        <v>22</v>
      </c>
      <c r="P3734" t="s">
        <v>22</v>
      </c>
      <c r="Q3734">
        <f>0+LEFT(TEXT(Table2[[#This Row],[canvas_ratio]],"000/000"),3)</f>
        <v>100</v>
      </c>
      <c r="R3734" s="5" t="str">
        <f t="shared" si="58"/>
        <v>/</v>
      </c>
      <c r="S3734" s="4">
        <f>0+RIGHT(TEXT(Table2[[#This Row],[canvas_ratio]],"000/000"),3)</f>
        <v>253</v>
      </c>
      <c r="T3734" s="13">
        <f>Table2[[#This Row],[canvas_ratio]]/Table2[[#This Row],[tan_angle]]</f>
        <v>2.421242005748262E-17</v>
      </c>
      <c r="U3734" s="10" t="e">
        <f>0+RIGHT(TEXT(Table2[[#This Row],[ratio]],"0000/0000"),4)/Table2[[#This Row],[tan_angle_numer]]</f>
        <v>#VALUE!</v>
      </c>
      <c r="V3734" s="10" t="e">
        <f>Table2[[#This Row],[multiplier]]=Table2[[#This Row],[multiplier_calc]]</f>
        <v>#VALUE!</v>
      </c>
    </row>
    <row r="3735" spans="1:22" x14ac:dyDescent="0.25">
      <c r="A3735">
        <f>TAN(RADIANS(Table2[[#This Row],[angle]]))</f>
        <v>1.2500000000040292</v>
      </c>
      <c r="B3735">
        <f>0+LEFT(TEXT(Table2[[#This Row],[tan_angle]],"000/000"),3)</f>
        <v>5</v>
      </c>
      <c r="C3735">
        <f>0+RIGHT(TEXT(Table2[[#This Row],[tan_angle]],"000/000"),3)</f>
        <v>4</v>
      </c>
      <c r="D3735" s="1">
        <v>2.5399999999999991</v>
      </c>
      <c r="E3735" s="6">
        <f>1/Table2[[#This Row],[canvas_width]]</f>
        <v>0.39370078740157494</v>
      </c>
      <c r="F3735">
        <v>51.340191746000002</v>
      </c>
      <c r="G3735">
        <v>0</v>
      </c>
      <c r="H3735">
        <v>0</v>
      </c>
      <c r="I3735">
        <v>93.498107766999993</v>
      </c>
      <c r="J3735">
        <v>-1.5617376000000001E-2</v>
      </c>
      <c r="K3735">
        <v>0.64031242399999999</v>
      </c>
      <c r="L3735">
        <v>-161.999043207</v>
      </c>
      <c r="M3735">
        <v>162.639355631</v>
      </c>
      <c r="N3735">
        <v>127</v>
      </c>
      <c r="O3735">
        <v>101.6</v>
      </c>
      <c r="P3735">
        <v>25.4</v>
      </c>
      <c r="Q3735">
        <f>0+LEFT(TEXT(Table2[[#This Row],[canvas_ratio]],"000/000"),3)</f>
        <v>50</v>
      </c>
      <c r="R3735" s="5" t="str">
        <f t="shared" si="58"/>
        <v>/</v>
      </c>
      <c r="S3735" s="4">
        <f>0+RIGHT(TEXT(Table2[[#This Row],[canvas_ratio]],"000/000"),3)</f>
        <v>127</v>
      </c>
      <c r="T3735" s="16">
        <f>Table2[[#This Row],[canvas_ratio]]/Table2[[#This Row],[tan_angle]]</f>
        <v>0.31496062992024471</v>
      </c>
      <c r="U3735" s="15">
        <f>0+RIGHT(TEXT(Table2[[#This Row],[ratio]],"0000/0000"),4)/Table2[[#This Row],[tan_angle_numer]]</f>
        <v>25.4</v>
      </c>
      <c r="V3735" s="12" t="b">
        <f>Table2[[#This Row],[multiplier]]=Table2[[#This Row],[multiplier_calc]]</f>
        <v>1</v>
      </c>
    </row>
    <row r="3736" spans="1:22" hidden="1" x14ac:dyDescent="0.25">
      <c r="A3736">
        <f>TAN(RADIANS(Table2[[#This Row],[angle]]))</f>
        <v>1.6324552277619072E+16</v>
      </c>
      <c r="B3736" t="e">
        <f>0+LEFT(TEXT(Table2[[#This Row],[tan_angle]],"000/000"),3)</f>
        <v>#VALUE!</v>
      </c>
      <c r="C3736" t="e">
        <f>0+RIGHT(TEXT(Table2[[#This Row],[tan_angle]],"000/000"),3)</f>
        <v>#VALUE!</v>
      </c>
      <c r="D3736" s="1">
        <v>2.5499999999999989</v>
      </c>
      <c r="E3736" s="6">
        <f>1/Table2[[#This Row],[canvas_width]]</f>
        <v>0.3921568627450982</v>
      </c>
      <c r="F3736">
        <v>90</v>
      </c>
      <c r="G3736">
        <v>0</v>
      </c>
      <c r="H3736">
        <v>0</v>
      </c>
      <c r="I3736">
        <v>0</v>
      </c>
      <c r="J3736">
        <v>2.5499999999999998</v>
      </c>
      <c r="N3736" t="s">
        <v>22</v>
      </c>
      <c r="O3736" t="s">
        <v>22</v>
      </c>
      <c r="P3736" t="s">
        <v>22</v>
      </c>
      <c r="Q3736">
        <f>0+LEFT(TEXT(Table2[[#This Row],[canvas_ratio]],"000/000"),3)</f>
        <v>20</v>
      </c>
      <c r="R3736" s="5" t="str">
        <f t="shared" si="58"/>
        <v>/</v>
      </c>
      <c r="S3736" s="4">
        <f>0+RIGHT(TEXT(Table2[[#This Row],[canvas_ratio]],"000/000"),3)</f>
        <v>51</v>
      </c>
      <c r="T3736" s="13">
        <f>Table2[[#This Row],[canvas_ratio]]/Table2[[#This Row],[tan_angle]]</f>
        <v>2.4022518723698443E-17</v>
      </c>
      <c r="U3736" s="10" t="e">
        <f>0+RIGHT(TEXT(Table2[[#This Row],[ratio]],"0000/0000"),4)/Table2[[#This Row],[tan_angle_numer]]</f>
        <v>#VALUE!</v>
      </c>
      <c r="V3736" s="10" t="e">
        <f>Table2[[#This Row],[multiplier]]=Table2[[#This Row],[multiplier_calc]]</f>
        <v>#VALUE!</v>
      </c>
    </row>
    <row r="3737" spans="1:22" x14ac:dyDescent="0.25">
      <c r="A3737">
        <f>TAN(RADIANS(Table2[[#This Row],[angle]]))</f>
        <v>1.2500000000040292</v>
      </c>
      <c r="B3737">
        <f>0+LEFT(TEXT(Table2[[#This Row],[tan_angle]],"000/000"),3)</f>
        <v>5</v>
      </c>
      <c r="C3737">
        <f>0+RIGHT(TEXT(Table2[[#This Row],[tan_angle]],"000/000"),3)</f>
        <v>4</v>
      </c>
      <c r="D3737" s="1">
        <v>2.5599999999999992</v>
      </c>
      <c r="E3737" s="6">
        <f>1/Table2[[#This Row],[canvas_width]]</f>
        <v>0.39062500000000011</v>
      </c>
      <c r="F3737">
        <v>51.340191746000002</v>
      </c>
      <c r="G3737">
        <v>0</v>
      </c>
      <c r="H3737">
        <v>0</v>
      </c>
      <c r="I3737">
        <v>3.94182575</v>
      </c>
      <c r="J3737">
        <v>-0.12493901</v>
      </c>
      <c r="K3737">
        <v>0.64031242399999999</v>
      </c>
      <c r="L3737">
        <v>-19.849685136000002</v>
      </c>
      <c r="M3737">
        <v>20.489997559999999</v>
      </c>
      <c r="N3737">
        <v>16</v>
      </c>
      <c r="O3737">
        <v>12.8</v>
      </c>
      <c r="P3737">
        <v>3.2</v>
      </c>
      <c r="Q3737">
        <f>0+LEFT(TEXT(Table2[[#This Row],[canvas_ratio]],"000/000"),3)</f>
        <v>25</v>
      </c>
      <c r="R3737" s="5" t="str">
        <f t="shared" si="58"/>
        <v>/</v>
      </c>
      <c r="S3737" s="4">
        <f>0+RIGHT(TEXT(Table2[[#This Row],[canvas_ratio]],"000/000"),3)</f>
        <v>64</v>
      </c>
      <c r="T3737" s="16">
        <f>Table2[[#This Row],[canvas_ratio]]/Table2[[#This Row],[tan_angle]]</f>
        <v>0.31249999999899281</v>
      </c>
      <c r="U3737" s="15">
        <f>0+RIGHT(TEXT(Table2[[#This Row],[ratio]],"0000/0000"),4)/Table2[[#This Row],[tan_angle_numer]]</f>
        <v>3.2</v>
      </c>
      <c r="V3737" s="12" t="b">
        <f>Table2[[#This Row],[multiplier]]=Table2[[#This Row],[multiplier_calc]]</f>
        <v>1</v>
      </c>
    </row>
    <row r="3738" spans="1:22" x14ac:dyDescent="0.25">
      <c r="A3738">
        <f>TAN(RADIANS(Table2[[#This Row],[angle]]))</f>
        <v>1.2500000000040292</v>
      </c>
      <c r="B3738">
        <f>0+LEFT(TEXT(Table2[[#This Row],[tan_angle]],"000/000"),3)</f>
        <v>5</v>
      </c>
      <c r="C3738">
        <f>0+RIGHT(TEXT(Table2[[#This Row],[tan_angle]],"000/000"),3)</f>
        <v>4</v>
      </c>
      <c r="D3738" s="1">
        <v>2.569999999999999</v>
      </c>
      <c r="E3738" s="6">
        <f>1/Table2[[#This Row],[canvas_width]]</f>
        <v>0.38910505836575893</v>
      </c>
      <c r="F3738">
        <v>51.340191746000002</v>
      </c>
      <c r="G3738">
        <v>0</v>
      </c>
      <c r="H3738">
        <v>0</v>
      </c>
      <c r="I3738">
        <v>135.752480784</v>
      </c>
      <c r="J3738">
        <v>-7.8086880000000003E-3</v>
      </c>
      <c r="K3738">
        <v>0.64031242399999999</v>
      </c>
      <c r="L3738">
        <v>-328.48027338000003</v>
      </c>
      <c r="M3738">
        <v>329.12058580399997</v>
      </c>
      <c r="N3738">
        <v>257</v>
      </c>
      <c r="O3738">
        <v>205.6</v>
      </c>
      <c r="P3738">
        <v>51.4</v>
      </c>
      <c r="Q3738">
        <f>0+LEFT(TEXT(Table2[[#This Row],[canvas_ratio]],"000/000"),3)</f>
        <v>100</v>
      </c>
      <c r="R3738" s="5" t="str">
        <f t="shared" si="58"/>
        <v>/</v>
      </c>
      <c r="S3738" s="4">
        <f>0+RIGHT(TEXT(Table2[[#This Row],[canvas_ratio]],"000/000"),3)</f>
        <v>257</v>
      </c>
      <c r="T3738" s="16">
        <f>Table2[[#This Row],[canvas_ratio]]/Table2[[#This Row],[tan_angle]]</f>
        <v>0.31128404669160376</v>
      </c>
      <c r="U3738" s="15">
        <f>0+RIGHT(TEXT(Table2[[#This Row],[ratio]],"0000/0000"),4)/Table2[[#This Row],[tan_angle_numer]]</f>
        <v>51.4</v>
      </c>
      <c r="V3738" s="12" t="b">
        <f>Table2[[#This Row],[multiplier]]=Table2[[#This Row],[multiplier_calc]]</f>
        <v>1</v>
      </c>
    </row>
    <row r="3739" spans="1:22" x14ac:dyDescent="0.25">
      <c r="A3739">
        <f>TAN(RADIANS(Table2[[#This Row],[angle]]))</f>
        <v>1.2500000000040292</v>
      </c>
      <c r="B3739">
        <f>0+LEFT(TEXT(Table2[[#This Row],[tan_angle]],"000/000"),3)</f>
        <v>5</v>
      </c>
      <c r="C3739">
        <f>0+RIGHT(TEXT(Table2[[#This Row],[tan_angle]],"000/000"),3)</f>
        <v>4</v>
      </c>
      <c r="D3739" s="1">
        <v>2.5799999999999992</v>
      </c>
      <c r="E3739" s="6">
        <f>1/Table2[[#This Row],[canvas_width]]</f>
        <v>0.38759689922480633</v>
      </c>
      <c r="F3739">
        <v>51.340191746000002</v>
      </c>
      <c r="G3739">
        <v>0</v>
      </c>
      <c r="H3739">
        <v>0</v>
      </c>
      <c r="I3739">
        <v>37.150614478000001</v>
      </c>
      <c r="J3739">
        <v>-1.5617376000000001E-2</v>
      </c>
      <c r="K3739">
        <v>0.64031242399999999</v>
      </c>
      <c r="L3739">
        <v>-164.56029290199999</v>
      </c>
      <c r="M3739">
        <v>165.20060532599999</v>
      </c>
      <c r="N3739">
        <v>129</v>
      </c>
      <c r="O3739">
        <v>103.2</v>
      </c>
      <c r="P3739">
        <v>25.8</v>
      </c>
      <c r="Q3739">
        <f>0+LEFT(TEXT(Table2[[#This Row],[canvas_ratio]],"000/000"),3)</f>
        <v>50</v>
      </c>
      <c r="R3739" s="5" t="str">
        <f t="shared" si="58"/>
        <v>/</v>
      </c>
      <c r="S3739" s="4">
        <f>0+RIGHT(TEXT(Table2[[#This Row],[canvas_ratio]],"000/000"),3)</f>
        <v>129</v>
      </c>
      <c r="T3739" s="16">
        <f>Table2[[#This Row],[canvas_ratio]]/Table2[[#This Row],[tan_angle]]</f>
        <v>0.31007751937884559</v>
      </c>
      <c r="U3739" s="15">
        <f>0+RIGHT(TEXT(Table2[[#This Row],[ratio]],"0000/0000"),4)/Table2[[#This Row],[tan_angle_numer]]</f>
        <v>25.8</v>
      </c>
      <c r="V3739" s="12" t="b">
        <f>Table2[[#This Row],[multiplier]]=Table2[[#This Row],[multiplier_calc]]</f>
        <v>1</v>
      </c>
    </row>
    <row r="3740" spans="1:22" x14ac:dyDescent="0.25">
      <c r="A3740">
        <f>TAN(RADIANS(Table2[[#This Row],[angle]]))</f>
        <v>1.2500000000040292</v>
      </c>
      <c r="B3740">
        <f>0+LEFT(TEXT(Table2[[#This Row],[tan_angle]],"000/000"),3)</f>
        <v>5</v>
      </c>
      <c r="C3740">
        <f>0+RIGHT(TEXT(Table2[[#This Row],[tan_angle]],"000/000"),3)</f>
        <v>4</v>
      </c>
      <c r="D3740" s="1">
        <v>2.589999999999999</v>
      </c>
      <c r="E3740" s="6">
        <f>1/Table2[[#This Row],[canvas_width]]</f>
        <v>0.38610038610038627</v>
      </c>
      <c r="F3740">
        <v>51.340191746000002</v>
      </c>
      <c r="G3740">
        <v>0</v>
      </c>
      <c r="H3740">
        <v>0</v>
      </c>
      <c r="I3740">
        <v>244.60559282</v>
      </c>
      <c r="J3740">
        <v>-7.8086880000000003E-3</v>
      </c>
      <c r="K3740">
        <v>0.64031242399999999</v>
      </c>
      <c r="L3740">
        <v>-331.04152307499999</v>
      </c>
      <c r="M3740">
        <v>331.68183549899999</v>
      </c>
      <c r="N3740">
        <v>259</v>
      </c>
      <c r="O3740">
        <v>207.2</v>
      </c>
      <c r="P3740">
        <v>51.8</v>
      </c>
      <c r="Q3740">
        <f>0+LEFT(TEXT(Table2[[#This Row],[canvas_ratio]],"000/000"),3)</f>
        <v>100</v>
      </c>
      <c r="R3740" s="5" t="str">
        <f t="shared" si="58"/>
        <v>/</v>
      </c>
      <c r="S3740" s="4">
        <f>0+RIGHT(TEXT(Table2[[#This Row],[canvas_ratio]],"000/000"),3)</f>
        <v>259</v>
      </c>
      <c r="T3740" s="16">
        <f>Table2[[#This Row],[canvas_ratio]]/Table2[[#This Row],[tan_angle]]</f>
        <v>0.30888030887931339</v>
      </c>
      <c r="U3740" s="15">
        <f>0+RIGHT(TEXT(Table2[[#This Row],[ratio]],"0000/0000"),4)/Table2[[#This Row],[tan_angle_numer]]</f>
        <v>51.8</v>
      </c>
      <c r="V3740" s="12" t="b">
        <f>Table2[[#This Row],[multiplier]]=Table2[[#This Row],[multiplier_calc]]</f>
        <v>1</v>
      </c>
    </row>
    <row r="3741" spans="1:22" x14ac:dyDescent="0.25">
      <c r="A3741">
        <f>TAN(RADIANS(Table2[[#This Row],[angle]]))</f>
        <v>1.2500000000040292</v>
      </c>
      <c r="B3741">
        <f>0+LEFT(TEXT(Table2[[#This Row],[tan_angle]],"000/000"),3)</f>
        <v>5</v>
      </c>
      <c r="C3741">
        <f>0+RIGHT(TEXT(Table2[[#This Row],[tan_angle]],"000/000"),3)</f>
        <v>4</v>
      </c>
      <c r="D3741" s="1">
        <v>2.5999999999999992</v>
      </c>
      <c r="E3741" s="6">
        <f>1/Table2[[#This Row],[canvas_width]]</f>
        <v>0.38461538461538475</v>
      </c>
      <c r="F3741">
        <v>51.340191746000002</v>
      </c>
      <c r="G3741">
        <v>0</v>
      </c>
      <c r="H3741">
        <v>0</v>
      </c>
      <c r="I3741">
        <v>3.9668135520000001</v>
      </c>
      <c r="J3741">
        <v>-0.15617376199999999</v>
      </c>
      <c r="K3741">
        <v>0.64031242399999999</v>
      </c>
      <c r="L3741">
        <v>-16.007810593999999</v>
      </c>
      <c r="M3741">
        <v>16.648123018</v>
      </c>
      <c r="N3741">
        <v>13</v>
      </c>
      <c r="O3741">
        <v>10.4</v>
      </c>
      <c r="P3741">
        <v>2.6</v>
      </c>
      <c r="Q3741">
        <f>0+LEFT(TEXT(Table2[[#This Row],[canvas_ratio]],"000/000"),3)</f>
        <v>5</v>
      </c>
      <c r="R3741" s="5" t="str">
        <f t="shared" si="58"/>
        <v>/</v>
      </c>
      <c r="S3741" s="4">
        <f>0+RIGHT(TEXT(Table2[[#This Row],[canvas_ratio]],"000/000"),3)</f>
        <v>13</v>
      </c>
      <c r="T3741" s="16">
        <f>Table2[[#This Row],[canvas_ratio]]/Table2[[#This Row],[tan_angle]]</f>
        <v>0.307692307691316</v>
      </c>
      <c r="U3741" s="15">
        <f>0+RIGHT(TEXT(Table2[[#This Row],[ratio]],"0000/0000"),4)/Table2[[#This Row],[tan_angle_numer]]</f>
        <v>2.6</v>
      </c>
      <c r="V3741" s="12" t="b">
        <f>Table2[[#This Row],[multiplier]]=Table2[[#This Row],[multiplier_calc]]</f>
        <v>1</v>
      </c>
    </row>
    <row r="3742" spans="1:22" x14ac:dyDescent="0.25">
      <c r="A3742">
        <f>TAN(RADIANS(Table2[[#This Row],[angle]]))</f>
        <v>1.2500000000040292</v>
      </c>
      <c r="B3742">
        <f>0+LEFT(TEXT(Table2[[#This Row],[tan_angle]],"000/000"),3)</f>
        <v>5</v>
      </c>
      <c r="C3742">
        <f>0+RIGHT(TEXT(Table2[[#This Row],[tan_angle]],"000/000"),3)</f>
        <v>4</v>
      </c>
      <c r="D3742" s="1">
        <v>2.609999999999999</v>
      </c>
      <c r="E3742" s="6">
        <f>1/Table2[[#This Row],[canvas_width]]</f>
        <v>0.3831417624521074</v>
      </c>
      <c r="F3742">
        <v>51.340191746000002</v>
      </c>
      <c r="G3742">
        <v>0</v>
      </c>
      <c r="H3742">
        <v>0</v>
      </c>
      <c r="I3742">
        <v>254.8505916</v>
      </c>
      <c r="J3742">
        <v>-7.8086880000000003E-3</v>
      </c>
      <c r="K3742">
        <v>0.64031242399999999</v>
      </c>
      <c r="L3742">
        <v>-333.60277277</v>
      </c>
      <c r="M3742">
        <v>334.243085194</v>
      </c>
      <c r="N3742">
        <v>261</v>
      </c>
      <c r="O3742">
        <v>208.8</v>
      </c>
      <c r="P3742">
        <v>52.2</v>
      </c>
      <c r="Q3742">
        <f>0+LEFT(TEXT(Table2[[#This Row],[canvas_ratio]],"000/000"),3)</f>
        <v>100</v>
      </c>
      <c r="R3742" s="5" t="str">
        <f t="shared" si="58"/>
        <v>/</v>
      </c>
      <c r="S3742" s="4">
        <f>0+RIGHT(TEXT(Table2[[#This Row],[canvas_ratio]],"000/000"),3)</f>
        <v>261</v>
      </c>
      <c r="T3742" s="16">
        <f>Table2[[#This Row],[canvas_ratio]]/Table2[[#This Row],[tan_angle]]</f>
        <v>0.30651340996069792</v>
      </c>
      <c r="U3742" s="15">
        <f>0+RIGHT(TEXT(Table2[[#This Row],[ratio]],"0000/0000"),4)/Table2[[#This Row],[tan_angle_numer]]</f>
        <v>52.2</v>
      </c>
      <c r="V3742" s="12" t="b">
        <f>Table2[[#This Row],[multiplier]]=Table2[[#This Row],[multiplier_calc]]</f>
        <v>1</v>
      </c>
    </row>
    <row r="3743" spans="1:22" x14ac:dyDescent="0.25">
      <c r="A3743">
        <f>TAN(RADIANS(Table2[[#This Row],[angle]]))</f>
        <v>1.2500000000040292</v>
      </c>
      <c r="B3743">
        <f>0+LEFT(TEXT(Table2[[#This Row],[tan_angle]],"000/000"),3)</f>
        <v>5</v>
      </c>
      <c r="C3743">
        <f>0+RIGHT(TEXT(Table2[[#This Row],[tan_angle]],"000/000"),3)</f>
        <v>4</v>
      </c>
      <c r="D3743" s="1">
        <v>2.6199999999999992</v>
      </c>
      <c r="E3743" s="6">
        <f>1/Table2[[#This Row],[canvas_width]]</f>
        <v>0.38167938931297724</v>
      </c>
      <c r="F3743">
        <v>51.340191746000002</v>
      </c>
      <c r="G3743">
        <v>0</v>
      </c>
      <c r="H3743">
        <v>0</v>
      </c>
      <c r="I3743">
        <v>46.114988410000002</v>
      </c>
      <c r="J3743">
        <v>-1.5617376000000001E-2</v>
      </c>
      <c r="K3743">
        <v>0.64031242399999999</v>
      </c>
      <c r="L3743">
        <v>-167.121542597</v>
      </c>
      <c r="M3743">
        <v>167.761855021</v>
      </c>
      <c r="N3743">
        <v>131</v>
      </c>
      <c r="O3743">
        <v>104.8</v>
      </c>
      <c r="P3743">
        <v>26.2</v>
      </c>
      <c r="Q3743">
        <f>0+LEFT(TEXT(Table2[[#This Row],[canvas_ratio]],"000/000"),3)</f>
        <v>50</v>
      </c>
      <c r="R3743" s="5" t="str">
        <f t="shared" si="58"/>
        <v>/</v>
      </c>
      <c r="S3743" s="4">
        <f>0+RIGHT(TEXT(Table2[[#This Row],[canvas_ratio]],"000/000"),3)</f>
        <v>131</v>
      </c>
      <c r="T3743" s="16">
        <f>Table2[[#This Row],[canvas_ratio]]/Table2[[#This Row],[tan_angle]]</f>
        <v>0.30534351144939753</v>
      </c>
      <c r="U3743" s="15">
        <f>0+RIGHT(TEXT(Table2[[#This Row],[ratio]],"0000/0000"),4)/Table2[[#This Row],[tan_angle_numer]]</f>
        <v>26.2</v>
      </c>
      <c r="V3743" s="12" t="b">
        <f>Table2[[#This Row],[multiplier]]=Table2[[#This Row],[multiplier_calc]]</f>
        <v>1</v>
      </c>
    </row>
    <row r="3744" spans="1:22" x14ac:dyDescent="0.25">
      <c r="A3744">
        <f>TAN(RADIANS(Table2[[#This Row],[angle]]))</f>
        <v>1.2500000000040292</v>
      </c>
      <c r="B3744">
        <f>0+LEFT(TEXT(Table2[[#This Row],[tan_angle]],"000/000"),3)</f>
        <v>5</v>
      </c>
      <c r="C3744">
        <f>0+RIGHT(TEXT(Table2[[#This Row],[tan_angle]],"000/000"),3)</f>
        <v>4</v>
      </c>
      <c r="D3744" s="1">
        <v>2.629999999999999</v>
      </c>
      <c r="E3744" s="6">
        <f>1/Table2[[#This Row],[canvas_width]]</f>
        <v>0.38022813688212942</v>
      </c>
      <c r="F3744">
        <v>51.340191746000002</v>
      </c>
      <c r="G3744">
        <v>0</v>
      </c>
      <c r="H3744">
        <v>0</v>
      </c>
      <c r="I3744">
        <v>29.460618443000001</v>
      </c>
      <c r="J3744">
        <v>-7.8086880000000003E-3</v>
      </c>
      <c r="K3744">
        <v>0.64031242399999999</v>
      </c>
      <c r="L3744">
        <v>-336.16402246500002</v>
      </c>
      <c r="M3744">
        <v>336.80433488900002</v>
      </c>
      <c r="N3744">
        <v>263</v>
      </c>
      <c r="O3744">
        <v>210.4</v>
      </c>
      <c r="P3744">
        <v>52.6</v>
      </c>
      <c r="Q3744">
        <f>0+LEFT(TEXT(Table2[[#This Row],[canvas_ratio]],"000/000"),3)</f>
        <v>100</v>
      </c>
      <c r="R3744" s="5" t="str">
        <f t="shared" si="58"/>
        <v>/</v>
      </c>
      <c r="S3744" s="4">
        <f>0+RIGHT(TEXT(Table2[[#This Row],[canvas_ratio]],"000/000"),3)</f>
        <v>263</v>
      </c>
      <c r="T3744" s="16">
        <f>Table2[[#This Row],[canvas_ratio]]/Table2[[#This Row],[tan_angle]]</f>
        <v>0.30418250950472303</v>
      </c>
      <c r="U3744" s="15">
        <f>0+RIGHT(TEXT(Table2[[#This Row],[ratio]],"0000/0000"),4)/Table2[[#This Row],[tan_angle_numer]]</f>
        <v>52.6</v>
      </c>
      <c r="V3744" s="12" t="b">
        <f>Table2[[#This Row],[multiplier]]=Table2[[#This Row],[multiplier_calc]]</f>
        <v>1</v>
      </c>
    </row>
    <row r="3745" spans="1:22" x14ac:dyDescent="0.25">
      <c r="A3745">
        <f>TAN(RADIANS(Table2[[#This Row],[angle]]))</f>
        <v>1.2500000000040292</v>
      </c>
      <c r="B3745">
        <f>0+LEFT(TEXT(Table2[[#This Row],[tan_angle]],"000/000"),3)</f>
        <v>5</v>
      </c>
      <c r="C3745">
        <f>0+RIGHT(TEXT(Table2[[#This Row],[tan_angle]],"000/000"),3)</f>
        <v>4</v>
      </c>
      <c r="D3745" s="1">
        <v>2.6399999999999988</v>
      </c>
      <c r="E3745" s="6">
        <f>1/Table2[[#This Row],[canvas_width]]</f>
        <v>0.37878787878787895</v>
      </c>
      <c r="F3745">
        <v>51.340191746000002</v>
      </c>
      <c r="G3745">
        <v>0</v>
      </c>
      <c r="H3745">
        <v>0</v>
      </c>
      <c r="I3745">
        <v>29.504347096</v>
      </c>
      <c r="J3745">
        <v>-6.2469505000000002E-2</v>
      </c>
      <c r="K3745">
        <v>0.64031242399999999</v>
      </c>
      <c r="L3745">
        <v>-41.620307543000003</v>
      </c>
      <c r="M3745">
        <v>42.260619966999997</v>
      </c>
      <c r="N3745">
        <v>33</v>
      </c>
      <c r="O3745">
        <v>26.4</v>
      </c>
      <c r="P3745">
        <v>6.6</v>
      </c>
      <c r="Q3745">
        <f>0+LEFT(TEXT(Table2[[#This Row],[canvas_ratio]],"000/000"),3)</f>
        <v>25</v>
      </c>
      <c r="R3745" s="5" t="str">
        <f t="shared" si="58"/>
        <v>/</v>
      </c>
      <c r="S3745" s="4">
        <f>0+RIGHT(TEXT(Table2[[#This Row],[canvas_ratio]],"000/000"),3)</f>
        <v>66</v>
      </c>
      <c r="T3745" s="16">
        <f>Table2[[#This Row],[canvas_ratio]]/Table2[[#This Row],[tan_angle]]</f>
        <v>0.30303030302932638</v>
      </c>
      <c r="U3745" s="15">
        <f>0+RIGHT(TEXT(Table2[[#This Row],[ratio]],"0000/0000"),4)/Table2[[#This Row],[tan_angle_numer]]</f>
        <v>6.6</v>
      </c>
      <c r="V3745" s="14" t="b">
        <f>Table2[[#This Row],[multiplier]]=Table2[[#This Row],[multiplier_calc]]</f>
        <v>1</v>
      </c>
    </row>
    <row r="3746" spans="1:22" x14ac:dyDescent="0.25">
      <c r="A3746">
        <f>TAN(RADIANS(Table2[[#This Row],[angle]]))</f>
        <v>1.2500000000040292</v>
      </c>
      <c r="B3746">
        <f>0+LEFT(TEXT(Table2[[#This Row],[tan_angle]],"000/000"),3)</f>
        <v>5</v>
      </c>
      <c r="C3746">
        <f>0+RIGHT(TEXT(Table2[[#This Row],[tan_angle]],"000/000"),3)</f>
        <v>4</v>
      </c>
      <c r="D3746" s="1">
        <v>2.649999999999999</v>
      </c>
      <c r="E3746" s="6">
        <f>1/Table2[[#This Row],[canvas_width]]</f>
        <v>0.37735849056603787</v>
      </c>
      <c r="F3746">
        <v>51.340191746000002</v>
      </c>
      <c r="G3746">
        <v>0</v>
      </c>
      <c r="H3746">
        <v>0</v>
      </c>
      <c r="I3746">
        <v>55.098103193999997</v>
      </c>
      <c r="J3746">
        <v>-3.9043439999999999E-2</v>
      </c>
      <c r="K3746">
        <v>0.64031242399999999</v>
      </c>
      <c r="L3746">
        <v>-67.232804493000003</v>
      </c>
      <c r="M3746">
        <v>67.873116917000004</v>
      </c>
      <c r="N3746">
        <v>53</v>
      </c>
      <c r="O3746">
        <v>42.4</v>
      </c>
      <c r="P3746">
        <v>10.6</v>
      </c>
      <c r="Q3746">
        <f>0+LEFT(TEXT(Table2[[#This Row],[canvas_ratio]],"000/000"),3)</f>
        <v>20</v>
      </c>
      <c r="R3746" s="5" t="str">
        <f t="shared" si="58"/>
        <v>/</v>
      </c>
      <c r="S3746" s="4">
        <f>0+RIGHT(TEXT(Table2[[#This Row],[canvas_ratio]],"000/000"),3)</f>
        <v>53</v>
      </c>
      <c r="T3746" s="16">
        <f>Table2[[#This Row],[canvas_ratio]]/Table2[[#This Row],[tan_angle]]</f>
        <v>0.30188679245185718</v>
      </c>
      <c r="U3746" s="15">
        <f>0+RIGHT(TEXT(Table2[[#This Row],[ratio]],"0000/0000"),4)/Table2[[#This Row],[tan_angle_numer]]</f>
        <v>10.6</v>
      </c>
      <c r="V3746" s="12" t="b">
        <f>Table2[[#This Row],[multiplier]]=Table2[[#This Row],[multiplier_calc]]</f>
        <v>1</v>
      </c>
    </row>
    <row r="3747" spans="1:22" x14ac:dyDescent="0.25">
      <c r="A3747">
        <f>TAN(RADIANS(Table2[[#This Row],[angle]]))</f>
        <v>1.2500000000040292</v>
      </c>
      <c r="B3747">
        <f>0+LEFT(TEXT(Table2[[#This Row],[tan_angle]],"000/000"),3)</f>
        <v>5</v>
      </c>
      <c r="C3747">
        <f>0+RIGHT(TEXT(Table2[[#This Row],[tan_angle]],"000/000"),3)</f>
        <v>4</v>
      </c>
      <c r="D3747" s="1">
        <v>2.6599999999999988</v>
      </c>
      <c r="E3747" s="6">
        <f>1/Table2[[#This Row],[canvas_width]]</f>
        <v>0.3759398496240603</v>
      </c>
      <c r="F3747">
        <v>51.340191746000002</v>
      </c>
      <c r="G3747">
        <v>0</v>
      </c>
      <c r="H3747">
        <v>0</v>
      </c>
      <c r="I3747">
        <v>157.529350142</v>
      </c>
      <c r="J3747">
        <v>-1.5617376000000001E-2</v>
      </c>
      <c r="K3747">
        <v>0.64031242399999999</v>
      </c>
      <c r="L3747">
        <v>-169.68279229199999</v>
      </c>
      <c r="M3747">
        <v>170.32310471599999</v>
      </c>
      <c r="N3747">
        <v>133</v>
      </c>
      <c r="O3747">
        <v>106.4</v>
      </c>
      <c r="P3747">
        <v>26.6</v>
      </c>
      <c r="Q3747">
        <f>0+LEFT(TEXT(Table2[[#This Row],[canvas_ratio]],"000/000"),3)</f>
        <v>50</v>
      </c>
      <c r="R3747" s="5" t="str">
        <f t="shared" si="58"/>
        <v>/</v>
      </c>
      <c r="S3747" s="4">
        <f>0+RIGHT(TEXT(Table2[[#This Row],[canvas_ratio]],"000/000"),3)</f>
        <v>133</v>
      </c>
      <c r="T3747" s="16">
        <f>Table2[[#This Row],[canvas_ratio]]/Table2[[#This Row],[tan_angle]]</f>
        <v>0.30075187969827882</v>
      </c>
      <c r="U3747" s="15">
        <f>0+RIGHT(TEXT(Table2[[#This Row],[ratio]],"0000/0000"),4)/Table2[[#This Row],[tan_angle_numer]]</f>
        <v>26.6</v>
      </c>
      <c r="V3747" s="12" t="b">
        <f>Table2[[#This Row],[multiplier]]=Table2[[#This Row],[multiplier_calc]]</f>
        <v>1</v>
      </c>
    </row>
    <row r="3748" spans="1:22" x14ac:dyDescent="0.25">
      <c r="A3748">
        <f>TAN(RADIANS(Table2[[#This Row],[angle]]))</f>
        <v>1.2500000000040292</v>
      </c>
      <c r="B3748">
        <f>0+LEFT(TEXT(Table2[[#This Row],[tan_angle]],"000/000"),3)</f>
        <v>5</v>
      </c>
      <c r="C3748">
        <f>0+RIGHT(TEXT(Table2[[#This Row],[tan_angle]],"000/000"),3)</f>
        <v>4</v>
      </c>
      <c r="D3748" s="1">
        <v>2.669999999999999</v>
      </c>
      <c r="E3748" s="6">
        <f>1/Table2[[#This Row],[canvas_width]]</f>
        <v>0.37453183520599265</v>
      </c>
      <c r="F3748">
        <v>51.340191746000002</v>
      </c>
      <c r="G3748">
        <v>0</v>
      </c>
      <c r="H3748">
        <v>0</v>
      </c>
      <c r="I3748">
        <v>12.812495425</v>
      </c>
      <c r="J3748">
        <v>-7.8086880000000003E-3</v>
      </c>
      <c r="K3748">
        <v>0.64031242399999999</v>
      </c>
      <c r="L3748">
        <v>-341.28652185499999</v>
      </c>
      <c r="M3748">
        <v>341.92683427899999</v>
      </c>
      <c r="N3748">
        <v>267</v>
      </c>
      <c r="O3748">
        <v>213.6</v>
      </c>
      <c r="P3748">
        <v>53.4</v>
      </c>
      <c r="Q3748">
        <f>0+LEFT(TEXT(Table2[[#This Row],[canvas_ratio]],"000/000"),3)</f>
        <v>100</v>
      </c>
      <c r="R3748" s="5" t="str">
        <f t="shared" ref="R3748:R3811" si="59">"/"</f>
        <v>/</v>
      </c>
      <c r="S3748" s="4">
        <f>0+RIGHT(TEXT(Table2[[#This Row],[canvas_ratio]],"000/000"),3)</f>
        <v>267</v>
      </c>
      <c r="T3748" s="16">
        <f>Table2[[#This Row],[canvas_ratio]]/Table2[[#This Row],[tan_angle]]</f>
        <v>0.29962546816382829</v>
      </c>
      <c r="U3748" s="15">
        <f>0+RIGHT(TEXT(Table2[[#This Row],[ratio]],"0000/0000"),4)/Table2[[#This Row],[tan_angle_numer]]</f>
        <v>53.4</v>
      </c>
      <c r="V3748" s="12" t="b">
        <f>Table2[[#This Row],[multiplier]]=Table2[[#This Row],[multiplier_calc]]</f>
        <v>1</v>
      </c>
    </row>
    <row r="3749" spans="1:22" x14ac:dyDescent="0.25">
      <c r="A3749">
        <f>TAN(RADIANS(Table2[[#This Row],[angle]]))</f>
        <v>1.2500000000040292</v>
      </c>
      <c r="B3749">
        <f>0+LEFT(TEXT(Table2[[#This Row],[tan_angle]],"000/000"),3)</f>
        <v>5</v>
      </c>
      <c r="C3749">
        <f>0+RIGHT(TEXT(Table2[[#This Row],[tan_angle]],"000/000"),3)</f>
        <v>4</v>
      </c>
      <c r="D3749" s="1">
        <v>2.6799999999999988</v>
      </c>
      <c r="E3749" s="6">
        <f>1/Table2[[#This Row],[canvas_width]]</f>
        <v>0.37313432835820914</v>
      </c>
      <c r="F3749">
        <v>51.340191746000002</v>
      </c>
      <c r="G3749">
        <v>0</v>
      </c>
      <c r="H3749">
        <v>0</v>
      </c>
      <c r="I3749">
        <v>12.831236277</v>
      </c>
      <c r="J3749">
        <v>-3.1234752000000001E-2</v>
      </c>
      <c r="K3749">
        <v>0.64031242399999999</v>
      </c>
      <c r="L3749">
        <v>-85.161552357999994</v>
      </c>
      <c r="M3749">
        <v>85.801864781999996</v>
      </c>
      <c r="N3749">
        <v>67</v>
      </c>
      <c r="O3749">
        <v>53.6</v>
      </c>
      <c r="P3749">
        <v>13.4</v>
      </c>
      <c r="Q3749">
        <f>0+LEFT(TEXT(Table2[[#This Row],[canvas_ratio]],"000/000"),3)</f>
        <v>25</v>
      </c>
      <c r="R3749" s="5" t="str">
        <f t="shared" si="59"/>
        <v>/</v>
      </c>
      <c r="S3749" s="4">
        <f>0+RIGHT(TEXT(Table2[[#This Row],[canvas_ratio]],"000/000"),3)</f>
        <v>67</v>
      </c>
      <c r="T3749" s="16">
        <f>Table2[[#This Row],[canvas_ratio]]/Table2[[#This Row],[tan_angle]]</f>
        <v>0.29850746268560513</v>
      </c>
      <c r="U3749" s="15">
        <f>0+RIGHT(TEXT(Table2[[#This Row],[ratio]],"0000/0000"),4)/Table2[[#This Row],[tan_angle_numer]]</f>
        <v>13.4</v>
      </c>
      <c r="V3749" s="12" t="b">
        <f>Table2[[#This Row],[multiplier]]=Table2[[#This Row],[multiplier_calc]]</f>
        <v>1</v>
      </c>
    </row>
    <row r="3750" spans="1:22" x14ac:dyDescent="0.25">
      <c r="A3750">
        <f>TAN(RADIANS(Table2[[#This Row],[angle]]))</f>
        <v>1.2500000000040292</v>
      </c>
      <c r="B3750">
        <f>0+LEFT(TEXT(Table2[[#This Row],[tan_angle]],"000/000"),3)</f>
        <v>5</v>
      </c>
      <c r="C3750">
        <f>0+RIGHT(TEXT(Table2[[#This Row],[tan_angle]],"000/000"),3)</f>
        <v>4</v>
      </c>
      <c r="D3750" s="1">
        <v>2.6899999999999991</v>
      </c>
      <c r="E3750" s="6">
        <f>1/Table2[[#This Row],[canvas_width]]</f>
        <v>0.37174721189591092</v>
      </c>
      <c r="F3750">
        <v>51.340191746000002</v>
      </c>
      <c r="G3750">
        <v>0</v>
      </c>
      <c r="H3750">
        <v>0</v>
      </c>
      <c r="I3750">
        <v>297.111211567</v>
      </c>
      <c r="J3750">
        <v>-7.8086880000000003E-3</v>
      </c>
      <c r="K3750">
        <v>0.64031242399999999</v>
      </c>
      <c r="L3750">
        <v>-343.84777155</v>
      </c>
      <c r="M3750">
        <v>344.48808397400001</v>
      </c>
      <c r="N3750">
        <v>269</v>
      </c>
      <c r="O3750">
        <v>215.2</v>
      </c>
      <c r="P3750">
        <v>53.8</v>
      </c>
      <c r="Q3750">
        <f>0+LEFT(TEXT(Table2[[#This Row],[canvas_ratio]],"000/000"),3)</f>
        <v>100</v>
      </c>
      <c r="R3750" s="5" t="str">
        <f t="shared" si="59"/>
        <v>/</v>
      </c>
      <c r="S3750" s="4">
        <f>0+RIGHT(TEXT(Table2[[#This Row],[canvas_ratio]],"000/000"),3)</f>
        <v>269</v>
      </c>
      <c r="T3750" s="16">
        <f>Table2[[#This Row],[canvas_ratio]]/Table2[[#This Row],[tan_angle]]</f>
        <v>0.29739776951577013</v>
      </c>
      <c r="U3750" s="15">
        <f>0+RIGHT(TEXT(Table2[[#This Row],[ratio]],"0000/0000"),4)/Table2[[#This Row],[tan_angle_numer]]</f>
        <v>53.8</v>
      </c>
      <c r="V3750" s="12" t="b">
        <f>Table2[[#This Row],[multiplier]]=Table2[[#This Row],[multiplier_calc]]</f>
        <v>1</v>
      </c>
    </row>
    <row r="3751" spans="1:22" x14ac:dyDescent="0.25">
      <c r="A3751">
        <f>TAN(RADIANS(Table2[[#This Row],[angle]]))</f>
        <v>1.2500000000040292</v>
      </c>
      <c r="B3751">
        <f>0+LEFT(TEXT(Table2[[#This Row],[tan_angle]],"000/000"),3)</f>
        <v>5</v>
      </c>
      <c r="C3751">
        <f>0+RIGHT(TEXT(Table2[[#This Row],[tan_angle]],"000/000"),3)</f>
        <v>4</v>
      </c>
      <c r="D3751" s="1">
        <v>2.6999999999999988</v>
      </c>
      <c r="E3751" s="6">
        <f>1/Table2[[#This Row],[canvas_width]]</f>
        <v>0.37037037037037052</v>
      </c>
      <c r="F3751">
        <v>51.340191746000002</v>
      </c>
      <c r="G3751">
        <v>0</v>
      </c>
      <c r="H3751">
        <v>0</v>
      </c>
      <c r="I3751">
        <v>12.86871798</v>
      </c>
      <c r="J3751">
        <v>-7.8086880999999997E-2</v>
      </c>
      <c r="K3751">
        <v>0.64031242399999999</v>
      </c>
      <c r="L3751">
        <v>-33.936558458</v>
      </c>
      <c r="M3751">
        <v>34.576870882000001</v>
      </c>
      <c r="N3751">
        <v>27</v>
      </c>
      <c r="O3751">
        <v>21.6</v>
      </c>
      <c r="P3751">
        <v>5.4</v>
      </c>
      <c r="Q3751">
        <f>0+LEFT(TEXT(Table2[[#This Row],[canvas_ratio]],"000/000"),3)</f>
        <v>10</v>
      </c>
      <c r="R3751" s="5" t="str">
        <f t="shared" si="59"/>
        <v>/</v>
      </c>
      <c r="S3751" s="4">
        <f>0+RIGHT(TEXT(Table2[[#This Row],[canvas_ratio]],"000/000"),3)</f>
        <v>27</v>
      </c>
      <c r="T3751" s="16">
        <f>Table2[[#This Row],[canvas_ratio]]/Table2[[#This Row],[tan_angle]]</f>
        <v>0.29629629629534132</v>
      </c>
      <c r="U3751" s="15">
        <f>0+RIGHT(TEXT(Table2[[#This Row],[ratio]],"0000/0000"),4)/Table2[[#This Row],[tan_angle_numer]]</f>
        <v>5.4</v>
      </c>
      <c r="V3751" s="12" t="b">
        <f>Table2[[#This Row],[multiplier]]=Table2[[#This Row],[multiplier_calc]]</f>
        <v>1</v>
      </c>
    </row>
    <row r="3752" spans="1:22" x14ac:dyDescent="0.25">
      <c r="A3752">
        <f>TAN(RADIANS(Table2[[#This Row],[angle]]))</f>
        <v>1.2500000000040292</v>
      </c>
      <c r="B3752">
        <f>0+LEFT(TEXT(Table2[[#This Row],[tan_angle]],"000/000"),3)</f>
        <v>5</v>
      </c>
      <c r="C3752">
        <f>0+RIGHT(TEXT(Table2[[#This Row],[tan_angle]],"000/000"),3)</f>
        <v>4</v>
      </c>
      <c r="D3752" s="1">
        <v>2.7099999999999991</v>
      </c>
      <c r="E3752" s="6">
        <f>1/Table2[[#This Row],[canvas_width]]</f>
        <v>0.36900369003690048</v>
      </c>
      <c r="F3752">
        <v>51.340191746000002</v>
      </c>
      <c r="G3752">
        <v>0</v>
      </c>
      <c r="H3752">
        <v>0</v>
      </c>
      <c r="I3752">
        <v>134.47185593699999</v>
      </c>
      <c r="J3752">
        <v>-7.8086880000000003E-3</v>
      </c>
      <c r="K3752">
        <v>0.64031242399999999</v>
      </c>
      <c r="L3752">
        <v>-346.40902124500002</v>
      </c>
      <c r="M3752">
        <v>347.04933366900002</v>
      </c>
      <c r="N3752">
        <v>271</v>
      </c>
      <c r="O3752">
        <v>216.8</v>
      </c>
      <c r="P3752">
        <v>54.2</v>
      </c>
      <c r="Q3752">
        <f>0+LEFT(TEXT(Table2[[#This Row],[canvas_ratio]],"000/000"),3)</f>
        <v>100</v>
      </c>
      <c r="R3752" s="5" t="str">
        <f t="shared" si="59"/>
        <v>/</v>
      </c>
      <c r="S3752" s="4">
        <f>0+RIGHT(TEXT(Table2[[#This Row],[canvas_ratio]],"000/000"),3)</f>
        <v>271</v>
      </c>
      <c r="T3752" s="16">
        <f>Table2[[#This Row],[canvas_ratio]]/Table2[[#This Row],[tan_angle]]</f>
        <v>0.29520295202856883</v>
      </c>
      <c r="U3752" s="15">
        <f>0+RIGHT(TEXT(Table2[[#This Row],[ratio]],"0000/0000"),4)/Table2[[#This Row],[tan_angle_numer]]</f>
        <v>54.2</v>
      </c>
      <c r="V3752" s="12" t="b">
        <f>Table2[[#This Row],[multiplier]]=Table2[[#This Row],[multiplier_calc]]</f>
        <v>1</v>
      </c>
    </row>
    <row r="3753" spans="1:22" x14ac:dyDescent="0.25">
      <c r="A3753">
        <f>TAN(RADIANS(Table2[[#This Row],[angle]]))</f>
        <v>1.2500000000040292</v>
      </c>
      <c r="B3753">
        <f>0+LEFT(TEXT(Table2[[#This Row],[tan_angle]],"000/000"),3)</f>
        <v>5</v>
      </c>
      <c r="C3753">
        <f>0+RIGHT(TEXT(Table2[[#This Row],[tan_angle]],"000/000"),3)</f>
        <v>4</v>
      </c>
      <c r="D3753" s="1">
        <v>2.7199999999999989</v>
      </c>
      <c r="E3753" s="6">
        <f>1/Table2[[#This Row],[canvas_width]]</f>
        <v>0.36764705882352955</v>
      </c>
      <c r="F3753">
        <v>51.340191746000002</v>
      </c>
      <c r="G3753">
        <v>0</v>
      </c>
      <c r="H3753">
        <v>0</v>
      </c>
      <c r="I3753">
        <v>12.906199682</v>
      </c>
      <c r="J3753">
        <v>-0.12493901</v>
      </c>
      <c r="K3753">
        <v>0.64031242399999999</v>
      </c>
      <c r="L3753">
        <v>-21.130309984</v>
      </c>
      <c r="M3753">
        <v>21.770622408000001</v>
      </c>
      <c r="N3753">
        <v>17</v>
      </c>
      <c r="O3753">
        <v>13.6</v>
      </c>
      <c r="P3753">
        <v>3.4</v>
      </c>
      <c r="Q3753">
        <f>0+LEFT(TEXT(Table2[[#This Row],[canvas_ratio]],"000/000"),3)</f>
        <v>25</v>
      </c>
      <c r="R3753" s="5" t="str">
        <f t="shared" si="59"/>
        <v>/</v>
      </c>
      <c r="S3753" s="4">
        <f>0+RIGHT(TEXT(Table2[[#This Row],[canvas_ratio]],"000/000"),3)</f>
        <v>68</v>
      </c>
      <c r="T3753" s="16">
        <f>Table2[[#This Row],[canvas_ratio]]/Table2[[#This Row],[tan_angle]]</f>
        <v>0.29411764705787558</v>
      </c>
      <c r="U3753" s="15">
        <f>0+RIGHT(TEXT(Table2[[#This Row],[ratio]],"0000/0000"),4)/Table2[[#This Row],[tan_angle_numer]]</f>
        <v>3.4</v>
      </c>
      <c r="V3753" s="12" t="b">
        <f>Table2[[#This Row],[multiplier]]=Table2[[#This Row],[multiplier_calc]]</f>
        <v>1</v>
      </c>
    </row>
    <row r="3754" spans="1:22" x14ac:dyDescent="0.25">
      <c r="A3754">
        <f>TAN(RADIANS(Table2[[#This Row],[angle]]))</f>
        <v>1.2500000000040292</v>
      </c>
      <c r="B3754">
        <f>0+LEFT(TEXT(Table2[[#This Row],[tan_angle]],"000/000"),3)</f>
        <v>5</v>
      </c>
      <c r="C3754">
        <f>0+RIGHT(TEXT(Table2[[#This Row],[tan_angle]],"000/000"),3)</f>
        <v>4</v>
      </c>
      <c r="D3754" s="1">
        <v>2.7299999999999991</v>
      </c>
      <c r="E3754" s="6">
        <f>1/Table2[[#This Row],[canvas_width]]</f>
        <v>0.36630036630036644</v>
      </c>
      <c r="F3754">
        <v>51.340191746000002</v>
      </c>
      <c r="G3754">
        <v>0</v>
      </c>
      <c r="H3754">
        <v>0</v>
      </c>
      <c r="I3754">
        <v>74.282488104999999</v>
      </c>
      <c r="J3754">
        <v>-7.8086880000000003E-3</v>
      </c>
      <c r="K3754">
        <v>0.64031242399999999</v>
      </c>
      <c r="L3754">
        <v>-348.97027093999998</v>
      </c>
      <c r="M3754">
        <v>349.61058336399998</v>
      </c>
      <c r="N3754">
        <v>273</v>
      </c>
      <c r="O3754">
        <v>218.4</v>
      </c>
      <c r="P3754">
        <v>54.6</v>
      </c>
      <c r="Q3754">
        <f>0+LEFT(TEXT(Table2[[#This Row],[canvas_ratio]],"000/000"),3)</f>
        <v>100</v>
      </c>
      <c r="R3754" s="5" t="str">
        <f t="shared" si="59"/>
        <v>/</v>
      </c>
      <c r="S3754" s="4">
        <f>0+RIGHT(TEXT(Table2[[#This Row],[canvas_ratio]],"000/000"),3)</f>
        <v>273</v>
      </c>
      <c r="T3754" s="16">
        <f>Table2[[#This Row],[canvas_ratio]]/Table2[[#This Row],[tan_angle]]</f>
        <v>0.29304029303934859</v>
      </c>
      <c r="U3754" s="15">
        <f>0+RIGHT(TEXT(Table2[[#This Row],[ratio]],"0000/0000"),4)/Table2[[#This Row],[tan_angle_numer]]</f>
        <v>54.6</v>
      </c>
      <c r="V3754" s="12" t="b">
        <f>Table2[[#This Row],[multiplier]]=Table2[[#This Row],[multiplier_calc]]</f>
        <v>1</v>
      </c>
    </row>
    <row r="3755" spans="1:22" x14ac:dyDescent="0.25">
      <c r="A3755">
        <f>TAN(RADIANS(Table2[[#This Row],[angle]]))</f>
        <v>1.2500000000040292</v>
      </c>
      <c r="B3755">
        <f>0+LEFT(TEXT(Table2[[#This Row],[tan_angle]],"000/000"),3)</f>
        <v>5</v>
      </c>
      <c r="C3755">
        <f>0+RIGHT(TEXT(Table2[[#This Row],[tan_angle]],"000/000"),3)</f>
        <v>4</v>
      </c>
      <c r="D3755" s="1">
        <v>2.7399999999999989</v>
      </c>
      <c r="E3755" s="6">
        <f>1/Table2[[#This Row],[canvas_width]]</f>
        <v>0.3649635036496352</v>
      </c>
      <c r="F3755">
        <v>51.340191746000002</v>
      </c>
      <c r="G3755">
        <v>0</v>
      </c>
      <c r="H3755">
        <v>0</v>
      </c>
      <c r="I3755">
        <v>144.72310166700001</v>
      </c>
      <c r="J3755">
        <v>-1.5617376000000001E-2</v>
      </c>
      <c r="K3755">
        <v>0.64031242399999999</v>
      </c>
      <c r="L3755">
        <v>-174.80529168199999</v>
      </c>
      <c r="M3755">
        <v>175.44560410599999</v>
      </c>
      <c r="N3755">
        <v>137</v>
      </c>
      <c r="O3755">
        <v>109.6</v>
      </c>
      <c r="P3755">
        <v>27.4</v>
      </c>
      <c r="Q3755">
        <f>0+LEFT(TEXT(Table2[[#This Row],[canvas_ratio]],"000/000"),3)</f>
        <v>50</v>
      </c>
      <c r="R3755" s="5" t="str">
        <f t="shared" si="59"/>
        <v>/</v>
      </c>
      <c r="S3755" s="4">
        <f>0+RIGHT(TEXT(Table2[[#This Row],[canvas_ratio]],"000/000"),3)</f>
        <v>137</v>
      </c>
      <c r="T3755" s="16">
        <f>Table2[[#This Row],[canvas_ratio]]/Table2[[#This Row],[tan_angle]]</f>
        <v>0.29197080291876704</v>
      </c>
      <c r="U3755" s="15">
        <f>0+RIGHT(TEXT(Table2[[#This Row],[ratio]],"0000/0000"),4)/Table2[[#This Row],[tan_angle_numer]]</f>
        <v>27.4</v>
      </c>
      <c r="V3755" s="12" t="b">
        <f>Table2[[#This Row],[multiplier]]=Table2[[#This Row],[multiplier_calc]]</f>
        <v>1</v>
      </c>
    </row>
    <row r="3756" spans="1:22" x14ac:dyDescent="0.25">
      <c r="A3756">
        <f>TAN(RADIANS(Table2[[#This Row],[angle]]))</f>
        <v>1.2500000000040292</v>
      </c>
      <c r="B3756">
        <f>0+LEFT(TEXT(Table2[[#This Row],[tan_angle]],"000/000"),3)</f>
        <v>5</v>
      </c>
      <c r="C3756">
        <f>0+RIGHT(TEXT(Table2[[#This Row],[tan_angle]],"000/000"),3)</f>
        <v>4</v>
      </c>
      <c r="D3756" s="1">
        <v>2.7499999999999991</v>
      </c>
      <c r="E3756" s="6">
        <f>1/Table2[[#This Row],[canvas_width]]</f>
        <v>0.36363636363636376</v>
      </c>
      <c r="F3756">
        <v>51.340191746000002</v>
      </c>
      <c r="G3756">
        <v>0</v>
      </c>
      <c r="H3756">
        <v>0</v>
      </c>
      <c r="I3756">
        <v>30.766231092000002</v>
      </c>
      <c r="J3756">
        <v>-3.9043439999999999E-2</v>
      </c>
      <c r="K3756">
        <v>0.64031242399999999</v>
      </c>
      <c r="L3756">
        <v>-69.794054188000004</v>
      </c>
      <c r="M3756">
        <v>70.434366612000005</v>
      </c>
      <c r="N3756">
        <v>55</v>
      </c>
      <c r="O3756">
        <v>44</v>
      </c>
      <c r="P3756">
        <v>11</v>
      </c>
      <c r="Q3756">
        <f>0+LEFT(TEXT(Table2[[#This Row],[canvas_ratio]],"000/000"),3)</f>
        <v>4</v>
      </c>
      <c r="R3756" s="5" t="str">
        <f t="shared" si="59"/>
        <v>/</v>
      </c>
      <c r="S3756" s="4">
        <f>0+RIGHT(TEXT(Table2[[#This Row],[canvas_ratio]],"000/000"),3)</f>
        <v>11</v>
      </c>
      <c r="T3756" s="16">
        <f>Table2[[#This Row],[canvas_ratio]]/Table2[[#This Row],[tan_angle]]</f>
        <v>0.29090909090815331</v>
      </c>
      <c r="U3756" s="15">
        <f>0+RIGHT(TEXT(Table2[[#This Row],[ratio]],"0000/0000"),4)/Table2[[#This Row],[tan_angle_numer]]</f>
        <v>11</v>
      </c>
      <c r="V3756" s="12" t="b">
        <f>Table2[[#This Row],[multiplier]]=Table2[[#This Row],[multiplier_calc]]</f>
        <v>1</v>
      </c>
    </row>
    <row r="3757" spans="1:22" x14ac:dyDescent="0.25">
      <c r="A3757">
        <f>TAN(RADIANS(Table2[[#This Row],[angle]]))</f>
        <v>1.2500000000040292</v>
      </c>
      <c r="B3757">
        <f>0+LEFT(TEXT(Table2[[#This Row],[tan_angle]],"000/000"),3)</f>
        <v>5</v>
      </c>
      <c r="C3757">
        <f>0+RIGHT(TEXT(Table2[[#This Row],[tan_angle]],"000/000"),3)</f>
        <v>4</v>
      </c>
      <c r="D3757" s="1">
        <v>2.7599999999999989</v>
      </c>
      <c r="E3757" s="6">
        <f>1/Table2[[#This Row],[canvas_width]]</f>
        <v>0.36231884057971031</v>
      </c>
      <c r="F3757">
        <v>51.340191746000002</v>
      </c>
      <c r="G3757">
        <v>0</v>
      </c>
      <c r="H3757">
        <v>0</v>
      </c>
      <c r="I3757">
        <v>39.724358074000001</v>
      </c>
      <c r="J3757">
        <v>-3.1234752000000001E-2</v>
      </c>
      <c r="K3757">
        <v>0.64031242399999999</v>
      </c>
      <c r="L3757">
        <v>-87.722802052999995</v>
      </c>
      <c r="M3757">
        <v>88.363114476999996</v>
      </c>
      <c r="N3757">
        <v>69</v>
      </c>
      <c r="O3757">
        <v>55.2</v>
      </c>
      <c r="P3757">
        <v>13.8</v>
      </c>
      <c r="Q3757">
        <f>0+LEFT(TEXT(Table2[[#This Row],[canvas_ratio]],"000/000"),3)</f>
        <v>25</v>
      </c>
      <c r="R3757" s="5" t="str">
        <f t="shared" si="59"/>
        <v>/</v>
      </c>
      <c r="S3757" s="4">
        <f>0+RIGHT(TEXT(Table2[[#This Row],[canvas_ratio]],"000/000"),3)</f>
        <v>69</v>
      </c>
      <c r="T3757" s="16">
        <f>Table2[[#This Row],[canvas_ratio]]/Table2[[#This Row],[tan_angle]]</f>
        <v>0.28985507246283393</v>
      </c>
      <c r="U3757" s="15">
        <f>0+RIGHT(TEXT(Table2[[#This Row],[ratio]],"0000/0000"),4)/Table2[[#This Row],[tan_angle_numer]]</f>
        <v>13.8</v>
      </c>
      <c r="V3757" s="14" t="b">
        <f>Table2[[#This Row],[multiplier]]=Table2[[#This Row],[multiplier_calc]]</f>
        <v>1</v>
      </c>
    </row>
    <row r="3758" spans="1:22" x14ac:dyDescent="0.25">
      <c r="A3758">
        <f>TAN(RADIANS(Table2[[#This Row],[angle]]))</f>
        <v>1.2500000000040292</v>
      </c>
      <c r="B3758">
        <f>0+LEFT(TEXT(Table2[[#This Row],[tan_angle]],"000/000"),3)</f>
        <v>5</v>
      </c>
      <c r="C3758">
        <f>0+RIGHT(TEXT(Table2[[#This Row],[tan_angle]],"000/000"),3)</f>
        <v>4</v>
      </c>
      <c r="D3758" s="1">
        <v>2.7699999999999991</v>
      </c>
      <c r="E3758" s="6">
        <f>1/Table2[[#This Row],[canvas_width]]</f>
        <v>0.36101083032490988</v>
      </c>
      <c r="F3758">
        <v>51.340191746000002</v>
      </c>
      <c r="G3758">
        <v>0</v>
      </c>
      <c r="H3758">
        <v>0</v>
      </c>
      <c r="I3758">
        <v>57.634365086999999</v>
      </c>
      <c r="J3758">
        <v>-7.8086880000000003E-3</v>
      </c>
      <c r="K3758">
        <v>0.64031242399999999</v>
      </c>
      <c r="L3758">
        <v>-354.09277033000001</v>
      </c>
      <c r="M3758">
        <v>354.73308275400001</v>
      </c>
      <c r="N3758">
        <v>277</v>
      </c>
      <c r="O3758">
        <v>221.6</v>
      </c>
      <c r="P3758">
        <v>55.4</v>
      </c>
      <c r="Q3758">
        <f>0+LEFT(TEXT(Table2[[#This Row],[canvas_ratio]],"000/000"),3)</f>
        <v>100</v>
      </c>
      <c r="R3758" s="5" t="str">
        <f t="shared" si="59"/>
        <v>/</v>
      </c>
      <c r="S3758" s="4">
        <f>0+RIGHT(TEXT(Table2[[#This Row],[canvas_ratio]],"000/000"),3)</f>
        <v>277</v>
      </c>
      <c r="T3758" s="16">
        <f>Table2[[#This Row],[canvas_ratio]]/Table2[[#This Row],[tan_angle]]</f>
        <v>0.28880866425899698</v>
      </c>
      <c r="U3758" s="15">
        <f>0+RIGHT(TEXT(Table2[[#This Row],[ratio]],"0000/0000"),4)/Table2[[#This Row],[tan_angle_numer]]</f>
        <v>55.4</v>
      </c>
      <c r="V3758" s="12" t="b">
        <f>Table2[[#This Row],[multiplier]]=Table2[[#This Row],[multiplier_calc]]</f>
        <v>1</v>
      </c>
    </row>
    <row r="3759" spans="1:22" x14ac:dyDescent="0.25">
      <c r="A3759">
        <f>TAN(RADIANS(Table2[[#This Row],[angle]]))</f>
        <v>1.2500000000040292</v>
      </c>
      <c r="B3759">
        <f>0+LEFT(TEXT(Table2[[#This Row],[tan_angle]],"000/000"),3)</f>
        <v>5</v>
      </c>
      <c r="C3759">
        <f>0+RIGHT(TEXT(Table2[[#This Row],[tan_angle]],"000/000"),3)</f>
        <v>4</v>
      </c>
      <c r="D3759" s="1">
        <v>2.7799999999999989</v>
      </c>
      <c r="E3759" s="6">
        <f>1/Table2[[#This Row],[canvas_width]]</f>
        <v>0.35971223021582749</v>
      </c>
      <c r="F3759">
        <v>51.340191746000002</v>
      </c>
      <c r="G3759">
        <v>0</v>
      </c>
      <c r="H3759">
        <v>0</v>
      </c>
      <c r="I3759">
        <v>84.533733835000007</v>
      </c>
      <c r="J3759">
        <v>-1.5617376000000001E-2</v>
      </c>
      <c r="K3759">
        <v>0.64031242399999999</v>
      </c>
      <c r="L3759">
        <v>-177.366541377</v>
      </c>
      <c r="M3759">
        <v>178.00685380100001</v>
      </c>
      <c r="N3759">
        <v>139</v>
      </c>
      <c r="O3759">
        <v>111.2</v>
      </c>
      <c r="P3759">
        <v>27.8</v>
      </c>
      <c r="Q3759">
        <f>0+LEFT(TEXT(Table2[[#This Row],[canvas_ratio]],"000/000"),3)</f>
        <v>50</v>
      </c>
      <c r="R3759" s="5" t="str">
        <f t="shared" si="59"/>
        <v>/</v>
      </c>
      <c r="S3759" s="4">
        <f>0+RIGHT(TEXT(Table2[[#This Row],[canvas_ratio]],"000/000"),3)</f>
        <v>139</v>
      </c>
      <c r="T3759" s="16">
        <f>Table2[[#This Row],[canvas_ratio]]/Table2[[#This Row],[tan_angle]]</f>
        <v>0.28776978417173438</v>
      </c>
      <c r="U3759" s="15">
        <f>0+RIGHT(TEXT(Table2[[#This Row],[ratio]],"0000/0000"),4)/Table2[[#This Row],[tan_angle_numer]]</f>
        <v>27.8</v>
      </c>
      <c r="V3759" s="12" t="b">
        <f>Table2[[#This Row],[multiplier]]=Table2[[#This Row],[multiplier_calc]]</f>
        <v>1</v>
      </c>
    </row>
    <row r="3760" spans="1:22" x14ac:dyDescent="0.25">
      <c r="A3760">
        <f>TAN(RADIANS(Table2[[#This Row],[angle]]))</f>
        <v>1.2500000000040292</v>
      </c>
      <c r="B3760">
        <f>0+LEFT(TEXT(Table2[[#This Row],[tan_angle]],"000/000"),3)</f>
        <v>5</v>
      </c>
      <c r="C3760">
        <f>0+RIGHT(TEXT(Table2[[#This Row],[tan_angle]],"000/000"),3)</f>
        <v>4</v>
      </c>
      <c r="D3760" s="1">
        <v>2.7899999999999991</v>
      </c>
      <c r="E3760" s="6">
        <f>1/Table2[[#This Row],[canvas_width]]</f>
        <v>0.35842293906810047</v>
      </c>
      <c r="F3760">
        <v>51.340191746000002</v>
      </c>
      <c r="G3760">
        <v>0</v>
      </c>
      <c r="H3760">
        <v>0</v>
      </c>
      <c r="I3760">
        <v>183.12310624</v>
      </c>
      <c r="J3760">
        <v>7.8086880000000003E-3</v>
      </c>
      <c r="K3760">
        <v>0.64031242399999999</v>
      </c>
      <c r="L3760">
        <v>-356.65402002500002</v>
      </c>
      <c r="M3760">
        <v>357.29433244900002</v>
      </c>
      <c r="N3760">
        <v>279</v>
      </c>
      <c r="O3760">
        <v>223.2</v>
      </c>
      <c r="P3760">
        <v>55.8</v>
      </c>
      <c r="Q3760">
        <f>0+LEFT(TEXT(Table2[[#This Row],[canvas_ratio]],"000/000"),3)</f>
        <v>100</v>
      </c>
      <c r="R3760" s="5" t="str">
        <f t="shared" si="59"/>
        <v>/</v>
      </c>
      <c r="S3760" s="4">
        <f>0+RIGHT(TEXT(Table2[[#This Row],[canvas_ratio]],"000/000"),3)</f>
        <v>279</v>
      </c>
      <c r="T3760" s="16">
        <f>Table2[[#This Row],[canvas_ratio]]/Table2[[#This Row],[tan_angle]]</f>
        <v>0.28673835125355612</v>
      </c>
      <c r="U3760" s="15">
        <f>0+RIGHT(TEXT(Table2[[#This Row],[ratio]],"0000/0000"),4)/Table2[[#This Row],[tan_angle_numer]]</f>
        <v>55.8</v>
      </c>
      <c r="V3760" s="12" t="b">
        <f>Table2[[#This Row],[multiplier]]=Table2[[#This Row],[multiplier_calc]]</f>
        <v>1</v>
      </c>
    </row>
    <row r="3761" spans="1:22" x14ac:dyDescent="0.25">
      <c r="A3761">
        <f>TAN(RADIANS(Table2[[#This Row],[angle]]))</f>
        <v>1.2500000000040292</v>
      </c>
      <c r="B3761">
        <f>0+LEFT(TEXT(Table2[[#This Row],[tan_angle]],"000/000"),3)</f>
        <v>5</v>
      </c>
      <c r="C3761">
        <f>0+RIGHT(TEXT(Table2[[#This Row],[tan_angle]],"000/000"),3)</f>
        <v>4</v>
      </c>
      <c r="D3761" s="1">
        <v>2.7999999999999989</v>
      </c>
      <c r="E3761" s="6">
        <f>1/Table2[[#This Row],[canvas_width]]</f>
        <v>0.35714285714285726</v>
      </c>
      <c r="F3761">
        <v>51.340191746000002</v>
      </c>
      <c r="G3761">
        <v>0</v>
      </c>
      <c r="H3761">
        <v>0</v>
      </c>
      <c r="I3761">
        <v>4.0917525609999998</v>
      </c>
      <c r="J3761">
        <v>-0.31234752399999999</v>
      </c>
      <c r="K3761">
        <v>0.64031242399999999</v>
      </c>
      <c r="L3761">
        <v>-8.3240615089999999</v>
      </c>
      <c r="M3761">
        <v>8.9643739329999992</v>
      </c>
      <c r="N3761">
        <v>7</v>
      </c>
      <c r="O3761">
        <v>5.6</v>
      </c>
      <c r="P3761">
        <v>1.4</v>
      </c>
      <c r="Q3761">
        <f>0+LEFT(TEXT(Table2[[#This Row],[canvas_ratio]],"000/000"),3)</f>
        <v>5</v>
      </c>
      <c r="R3761" s="5" t="str">
        <f t="shared" si="59"/>
        <v>/</v>
      </c>
      <c r="S3761" s="4">
        <f>0+RIGHT(TEXT(Table2[[#This Row],[canvas_ratio]],"000/000"),3)</f>
        <v>14</v>
      </c>
      <c r="T3761" s="16">
        <f>Table2[[#This Row],[canvas_ratio]]/Table2[[#This Row],[tan_angle]]</f>
        <v>0.28571428571336482</v>
      </c>
      <c r="U3761" s="15">
        <f>0+RIGHT(TEXT(Table2[[#This Row],[ratio]],"0000/0000"),4)/Table2[[#This Row],[tan_angle_numer]]</f>
        <v>1.4</v>
      </c>
      <c r="V3761" s="12" t="b">
        <f>Table2[[#This Row],[multiplier]]=Table2[[#This Row],[multiplier_calc]]</f>
        <v>1</v>
      </c>
    </row>
    <row r="3762" spans="1:22" x14ac:dyDescent="0.25">
      <c r="A3762">
        <f>TAN(RADIANS(Table2[[#This Row],[angle]]))</f>
        <v>1.2500000000040292</v>
      </c>
      <c r="B3762">
        <f>0+LEFT(TEXT(Table2[[#This Row],[tan_angle]],"000/000"),3)</f>
        <v>5</v>
      </c>
      <c r="C3762">
        <f>0+RIGHT(TEXT(Table2[[#This Row],[tan_angle]],"000/000"),3)</f>
        <v>4</v>
      </c>
      <c r="D3762" s="1">
        <v>2.8099999999999992</v>
      </c>
      <c r="E3762" s="6">
        <f>1/Table2[[#This Row],[canvas_width]]</f>
        <v>0.35587188612099657</v>
      </c>
      <c r="F3762">
        <v>51.340191746000002</v>
      </c>
      <c r="G3762">
        <v>0</v>
      </c>
      <c r="H3762">
        <v>0</v>
      </c>
      <c r="I3762">
        <v>184.416224989</v>
      </c>
      <c r="J3762">
        <v>-7.8086880000000003E-3</v>
      </c>
      <c r="K3762">
        <v>0.64031242399999999</v>
      </c>
      <c r="L3762">
        <v>-359.21526971999998</v>
      </c>
      <c r="M3762">
        <v>359.85558214399998</v>
      </c>
      <c r="N3762">
        <v>281</v>
      </c>
      <c r="O3762">
        <v>224.8</v>
      </c>
      <c r="P3762">
        <v>56.2</v>
      </c>
      <c r="Q3762">
        <f>0+LEFT(TEXT(Table2[[#This Row],[canvas_ratio]],"000/000"),3)</f>
        <v>100</v>
      </c>
      <c r="R3762" s="5" t="str">
        <f t="shared" si="59"/>
        <v>/</v>
      </c>
      <c r="S3762" s="4">
        <f>0+RIGHT(TEXT(Table2[[#This Row],[canvas_ratio]],"000/000"),3)</f>
        <v>281</v>
      </c>
      <c r="T3762" s="16">
        <f>Table2[[#This Row],[canvas_ratio]]/Table2[[#This Row],[tan_angle]]</f>
        <v>0.28469750889587958</v>
      </c>
      <c r="U3762" s="15">
        <f>0+RIGHT(TEXT(Table2[[#This Row],[ratio]],"0000/0000"),4)/Table2[[#This Row],[tan_angle_numer]]</f>
        <v>56.2</v>
      </c>
      <c r="V3762" s="12" t="b">
        <f>Table2[[#This Row],[multiplier]]=Table2[[#This Row],[multiplier_calc]]</f>
        <v>1</v>
      </c>
    </row>
    <row r="3763" spans="1:22" x14ac:dyDescent="0.25">
      <c r="A3763">
        <f>TAN(RADIANS(Table2[[#This Row],[angle]]))</f>
        <v>1.2500000000040292</v>
      </c>
      <c r="B3763">
        <f>0+LEFT(TEXT(Table2[[#This Row],[tan_angle]],"000/000"),3)</f>
        <v>5</v>
      </c>
      <c r="C3763">
        <f>0+RIGHT(TEXT(Table2[[#This Row],[tan_angle]],"000/000"),3)</f>
        <v>4</v>
      </c>
      <c r="D3763" s="1">
        <v>2.819999999999999</v>
      </c>
      <c r="E3763" s="6">
        <f>1/Table2[[#This Row],[canvas_width]]</f>
        <v>0.35460992907801431</v>
      </c>
      <c r="F3763">
        <v>51.340191746000002</v>
      </c>
      <c r="G3763">
        <v>0</v>
      </c>
      <c r="H3763">
        <v>0</v>
      </c>
      <c r="I3763">
        <v>94.778732614999996</v>
      </c>
      <c r="J3763">
        <v>-1.5617376000000001E-2</v>
      </c>
      <c r="K3763">
        <v>0.64031242399999999</v>
      </c>
      <c r="L3763">
        <v>-179.92779107199999</v>
      </c>
      <c r="M3763">
        <v>180.56810349599999</v>
      </c>
      <c r="N3763">
        <v>141</v>
      </c>
      <c r="O3763">
        <v>112.8</v>
      </c>
      <c r="P3763">
        <v>28.2</v>
      </c>
      <c r="Q3763">
        <f>0+LEFT(TEXT(Table2[[#This Row],[canvas_ratio]],"000/000"),3)</f>
        <v>50</v>
      </c>
      <c r="R3763" s="5" t="str">
        <f t="shared" si="59"/>
        <v>/</v>
      </c>
      <c r="S3763" s="4">
        <f>0+RIGHT(TEXT(Table2[[#This Row],[canvas_ratio]],"000/000"),3)</f>
        <v>141</v>
      </c>
      <c r="T3763" s="16">
        <f>Table2[[#This Row],[canvas_ratio]]/Table2[[#This Row],[tan_angle]]</f>
        <v>0.28368794326149699</v>
      </c>
      <c r="U3763" s="15">
        <f>0+RIGHT(TEXT(Table2[[#This Row],[ratio]],"0000/0000"),4)/Table2[[#This Row],[tan_angle_numer]]</f>
        <v>28.2</v>
      </c>
      <c r="V3763" s="12" t="b">
        <f>Table2[[#This Row],[multiplier]]=Table2[[#This Row],[multiplier_calc]]</f>
        <v>1</v>
      </c>
    </row>
    <row r="3764" spans="1:22" x14ac:dyDescent="0.25">
      <c r="A3764">
        <f>TAN(RADIANS(Table2[[#This Row],[angle]]))</f>
        <v>1.2500000000040292</v>
      </c>
      <c r="B3764">
        <f>0+LEFT(TEXT(Table2[[#This Row],[tan_angle]],"000/000"),3)</f>
        <v>5</v>
      </c>
      <c r="C3764">
        <f>0+RIGHT(TEXT(Table2[[#This Row],[tan_angle]],"000/000"),3)</f>
        <v>4</v>
      </c>
      <c r="D3764" s="1">
        <v>2.8299999999999992</v>
      </c>
      <c r="E3764" s="6">
        <f>1/Table2[[#This Row],[canvas_width]]</f>
        <v>0.35335689045936408</v>
      </c>
      <c r="F3764">
        <v>51.340191746000002</v>
      </c>
      <c r="G3764">
        <v>0</v>
      </c>
      <c r="H3764">
        <v>0</v>
      </c>
      <c r="I3764">
        <v>303.51433580499997</v>
      </c>
      <c r="J3764">
        <v>-7.8086880000000003E-3</v>
      </c>
      <c r="K3764">
        <v>0.64031242399999999</v>
      </c>
      <c r="L3764">
        <v>-361.776519415</v>
      </c>
      <c r="M3764">
        <v>362.416831839</v>
      </c>
      <c r="N3764">
        <v>283</v>
      </c>
      <c r="O3764">
        <v>226.4</v>
      </c>
      <c r="P3764">
        <v>56.6</v>
      </c>
      <c r="Q3764">
        <f>0+LEFT(TEXT(Table2[[#This Row],[canvas_ratio]],"000/000"),3)</f>
        <v>100</v>
      </c>
      <c r="R3764" s="5" t="str">
        <f t="shared" si="59"/>
        <v>/</v>
      </c>
      <c r="S3764" s="4">
        <f>0+RIGHT(TEXT(Table2[[#This Row],[canvas_ratio]],"000/000"),3)</f>
        <v>283</v>
      </c>
      <c r="T3764" s="16">
        <f>Table2[[#This Row],[canvas_ratio]]/Table2[[#This Row],[tan_angle]]</f>
        <v>0.28268551236658007</v>
      </c>
      <c r="U3764" s="15">
        <f>0+RIGHT(TEXT(Table2[[#This Row],[ratio]],"0000/0000"),4)/Table2[[#This Row],[tan_angle_numer]]</f>
        <v>56.6</v>
      </c>
      <c r="V3764" s="12" t="b">
        <f>Table2[[#This Row],[multiplier]]=Table2[[#This Row],[multiplier_calc]]</f>
        <v>1</v>
      </c>
    </row>
    <row r="3765" spans="1:22" x14ac:dyDescent="0.25">
      <c r="A3765">
        <f>TAN(RADIANS(Table2[[#This Row],[angle]]))</f>
        <v>1.2500000000040292</v>
      </c>
      <c r="B3765">
        <f>0+LEFT(TEXT(Table2[[#This Row],[tan_angle]],"000/000"),3)</f>
        <v>5</v>
      </c>
      <c r="C3765">
        <f>0+RIGHT(TEXT(Table2[[#This Row],[tan_angle]],"000/000"),3)</f>
        <v>4</v>
      </c>
      <c r="D3765" s="1">
        <v>2.839999999999999</v>
      </c>
      <c r="E3765" s="6">
        <f>1/Table2[[#This Row],[canvas_width]]</f>
        <v>0.35211267605633817</v>
      </c>
      <c r="F3765">
        <v>51.340191746000002</v>
      </c>
      <c r="G3765">
        <v>0</v>
      </c>
      <c r="H3765">
        <v>0</v>
      </c>
      <c r="I3765">
        <v>49.969356853999997</v>
      </c>
      <c r="J3765">
        <v>-3.1234752000000001E-2</v>
      </c>
      <c r="K3765">
        <v>0.64031242399999999</v>
      </c>
      <c r="L3765">
        <v>-90.284051747999996</v>
      </c>
      <c r="M3765">
        <v>90.924364171999997</v>
      </c>
      <c r="N3765">
        <v>71</v>
      </c>
      <c r="O3765">
        <v>56.8</v>
      </c>
      <c r="P3765">
        <v>14.2</v>
      </c>
      <c r="Q3765">
        <f>0+LEFT(TEXT(Table2[[#This Row],[canvas_ratio]],"000/000"),3)</f>
        <v>25</v>
      </c>
      <c r="R3765" s="5" t="str">
        <f t="shared" si="59"/>
        <v>/</v>
      </c>
      <c r="S3765" s="4">
        <f>0+RIGHT(TEXT(Table2[[#This Row],[canvas_ratio]],"000/000"),3)</f>
        <v>71</v>
      </c>
      <c r="T3765" s="16">
        <f>Table2[[#This Row],[canvas_ratio]]/Table2[[#This Row],[tan_angle]]</f>
        <v>0.28169014084416255</v>
      </c>
      <c r="U3765" s="15">
        <f>0+RIGHT(TEXT(Table2[[#This Row],[ratio]],"0000/0000"),4)/Table2[[#This Row],[tan_angle_numer]]</f>
        <v>14.2</v>
      </c>
      <c r="V3765" s="12" t="b">
        <f>Table2[[#This Row],[multiplier]]=Table2[[#This Row],[multiplier_calc]]</f>
        <v>1</v>
      </c>
    </row>
    <row r="3766" spans="1:22" x14ac:dyDescent="0.25">
      <c r="A3766">
        <f>TAN(RADIANS(Table2[[#This Row],[angle]]))</f>
        <v>1.2500000000040292</v>
      </c>
      <c r="B3766">
        <f>0+LEFT(TEXT(Table2[[#This Row],[tan_angle]],"000/000"),3)</f>
        <v>5</v>
      </c>
      <c r="C3766">
        <f>0+RIGHT(TEXT(Table2[[#This Row],[tan_angle]],"000/000"),3)</f>
        <v>4</v>
      </c>
      <c r="D3766" s="1">
        <v>2.8499999999999992</v>
      </c>
      <c r="E3766" s="6">
        <f>1/Table2[[#This Row],[canvas_width]]</f>
        <v>0.35087719298245623</v>
      </c>
      <c r="F3766">
        <v>51.340191746000002</v>
      </c>
      <c r="G3766">
        <v>0</v>
      </c>
      <c r="H3766">
        <v>0</v>
      </c>
      <c r="I3766">
        <v>41.011229872000001</v>
      </c>
      <c r="J3766">
        <v>-3.9043439999999999E-2</v>
      </c>
      <c r="K3766">
        <v>0.64031242399999999</v>
      </c>
      <c r="L3766">
        <v>-72.355303883000005</v>
      </c>
      <c r="M3766">
        <v>72.995616307000006</v>
      </c>
      <c r="N3766">
        <v>57</v>
      </c>
      <c r="O3766">
        <v>45.6</v>
      </c>
      <c r="P3766">
        <v>11.4</v>
      </c>
      <c r="Q3766">
        <f>0+LEFT(TEXT(Table2[[#This Row],[canvas_ratio]],"000/000"),3)</f>
        <v>20</v>
      </c>
      <c r="R3766" s="5" t="str">
        <f t="shared" si="59"/>
        <v>/</v>
      </c>
      <c r="S3766" s="4">
        <f>0+RIGHT(TEXT(Table2[[#This Row],[canvas_ratio]],"000/000"),3)</f>
        <v>57</v>
      </c>
      <c r="T3766" s="16">
        <f>Table2[[#This Row],[canvas_ratio]]/Table2[[#This Row],[tan_angle]]</f>
        <v>0.28070175438506018</v>
      </c>
      <c r="U3766" s="15">
        <f>0+RIGHT(TEXT(Table2[[#This Row],[ratio]],"0000/0000"),4)/Table2[[#This Row],[tan_angle_numer]]</f>
        <v>11.4</v>
      </c>
      <c r="V3766" s="12" t="b">
        <f>Table2[[#This Row],[multiplier]]=Table2[[#This Row],[multiplier_calc]]</f>
        <v>1</v>
      </c>
    </row>
    <row r="3767" spans="1:22" x14ac:dyDescent="0.25">
      <c r="A3767">
        <f>TAN(RADIANS(Table2[[#This Row],[angle]]))</f>
        <v>1.2500000000040292</v>
      </c>
      <c r="B3767">
        <f>0+LEFT(TEXT(Table2[[#This Row],[tan_angle]],"000/000"),3)</f>
        <v>5</v>
      </c>
      <c r="C3767">
        <f>0+RIGHT(TEXT(Table2[[#This Row],[tan_angle]],"000/000"),3)</f>
        <v>4</v>
      </c>
      <c r="D3767" s="1">
        <v>2.859999999999999</v>
      </c>
      <c r="E3767" s="6">
        <f>1/Table2[[#This Row],[canvas_width]]</f>
        <v>0.3496503496503498</v>
      </c>
      <c r="F3767">
        <v>51.340191746000002</v>
      </c>
      <c r="G3767">
        <v>0</v>
      </c>
      <c r="H3767">
        <v>0</v>
      </c>
      <c r="I3767">
        <v>32.028115088</v>
      </c>
      <c r="J3767">
        <v>-1.5617376000000001E-2</v>
      </c>
      <c r="K3767">
        <v>0.64031242399999999</v>
      </c>
      <c r="L3767">
        <v>-182.48904076700001</v>
      </c>
      <c r="M3767">
        <v>183.12935319100001</v>
      </c>
      <c r="N3767">
        <v>143</v>
      </c>
      <c r="O3767">
        <v>114.4</v>
      </c>
      <c r="P3767">
        <v>28.6</v>
      </c>
      <c r="Q3767">
        <f>0+LEFT(TEXT(Table2[[#This Row],[canvas_ratio]],"000/000"),3)</f>
        <v>50</v>
      </c>
      <c r="R3767" s="5" t="str">
        <f t="shared" si="59"/>
        <v>/</v>
      </c>
      <c r="S3767" s="4">
        <f>0+RIGHT(TEXT(Table2[[#This Row],[canvas_ratio]],"000/000"),3)</f>
        <v>143</v>
      </c>
      <c r="T3767" s="16">
        <f>Table2[[#This Row],[canvas_ratio]]/Table2[[#This Row],[tan_angle]]</f>
        <v>0.27972027971937818</v>
      </c>
      <c r="U3767" s="15">
        <f>0+RIGHT(TEXT(Table2[[#This Row],[ratio]],"0000/0000"),4)/Table2[[#This Row],[tan_angle_numer]]</f>
        <v>28.6</v>
      </c>
      <c r="V3767" s="12" t="b">
        <f>Table2[[#This Row],[multiplier]]=Table2[[#This Row],[multiplier_calc]]</f>
        <v>1</v>
      </c>
    </row>
    <row r="3768" spans="1:22" x14ac:dyDescent="0.25">
      <c r="A3768">
        <f>TAN(RADIANS(Table2[[#This Row],[angle]]))</f>
        <v>1.2500000000040292</v>
      </c>
      <c r="B3768">
        <f>0+LEFT(TEXT(Table2[[#This Row],[tan_angle]],"000/000"),3)</f>
        <v>5</v>
      </c>
      <c r="C3768">
        <f>0+RIGHT(TEXT(Table2[[#This Row],[tan_angle]],"000/000"),3)</f>
        <v>4</v>
      </c>
      <c r="D3768" s="1">
        <v>2.8699999999999992</v>
      </c>
      <c r="E3768" s="6">
        <f>1/Table2[[#This Row],[canvas_width]]</f>
        <v>0.348432055749129</v>
      </c>
      <c r="F3768">
        <v>51.340191746000002</v>
      </c>
      <c r="G3768">
        <v>0</v>
      </c>
      <c r="H3768">
        <v>0</v>
      </c>
      <c r="I3768">
        <v>289.42746248200001</v>
      </c>
      <c r="J3768">
        <v>-7.8086880000000003E-3</v>
      </c>
      <c r="K3768">
        <v>0.64031242399999999</v>
      </c>
      <c r="L3768">
        <v>-366.89901880500003</v>
      </c>
      <c r="M3768">
        <v>367.53933122900003</v>
      </c>
      <c r="N3768">
        <v>287</v>
      </c>
      <c r="O3768">
        <v>229.6</v>
      </c>
      <c r="P3768">
        <v>57.4</v>
      </c>
      <c r="Q3768">
        <f>0+LEFT(TEXT(Table2[[#This Row],[canvas_ratio]],"000/000"),3)</f>
        <v>100</v>
      </c>
      <c r="R3768" s="5" t="str">
        <f t="shared" si="59"/>
        <v>/</v>
      </c>
      <c r="S3768" s="4">
        <f>0+RIGHT(TEXT(Table2[[#This Row],[canvas_ratio]],"000/000"),3)</f>
        <v>287</v>
      </c>
      <c r="T3768" s="16">
        <f>Table2[[#This Row],[canvas_ratio]]/Table2[[#This Row],[tan_angle]]</f>
        <v>0.27874564459840467</v>
      </c>
      <c r="U3768" s="15">
        <f>0+RIGHT(TEXT(Table2[[#This Row],[ratio]],"0000/0000"),4)/Table2[[#This Row],[tan_angle_numer]]</f>
        <v>57.4</v>
      </c>
      <c r="V3768" s="12" t="b">
        <f>Table2[[#This Row],[multiplier]]=Table2[[#This Row],[multiplier_calc]]</f>
        <v>1</v>
      </c>
    </row>
    <row r="3769" spans="1:22" x14ac:dyDescent="0.25">
      <c r="A3769">
        <f>TAN(RADIANS(Table2[[#This Row],[angle]]))</f>
        <v>1.2500000000040292</v>
      </c>
      <c r="B3769">
        <f>0+LEFT(TEXT(Table2[[#This Row],[tan_angle]],"000/000"),3)</f>
        <v>5</v>
      </c>
      <c r="C3769">
        <f>0+RIGHT(TEXT(Table2[[#This Row],[tan_angle]],"000/000"),3)</f>
        <v>4</v>
      </c>
      <c r="D3769" s="1">
        <v>2.879999999999999</v>
      </c>
      <c r="E3769" s="6">
        <f>1/Table2[[#This Row],[canvas_width]]</f>
        <v>0.34722222222222232</v>
      </c>
      <c r="F3769">
        <v>51.340191746000002</v>
      </c>
      <c r="G3769">
        <v>0</v>
      </c>
      <c r="H3769">
        <v>0</v>
      </c>
      <c r="I3769">
        <v>9.0643251399999993</v>
      </c>
      <c r="J3769">
        <v>-0.12493901</v>
      </c>
      <c r="K3769">
        <v>0.64031242399999999</v>
      </c>
      <c r="L3769">
        <v>-22.410934830999999</v>
      </c>
      <c r="M3769">
        <v>23.051247255</v>
      </c>
      <c r="N3769">
        <v>18</v>
      </c>
      <c r="O3769">
        <v>14.4</v>
      </c>
      <c r="P3769">
        <v>3.6</v>
      </c>
      <c r="Q3769">
        <f>0+LEFT(TEXT(Table2[[#This Row],[canvas_ratio]],"000/000"),3)</f>
        <v>25</v>
      </c>
      <c r="R3769" s="5" t="str">
        <f t="shared" si="59"/>
        <v>/</v>
      </c>
      <c r="S3769" s="4">
        <f>0+RIGHT(TEXT(Table2[[#This Row],[canvas_ratio]],"000/000"),3)</f>
        <v>72</v>
      </c>
      <c r="T3769" s="16">
        <f>Table2[[#This Row],[canvas_ratio]]/Table2[[#This Row],[tan_angle]]</f>
        <v>0.27777777777688245</v>
      </c>
      <c r="U3769" s="15">
        <f>0+RIGHT(TEXT(Table2[[#This Row],[ratio]],"0000/0000"),4)/Table2[[#This Row],[tan_angle_numer]]</f>
        <v>3.6</v>
      </c>
      <c r="V3769" s="14" t="b">
        <f>Table2[[#This Row],[multiplier]]=Table2[[#This Row],[multiplier_calc]]</f>
        <v>1</v>
      </c>
    </row>
    <row r="3770" spans="1:22" x14ac:dyDescent="0.25">
      <c r="A3770">
        <f>TAN(RADIANS(Table2[[#This Row],[angle]]))</f>
        <v>1.2500000000040292</v>
      </c>
      <c r="B3770">
        <f>0+LEFT(TEXT(Table2[[#This Row],[tan_angle]],"000/000"),3)</f>
        <v>5</v>
      </c>
      <c r="C3770">
        <f>0+RIGHT(TEXT(Table2[[#This Row],[tan_angle]],"000/000"),3)</f>
        <v>4</v>
      </c>
      <c r="D3770" s="1">
        <v>2.8899999999999988</v>
      </c>
      <c r="E3770" s="6">
        <f>1/Table2[[#This Row],[canvas_width]]</f>
        <v>0.34602076124567488</v>
      </c>
      <c r="F3770">
        <v>51.340191746000002</v>
      </c>
      <c r="G3770">
        <v>0</v>
      </c>
      <c r="H3770">
        <v>0</v>
      </c>
      <c r="I3770">
        <v>226.676844956</v>
      </c>
      <c r="J3770">
        <v>-7.8086880000000003E-3</v>
      </c>
      <c r="K3770">
        <v>0.64031242399999999</v>
      </c>
      <c r="L3770">
        <v>-369.46026849999998</v>
      </c>
      <c r="M3770">
        <v>370.10058092399998</v>
      </c>
      <c r="N3770">
        <v>289</v>
      </c>
      <c r="O3770">
        <v>231.2</v>
      </c>
      <c r="P3770">
        <v>57.8</v>
      </c>
      <c r="Q3770">
        <f>0+LEFT(TEXT(Table2[[#This Row],[canvas_ratio]],"000/000"),3)</f>
        <v>100</v>
      </c>
      <c r="R3770" s="5" t="str">
        <f t="shared" si="59"/>
        <v>/</v>
      </c>
      <c r="S3770" s="4">
        <f>0+RIGHT(TEXT(Table2[[#This Row],[canvas_ratio]],"000/000"),3)</f>
        <v>289</v>
      </c>
      <c r="T3770" s="16">
        <f>Table2[[#This Row],[canvas_ratio]]/Table2[[#This Row],[tan_angle]]</f>
        <v>0.27681660899564764</v>
      </c>
      <c r="U3770" s="15">
        <f>0+RIGHT(TEXT(Table2[[#This Row],[ratio]],"0000/0000"),4)/Table2[[#This Row],[tan_angle_numer]]</f>
        <v>57.8</v>
      </c>
      <c r="V3770" s="12" t="b">
        <f>Table2[[#This Row],[multiplier]]=Table2[[#This Row],[multiplier_calc]]</f>
        <v>1</v>
      </c>
    </row>
    <row r="3771" spans="1:22" x14ac:dyDescent="0.25">
      <c r="A3771">
        <f>TAN(RADIANS(Table2[[#This Row],[angle]]))</f>
        <v>1.2500000000040292</v>
      </c>
      <c r="B3771">
        <f>0+LEFT(TEXT(Table2[[#This Row],[tan_angle]],"000/000"),3)</f>
        <v>5</v>
      </c>
      <c r="C3771">
        <f>0+RIGHT(TEXT(Table2[[#This Row],[tan_angle]],"000/000"),3)</f>
        <v>4</v>
      </c>
      <c r="D3771" s="1">
        <v>2.899999999999999</v>
      </c>
      <c r="E3771" s="6">
        <f>1/Table2[[#This Row],[canvas_width]]</f>
        <v>0.34482758620689669</v>
      </c>
      <c r="F3771">
        <v>51.340191746000002</v>
      </c>
      <c r="G3771">
        <v>0</v>
      </c>
      <c r="H3771">
        <v>0</v>
      </c>
      <c r="I3771">
        <v>23.113716759999999</v>
      </c>
      <c r="J3771">
        <v>-7.8086880999999997E-2</v>
      </c>
      <c r="K3771">
        <v>0.64031242399999999</v>
      </c>
      <c r="L3771">
        <v>-36.497808153000001</v>
      </c>
      <c r="M3771">
        <v>37.138120577000002</v>
      </c>
      <c r="N3771">
        <v>29</v>
      </c>
      <c r="O3771">
        <v>23.2</v>
      </c>
      <c r="P3771">
        <v>5.8</v>
      </c>
      <c r="Q3771">
        <f>0+LEFT(TEXT(Table2[[#This Row],[canvas_ratio]],"000/000"),3)</f>
        <v>10</v>
      </c>
      <c r="R3771" s="5" t="str">
        <f t="shared" si="59"/>
        <v>/</v>
      </c>
      <c r="S3771" s="4">
        <f>0+RIGHT(TEXT(Table2[[#This Row],[canvas_ratio]],"000/000"),3)</f>
        <v>29</v>
      </c>
      <c r="T3771" s="16">
        <f>Table2[[#This Row],[canvas_ratio]]/Table2[[#This Row],[tan_angle]]</f>
        <v>0.27586206896462812</v>
      </c>
      <c r="U3771" s="15">
        <f>0+RIGHT(TEXT(Table2[[#This Row],[ratio]],"0000/0000"),4)/Table2[[#This Row],[tan_angle_numer]]</f>
        <v>5.8</v>
      </c>
      <c r="V3771" s="12" t="b">
        <f>Table2[[#This Row],[multiplier]]=Table2[[#This Row],[multiplier_calc]]</f>
        <v>1</v>
      </c>
    </row>
    <row r="3772" spans="1:22" x14ac:dyDescent="0.25">
      <c r="A3772">
        <f>TAN(RADIANS(Table2[[#This Row],[angle]]))</f>
        <v>1.2500000000040292</v>
      </c>
      <c r="B3772">
        <f>0+LEFT(TEXT(Table2[[#This Row],[tan_angle]],"000/000"),3)</f>
        <v>5</v>
      </c>
      <c r="C3772">
        <f>0+RIGHT(TEXT(Table2[[#This Row],[tan_angle]],"000/000"),3)</f>
        <v>4</v>
      </c>
      <c r="D3772" s="1">
        <v>2.9099999999999988</v>
      </c>
      <c r="E3772" s="6">
        <f>1/Table2[[#This Row],[canvas_width]]</f>
        <v>0.34364261168384896</v>
      </c>
      <c r="F3772">
        <v>51.340191746000002</v>
      </c>
      <c r="G3772">
        <v>0</v>
      </c>
      <c r="H3772">
        <v>0</v>
      </c>
      <c r="I3772">
        <v>321.43058976899999</v>
      </c>
      <c r="J3772">
        <v>7.8086880000000003E-3</v>
      </c>
      <c r="K3772">
        <v>0.64031242399999999</v>
      </c>
      <c r="L3772">
        <v>-372.021518195</v>
      </c>
      <c r="M3772">
        <v>372.661830619</v>
      </c>
      <c r="N3772">
        <v>291</v>
      </c>
      <c r="O3772">
        <v>232.8</v>
      </c>
      <c r="P3772">
        <v>58.2</v>
      </c>
      <c r="Q3772">
        <f>0+LEFT(TEXT(Table2[[#This Row],[canvas_ratio]],"000/000"),3)</f>
        <v>100</v>
      </c>
      <c r="R3772" s="5" t="str">
        <f t="shared" si="59"/>
        <v>/</v>
      </c>
      <c r="S3772" s="4">
        <f>0+RIGHT(TEXT(Table2[[#This Row],[canvas_ratio]],"000/000"),3)</f>
        <v>291</v>
      </c>
      <c r="T3772" s="16">
        <f>Table2[[#This Row],[canvas_ratio]]/Table2[[#This Row],[tan_angle]]</f>
        <v>0.27491408934619305</v>
      </c>
      <c r="U3772" s="15">
        <f>0+RIGHT(TEXT(Table2[[#This Row],[ratio]],"0000/0000"),4)/Table2[[#This Row],[tan_angle_numer]]</f>
        <v>58.2</v>
      </c>
      <c r="V3772" s="12" t="b">
        <f>Table2[[#This Row],[multiplier]]=Table2[[#This Row],[multiplier_calc]]</f>
        <v>1</v>
      </c>
    </row>
    <row r="3773" spans="1:22" x14ac:dyDescent="0.25">
      <c r="A3773">
        <f>TAN(RADIANS(Table2[[#This Row],[angle]]))</f>
        <v>1.2500000000040292</v>
      </c>
      <c r="B3773">
        <f>0+LEFT(TEXT(Table2[[#This Row],[tan_angle]],"000/000"),3)</f>
        <v>5</v>
      </c>
      <c r="C3773">
        <f>0+RIGHT(TEXT(Table2[[#This Row],[tan_angle]],"000/000"),3)</f>
        <v>4</v>
      </c>
      <c r="D3773" s="1">
        <v>2.919999999999999</v>
      </c>
      <c r="E3773" s="6">
        <f>1/Table2[[#This Row],[canvas_width]]</f>
        <v>0.34246575342465763</v>
      </c>
      <c r="F3773">
        <v>51.340191746000002</v>
      </c>
      <c r="G3773">
        <v>0</v>
      </c>
      <c r="H3773">
        <v>0</v>
      </c>
      <c r="I3773">
        <v>79.423728346000004</v>
      </c>
      <c r="J3773">
        <v>-3.1234752000000001E-2</v>
      </c>
      <c r="K3773">
        <v>0.64031242399999999</v>
      </c>
      <c r="L3773">
        <v>-92.845301442999997</v>
      </c>
      <c r="M3773">
        <v>93.485613866999998</v>
      </c>
      <c r="N3773">
        <v>73</v>
      </c>
      <c r="O3773">
        <v>58.4</v>
      </c>
      <c r="P3773">
        <v>14.6</v>
      </c>
      <c r="Q3773">
        <f>0+LEFT(TEXT(Table2[[#This Row],[canvas_ratio]],"000/000"),3)</f>
        <v>25</v>
      </c>
      <c r="R3773" s="5" t="str">
        <f t="shared" si="59"/>
        <v>/</v>
      </c>
      <c r="S3773" s="4">
        <f>0+RIGHT(TEXT(Table2[[#This Row],[canvas_ratio]],"000/000"),3)</f>
        <v>73</v>
      </c>
      <c r="T3773" s="16">
        <f>Table2[[#This Row],[canvas_ratio]]/Table2[[#This Row],[tan_angle]]</f>
        <v>0.273972602738843</v>
      </c>
      <c r="U3773" s="15">
        <f>0+RIGHT(TEXT(Table2[[#This Row],[ratio]],"0000/0000"),4)/Table2[[#This Row],[tan_angle_numer]]</f>
        <v>14.6</v>
      </c>
      <c r="V3773" s="12" t="b">
        <f>Table2[[#This Row],[multiplier]]=Table2[[#This Row],[multiplier_calc]]</f>
        <v>1</v>
      </c>
    </row>
    <row r="3774" spans="1:22" x14ac:dyDescent="0.25">
      <c r="A3774">
        <f>TAN(RADIANS(Table2[[#This Row],[angle]]))</f>
        <v>1.2500000000040292</v>
      </c>
      <c r="B3774">
        <f>0+LEFT(TEXT(Table2[[#This Row],[tan_angle]],"000/000"),3)</f>
        <v>5</v>
      </c>
      <c r="C3774">
        <f>0+RIGHT(TEXT(Table2[[#This Row],[tan_angle]],"000/000"),3)</f>
        <v>4</v>
      </c>
      <c r="D3774" s="1">
        <v>2.9299999999999988</v>
      </c>
      <c r="E3774" s="6">
        <f>1/Table2[[#This Row],[canvas_width]]</f>
        <v>0.34129692832764519</v>
      </c>
      <c r="F3774">
        <v>51.340191746000002</v>
      </c>
      <c r="G3774">
        <v>0</v>
      </c>
      <c r="H3774">
        <v>0</v>
      </c>
      <c r="I3774">
        <v>361.14245394199997</v>
      </c>
      <c r="J3774">
        <v>-7.8086880000000003E-3</v>
      </c>
      <c r="K3774">
        <v>0.64031242399999999</v>
      </c>
      <c r="L3774">
        <v>-374.58276789000001</v>
      </c>
      <c r="M3774">
        <v>375.22308031400001</v>
      </c>
      <c r="N3774">
        <v>293</v>
      </c>
      <c r="O3774">
        <v>234.4</v>
      </c>
      <c r="P3774">
        <v>58.6</v>
      </c>
      <c r="Q3774">
        <f>0+LEFT(TEXT(Table2[[#This Row],[canvas_ratio]],"000/000"),3)</f>
        <v>100</v>
      </c>
      <c r="R3774" s="5" t="str">
        <f t="shared" si="59"/>
        <v>/</v>
      </c>
      <c r="S3774" s="4">
        <f>0+RIGHT(TEXT(Table2[[#This Row],[canvas_ratio]],"000/000"),3)</f>
        <v>293</v>
      </c>
      <c r="T3774" s="16">
        <f>Table2[[#This Row],[canvas_ratio]]/Table2[[#This Row],[tan_angle]]</f>
        <v>0.27303754266123603</v>
      </c>
      <c r="U3774" s="15">
        <f>0+RIGHT(TEXT(Table2[[#This Row],[ratio]],"0000/0000"),4)/Table2[[#This Row],[tan_angle_numer]]</f>
        <v>58.6</v>
      </c>
      <c r="V3774" s="12" t="b">
        <f>Table2[[#This Row],[multiplier]]=Table2[[#This Row],[multiplier_calc]]</f>
        <v>1</v>
      </c>
    </row>
    <row r="3775" spans="1:22" x14ac:dyDescent="0.25">
      <c r="A3775">
        <f>TAN(RADIANS(Table2[[#This Row],[angle]]))</f>
        <v>1.2500000000040292</v>
      </c>
      <c r="B3775">
        <f>0+LEFT(TEXT(Table2[[#This Row],[tan_angle]],"000/000"),3)</f>
        <v>5</v>
      </c>
      <c r="C3775">
        <f>0+RIGHT(TEXT(Table2[[#This Row],[tan_angle]],"000/000"),3)</f>
        <v>4</v>
      </c>
      <c r="D3775" s="1">
        <v>2.9399999999999991</v>
      </c>
      <c r="E3775" s="6">
        <f>1/Table2[[#This Row],[canvas_width]]</f>
        <v>0.34013605442176881</v>
      </c>
      <c r="F3775">
        <v>51.340191746000002</v>
      </c>
      <c r="G3775">
        <v>0</v>
      </c>
      <c r="H3775">
        <v>0</v>
      </c>
      <c r="I3775">
        <v>14.099367223</v>
      </c>
      <c r="J3775">
        <v>-1.5617376000000001E-2</v>
      </c>
      <c r="K3775">
        <v>0.64031242399999999</v>
      </c>
      <c r="L3775">
        <v>-187.61154015700001</v>
      </c>
      <c r="M3775">
        <v>188.25185258100001</v>
      </c>
      <c r="N3775">
        <v>147</v>
      </c>
      <c r="O3775">
        <v>117.6</v>
      </c>
      <c r="P3775">
        <v>29.4</v>
      </c>
      <c r="Q3775">
        <f>0+LEFT(TEXT(Table2[[#This Row],[canvas_ratio]],"000/000"),3)</f>
        <v>50</v>
      </c>
      <c r="R3775" s="5" t="str">
        <f t="shared" si="59"/>
        <v>/</v>
      </c>
      <c r="S3775" s="4">
        <f>0+RIGHT(TEXT(Table2[[#This Row],[canvas_ratio]],"000/000"),3)</f>
        <v>147</v>
      </c>
      <c r="T3775" s="16">
        <f>Table2[[#This Row],[canvas_ratio]]/Table2[[#This Row],[tan_angle]]</f>
        <v>0.27210884353653791</v>
      </c>
      <c r="U3775" s="15">
        <f>0+RIGHT(TEXT(Table2[[#This Row],[ratio]],"0000/0000"),4)/Table2[[#This Row],[tan_angle_numer]]</f>
        <v>29.4</v>
      </c>
      <c r="V3775" s="12" t="b">
        <f>Table2[[#This Row],[multiplier]]=Table2[[#This Row],[multiplier_calc]]</f>
        <v>1</v>
      </c>
    </row>
    <row r="3776" spans="1:22" x14ac:dyDescent="0.25">
      <c r="A3776">
        <f>TAN(RADIANS(Table2[[#This Row],[angle]]))</f>
        <v>1.2500000000040292</v>
      </c>
      <c r="B3776">
        <f>0+LEFT(TEXT(Table2[[#This Row],[tan_angle]],"000/000"),3)</f>
        <v>5</v>
      </c>
      <c r="C3776">
        <f>0+RIGHT(TEXT(Table2[[#This Row],[tan_angle]],"000/000"),3)</f>
        <v>4</v>
      </c>
      <c r="D3776" s="1">
        <v>2.9499999999999988</v>
      </c>
      <c r="E3776" s="6">
        <f>1/Table2[[#This Row],[canvas_width]]</f>
        <v>0.33898305084745778</v>
      </c>
      <c r="F3776">
        <v>51.340191746000002</v>
      </c>
      <c r="G3776">
        <v>0</v>
      </c>
      <c r="H3776">
        <v>0</v>
      </c>
      <c r="I3776">
        <v>14.118108075</v>
      </c>
      <c r="J3776">
        <v>-3.9043439999999999E-2</v>
      </c>
      <c r="K3776">
        <v>0.64031242399999999</v>
      </c>
      <c r="L3776">
        <v>-74.916553578000006</v>
      </c>
      <c r="M3776">
        <v>75.556866002000007</v>
      </c>
      <c r="N3776">
        <v>59</v>
      </c>
      <c r="O3776">
        <v>47.2</v>
      </c>
      <c r="P3776">
        <v>11.8</v>
      </c>
      <c r="Q3776">
        <f>0+LEFT(TEXT(Table2[[#This Row],[canvas_ratio]],"000/000"),3)</f>
        <v>20</v>
      </c>
      <c r="R3776" s="5" t="str">
        <f t="shared" si="59"/>
        <v>/</v>
      </c>
      <c r="S3776" s="4">
        <f>0+RIGHT(TEXT(Table2[[#This Row],[canvas_ratio]],"000/000"),3)</f>
        <v>59</v>
      </c>
      <c r="T3776" s="16">
        <f>Table2[[#This Row],[canvas_ratio]]/Table2[[#This Row],[tan_angle]]</f>
        <v>0.27118644067709208</v>
      </c>
      <c r="U3776" s="15">
        <f>0+RIGHT(TEXT(Table2[[#This Row],[ratio]],"0000/0000"),4)/Table2[[#This Row],[tan_angle_numer]]</f>
        <v>11.8</v>
      </c>
      <c r="V3776" s="12" t="b">
        <f>Table2[[#This Row],[multiplier]]=Table2[[#This Row],[multiplier_calc]]</f>
        <v>1</v>
      </c>
    </row>
    <row r="3777" spans="1:22" x14ac:dyDescent="0.25">
      <c r="A3777">
        <f>TAN(RADIANS(Table2[[#This Row],[angle]]))</f>
        <v>1.2500000000040292</v>
      </c>
      <c r="B3777">
        <f>0+LEFT(TEXT(Table2[[#This Row],[tan_angle]],"000/000"),3)</f>
        <v>5</v>
      </c>
      <c r="C3777">
        <f>0+RIGHT(TEXT(Table2[[#This Row],[tan_angle]],"000/000"),3)</f>
        <v>4</v>
      </c>
      <c r="D3777" s="1">
        <v>2.9599999999999991</v>
      </c>
      <c r="E3777" s="6">
        <f>1/Table2[[#This Row],[canvas_width]]</f>
        <v>0.33783783783783794</v>
      </c>
      <c r="F3777">
        <v>51.340191746000002</v>
      </c>
      <c r="G3777">
        <v>0</v>
      </c>
      <c r="H3777">
        <v>0</v>
      </c>
      <c r="I3777">
        <v>14.136848926000001</v>
      </c>
      <c r="J3777">
        <v>-6.2469505000000002E-2</v>
      </c>
      <c r="K3777">
        <v>0.64031242399999999</v>
      </c>
      <c r="L3777">
        <v>-46.742806932999997</v>
      </c>
      <c r="M3777">
        <v>47.383119356999998</v>
      </c>
      <c r="N3777">
        <v>37</v>
      </c>
      <c r="O3777">
        <v>29.6</v>
      </c>
      <c r="P3777">
        <v>7.4</v>
      </c>
      <c r="Q3777">
        <f>0+LEFT(TEXT(Table2[[#This Row],[canvas_ratio]],"000/000"),3)</f>
        <v>25</v>
      </c>
      <c r="R3777" s="5" t="str">
        <f t="shared" si="59"/>
        <v>/</v>
      </c>
      <c r="S3777" s="4">
        <f>0+RIGHT(TEXT(Table2[[#This Row],[canvas_ratio]],"000/000"),3)</f>
        <v>74</v>
      </c>
      <c r="T3777" s="16">
        <f>Table2[[#This Row],[canvas_ratio]]/Table2[[#This Row],[tan_angle]]</f>
        <v>0.27027027026939915</v>
      </c>
      <c r="U3777" s="15">
        <f>0+RIGHT(TEXT(Table2[[#This Row],[ratio]],"0000/0000"),4)/Table2[[#This Row],[tan_angle_numer]]</f>
        <v>7.4</v>
      </c>
      <c r="V3777" s="12" t="b">
        <f>Table2[[#This Row],[multiplier]]=Table2[[#This Row],[multiplier_calc]]</f>
        <v>1</v>
      </c>
    </row>
    <row r="3778" spans="1:22" x14ac:dyDescent="0.25">
      <c r="A3778">
        <f>TAN(RADIANS(Table2[[#This Row],[angle]]))</f>
        <v>1.2500000000040292</v>
      </c>
      <c r="B3778">
        <f>0+LEFT(TEXT(Table2[[#This Row],[tan_angle]],"000/000"),3)</f>
        <v>5</v>
      </c>
      <c r="C3778">
        <f>0+RIGHT(TEXT(Table2[[#This Row],[tan_angle]],"000/000"),3)</f>
        <v>4</v>
      </c>
      <c r="D3778" s="1">
        <v>2.9699999999999989</v>
      </c>
      <c r="E3778" s="6">
        <f>1/Table2[[#This Row],[canvas_width]]</f>
        <v>0.33670033670033683</v>
      </c>
      <c r="F3778">
        <v>51.340191746000002</v>
      </c>
      <c r="G3778">
        <v>0</v>
      </c>
      <c r="H3778">
        <v>0</v>
      </c>
      <c r="I3778">
        <v>347.05558061900001</v>
      </c>
      <c r="J3778">
        <v>-7.8086880000000003E-3</v>
      </c>
      <c r="K3778">
        <v>0.64031242399999999</v>
      </c>
      <c r="L3778">
        <v>-379.70526727999999</v>
      </c>
      <c r="M3778">
        <v>380.34557970399999</v>
      </c>
      <c r="N3778">
        <v>297</v>
      </c>
      <c r="O3778">
        <v>237.6</v>
      </c>
      <c r="P3778">
        <v>59.4</v>
      </c>
      <c r="Q3778">
        <f>0+LEFT(TEXT(Table2[[#This Row],[canvas_ratio]],"000/000"),3)</f>
        <v>100</v>
      </c>
      <c r="R3778" s="5" t="str">
        <f t="shared" si="59"/>
        <v>/</v>
      </c>
      <c r="S3778" s="4">
        <f>0+RIGHT(TEXT(Table2[[#This Row],[canvas_ratio]],"000/000"),3)</f>
        <v>297</v>
      </c>
      <c r="T3778" s="16">
        <f>Table2[[#This Row],[canvas_ratio]]/Table2[[#This Row],[tan_angle]]</f>
        <v>0.26936026935940122</v>
      </c>
      <c r="U3778" s="15">
        <f>0+RIGHT(TEXT(Table2[[#This Row],[ratio]],"0000/0000"),4)/Table2[[#This Row],[tan_angle_numer]]</f>
        <v>59.4</v>
      </c>
      <c r="V3778" s="12" t="b">
        <f>Table2[[#This Row],[multiplier]]=Table2[[#This Row],[multiplier_calc]]</f>
        <v>1</v>
      </c>
    </row>
    <row r="3779" spans="1:22" x14ac:dyDescent="0.25">
      <c r="A3779">
        <f>TAN(RADIANS(Table2[[#This Row],[angle]]))</f>
        <v>1.2500000000040292</v>
      </c>
      <c r="B3779">
        <f>0+LEFT(TEXT(Table2[[#This Row],[tan_angle]],"000/000"),3)</f>
        <v>5</v>
      </c>
      <c r="C3779">
        <f>0+RIGHT(TEXT(Table2[[#This Row],[tan_angle]],"000/000"),3)</f>
        <v>4</v>
      </c>
      <c r="D3779" s="1">
        <v>2.9799999999999991</v>
      </c>
      <c r="E3779" s="6">
        <f>1/Table2[[#This Row],[canvas_width]]</f>
        <v>0.33557046979865784</v>
      </c>
      <c r="F3779">
        <v>51.340191746000002</v>
      </c>
      <c r="G3779">
        <v>0</v>
      </c>
      <c r="H3779">
        <v>0</v>
      </c>
      <c r="I3779">
        <v>138.31997742999999</v>
      </c>
      <c r="J3779">
        <v>-1.5617376000000001E-2</v>
      </c>
      <c r="K3779">
        <v>0.64031242399999999</v>
      </c>
      <c r="L3779">
        <v>-190.17278985199999</v>
      </c>
      <c r="M3779">
        <v>190.813102276</v>
      </c>
      <c r="N3779">
        <v>149</v>
      </c>
      <c r="O3779">
        <v>119.2</v>
      </c>
      <c r="P3779">
        <v>29.8</v>
      </c>
      <c r="Q3779">
        <f>0+LEFT(TEXT(Table2[[#This Row],[canvas_ratio]],"000/000"),3)</f>
        <v>50</v>
      </c>
      <c r="R3779" s="5" t="str">
        <f t="shared" si="59"/>
        <v>/</v>
      </c>
      <c r="S3779" s="4">
        <f>0+RIGHT(TEXT(Table2[[#This Row],[canvas_ratio]],"000/000"),3)</f>
        <v>149</v>
      </c>
      <c r="T3779" s="16">
        <f>Table2[[#This Row],[canvas_ratio]]/Table2[[#This Row],[tan_angle]]</f>
        <v>0.26845637583806092</v>
      </c>
      <c r="U3779" s="15">
        <f>0+RIGHT(TEXT(Table2[[#This Row],[ratio]],"0000/0000"),4)/Table2[[#This Row],[tan_angle_numer]]</f>
        <v>29.8</v>
      </c>
      <c r="V3779" s="12" t="b">
        <f>Table2[[#This Row],[multiplier]]=Table2[[#This Row],[multiplier_calc]]</f>
        <v>1</v>
      </c>
    </row>
    <row r="3780" spans="1:22" x14ac:dyDescent="0.25">
      <c r="A3780">
        <f>TAN(RADIANS(Table2[[#This Row],[angle]]))</f>
        <v>1.2500000000040292</v>
      </c>
      <c r="B3780">
        <f>0+LEFT(TEXT(Table2[[#This Row],[tan_angle]],"000/000"),3)</f>
        <v>5</v>
      </c>
      <c r="C3780">
        <f>0+RIGHT(TEXT(Table2[[#This Row],[tan_angle]],"000/000"),3)</f>
        <v>4</v>
      </c>
      <c r="D3780" s="1">
        <v>2.989999999999998</v>
      </c>
      <c r="E3780" s="6">
        <f>1/Table2[[#This Row],[canvas_width]]</f>
        <v>0.33444816053511728</v>
      </c>
      <c r="F3780">
        <v>51.340191746000002</v>
      </c>
      <c r="G3780">
        <v>0</v>
      </c>
      <c r="H3780">
        <v>0</v>
      </c>
      <c r="I3780">
        <v>90.930611122000002</v>
      </c>
      <c r="J3780">
        <v>-7.8086880000000003E-3</v>
      </c>
      <c r="K3780">
        <v>0.64031242399999999</v>
      </c>
      <c r="L3780">
        <v>-382.266516975</v>
      </c>
      <c r="M3780">
        <v>382.906829399</v>
      </c>
      <c r="N3780">
        <v>299</v>
      </c>
      <c r="O3780">
        <v>239.2</v>
      </c>
      <c r="P3780">
        <v>59.8</v>
      </c>
      <c r="Q3780">
        <f>0+LEFT(TEXT(Table2[[#This Row],[canvas_ratio]],"000/000"),3)</f>
        <v>100</v>
      </c>
      <c r="R3780" s="5" t="str">
        <f t="shared" si="59"/>
        <v>/</v>
      </c>
      <c r="S3780" s="4">
        <f>0+RIGHT(TEXT(Table2[[#This Row],[canvas_ratio]],"000/000"),3)</f>
        <v>299</v>
      </c>
      <c r="T3780" s="16">
        <f>Table2[[#This Row],[canvas_ratio]]/Table2[[#This Row],[tan_angle]]</f>
        <v>0.26755852842723138</v>
      </c>
      <c r="U3780" s="15">
        <f>0+RIGHT(TEXT(Table2[[#This Row],[ratio]],"0000/0000"),4)/Table2[[#This Row],[tan_angle_numer]]</f>
        <v>59.8</v>
      </c>
      <c r="V3780" s="12" t="b">
        <f>Table2[[#This Row],[multiplier]]=Table2[[#This Row],[multiplier_calc]]</f>
        <v>1</v>
      </c>
    </row>
    <row r="3781" spans="1:22" x14ac:dyDescent="0.25">
      <c r="A3781">
        <f>TAN(RADIANS(Table2[[#This Row],[angle]]))</f>
        <v>1.2500000000040292</v>
      </c>
      <c r="B3781">
        <f>0+LEFT(TEXT(Table2[[#This Row],[tan_angle]],"000/000"),3)</f>
        <v>5</v>
      </c>
      <c r="C3781">
        <f>0+RIGHT(TEXT(Table2[[#This Row],[tan_angle]],"000/000"),3)</f>
        <v>4</v>
      </c>
      <c r="D3781" s="1">
        <v>2.9999999999999991</v>
      </c>
      <c r="E3781" s="6">
        <f>1/Table2[[#This Row],[canvas_width]]</f>
        <v>0.33333333333333343</v>
      </c>
      <c r="F3781">
        <v>51.340191746000002</v>
      </c>
      <c r="G3781">
        <v>0</v>
      </c>
      <c r="H3781">
        <v>0</v>
      </c>
      <c r="I3781">
        <v>14.211812331999999</v>
      </c>
      <c r="J3781">
        <v>-0.15617376199999999</v>
      </c>
      <c r="K3781">
        <v>0.64031242399999999</v>
      </c>
      <c r="L3781">
        <v>-18.569060288999999</v>
      </c>
      <c r="M3781">
        <v>19.209372713</v>
      </c>
      <c r="N3781">
        <v>15</v>
      </c>
      <c r="O3781">
        <v>12</v>
      </c>
      <c r="P3781">
        <v>3</v>
      </c>
      <c r="Q3781">
        <f>0+LEFT(TEXT(Table2[[#This Row],[canvas_ratio]],"000/000"),3)</f>
        <v>1</v>
      </c>
      <c r="R3781" s="5" t="str">
        <f t="shared" si="59"/>
        <v>/</v>
      </c>
      <c r="S3781" s="4">
        <f>0+RIGHT(TEXT(Table2[[#This Row],[canvas_ratio]],"000/000"),3)</f>
        <v>3</v>
      </c>
      <c r="T3781" s="16">
        <f>Table2[[#This Row],[canvas_ratio]]/Table2[[#This Row],[tan_angle]]</f>
        <v>0.26666666666580718</v>
      </c>
      <c r="U3781" s="15">
        <f>0+RIGHT(TEXT(Table2[[#This Row],[ratio]],"0000/0000"),4)/Table2[[#This Row],[tan_angle_numer]]</f>
        <v>3</v>
      </c>
      <c r="V3781" s="14" t="b">
        <f>Table2[[#This Row],[multiplier]]=Table2[[#This Row],[multiplier_calc]]</f>
        <v>1</v>
      </c>
    </row>
    <row r="3782" spans="1:22" x14ac:dyDescent="0.25">
      <c r="A3782">
        <f>TAN(RADIANS(Table2[[#This Row],[angle]]))</f>
        <v>1.2500000000040292</v>
      </c>
      <c r="B3782">
        <f>0+LEFT(TEXT(Table2[[#This Row],[tan_angle]],"000/000"),3)</f>
        <v>5</v>
      </c>
      <c r="C3782">
        <f>0+RIGHT(TEXT(Table2[[#This Row],[tan_angle]],"000/000"),3)</f>
        <v>4</v>
      </c>
      <c r="D3782" s="1">
        <v>3.009999999999998</v>
      </c>
      <c r="E3782" s="6">
        <f>1/Table2[[#This Row],[canvas_width]]</f>
        <v>0.33222591362126269</v>
      </c>
      <c r="F3782">
        <v>51.340191746000002</v>
      </c>
      <c r="G3782">
        <v>0</v>
      </c>
      <c r="H3782">
        <v>0</v>
      </c>
      <c r="I3782">
        <v>101.17560990200001</v>
      </c>
      <c r="J3782">
        <v>-7.8086880000000003E-3</v>
      </c>
      <c r="K3782">
        <v>0.64031242399999999</v>
      </c>
      <c r="L3782">
        <v>-384.82776667000002</v>
      </c>
      <c r="M3782">
        <v>385.46807909400002</v>
      </c>
      <c r="N3782">
        <v>301</v>
      </c>
      <c r="O3782">
        <v>240.8</v>
      </c>
      <c r="P3782">
        <v>60.2</v>
      </c>
      <c r="Q3782">
        <f>0+LEFT(TEXT(Table2[[#This Row],[canvas_ratio]],"000/000"),3)</f>
        <v>100</v>
      </c>
      <c r="R3782" s="5" t="str">
        <f t="shared" si="59"/>
        <v>/</v>
      </c>
      <c r="S3782" s="4">
        <f>0+RIGHT(TEXT(Table2[[#This Row],[canvas_ratio]],"000/000"),3)</f>
        <v>301</v>
      </c>
      <c r="T3782" s="16">
        <f>Table2[[#This Row],[canvas_ratio]]/Table2[[#This Row],[tan_angle]]</f>
        <v>0.26578073089615345</v>
      </c>
      <c r="U3782" s="15">
        <f>0+RIGHT(TEXT(Table2[[#This Row],[ratio]],"0000/0000"),4)/Table2[[#This Row],[tan_angle_numer]]</f>
        <v>60.2</v>
      </c>
      <c r="V3782" s="12" t="b">
        <f>Table2[[#This Row],[multiplier]]=Table2[[#This Row],[multiplier_calc]]</f>
        <v>1</v>
      </c>
    </row>
    <row r="3783" spans="1:22" x14ac:dyDescent="0.25">
      <c r="A3783">
        <f>TAN(RADIANS(Table2[[#This Row],[angle]]))</f>
        <v>1.2500000000040292</v>
      </c>
      <c r="B3783">
        <f>0+LEFT(TEXT(Table2[[#This Row],[tan_angle]],"000/000"),3)</f>
        <v>5</v>
      </c>
      <c r="C3783">
        <f>0+RIGHT(TEXT(Table2[[#This Row],[tan_angle]],"000/000"),3)</f>
        <v>4</v>
      </c>
      <c r="D3783" s="1">
        <v>3.0199999999999991</v>
      </c>
      <c r="E3783" s="6">
        <f>1/Table2[[#This Row],[canvas_width]]</f>
        <v>0.33112582781456962</v>
      </c>
      <c r="F3783">
        <v>51.340191746000002</v>
      </c>
      <c r="G3783">
        <v>0</v>
      </c>
      <c r="H3783">
        <v>0</v>
      </c>
      <c r="I3783">
        <v>149.84560105700001</v>
      </c>
      <c r="J3783">
        <v>-1.5617376000000001E-2</v>
      </c>
      <c r="K3783">
        <v>0.64031242399999999</v>
      </c>
      <c r="L3783">
        <v>-192.73403954700001</v>
      </c>
      <c r="M3783">
        <v>193.37435197100001</v>
      </c>
      <c r="N3783">
        <v>151</v>
      </c>
      <c r="O3783">
        <v>120.8</v>
      </c>
      <c r="P3783">
        <v>30.2</v>
      </c>
      <c r="Q3783">
        <f>0+LEFT(TEXT(Table2[[#This Row],[canvas_ratio]],"000/000"),3)</f>
        <v>50</v>
      </c>
      <c r="R3783" s="5" t="str">
        <f t="shared" si="59"/>
        <v>/</v>
      </c>
      <c r="S3783" s="4">
        <f>0+RIGHT(TEXT(Table2[[#This Row],[canvas_ratio]],"000/000"),3)</f>
        <v>151</v>
      </c>
      <c r="T3783" s="16">
        <f>Table2[[#This Row],[canvas_ratio]]/Table2[[#This Row],[tan_angle]]</f>
        <v>0.26490066225080183</v>
      </c>
      <c r="U3783" s="15">
        <f>0+RIGHT(TEXT(Table2[[#This Row],[ratio]],"0000/0000"),4)/Table2[[#This Row],[tan_angle_numer]]</f>
        <v>30.2</v>
      </c>
      <c r="V3783" s="12" t="b">
        <f>Table2[[#This Row],[multiplier]]=Table2[[#This Row],[multiplier_calc]]</f>
        <v>1</v>
      </c>
    </row>
    <row r="3784" spans="1:22" x14ac:dyDescent="0.25">
      <c r="A3784">
        <f>TAN(RADIANS(Table2[[#This Row],[angle]]))</f>
        <v>1.2500000000040292</v>
      </c>
      <c r="B3784">
        <f>0+LEFT(TEXT(Table2[[#This Row],[tan_angle]],"000/000"),3)</f>
        <v>5</v>
      </c>
      <c r="C3784">
        <f>0+RIGHT(TEXT(Table2[[#This Row],[tan_angle]],"000/000"),3)</f>
        <v>4</v>
      </c>
      <c r="D3784" s="1">
        <v>3.029999999999998</v>
      </c>
      <c r="E3784" s="6">
        <f>1/Table2[[#This Row],[canvas_width]]</f>
        <v>0.33003300330033025</v>
      </c>
      <c r="F3784">
        <v>51.340191746000002</v>
      </c>
      <c r="G3784">
        <v>0</v>
      </c>
      <c r="H3784">
        <v>0</v>
      </c>
      <c r="I3784">
        <v>227.95746980300001</v>
      </c>
      <c r="J3784">
        <v>-7.8086880000000003E-3</v>
      </c>
      <c r="K3784">
        <v>0.64031242399999999</v>
      </c>
      <c r="L3784">
        <v>-387.38901636499997</v>
      </c>
      <c r="M3784">
        <v>388.02932878899998</v>
      </c>
      <c r="N3784">
        <v>303</v>
      </c>
      <c r="O3784">
        <v>242.4</v>
      </c>
      <c r="P3784">
        <v>60.6</v>
      </c>
      <c r="Q3784">
        <f>0+LEFT(TEXT(Table2[[#This Row],[canvas_ratio]],"000/000"),3)</f>
        <v>100</v>
      </c>
      <c r="R3784" s="5" t="str">
        <f t="shared" si="59"/>
        <v>/</v>
      </c>
      <c r="S3784" s="4">
        <f>0+RIGHT(TEXT(Table2[[#This Row],[canvas_ratio]],"000/000"),3)</f>
        <v>303</v>
      </c>
      <c r="T3784" s="16">
        <f>Table2[[#This Row],[canvas_ratio]]/Table2[[#This Row],[tan_angle]]</f>
        <v>0.26402640263941313</v>
      </c>
      <c r="U3784" s="15">
        <f>0+RIGHT(TEXT(Table2[[#This Row],[ratio]],"0000/0000"),4)/Table2[[#This Row],[tan_angle_numer]]</f>
        <v>60.6</v>
      </c>
      <c r="V3784" s="12" t="b">
        <f>Table2[[#This Row],[multiplier]]=Table2[[#This Row],[multiplier_calc]]</f>
        <v>1</v>
      </c>
    </row>
    <row r="3785" spans="1:22" x14ac:dyDescent="0.25">
      <c r="A3785">
        <f>TAN(RADIANS(Table2[[#This Row],[angle]]))</f>
        <v>1.2500000000040292</v>
      </c>
      <c r="B3785">
        <f>0+LEFT(TEXT(Table2[[#This Row],[tan_angle]],"000/000"),3)</f>
        <v>5</v>
      </c>
      <c r="C3785">
        <f>0+RIGHT(TEXT(Table2[[#This Row],[tan_angle]],"000/000"),3)</f>
        <v>4</v>
      </c>
      <c r="D3785" s="1">
        <v>3.0399999999999991</v>
      </c>
      <c r="E3785" s="6">
        <f>1/Table2[[#This Row],[canvas_width]]</f>
        <v>0.32894736842105271</v>
      </c>
      <c r="F3785">
        <v>51.340191746000002</v>
      </c>
      <c r="G3785">
        <v>0</v>
      </c>
      <c r="H3785">
        <v>0</v>
      </c>
      <c r="I3785">
        <v>19.309323920000001</v>
      </c>
      <c r="J3785">
        <v>-0.12493901</v>
      </c>
      <c r="K3785">
        <v>0.64031242399999999</v>
      </c>
      <c r="L3785">
        <v>-23.691559679000001</v>
      </c>
      <c r="M3785">
        <v>24.331872102999998</v>
      </c>
      <c r="N3785">
        <v>19</v>
      </c>
      <c r="O3785">
        <v>15.2</v>
      </c>
      <c r="P3785">
        <v>3.8</v>
      </c>
      <c r="Q3785">
        <f>0+LEFT(TEXT(Table2[[#This Row],[canvas_ratio]],"000/000"),3)</f>
        <v>25</v>
      </c>
      <c r="R3785" s="5" t="str">
        <f t="shared" si="59"/>
        <v>/</v>
      </c>
      <c r="S3785" s="4">
        <f>0+RIGHT(TEXT(Table2[[#This Row],[canvas_ratio]],"000/000"),3)</f>
        <v>76</v>
      </c>
      <c r="T3785" s="16">
        <f>Table2[[#This Row],[canvas_ratio]]/Table2[[#This Row],[tan_angle]]</f>
        <v>0.26315789473599394</v>
      </c>
      <c r="U3785" s="15">
        <f>0+RIGHT(TEXT(Table2[[#This Row],[ratio]],"0000/0000"),4)/Table2[[#This Row],[tan_angle_numer]]</f>
        <v>3.8</v>
      </c>
      <c r="V3785" s="12" t="b">
        <f>Table2[[#This Row],[multiplier]]=Table2[[#This Row],[multiplier_calc]]</f>
        <v>1</v>
      </c>
    </row>
    <row r="3786" spans="1:22" x14ac:dyDescent="0.25">
      <c r="A3786">
        <f>TAN(RADIANS(Table2[[#This Row],[angle]]))</f>
        <v>1.2500000000040292</v>
      </c>
      <c r="B3786">
        <f>0+LEFT(TEXT(Table2[[#This Row],[tan_angle]],"000/000"),3)</f>
        <v>5</v>
      </c>
      <c r="C3786">
        <f>0+RIGHT(TEXT(Table2[[#This Row],[tan_angle]],"000/000"),3)</f>
        <v>4</v>
      </c>
      <c r="D3786" s="1">
        <v>3.049999999999998</v>
      </c>
      <c r="E3786" s="6">
        <f>1/Table2[[#This Row],[canvas_width]]</f>
        <v>0.32786885245901659</v>
      </c>
      <c r="F3786">
        <v>51.340191746000002</v>
      </c>
      <c r="G3786">
        <v>0</v>
      </c>
      <c r="H3786">
        <v>0</v>
      </c>
      <c r="I3786">
        <v>24.363106855000002</v>
      </c>
      <c r="J3786">
        <v>-3.9043439999999999E-2</v>
      </c>
      <c r="K3786">
        <v>0.64031242399999999</v>
      </c>
      <c r="L3786">
        <v>-77.477803273000006</v>
      </c>
      <c r="M3786">
        <v>78.118115697000007</v>
      </c>
      <c r="N3786">
        <v>61</v>
      </c>
      <c r="O3786">
        <v>48.8</v>
      </c>
      <c r="P3786">
        <v>12.2</v>
      </c>
      <c r="Q3786">
        <f>0+LEFT(TEXT(Table2[[#This Row],[canvas_ratio]],"000/000"),3)</f>
        <v>20</v>
      </c>
      <c r="R3786" s="5" t="str">
        <f t="shared" si="59"/>
        <v>/</v>
      </c>
      <c r="S3786" s="4">
        <f>0+RIGHT(TEXT(Table2[[#This Row],[canvas_ratio]],"000/000"),3)</f>
        <v>61</v>
      </c>
      <c r="T3786" s="16">
        <f>Table2[[#This Row],[canvas_ratio]]/Table2[[#This Row],[tan_angle]]</f>
        <v>0.2622950819663678</v>
      </c>
      <c r="U3786" s="15">
        <f>0+RIGHT(TEXT(Table2[[#This Row],[ratio]],"0000/0000"),4)/Table2[[#This Row],[tan_angle_numer]]</f>
        <v>12.2</v>
      </c>
      <c r="V3786" s="12" t="b">
        <f>Table2[[#This Row],[multiplier]]=Table2[[#This Row],[multiplier_calc]]</f>
        <v>1</v>
      </c>
    </row>
    <row r="3787" spans="1:22" x14ac:dyDescent="0.25">
      <c r="A3787">
        <f>TAN(RADIANS(Table2[[#This Row],[angle]]))</f>
        <v>1.2500000000040292</v>
      </c>
      <c r="B3787">
        <f>0+LEFT(TEXT(Table2[[#This Row],[tan_angle]],"000/000"),3)</f>
        <v>5</v>
      </c>
      <c r="C3787">
        <f>0+RIGHT(TEXT(Table2[[#This Row],[tan_angle]],"000/000"),3)</f>
        <v>4</v>
      </c>
      <c r="D3787" s="1">
        <v>3.0599999999999992</v>
      </c>
      <c r="E3787" s="6">
        <f>1/Table2[[#This Row],[canvas_width]]</f>
        <v>0.32679738562091515</v>
      </c>
      <c r="F3787">
        <v>51.340191746000002</v>
      </c>
      <c r="G3787">
        <v>0</v>
      </c>
      <c r="H3787">
        <v>0</v>
      </c>
      <c r="I3787">
        <v>83.253108987999994</v>
      </c>
      <c r="J3787">
        <v>-1.5617376000000001E-2</v>
      </c>
      <c r="K3787">
        <v>0.64031242399999999</v>
      </c>
      <c r="L3787">
        <v>-195.295289242</v>
      </c>
      <c r="M3787">
        <v>195.935601666</v>
      </c>
      <c r="N3787">
        <v>153</v>
      </c>
      <c r="O3787">
        <v>122.4</v>
      </c>
      <c r="P3787">
        <v>30.6</v>
      </c>
      <c r="Q3787">
        <f>0+LEFT(TEXT(Table2[[#This Row],[canvas_ratio]],"000/000"),3)</f>
        <v>50</v>
      </c>
      <c r="R3787" s="5" t="str">
        <f t="shared" si="59"/>
        <v>/</v>
      </c>
      <c r="S3787" s="4">
        <f>0+RIGHT(TEXT(Table2[[#This Row],[canvas_ratio]],"000/000"),3)</f>
        <v>153</v>
      </c>
      <c r="T3787" s="16">
        <f>Table2[[#This Row],[canvas_ratio]]/Table2[[#This Row],[tan_angle]]</f>
        <v>0.26143790849588938</v>
      </c>
      <c r="U3787" s="15">
        <f>0+RIGHT(TEXT(Table2[[#This Row],[ratio]],"0000/0000"),4)/Table2[[#This Row],[tan_angle_numer]]</f>
        <v>30.6</v>
      </c>
      <c r="V3787" s="12" t="b">
        <f>Table2[[#This Row],[multiplier]]=Table2[[#This Row],[multiplier_calc]]</f>
        <v>1</v>
      </c>
    </row>
    <row r="3788" spans="1:22" x14ac:dyDescent="0.25">
      <c r="A3788">
        <f>TAN(RADIANS(Table2[[#This Row],[angle]]))</f>
        <v>1.2500000000040292</v>
      </c>
      <c r="B3788">
        <f>0+LEFT(TEXT(Table2[[#This Row],[tan_angle]],"000/000"),3)</f>
        <v>5</v>
      </c>
      <c r="C3788">
        <f>0+RIGHT(TEXT(Table2[[#This Row],[tan_angle]],"000/000"),3)</f>
        <v>4</v>
      </c>
      <c r="D3788" s="1">
        <v>3.069999999999999</v>
      </c>
      <c r="E3788" s="6">
        <f>1/Table2[[#This Row],[canvas_width]]</f>
        <v>0.32573289902280139</v>
      </c>
      <c r="F3788">
        <v>51.340191746000002</v>
      </c>
      <c r="G3788">
        <v>0</v>
      </c>
      <c r="H3788">
        <v>0</v>
      </c>
      <c r="I3788">
        <v>211.30934678599999</v>
      </c>
      <c r="J3788">
        <v>-7.8086880000000003E-3</v>
      </c>
      <c r="K3788">
        <v>0.64031242399999999</v>
      </c>
      <c r="L3788">
        <v>-392.511515755</v>
      </c>
      <c r="M3788">
        <v>393.15182817900001</v>
      </c>
      <c r="N3788">
        <v>307</v>
      </c>
      <c r="O3788">
        <v>245.6</v>
      </c>
      <c r="P3788">
        <v>61.4</v>
      </c>
      <c r="Q3788">
        <f>0+LEFT(TEXT(Table2[[#This Row],[canvas_ratio]],"000/000"),3)</f>
        <v>100</v>
      </c>
      <c r="R3788" s="5" t="str">
        <f t="shared" si="59"/>
        <v>/</v>
      </c>
      <c r="S3788" s="4">
        <f>0+RIGHT(TEXT(Table2[[#This Row],[canvas_ratio]],"000/000"),3)</f>
        <v>307</v>
      </c>
      <c r="T3788" s="16">
        <f>Table2[[#This Row],[canvas_ratio]]/Table2[[#This Row],[tan_angle]]</f>
        <v>0.26058631921740116</v>
      </c>
      <c r="U3788" s="15">
        <f>0+RIGHT(TEXT(Table2[[#This Row],[ratio]],"0000/0000"),4)/Table2[[#This Row],[tan_angle_numer]]</f>
        <v>61.4</v>
      </c>
      <c r="V3788" s="12" t="b">
        <f>Table2[[#This Row],[multiplier]]=Table2[[#This Row],[multiplier_calc]]</f>
        <v>1</v>
      </c>
    </row>
    <row r="3789" spans="1:22" x14ac:dyDescent="0.25">
      <c r="A3789">
        <f>TAN(RADIANS(Table2[[#This Row],[angle]]))</f>
        <v>1.2500000000040292</v>
      </c>
      <c r="B3789">
        <f>0+LEFT(TEXT(Table2[[#This Row],[tan_angle]],"000/000"),3)</f>
        <v>5</v>
      </c>
      <c r="C3789">
        <f>0+RIGHT(TEXT(Table2[[#This Row],[tan_angle]],"000/000"),3)</f>
        <v>4</v>
      </c>
      <c r="D3789" s="1">
        <v>3.0799999999999992</v>
      </c>
      <c r="E3789" s="6">
        <f>1/Table2[[#This Row],[canvas_width]]</f>
        <v>0.32467532467532478</v>
      </c>
      <c r="F3789">
        <v>51.340191746000002</v>
      </c>
      <c r="G3789">
        <v>0</v>
      </c>
      <c r="H3789">
        <v>0</v>
      </c>
      <c r="I3789">
        <v>64.056230176</v>
      </c>
      <c r="J3789">
        <v>-3.1234752000000001E-2</v>
      </c>
      <c r="K3789">
        <v>0.64031242399999999</v>
      </c>
      <c r="L3789">
        <v>-97.967800832999998</v>
      </c>
      <c r="M3789">
        <v>98.608113256999999</v>
      </c>
      <c r="N3789">
        <v>77</v>
      </c>
      <c r="O3789">
        <v>61.6</v>
      </c>
      <c r="P3789">
        <v>15.4</v>
      </c>
      <c r="Q3789">
        <f>0+LEFT(TEXT(Table2[[#This Row],[canvas_ratio]],"000/000"),3)</f>
        <v>25</v>
      </c>
      <c r="R3789" s="5" t="str">
        <f t="shared" si="59"/>
        <v>/</v>
      </c>
      <c r="S3789" s="4">
        <f>0+RIGHT(TEXT(Table2[[#This Row],[canvas_ratio]],"000/000"),3)</f>
        <v>77</v>
      </c>
      <c r="T3789" s="16">
        <f>Table2[[#This Row],[canvas_ratio]]/Table2[[#This Row],[tan_angle]]</f>
        <v>0.25974025973942261</v>
      </c>
      <c r="U3789" s="15">
        <f>0+RIGHT(TEXT(Table2[[#This Row],[ratio]],"0000/0000"),4)/Table2[[#This Row],[tan_angle_numer]]</f>
        <v>15.4</v>
      </c>
      <c r="V3789" s="12" t="b">
        <f>Table2[[#This Row],[multiplier]]=Table2[[#This Row],[multiplier_calc]]</f>
        <v>1</v>
      </c>
    </row>
    <row r="3790" spans="1:22" x14ac:dyDescent="0.25">
      <c r="A3790">
        <f>TAN(RADIANS(Table2[[#This Row],[angle]]))</f>
        <v>1.2500000000040292</v>
      </c>
      <c r="B3790">
        <f>0+LEFT(TEXT(Table2[[#This Row],[tan_angle]],"000/000"),3)</f>
        <v>5</v>
      </c>
      <c r="C3790">
        <f>0+RIGHT(TEXT(Table2[[#This Row],[tan_angle]],"000/000"),3)</f>
        <v>4</v>
      </c>
      <c r="D3790" s="1">
        <v>3.089999999999999</v>
      </c>
      <c r="E3790" s="6">
        <f>1/Table2[[#This Row],[canvas_width]]</f>
        <v>0.32362459546925576</v>
      </c>
      <c r="F3790">
        <v>51.340191746000002</v>
      </c>
      <c r="G3790">
        <v>0</v>
      </c>
      <c r="H3790">
        <v>0</v>
      </c>
      <c r="I3790">
        <v>143.43622986899999</v>
      </c>
      <c r="J3790">
        <v>-7.8086880000000003E-3</v>
      </c>
      <c r="K3790">
        <v>0.64031242399999999</v>
      </c>
      <c r="L3790">
        <v>-395.07276545000002</v>
      </c>
      <c r="M3790">
        <v>395.71307787400002</v>
      </c>
      <c r="N3790">
        <v>309</v>
      </c>
      <c r="O3790">
        <v>247.2</v>
      </c>
      <c r="P3790">
        <v>61.8</v>
      </c>
      <c r="Q3790">
        <f>0+LEFT(TEXT(Table2[[#This Row],[canvas_ratio]],"000/000"),3)</f>
        <v>100</v>
      </c>
      <c r="R3790" s="5" t="str">
        <f t="shared" si="59"/>
        <v>/</v>
      </c>
      <c r="S3790" s="4">
        <f>0+RIGHT(TEXT(Table2[[#This Row],[canvas_ratio]],"000/000"),3)</f>
        <v>309</v>
      </c>
      <c r="T3790" s="16">
        <f>Table2[[#This Row],[canvas_ratio]]/Table2[[#This Row],[tan_angle]]</f>
        <v>0.25889967637457006</v>
      </c>
      <c r="U3790" s="15">
        <f>0+RIGHT(TEXT(Table2[[#This Row],[ratio]],"0000/0000"),4)/Table2[[#This Row],[tan_angle_numer]]</f>
        <v>61.8</v>
      </c>
      <c r="V3790" s="12" t="b">
        <f>Table2[[#This Row],[multiplier]]=Table2[[#This Row],[multiplier_calc]]</f>
        <v>1</v>
      </c>
    </row>
    <row r="3791" spans="1:22" x14ac:dyDescent="0.25">
      <c r="A3791">
        <f>TAN(RADIANS(Table2[[#This Row],[angle]]))</f>
        <v>1.2500000000040292</v>
      </c>
      <c r="B3791">
        <f>0+LEFT(TEXT(Table2[[#This Row],[tan_angle]],"000/000"),3)</f>
        <v>5</v>
      </c>
      <c r="C3791">
        <f>0+RIGHT(TEXT(Table2[[#This Row],[tan_angle]],"000/000"),3)</f>
        <v>4</v>
      </c>
      <c r="D3791" s="1">
        <v>3.0999999999999992</v>
      </c>
      <c r="E3791" s="6">
        <f>1/Table2[[#This Row],[canvas_width]]</f>
        <v>0.32258064516129042</v>
      </c>
      <c r="F3791">
        <v>51.340191746000002</v>
      </c>
      <c r="G3791">
        <v>0</v>
      </c>
      <c r="H3791">
        <v>0</v>
      </c>
      <c r="I3791">
        <v>34.639340386999997</v>
      </c>
      <c r="J3791">
        <v>-7.8086880999999997E-2</v>
      </c>
      <c r="K3791">
        <v>0.64031242399999999</v>
      </c>
      <c r="L3791">
        <v>-39.059057848000002</v>
      </c>
      <c r="M3791">
        <v>39.699370272000003</v>
      </c>
      <c r="N3791">
        <v>31</v>
      </c>
      <c r="O3791">
        <v>24.8</v>
      </c>
      <c r="P3791">
        <v>6.2</v>
      </c>
      <c r="Q3791">
        <f>0+LEFT(TEXT(Table2[[#This Row],[canvas_ratio]],"000/000"),3)</f>
        <v>10</v>
      </c>
      <c r="R3791" s="5" t="str">
        <f t="shared" si="59"/>
        <v>/</v>
      </c>
      <c r="S3791" s="4">
        <f>0+RIGHT(TEXT(Table2[[#This Row],[canvas_ratio]],"000/000"),3)</f>
        <v>31</v>
      </c>
      <c r="T3791" s="16">
        <f>Table2[[#This Row],[canvas_ratio]]/Table2[[#This Row],[tan_angle]]</f>
        <v>0.25806451612820053</v>
      </c>
      <c r="U3791" s="15">
        <f>0+RIGHT(TEXT(Table2[[#This Row],[ratio]],"0000/0000"),4)/Table2[[#This Row],[tan_angle_numer]]</f>
        <v>6.2</v>
      </c>
      <c r="V3791" s="12" t="b">
        <f>Table2[[#This Row],[multiplier]]=Table2[[#This Row],[multiplier_calc]]</f>
        <v>1</v>
      </c>
    </row>
    <row r="3792" spans="1:22" x14ac:dyDescent="0.25">
      <c r="A3792">
        <f>TAN(RADIANS(Table2[[#This Row],[angle]]))</f>
        <v>1.2500000000040292</v>
      </c>
      <c r="B3792">
        <f>0+LEFT(TEXT(Table2[[#This Row],[tan_angle]],"000/000"),3)</f>
        <v>5</v>
      </c>
      <c r="C3792">
        <f>0+RIGHT(TEXT(Table2[[#This Row],[tan_angle]],"000/000"),3)</f>
        <v>4</v>
      </c>
      <c r="D3792" s="1">
        <v>3.109999999999999</v>
      </c>
      <c r="E3792" s="6">
        <f>1/Table2[[#This Row],[canvas_width]]</f>
        <v>0.32154340836012874</v>
      </c>
      <c r="F3792">
        <v>51.340191746000002</v>
      </c>
      <c r="G3792">
        <v>0</v>
      </c>
      <c r="H3792">
        <v>0</v>
      </c>
      <c r="I3792">
        <v>44.815622712</v>
      </c>
      <c r="J3792">
        <v>7.8086880000000003E-3</v>
      </c>
      <c r="K3792">
        <v>0.64031242399999999</v>
      </c>
      <c r="L3792">
        <v>-397.63401514499998</v>
      </c>
      <c r="M3792">
        <v>398.27432756899998</v>
      </c>
      <c r="N3792">
        <v>311</v>
      </c>
      <c r="O3792">
        <v>248.8</v>
      </c>
      <c r="P3792">
        <v>62.2</v>
      </c>
      <c r="Q3792">
        <f>0+LEFT(TEXT(Table2[[#This Row],[canvas_ratio]],"000/000"),3)</f>
        <v>100</v>
      </c>
      <c r="R3792" s="5" t="str">
        <f t="shared" si="59"/>
        <v>/</v>
      </c>
      <c r="S3792" s="4">
        <f>0+RIGHT(TEXT(Table2[[#This Row],[canvas_ratio]],"000/000"),3)</f>
        <v>311</v>
      </c>
      <c r="T3792" s="16">
        <f>Table2[[#This Row],[canvas_ratio]]/Table2[[#This Row],[tan_angle]]</f>
        <v>0.25723472668727382</v>
      </c>
      <c r="U3792" s="15">
        <f>0+RIGHT(TEXT(Table2[[#This Row],[ratio]],"0000/0000"),4)/Table2[[#This Row],[tan_angle_numer]]</f>
        <v>62.2</v>
      </c>
      <c r="V3792" s="12" t="b">
        <f>Table2[[#This Row],[multiplier]]=Table2[[#This Row],[multiplier_calc]]</f>
        <v>1</v>
      </c>
    </row>
    <row r="3793" spans="1:22" x14ac:dyDescent="0.25">
      <c r="A3793">
        <f>TAN(RADIANS(Table2[[#This Row],[angle]]))</f>
        <v>1.2500000000040292</v>
      </c>
      <c r="B3793">
        <f>0+LEFT(TEXT(Table2[[#This Row],[tan_angle]],"000/000"),3)</f>
        <v>5</v>
      </c>
      <c r="C3793">
        <f>0+RIGHT(TEXT(Table2[[#This Row],[tan_angle]],"000/000"),3)</f>
        <v>4</v>
      </c>
      <c r="D3793" s="1">
        <v>3.1199999999999992</v>
      </c>
      <c r="E3793" s="6">
        <f>1/Table2[[#This Row],[canvas_width]]</f>
        <v>0.3205128205128206</v>
      </c>
      <c r="F3793">
        <v>51.340191746000002</v>
      </c>
      <c r="G3793">
        <v>0</v>
      </c>
      <c r="H3793">
        <v>0</v>
      </c>
      <c r="I3793">
        <v>44.871845266000001</v>
      </c>
      <c r="J3793">
        <v>-6.2469505000000002E-2</v>
      </c>
      <c r="K3793">
        <v>0.64031242399999999</v>
      </c>
      <c r="L3793">
        <v>-49.304056627999998</v>
      </c>
      <c r="M3793">
        <v>49.944369051999999</v>
      </c>
      <c r="N3793">
        <v>39</v>
      </c>
      <c r="O3793">
        <v>31.2</v>
      </c>
      <c r="P3793">
        <v>7.8</v>
      </c>
      <c r="Q3793">
        <f>0+LEFT(TEXT(Table2[[#This Row],[canvas_ratio]],"000/000"),3)</f>
        <v>25</v>
      </c>
      <c r="R3793" s="5" t="str">
        <f t="shared" si="59"/>
        <v>/</v>
      </c>
      <c r="S3793" s="4">
        <f>0+RIGHT(TEXT(Table2[[#This Row],[canvas_ratio]],"000/000"),3)</f>
        <v>78</v>
      </c>
      <c r="T3793" s="16">
        <f>Table2[[#This Row],[canvas_ratio]]/Table2[[#This Row],[tan_angle]]</f>
        <v>0.25641025640942999</v>
      </c>
      <c r="U3793" s="15">
        <f>0+RIGHT(TEXT(Table2[[#This Row],[ratio]],"0000/0000"),4)/Table2[[#This Row],[tan_angle_numer]]</f>
        <v>7.8</v>
      </c>
      <c r="V3793" s="14" t="b">
        <f>Table2[[#This Row],[multiplier]]=Table2[[#This Row],[multiplier_calc]]</f>
        <v>1</v>
      </c>
    </row>
    <row r="3794" spans="1:22" x14ac:dyDescent="0.25">
      <c r="A3794">
        <f>TAN(RADIANS(Table2[[#This Row],[angle]]))</f>
        <v>1.2500000000040292</v>
      </c>
      <c r="B3794">
        <f>0+LEFT(TEXT(Table2[[#This Row],[tan_angle]],"000/000"),3)</f>
        <v>5</v>
      </c>
      <c r="C3794">
        <f>0+RIGHT(TEXT(Table2[[#This Row],[tan_angle]],"000/000"),3)</f>
        <v>4</v>
      </c>
      <c r="D3794" s="1">
        <v>3.129999999999999</v>
      </c>
      <c r="E3794" s="6">
        <f>1/Table2[[#This Row],[canvas_width]]</f>
        <v>0.3194888178913739</v>
      </c>
      <c r="F3794">
        <v>51.340191746000002</v>
      </c>
      <c r="G3794">
        <v>0</v>
      </c>
      <c r="H3794">
        <v>0</v>
      </c>
      <c r="I3794">
        <v>285.58558793999998</v>
      </c>
      <c r="J3794">
        <v>-7.8086880000000003E-3</v>
      </c>
      <c r="K3794">
        <v>0.64031242399999999</v>
      </c>
      <c r="L3794">
        <v>-400.19526483999999</v>
      </c>
      <c r="M3794">
        <v>400.83557726399999</v>
      </c>
      <c r="N3794">
        <v>313</v>
      </c>
      <c r="O3794">
        <v>250.4</v>
      </c>
      <c r="P3794">
        <v>62.6</v>
      </c>
      <c r="Q3794">
        <f>0+LEFT(TEXT(Table2[[#This Row],[canvas_ratio]],"000/000"),3)</f>
        <v>100</v>
      </c>
      <c r="R3794" s="5" t="str">
        <f t="shared" si="59"/>
        <v>/</v>
      </c>
      <c r="S3794" s="4">
        <f>0+RIGHT(TEXT(Table2[[#This Row],[canvas_ratio]],"000/000"),3)</f>
        <v>313</v>
      </c>
      <c r="T3794" s="16">
        <f>Table2[[#This Row],[canvas_ratio]]/Table2[[#This Row],[tan_angle]]</f>
        <v>0.25559105431227525</v>
      </c>
      <c r="U3794" s="15">
        <f>0+RIGHT(TEXT(Table2[[#This Row],[ratio]],"0000/0000"),4)/Table2[[#This Row],[tan_angle_numer]]</f>
        <v>62.6</v>
      </c>
      <c r="V3794" s="12" t="b">
        <f>Table2[[#This Row],[multiplier]]=Table2[[#This Row],[multiplier_calc]]</f>
        <v>1</v>
      </c>
    </row>
    <row r="3795" spans="1:22" x14ac:dyDescent="0.25">
      <c r="A3795">
        <f>TAN(RADIANS(Table2[[#This Row],[angle]]))</f>
        <v>1.2500000000040292</v>
      </c>
      <c r="B3795">
        <f>0+LEFT(TEXT(Table2[[#This Row],[tan_angle]],"000/000"),3)</f>
        <v>5</v>
      </c>
      <c r="C3795">
        <f>0+RIGHT(TEXT(Table2[[#This Row],[tan_angle]],"000/000"),3)</f>
        <v>4</v>
      </c>
      <c r="D3795" s="1">
        <v>3.1399999999999979</v>
      </c>
      <c r="E3795" s="6">
        <f>1/Table2[[#This Row],[canvas_width]]</f>
        <v>0.31847133757961804</v>
      </c>
      <c r="F3795">
        <v>51.340191746000002</v>
      </c>
      <c r="G3795">
        <v>0</v>
      </c>
      <c r="H3795">
        <v>0</v>
      </c>
      <c r="I3795">
        <v>65.324361123000003</v>
      </c>
      <c r="J3795">
        <v>-1.5617376000000001E-2</v>
      </c>
      <c r="K3795">
        <v>0.64031242399999999</v>
      </c>
      <c r="L3795">
        <v>-200.417788632</v>
      </c>
      <c r="M3795">
        <v>201.058101056</v>
      </c>
      <c r="N3795">
        <v>157</v>
      </c>
      <c r="O3795">
        <v>125.6</v>
      </c>
      <c r="P3795">
        <v>31.4</v>
      </c>
      <c r="Q3795">
        <f>0+LEFT(TEXT(Table2[[#This Row],[canvas_ratio]],"000/000"),3)</f>
        <v>50</v>
      </c>
      <c r="R3795" s="5" t="str">
        <f t="shared" si="59"/>
        <v>/</v>
      </c>
      <c r="S3795" s="4">
        <f>0+RIGHT(TEXT(Table2[[#This Row],[canvas_ratio]],"000/000"),3)</f>
        <v>157</v>
      </c>
      <c r="T3795" s="16">
        <f>Table2[[#This Row],[canvas_ratio]]/Table2[[#This Row],[tan_angle]]</f>
        <v>0.2547770700628732</v>
      </c>
      <c r="U3795" s="15">
        <f>0+RIGHT(TEXT(Table2[[#This Row],[ratio]],"0000/0000"),4)/Table2[[#This Row],[tan_angle_numer]]</f>
        <v>31.4</v>
      </c>
      <c r="V3795" s="12" t="b">
        <f>Table2[[#This Row],[multiplier]]=Table2[[#This Row],[multiplier_calc]]</f>
        <v>1</v>
      </c>
    </row>
    <row r="3796" spans="1:22" x14ac:dyDescent="0.25">
      <c r="A3796">
        <f>TAN(RADIANS(Table2[[#This Row],[angle]]))</f>
        <v>1.2500000000040292</v>
      </c>
      <c r="B3796">
        <f>0+LEFT(TEXT(Table2[[#This Row],[tan_angle]],"000/000"),3)</f>
        <v>5</v>
      </c>
      <c r="C3796">
        <f>0+RIGHT(TEXT(Table2[[#This Row],[tan_angle]],"000/000"),3)</f>
        <v>4</v>
      </c>
      <c r="D3796" s="1">
        <v>3.149999999999999</v>
      </c>
      <c r="E3796" s="6">
        <f>1/Table2[[#This Row],[canvas_width]]</f>
        <v>0.31746031746031755</v>
      </c>
      <c r="F3796">
        <v>51.340191746000002</v>
      </c>
      <c r="G3796">
        <v>0</v>
      </c>
      <c r="H3796">
        <v>0</v>
      </c>
      <c r="I3796">
        <v>75.588100753999996</v>
      </c>
      <c r="J3796">
        <v>-3.9043439999999999E-2</v>
      </c>
      <c r="K3796">
        <v>0.64031242399999999</v>
      </c>
      <c r="L3796">
        <v>-80.039052967999993</v>
      </c>
      <c r="M3796">
        <v>80.679365391999994</v>
      </c>
      <c r="N3796">
        <v>63</v>
      </c>
      <c r="O3796">
        <v>50.4</v>
      </c>
      <c r="P3796">
        <v>12.6</v>
      </c>
      <c r="Q3796">
        <f>0+LEFT(TEXT(Table2[[#This Row],[canvas_ratio]],"000/000"),3)</f>
        <v>20</v>
      </c>
      <c r="R3796" s="5" t="str">
        <f t="shared" si="59"/>
        <v>/</v>
      </c>
      <c r="S3796" s="4">
        <f>0+RIGHT(TEXT(Table2[[#This Row],[canvas_ratio]],"000/000"),3)</f>
        <v>63</v>
      </c>
      <c r="T3796" s="16">
        <f>Table2[[#This Row],[canvas_ratio]]/Table2[[#This Row],[tan_angle]]</f>
        <v>0.25396825396743539</v>
      </c>
      <c r="U3796" s="15">
        <f>0+RIGHT(TEXT(Table2[[#This Row],[ratio]],"0000/0000"),4)/Table2[[#This Row],[tan_angle_numer]]</f>
        <v>12.6</v>
      </c>
      <c r="V3796" s="12" t="b">
        <f>Table2[[#This Row],[multiplier]]=Table2[[#This Row],[multiplier_calc]]</f>
        <v>1</v>
      </c>
    </row>
    <row r="3797" spans="1:22" x14ac:dyDescent="0.25">
      <c r="A3797">
        <f>TAN(RADIANS(Table2[[#This Row],[angle]]))</f>
        <v>1.2500000000040292</v>
      </c>
      <c r="B3797">
        <f>0+LEFT(TEXT(Table2[[#This Row],[tan_angle]],"000/000"),3)</f>
        <v>5</v>
      </c>
      <c r="C3797">
        <f>0+RIGHT(TEXT(Table2[[#This Row],[tan_angle]],"000/000"),3)</f>
        <v>4</v>
      </c>
      <c r="D3797" s="1">
        <v>3.1599999999999979</v>
      </c>
      <c r="E3797" s="6">
        <f>1/Table2[[#This Row],[canvas_width]]</f>
        <v>0.31645569620253183</v>
      </c>
      <c r="F3797">
        <v>51.340191746000002</v>
      </c>
      <c r="G3797">
        <v>0</v>
      </c>
      <c r="H3797">
        <v>0</v>
      </c>
      <c r="I3797">
        <v>96.071851362999993</v>
      </c>
      <c r="J3797">
        <v>-3.1234752000000001E-2</v>
      </c>
      <c r="K3797">
        <v>0.64031242399999999</v>
      </c>
      <c r="L3797">
        <v>-100.529050528</v>
      </c>
      <c r="M3797">
        <v>101.169362952</v>
      </c>
      <c r="N3797">
        <v>79</v>
      </c>
      <c r="O3797">
        <v>63.2</v>
      </c>
      <c r="P3797">
        <v>15.8</v>
      </c>
      <c r="Q3797">
        <f>0+LEFT(TEXT(Table2[[#This Row],[canvas_ratio]],"000/000"),3)</f>
        <v>25</v>
      </c>
      <c r="R3797" s="5" t="str">
        <f t="shared" si="59"/>
        <v>/</v>
      </c>
      <c r="S3797" s="4">
        <f>0+RIGHT(TEXT(Table2[[#This Row],[canvas_ratio]],"000/000"),3)</f>
        <v>79</v>
      </c>
      <c r="T3797" s="16">
        <f>Table2[[#This Row],[canvas_ratio]]/Table2[[#This Row],[tan_angle]]</f>
        <v>0.25316455696120943</v>
      </c>
      <c r="U3797" s="15">
        <f>0+RIGHT(TEXT(Table2[[#This Row],[ratio]],"0000/0000"),4)/Table2[[#This Row],[tan_angle_numer]]</f>
        <v>15.8</v>
      </c>
      <c r="V3797" s="12" t="b">
        <f>Table2[[#This Row],[multiplier]]=Table2[[#This Row],[multiplier_calc]]</f>
        <v>1</v>
      </c>
    </row>
    <row r="3798" spans="1:22" x14ac:dyDescent="0.25">
      <c r="A3798">
        <f>TAN(RADIANS(Table2[[#This Row],[angle]]))</f>
        <v>1.2500000000040292</v>
      </c>
      <c r="B3798">
        <f>0+LEFT(TEXT(Table2[[#This Row],[tan_angle]],"000/000"),3)</f>
        <v>5</v>
      </c>
      <c r="C3798">
        <f>0+RIGHT(TEXT(Table2[[#This Row],[tan_angle]],"000/000"),3)</f>
        <v>4</v>
      </c>
      <c r="D3798" s="1">
        <v>3.169999999999999</v>
      </c>
      <c r="E3798" s="6">
        <f>1/Table2[[#This Row],[canvas_width]]</f>
        <v>0.31545741324921145</v>
      </c>
      <c r="F3798">
        <v>51.340191746000002</v>
      </c>
      <c r="G3798">
        <v>0</v>
      </c>
      <c r="H3798">
        <v>0</v>
      </c>
      <c r="I3798">
        <v>268.93746492299999</v>
      </c>
      <c r="J3798">
        <v>-7.8086880000000003E-3</v>
      </c>
      <c r="K3798">
        <v>0.64031242399999999</v>
      </c>
      <c r="L3798">
        <v>-405.31776422899998</v>
      </c>
      <c r="M3798">
        <v>405.95807665299998</v>
      </c>
      <c r="N3798">
        <v>317</v>
      </c>
      <c r="O3798">
        <v>253.6</v>
      </c>
      <c r="P3798">
        <v>63.4</v>
      </c>
      <c r="Q3798">
        <f>0+LEFT(TEXT(Table2[[#This Row],[canvas_ratio]],"000/000"),3)</f>
        <v>100</v>
      </c>
      <c r="R3798" s="5" t="str">
        <f t="shared" si="59"/>
        <v>/</v>
      </c>
      <c r="S3798" s="4">
        <f>0+RIGHT(TEXT(Table2[[#This Row],[canvas_ratio]],"000/000"),3)</f>
        <v>317</v>
      </c>
      <c r="T3798" s="16">
        <f>Table2[[#This Row],[canvas_ratio]]/Table2[[#This Row],[tan_angle]]</f>
        <v>0.25236593059855567</v>
      </c>
      <c r="U3798" s="15">
        <f>0+RIGHT(TEXT(Table2[[#This Row],[ratio]],"0000/0000"),4)/Table2[[#This Row],[tan_angle_numer]]</f>
        <v>63.4</v>
      </c>
      <c r="V3798" s="12" t="b">
        <f>Table2[[#This Row],[multiplier]]=Table2[[#This Row],[multiplier_calc]]</f>
        <v>1</v>
      </c>
    </row>
    <row r="3799" spans="1:22" x14ac:dyDescent="0.25">
      <c r="A3799">
        <f>TAN(RADIANS(Table2[[#This Row],[angle]]))</f>
        <v>1.2500000000040292</v>
      </c>
      <c r="B3799">
        <f>0+LEFT(TEXT(Table2[[#This Row],[tan_angle]],"000/000"),3)</f>
        <v>5</v>
      </c>
      <c r="C3799">
        <f>0+RIGHT(TEXT(Table2[[#This Row],[tan_angle]],"000/000"),3)</f>
        <v>4</v>
      </c>
      <c r="D3799" s="1">
        <v>3.1799999999999979</v>
      </c>
      <c r="E3799" s="6">
        <f>1/Table2[[#This Row],[canvas_width]]</f>
        <v>0.31446540880503165</v>
      </c>
      <c r="F3799">
        <v>51.340191746000002</v>
      </c>
      <c r="G3799">
        <v>0</v>
      </c>
      <c r="H3799">
        <v>0</v>
      </c>
      <c r="I3799">
        <v>198.50934526099999</v>
      </c>
      <c r="J3799">
        <v>-1.5617376000000001E-2</v>
      </c>
      <c r="K3799">
        <v>0.64031242399999999</v>
      </c>
      <c r="L3799">
        <v>-202.97903832700001</v>
      </c>
      <c r="M3799">
        <v>203.61935075100001</v>
      </c>
      <c r="N3799">
        <v>159</v>
      </c>
      <c r="O3799">
        <v>127.2</v>
      </c>
      <c r="P3799">
        <v>31.8</v>
      </c>
      <c r="Q3799">
        <f>0+LEFT(TEXT(Table2[[#This Row],[canvas_ratio]],"000/000"),3)</f>
        <v>50</v>
      </c>
      <c r="R3799" s="5" t="str">
        <f t="shared" si="59"/>
        <v>/</v>
      </c>
      <c r="S3799" s="4">
        <f>0+RIGHT(TEXT(Table2[[#This Row],[canvas_ratio]],"000/000"),3)</f>
        <v>159</v>
      </c>
      <c r="T3799" s="16">
        <f>Table2[[#This Row],[canvas_ratio]]/Table2[[#This Row],[tan_angle]]</f>
        <v>0.25157232704321442</v>
      </c>
      <c r="U3799" s="15">
        <f>0+RIGHT(TEXT(Table2[[#This Row],[ratio]],"0000/0000"),4)/Table2[[#This Row],[tan_angle_numer]]</f>
        <v>31.8</v>
      </c>
      <c r="V3799" s="12" t="b">
        <f>Table2[[#This Row],[multiplier]]=Table2[[#This Row],[multiplier_calc]]</f>
        <v>1</v>
      </c>
    </row>
    <row r="3800" spans="1:22" x14ac:dyDescent="0.25">
      <c r="A3800">
        <f>TAN(RADIANS(Table2[[#This Row],[angle]]))</f>
        <v>1.2500000000040292</v>
      </c>
      <c r="B3800">
        <f>0+LEFT(TEXT(Table2[[#This Row],[tan_angle]],"000/000"),3)</f>
        <v>5</v>
      </c>
      <c r="C3800">
        <f>0+RIGHT(TEXT(Table2[[#This Row],[tan_angle]],"000/000"),3)</f>
        <v>4</v>
      </c>
      <c r="D3800" s="1">
        <v>3.1899999999999991</v>
      </c>
      <c r="E3800" s="6">
        <f>1/Table2[[#This Row],[canvas_width]]</f>
        <v>0.31347962382445149</v>
      </c>
      <c r="F3800">
        <v>51.340191746000002</v>
      </c>
      <c r="G3800">
        <v>0</v>
      </c>
      <c r="H3800">
        <v>0</v>
      </c>
      <c r="I3800">
        <v>403.403073909</v>
      </c>
      <c r="J3800">
        <v>-7.8086880000000003E-3</v>
      </c>
      <c r="K3800">
        <v>0.64031242399999999</v>
      </c>
      <c r="L3800">
        <v>-407.87901392399999</v>
      </c>
      <c r="M3800">
        <v>408.51932634799999</v>
      </c>
      <c r="N3800">
        <v>319</v>
      </c>
      <c r="O3800">
        <v>255.2</v>
      </c>
      <c r="P3800">
        <v>63.8</v>
      </c>
      <c r="Q3800">
        <f>0+LEFT(TEXT(Table2[[#This Row],[canvas_ratio]],"000/000"),3)</f>
        <v>100</v>
      </c>
      <c r="R3800" s="5" t="str">
        <f t="shared" si="59"/>
        <v>/</v>
      </c>
      <c r="S3800" s="4">
        <f>0+RIGHT(TEXT(Table2[[#This Row],[canvas_ratio]],"000/000"),3)</f>
        <v>319</v>
      </c>
      <c r="T3800" s="16">
        <f>Table2[[#This Row],[canvas_ratio]]/Table2[[#This Row],[tan_angle]]</f>
        <v>0.25078369905875281</v>
      </c>
      <c r="U3800" s="15">
        <f>0+RIGHT(TEXT(Table2[[#This Row],[ratio]],"0000/0000"),4)/Table2[[#This Row],[tan_angle_numer]]</f>
        <v>63.8</v>
      </c>
      <c r="V3800" s="12" t="b">
        <f>Table2[[#This Row],[multiplier]]=Table2[[#This Row],[multiplier_calc]]</f>
        <v>1</v>
      </c>
    </row>
    <row r="3801" spans="1:22" x14ac:dyDescent="0.25">
      <c r="A3801">
        <f>TAN(RADIANS(Table2[[#This Row],[angle]]))</f>
        <v>1.2500000000040292</v>
      </c>
      <c r="B3801">
        <f>0+LEFT(TEXT(Table2[[#This Row],[tan_angle]],"000/000"),3)</f>
        <v>5</v>
      </c>
      <c r="C3801">
        <f>0+RIGHT(TEXT(Table2[[#This Row],[tan_angle]],"000/000"),3)</f>
        <v>4</v>
      </c>
      <c r="D3801" s="1">
        <v>3.199999999999998</v>
      </c>
      <c r="E3801" s="6">
        <f>1/Table2[[#This Row],[canvas_width]]</f>
        <v>0.31250000000000022</v>
      </c>
      <c r="F3801">
        <v>51.340191746000002</v>
      </c>
      <c r="G3801">
        <v>0</v>
      </c>
      <c r="H3801">
        <v>0</v>
      </c>
      <c r="I3801">
        <v>0.780868809</v>
      </c>
      <c r="J3801">
        <v>0.62469504799999998</v>
      </c>
      <c r="K3801">
        <v>0.64031242399999999</v>
      </c>
      <c r="L3801">
        <v>-4.4821869660000004</v>
      </c>
      <c r="M3801">
        <v>5.1224993900000007</v>
      </c>
      <c r="N3801">
        <v>4</v>
      </c>
      <c r="O3801">
        <v>3.2</v>
      </c>
      <c r="P3801">
        <v>0.8</v>
      </c>
      <c r="Q3801">
        <f>0+LEFT(TEXT(Table2[[#This Row],[canvas_ratio]],"000/000"),3)</f>
        <v>5</v>
      </c>
      <c r="R3801" s="5" t="str">
        <f t="shared" si="59"/>
        <v>/</v>
      </c>
      <c r="S3801" s="4">
        <f>0+RIGHT(TEXT(Table2[[#This Row],[canvas_ratio]],"000/000"),3)</f>
        <v>16</v>
      </c>
      <c r="T3801" s="16">
        <f>Table2[[#This Row],[canvas_ratio]]/Table2[[#This Row],[tan_angle]]</f>
        <v>0.24999999999919434</v>
      </c>
      <c r="U3801" s="15">
        <f>0+RIGHT(TEXT(Table2[[#This Row],[ratio]],"0000/0000"),4)/Table2[[#This Row],[tan_angle_numer]]</f>
        <v>0.8</v>
      </c>
      <c r="V3801" s="12" t="b">
        <f>Table2[[#This Row],[multiplier]]=Table2[[#This Row],[multiplier_calc]]</f>
        <v>1</v>
      </c>
    </row>
    <row r="3802" spans="1:22" x14ac:dyDescent="0.25">
      <c r="A3802">
        <f>TAN(RADIANS(Table2[[#This Row],[angle]]))</f>
        <v>1.2500000000040292</v>
      </c>
      <c r="B3802">
        <f>0+LEFT(TEXT(Table2[[#This Row],[tan_angle]],"000/000"),3)</f>
        <v>5</v>
      </c>
      <c r="C3802">
        <f>0+RIGHT(TEXT(Table2[[#This Row],[tan_angle]],"000/000"),3)</f>
        <v>4</v>
      </c>
      <c r="D3802" s="1">
        <v>3.2099999999999991</v>
      </c>
      <c r="E3802" s="6">
        <f>1/Table2[[#This Row],[canvas_width]]</f>
        <v>0.31152647975077891</v>
      </c>
      <c r="F3802">
        <v>51.340191746000002</v>
      </c>
      <c r="G3802">
        <v>0</v>
      </c>
      <c r="H3802">
        <v>0</v>
      </c>
      <c r="I3802">
        <v>5.1287463400000002</v>
      </c>
      <c r="J3802">
        <v>-7.8086880000000003E-3</v>
      </c>
      <c r="K3802">
        <v>0.64031242399999999</v>
      </c>
      <c r="L3802">
        <v>-410.44026361900001</v>
      </c>
      <c r="M3802">
        <v>411.08057604300001</v>
      </c>
      <c r="N3802">
        <v>321</v>
      </c>
      <c r="O3802">
        <v>256.8</v>
      </c>
      <c r="P3802">
        <v>64.2</v>
      </c>
      <c r="Q3802">
        <f>0+LEFT(TEXT(Table2[[#This Row],[canvas_ratio]],"000/000"),3)</f>
        <v>100</v>
      </c>
      <c r="R3802" s="5" t="str">
        <f t="shared" si="59"/>
        <v>/</v>
      </c>
      <c r="S3802" s="4">
        <f>0+RIGHT(TEXT(Table2[[#This Row],[canvas_ratio]],"000/000"),3)</f>
        <v>321</v>
      </c>
      <c r="T3802" s="16">
        <f>Table2[[#This Row],[canvas_ratio]]/Table2[[#This Row],[tan_angle]]</f>
        <v>0.24922118379981978</v>
      </c>
      <c r="U3802" s="15">
        <f>0+RIGHT(TEXT(Table2[[#This Row],[ratio]],"0000/0000"),4)/Table2[[#This Row],[tan_angle_numer]]</f>
        <v>64.2</v>
      </c>
      <c r="V3802" s="12" t="b">
        <f>Table2[[#This Row],[multiplier]]=Table2[[#This Row],[multiplier_calc]]</f>
        <v>1</v>
      </c>
    </row>
    <row r="3803" spans="1:22" x14ac:dyDescent="0.25">
      <c r="A3803">
        <f>TAN(RADIANS(Table2[[#This Row],[angle]]))</f>
        <v>1.2500000000040292</v>
      </c>
      <c r="B3803">
        <f>0+LEFT(TEXT(Table2[[#This Row],[tan_angle]],"000/000"),3)</f>
        <v>5</v>
      </c>
      <c r="C3803">
        <f>0+RIGHT(TEXT(Table2[[#This Row],[tan_angle]],"000/000"),3)</f>
        <v>4</v>
      </c>
      <c r="D3803" s="1">
        <v>3.219999999999998</v>
      </c>
      <c r="E3803" s="6">
        <f>1/Table2[[#This Row],[canvas_width]]</f>
        <v>0.31055900621118032</v>
      </c>
      <c r="F3803">
        <v>51.340191746000002</v>
      </c>
      <c r="G3803">
        <v>0</v>
      </c>
      <c r="H3803">
        <v>0</v>
      </c>
      <c r="I3803">
        <v>201.04560715400001</v>
      </c>
      <c r="J3803">
        <v>1.5617376000000001E-2</v>
      </c>
      <c r="K3803">
        <v>0.64031242399999999</v>
      </c>
      <c r="L3803">
        <v>-205.540288022</v>
      </c>
      <c r="M3803">
        <v>206.180600446</v>
      </c>
      <c r="N3803">
        <v>161</v>
      </c>
      <c r="O3803">
        <v>128.80000000000001</v>
      </c>
      <c r="P3803">
        <v>32.200000000000003</v>
      </c>
      <c r="Q3803">
        <f>0+LEFT(TEXT(Table2[[#This Row],[canvas_ratio]],"000/000"),3)</f>
        <v>50</v>
      </c>
      <c r="R3803" s="5" t="str">
        <f t="shared" si="59"/>
        <v>/</v>
      </c>
      <c r="S3803" s="4">
        <f>0+RIGHT(TEXT(Table2[[#This Row],[canvas_ratio]],"000/000"),3)</f>
        <v>161</v>
      </c>
      <c r="T3803" s="16">
        <f>Table2[[#This Row],[canvas_ratio]]/Table2[[#This Row],[tan_angle]]</f>
        <v>0.24844720496814343</v>
      </c>
      <c r="U3803" s="15">
        <f>0+RIGHT(TEXT(Table2[[#This Row],[ratio]],"0000/0000"),4)/Table2[[#This Row],[tan_angle_numer]]</f>
        <v>32.200000000000003</v>
      </c>
      <c r="V3803" s="12" t="b">
        <f>Table2[[#This Row],[multiplier]]=Table2[[#This Row],[multiplier_calc]]</f>
        <v>1</v>
      </c>
    </row>
    <row r="3804" spans="1:22" x14ac:dyDescent="0.25">
      <c r="A3804">
        <f>TAN(RADIANS(Table2[[#This Row],[angle]]))</f>
        <v>1.2500000000040292</v>
      </c>
      <c r="B3804">
        <f>0+LEFT(TEXT(Table2[[#This Row],[tan_angle]],"000/000"),3)</f>
        <v>5</v>
      </c>
      <c r="C3804">
        <f>0+RIGHT(TEXT(Table2[[#This Row],[tan_angle]],"000/000"),3)</f>
        <v>4</v>
      </c>
      <c r="D3804" s="1">
        <v>3.2299999999999991</v>
      </c>
      <c r="E3804" s="6">
        <f>1/Table2[[#This Row],[canvas_width]]</f>
        <v>0.30959752321981432</v>
      </c>
      <c r="F3804">
        <v>51.340191746000002</v>
      </c>
      <c r="G3804">
        <v>0</v>
      </c>
      <c r="H3804">
        <v>0</v>
      </c>
      <c r="I3804">
        <v>139.59435532699999</v>
      </c>
      <c r="J3804">
        <v>-7.8086880000000003E-3</v>
      </c>
      <c r="K3804">
        <v>0.64031242399999999</v>
      </c>
      <c r="L3804">
        <v>-413.00151331400002</v>
      </c>
      <c r="M3804">
        <v>413.64182573800002</v>
      </c>
      <c r="N3804">
        <v>323</v>
      </c>
      <c r="O3804">
        <v>258.39999999999998</v>
      </c>
      <c r="P3804">
        <v>64.599999999999994</v>
      </c>
      <c r="Q3804">
        <f>0+LEFT(TEXT(Table2[[#This Row],[canvas_ratio]],"000/000"),3)</f>
        <v>100</v>
      </c>
      <c r="R3804" s="5" t="str">
        <f t="shared" si="59"/>
        <v>/</v>
      </c>
      <c r="S3804" s="4">
        <f>0+RIGHT(TEXT(Table2[[#This Row],[canvas_ratio]],"000/000"),3)</f>
        <v>323</v>
      </c>
      <c r="T3804" s="16">
        <f>Table2[[#This Row],[canvas_ratio]]/Table2[[#This Row],[tan_angle]]</f>
        <v>0.24767801857505309</v>
      </c>
      <c r="U3804" s="15">
        <f>0+RIGHT(TEXT(Table2[[#This Row],[ratio]],"0000/0000"),4)/Table2[[#This Row],[tan_angle_numer]]</f>
        <v>64.599999999999994</v>
      </c>
      <c r="V3804" s="12" t="b">
        <f>Table2[[#This Row],[multiplier]]=Table2[[#This Row],[multiplier_calc]]</f>
        <v>1</v>
      </c>
    </row>
    <row r="3805" spans="1:22" x14ac:dyDescent="0.25">
      <c r="A3805">
        <f>TAN(RADIANS(Table2[[#This Row],[angle]]))</f>
        <v>1.2500000000040292</v>
      </c>
      <c r="B3805">
        <f>0+LEFT(TEXT(Table2[[#This Row],[tan_angle]],"000/000"),3)</f>
        <v>5</v>
      </c>
      <c r="C3805">
        <f>0+RIGHT(TEXT(Table2[[#This Row],[tan_angle]],"000/000"),3)</f>
        <v>4</v>
      </c>
      <c r="D3805" s="1">
        <v>3.239999999999998</v>
      </c>
      <c r="E3805" s="6">
        <f>1/Table2[[#This Row],[canvas_width]]</f>
        <v>0.30864197530864218</v>
      </c>
      <c r="F3805">
        <v>51.340191746000002</v>
      </c>
      <c r="G3805">
        <v>0</v>
      </c>
      <c r="H3805">
        <v>0</v>
      </c>
      <c r="I3805">
        <v>5.1474871919999998</v>
      </c>
      <c r="J3805">
        <v>-3.1234752000000001E-2</v>
      </c>
      <c r="K3805">
        <v>0.64031242399999999</v>
      </c>
      <c r="L3805">
        <v>-103.090300223</v>
      </c>
      <c r="M3805">
        <v>103.730612647</v>
      </c>
      <c r="N3805">
        <v>81</v>
      </c>
      <c r="O3805">
        <v>64.8</v>
      </c>
      <c r="P3805">
        <v>16.2</v>
      </c>
      <c r="Q3805">
        <f>0+LEFT(TEXT(Table2[[#This Row],[canvas_ratio]],"000/000"),3)</f>
        <v>25</v>
      </c>
      <c r="R3805" s="5" t="str">
        <f t="shared" si="59"/>
        <v>/</v>
      </c>
      <c r="S3805" s="4">
        <f>0+RIGHT(TEXT(Table2[[#This Row],[canvas_ratio]],"000/000"),3)</f>
        <v>81</v>
      </c>
      <c r="T3805" s="16">
        <f>Table2[[#This Row],[canvas_ratio]]/Table2[[#This Row],[tan_angle]]</f>
        <v>0.24691358024611784</v>
      </c>
      <c r="U3805" s="15">
        <f>0+RIGHT(TEXT(Table2[[#This Row],[ratio]],"0000/0000"),4)/Table2[[#This Row],[tan_angle_numer]]</f>
        <v>16.2</v>
      </c>
      <c r="V3805" s="14" t="b">
        <f>Table2[[#This Row],[multiplier]]=Table2[[#This Row],[multiplier_calc]]</f>
        <v>1</v>
      </c>
    </row>
    <row r="3806" spans="1:22" x14ac:dyDescent="0.25">
      <c r="A3806">
        <f>TAN(RADIANS(Table2[[#This Row],[angle]]))</f>
        <v>1.2500000000040292</v>
      </c>
      <c r="B3806">
        <f>0+LEFT(TEXT(Table2[[#This Row],[tan_angle]],"000/000"),3)</f>
        <v>5</v>
      </c>
      <c r="C3806">
        <f>0+RIGHT(TEXT(Table2[[#This Row],[tan_angle]],"000/000"),3)</f>
        <v>4</v>
      </c>
      <c r="D3806" s="1">
        <v>3.2499999999999991</v>
      </c>
      <c r="E3806" s="6">
        <f>1/Table2[[#This Row],[canvas_width]]</f>
        <v>0.30769230769230776</v>
      </c>
      <c r="F3806">
        <v>51.340191746000002</v>
      </c>
      <c r="G3806">
        <v>0</v>
      </c>
      <c r="H3806">
        <v>0</v>
      </c>
      <c r="I3806">
        <v>5.1537341420000002</v>
      </c>
      <c r="J3806">
        <v>-3.9043439999999999E-2</v>
      </c>
      <c r="K3806">
        <v>0.64031242399999999</v>
      </c>
      <c r="L3806">
        <v>-82.600302662999994</v>
      </c>
      <c r="M3806">
        <v>83.240615086999995</v>
      </c>
      <c r="N3806">
        <v>65</v>
      </c>
      <c r="O3806">
        <v>52</v>
      </c>
      <c r="P3806">
        <v>13</v>
      </c>
      <c r="Q3806">
        <f>0+LEFT(TEXT(Table2[[#This Row],[canvas_ratio]],"000/000"),3)</f>
        <v>4</v>
      </c>
      <c r="R3806" s="5" t="str">
        <f t="shared" si="59"/>
        <v>/</v>
      </c>
      <c r="S3806" s="4">
        <f>0+RIGHT(TEXT(Table2[[#This Row],[canvas_ratio]],"000/000"),3)</f>
        <v>13</v>
      </c>
      <c r="T3806" s="16">
        <f>Table2[[#This Row],[canvas_ratio]]/Table2[[#This Row],[tan_angle]]</f>
        <v>0.24615384615305277</v>
      </c>
      <c r="U3806" s="15">
        <f>0+RIGHT(TEXT(Table2[[#This Row],[ratio]],"0000/0000"),4)/Table2[[#This Row],[tan_angle_numer]]</f>
        <v>13</v>
      </c>
      <c r="V3806" s="12" t="b">
        <f>Table2[[#This Row],[multiplier]]=Table2[[#This Row],[multiplier_calc]]</f>
        <v>1</v>
      </c>
    </row>
    <row r="3807" spans="1:22" x14ac:dyDescent="0.25">
      <c r="A3807">
        <f>TAN(RADIANS(Table2[[#This Row],[angle]]))</f>
        <v>1.2500000000040292</v>
      </c>
      <c r="B3807">
        <f>0+LEFT(TEXT(Table2[[#This Row],[tan_angle]],"000/000"),3)</f>
        <v>5</v>
      </c>
      <c r="C3807">
        <f>0+RIGHT(TEXT(Table2[[#This Row],[tan_angle]],"000/000"),3)</f>
        <v>4</v>
      </c>
      <c r="D3807" s="1">
        <v>3.259999999999998</v>
      </c>
      <c r="E3807" s="6">
        <f>1/Table2[[#This Row],[canvas_width]]</f>
        <v>0.30674846625766888</v>
      </c>
      <c r="F3807">
        <v>51.340191746000002</v>
      </c>
      <c r="G3807">
        <v>0</v>
      </c>
      <c r="H3807">
        <v>0</v>
      </c>
      <c r="I3807">
        <v>140.88122712399999</v>
      </c>
      <c r="J3807">
        <v>-1.5617376000000001E-2</v>
      </c>
      <c r="K3807">
        <v>0.64031242399999999</v>
      </c>
      <c r="L3807">
        <v>-208.10153771700001</v>
      </c>
      <c r="M3807">
        <v>208.74185014099999</v>
      </c>
      <c r="N3807">
        <v>163</v>
      </c>
      <c r="O3807">
        <v>130.4</v>
      </c>
      <c r="P3807">
        <v>32.6</v>
      </c>
      <c r="Q3807">
        <f>0+LEFT(TEXT(Table2[[#This Row],[canvas_ratio]],"000/000"),3)</f>
        <v>50</v>
      </c>
      <c r="R3807" s="5" t="str">
        <f t="shared" si="59"/>
        <v>/</v>
      </c>
      <c r="S3807" s="4">
        <f>0+RIGHT(TEXT(Table2[[#This Row],[canvas_ratio]],"000/000"),3)</f>
        <v>163</v>
      </c>
      <c r="T3807" s="16">
        <f>Table2[[#This Row],[canvas_ratio]]/Table2[[#This Row],[tan_angle]]</f>
        <v>0.2453987730053441</v>
      </c>
      <c r="U3807" s="15">
        <f>0+RIGHT(TEXT(Table2[[#This Row],[ratio]],"0000/0000"),4)/Table2[[#This Row],[tan_angle_numer]]</f>
        <v>32.6</v>
      </c>
      <c r="V3807" s="12" t="b">
        <f>Table2[[#This Row],[multiplier]]=Table2[[#This Row],[multiplier_calc]]</f>
        <v>1</v>
      </c>
    </row>
    <row r="3808" spans="1:22" x14ac:dyDescent="0.25">
      <c r="A3808">
        <f>TAN(RADIANS(Table2[[#This Row],[angle]]))</f>
        <v>1.2500000000040292</v>
      </c>
      <c r="B3808">
        <f>0+LEFT(TEXT(Table2[[#This Row],[tan_angle]],"000/000"),3)</f>
        <v>5</v>
      </c>
      <c r="C3808">
        <f>0+RIGHT(TEXT(Table2[[#This Row],[tan_angle]],"000/000"),3)</f>
        <v>4</v>
      </c>
      <c r="D3808" s="1">
        <v>3.2699999999999991</v>
      </c>
      <c r="E3808" s="6">
        <f>1/Table2[[#This Row],[canvas_width]]</f>
        <v>0.30581039755351691</v>
      </c>
      <c r="F3808">
        <v>51.340191746000002</v>
      </c>
      <c r="G3808">
        <v>0</v>
      </c>
      <c r="H3808">
        <v>0</v>
      </c>
      <c r="I3808">
        <v>120.38498261399999</v>
      </c>
      <c r="J3808">
        <v>-7.8086880000000003E-3</v>
      </c>
      <c r="K3808">
        <v>0.64031242399999999</v>
      </c>
      <c r="L3808">
        <v>-418.12401270399999</v>
      </c>
      <c r="M3808">
        <v>418.764325128</v>
      </c>
      <c r="N3808">
        <v>327</v>
      </c>
      <c r="O3808">
        <v>261.60000000000002</v>
      </c>
      <c r="P3808">
        <v>65.400000000000006</v>
      </c>
      <c r="Q3808">
        <f>0+LEFT(TEXT(Table2[[#This Row],[canvas_ratio]],"000/000"),3)</f>
        <v>100</v>
      </c>
      <c r="R3808" s="5" t="str">
        <f t="shared" si="59"/>
        <v>/</v>
      </c>
      <c r="S3808" s="4">
        <f>0+RIGHT(TEXT(Table2[[#This Row],[canvas_ratio]],"000/000"),3)</f>
        <v>327</v>
      </c>
      <c r="T3808" s="16">
        <f>Table2[[#This Row],[canvas_ratio]]/Table2[[#This Row],[tan_angle]]</f>
        <v>0.24464831804202494</v>
      </c>
      <c r="U3808" s="15">
        <f>0+RIGHT(TEXT(Table2[[#This Row],[ratio]],"0000/0000"),4)/Table2[[#This Row],[tan_angle_numer]]</f>
        <v>65.400000000000006</v>
      </c>
      <c r="V3808" s="12" t="b">
        <f>Table2[[#This Row],[multiplier]]=Table2[[#This Row],[multiplier_calc]]</f>
        <v>1</v>
      </c>
    </row>
    <row r="3809" spans="1:22" x14ac:dyDescent="0.25">
      <c r="A3809">
        <f>TAN(RADIANS(Table2[[#This Row],[angle]]))</f>
        <v>1.2500000000040292</v>
      </c>
      <c r="B3809">
        <f>0+LEFT(TEXT(Table2[[#This Row],[tan_angle]],"000/000"),3)</f>
        <v>5</v>
      </c>
      <c r="C3809">
        <f>0+RIGHT(TEXT(Table2[[#This Row],[tan_angle]],"000/000"),3)</f>
        <v>4</v>
      </c>
      <c r="D3809" s="1">
        <v>3.279999999999998</v>
      </c>
      <c r="E3809" s="6">
        <f>1/Table2[[#This Row],[canvas_width]]</f>
        <v>0.30487804878048796</v>
      </c>
      <c r="F3809">
        <v>51.340191746000002</v>
      </c>
      <c r="G3809">
        <v>0</v>
      </c>
      <c r="H3809">
        <v>0</v>
      </c>
      <c r="I3809">
        <v>5.1724749939999999</v>
      </c>
      <c r="J3809">
        <v>-6.2469505000000002E-2</v>
      </c>
      <c r="K3809">
        <v>0.64031242399999999</v>
      </c>
      <c r="L3809">
        <v>-51.865306322999999</v>
      </c>
      <c r="M3809">
        <v>52.505618747</v>
      </c>
      <c r="N3809">
        <v>41</v>
      </c>
      <c r="O3809">
        <v>32.799999999999997</v>
      </c>
      <c r="P3809">
        <v>8.1999999999999993</v>
      </c>
      <c r="Q3809">
        <f>0+LEFT(TEXT(Table2[[#This Row],[canvas_ratio]],"000/000"),3)</f>
        <v>25</v>
      </c>
      <c r="R3809" s="5" t="str">
        <f t="shared" si="59"/>
        <v>/</v>
      </c>
      <c r="S3809" s="4">
        <f>0+RIGHT(TEXT(Table2[[#This Row],[canvas_ratio]],"000/000"),3)</f>
        <v>82</v>
      </c>
      <c r="T3809" s="16">
        <f>Table2[[#This Row],[canvas_ratio]]/Table2[[#This Row],[tan_angle]]</f>
        <v>0.24390243902360417</v>
      </c>
      <c r="U3809" s="15">
        <f>0+RIGHT(TEXT(Table2[[#This Row],[ratio]],"0000/0000"),4)/Table2[[#This Row],[tan_angle_numer]]</f>
        <v>8.1999999999999993</v>
      </c>
      <c r="V3809" s="12" t="b">
        <f>Table2[[#This Row],[multiplier]]=Table2[[#This Row],[multiplier_calc]]</f>
        <v>1</v>
      </c>
    </row>
    <row r="3810" spans="1:22" x14ac:dyDescent="0.25">
      <c r="A3810">
        <f>TAN(RADIANS(Table2[[#This Row],[angle]]))</f>
        <v>1.2500000000040292</v>
      </c>
      <c r="B3810">
        <f>0+LEFT(TEXT(Table2[[#This Row],[tan_angle]],"000/000"),3)</f>
        <v>5</v>
      </c>
      <c r="C3810">
        <f>0+RIGHT(TEXT(Table2[[#This Row],[tan_angle]],"000/000"),3)</f>
        <v>4</v>
      </c>
      <c r="D3810" s="1">
        <v>3.2899999999999991</v>
      </c>
      <c r="E3810" s="6">
        <f>1/Table2[[#This Row],[canvas_width]]</f>
        <v>0.30395136778115511</v>
      </c>
      <c r="F3810">
        <v>51.340191746000002</v>
      </c>
      <c r="G3810">
        <v>0</v>
      </c>
      <c r="H3810">
        <v>0</v>
      </c>
      <c r="I3810">
        <v>47.389366307000003</v>
      </c>
      <c r="J3810">
        <v>-7.8086880000000003E-3</v>
      </c>
      <c r="K3810">
        <v>0.64031242399999999</v>
      </c>
      <c r="L3810">
        <v>-420.68526239900001</v>
      </c>
      <c r="M3810">
        <v>421.32557482300001</v>
      </c>
      <c r="N3810">
        <v>329</v>
      </c>
      <c r="O3810">
        <v>263.2</v>
      </c>
      <c r="P3810">
        <v>65.8</v>
      </c>
      <c r="Q3810">
        <f>0+LEFT(TEXT(Table2[[#This Row],[canvas_ratio]],"000/000"),3)</f>
        <v>100</v>
      </c>
      <c r="R3810" s="5" t="str">
        <f t="shared" si="59"/>
        <v>/</v>
      </c>
      <c r="S3810" s="4">
        <f>0+RIGHT(TEXT(Table2[[#This Row],[canvas_ratio]],"000/000"),3)</f>
        <v>329</v>
      </c>
      <c r="T3810" s="16">
        <f>Table2[[#This Row],[canvas_ratio]]/Table2[[#This Row],[tan_angle]]</f>
        <v>0.24316109422414028</v>
      </c>
      <c r="U3810" s="15">
        <f>0+RIGHT(TEXT(Table2[[#This Row],[ratio]],"0000/0000"),4)/Table2[[#This Row],[tan_angle_numer]]</f>
        <v>65.8</v>
      </c>
      <c r="V3810" s="12" t="b">
        <f>Table2[[#This Row],[multiplier]]=Table2[[#This Row],[multiplier_calc]]</f>
        <v>1</v>
      </c>
    </row>
    <row r="3811" spans="1:22" x14ac:dyDescent="0.25">
      <c r="A3811">
        <f>TAN(RADIANS(Table2[[#This Row],[angle]]))</f>
        <v>1.2500000000040292</v>
      </c>
      <c r="B3811">
        <f>0+LEFT(TEXT(Table2[[#This Row],[tan_angle]],"000/000"),3)</f>
        <v>5</v>
      </c>
      <c r="C3811">
        <f>0+RIGHT(TEXT(Table2[[#This Row],[tan_angle]],"000/000"),3)</f>
        <v>4</v>
      </c>
      <c r="D3811" s="1">
        <v>3.299999999999998</v>
      </c>
      <c r="E3811" s="6">
        <f>1/Table2[[#This Row],[canvas_width]]</f>
        <v>0.30303030303030321</v>
      </c>
      <c r="F3811">
        <v>51.340191746000002</v>
      </c>
      <c r="G3811">
        <v>0</v>
      </c>
      <c r="H3811">
        <v>0</v>
      </c>
      <c r="I3811">
        <v>5.1849688949999999</v>
      </c>
      <c r="J3811">
        <v>-7.8086880999999997E-2</v>
      </c>
      <c r="K3811">
        <v>0.64031242399999999</v>
      </c>
      <c r="L3811">
        <v>-41.620307543000003</v>
      </c>
      <c r="M3811">
        <v>42.260619966999997</v>
      </c>
      <c r="N3811">
        <v>33</v>
      </c>
      <c r="O3811">
        <v>26.4</v>
      </c>
      <c r="P3811">
        <v>6.6</v>
      </c>
      <c r="Q3811">
        <f>0+LEFT(TEXT(Table2[[#This Row],[canvas_ratio]],"000/000"),3)</f>
        <v>10</v>
      </c>
      <c r="R3811" s="5" t="str">
        <f t="shared" si="59"/>
        <v>/</v>
      </c>
      <c r="S3811" s="4">
        <f>0+RIGHT(TEXT(Table2[[#This Row],[canvas_ratio]],"000/000"),3)</f>
        <v>33</v>
      </c>
      <c r="T3811" s="16">
        <f>Table2[[#This Row],[canvas_ratio]]/Table2[[#This Row],[tan_angle]]</f>
        <v>0.24242424242346114</v>
      </c>
      <c r="U3811" s="15">
        <f>0+RIGHT(TEXT(Table2[[#This Row],[ratio]],"0000/0000"),4)/Table2[[#This Row],[tan_angle_numer]]</f>
        <v>6.6</v>
      </c>
      <c r="V3811" s="12" t="b">
        <f>Table2[[#This Row],[multiplier]]=Table2[[#This Row],[multiplier_calc]]</f>
        <v>1</v>
      </c>
    </row>
    <row r="3812" spans="1:22" x14ac:dyDescent="0.25">
      <c r="A3812">
        <f>TAN(RADIANS(Table2[[#This Row],[angle]]))</f>
        <v>1.2500000000040292</v>
      </c>
      <c r="B3812">
        <f>0+LEFT(TEXT(Table2[[#This Row],[tan_angle]],"000/000"),3)</f>
        <v>5</v>
      </c>
      <c r="C3812">
        <f>0+RIGHT(TEXT(Table2[[#This Row],[tan_angle]],"000/000"),3)</f>
        <v>4</v>
      </c>
      <c r="D3812" s="1">
        <v>3.3099999999999978</v>
      </c>
      <c r="E3812" s="6">
        <f>1/Table2[[#This Row],[canvas_width]]</f>
        <v>0.30211480362537785</v>
      </c>
      <c r="F3812">
        <v>51.340191746000002</v>
      </c>
      <c r="G3812">
        <v>0</v>
      </c>
      <c r="H3812">
        <v>0</v>
      </c>
      <c r="I3812">
        <v>270.21808977000001</v>
      </c>
      <c r="J3812">
        <v>-7.8086880000000003E-3</v>
      </c>
      <c r="K3812">
        <v>0.64031242399999999</v>
      </c>
      <c r="L3812">
        <v>-423.24651209400002</v>
      </c>
      <c r="M3812">
        <v>423.88682451800003</v>
      </c>
      <c r="N3812">
        <v>331</v>
      </c>
      <c r="O3812">
        <v>264.8</v>
      </c>
      <c r="P3812">
        <v>66.2</v>
      </c>
      <c r="Q3812">
        <f>0+LEFT(TEXT(Table2[[#This Row],[canvas_ratio]],"000/000"),3)</f>
        <v>100</v>
      </c>
      <c r="R3812" s="5" t="str">
        <f t="shared" ref="R3812:R3875" si="60">"/"</f>
        <v>/</v>
      </c>
      <c r="S3812" s="4">
        <f>0+RIGHT(TEXT(Table2[[#This Row],[canvas_ratio]],"000/000"),3)</f>
        <v>331</v>
      </c>
      <c r="T3812" s="16">
        <f>Table2[[#This Row],[canvas_ratio]]/Table2[[#This Row],[tan_angle]]</f>
        <v>0.24169184289952322</v>
      </c>
      <c r="U3812" s="15">
        <f>0+RIGHT(TEXT(Table2[[#This Row],[ratio]],"0000/0000"),4)/Table2[[#This Row],[tan_angle_numer]]</f>
        <v>66.2</v>
      </c>
      <c r="V3812" s="12" t="b">
        <f>Table2[[#This Row],[multiplier]]=Table2[[#This Row],[multiplier_calc]]</f>
        <v>1</v>
      </c>
    </row>
    <row r="3813" spans="1:22" x14ac:dyDescent="0.25">
      <c r="A3813">
        <f>TAN(RADIANS(Table2[[#This Row],[angle]]))</f>
        <v>1.2500000000040292</v>
      </c>
      <c r="B3813">
        <f>0+LEFT(TEXT(Table2[[#This Row],[tan_angle]],"000/000"),3)</f>
        <v>5</v>
      </c>
      <c r="C3813">
        <f>0+RIGHT(TEXT(Table2[[#This Row],[tan_angle]],"000/000"),3)</f>
        <v>4</v>
      </c>
      <c r="D3813" s="1">
        <v>3.319999999999999</v>
      </c>
      <c r="E3813" s="6">
        <f>1/Table2[[#This Row],[canvas_width]]</f>
        <v>0.30120481927710852</v>
      </c>
      <c r="F3813">
        <v>51.340191746000002</v>
      </c>
      <c r="G3813">
        <v>0</v>
      </c>
      <c r="H3813">
        <v>0</v>
      </c>
      <c r="I3813">
        <v>37.163108379000001</v>
      </c>
      <c r="J3813">
        <v>-3.1234752000000001E-2</v>
      </c>
      <c r="K3813">
        <v>0.64031242399999999</v>
      </c>
      <c r="L3813">
        <v>-105.651549918</v>
      </c>
      <c r="M3813">
        <v>106.291862342</v>
      </c>
      <c r="N3813">
        <v>83</v>
      </c>
      <c r="O3813">
        <v>66.400000000000006</v>
      </c>
      <c r="P3813">
        <v>16.600000000000001</v>
      </c>
      <c r="Q3813">
        <f>0+LEFT(TEXT(Table2[[#This Row],[canvas_ratio]],"000/000"),3)</f>
        <v>25</v>
      </c>
      <c r="R3813" s="5" t="str">
        <f t="shared" si="60"/>
        <v>/</v>
      </c>
      <c r="S3813" s="4">
        <f>0+RIGHT(TEXT(Table2[[#This Row],[canvas_ratio]],"000/000"),3)</f>
        <v>83</v>
      </c>
      <c r="T3813" s="16">
        <f>Table2[[#This Row],[canvas_ratio]]/Table2[[#This Row],[tan_angle]]</f>
        <v>0.24096385542091009</v>
      </c>
      <c r="U3813" s="15">
        <f>0+RIGHT(TEXT(Table2[[#This Row],[ratio]],"0000/0000"),4)/Table2[[#This Row],[tan_angle_numer]]</f>
        <v>16.600000000000001</v>
      </c>
      <c r="V3813" s="12" t="b">
        <f>Table2[[#This Row],[multiplier]]=Table2[[#This Row],[multiplier_calc]]</f>
        <v>1</v>
      </c>
    </row>
    <row r="3814" spans="1:22" x14ac:dyDescent="0.25">
      <c r="A3814">
        <f>TAN(RADIANS(Table2[[#This Row],[angle]]))</f>
        <v>1.2500000000040292</v>
      </c>
      <c r="B3814">
        <f>0+LEFT(TEXT(Table2[[#This Row],[tan_angle]],"000/000"),3)</f>
        <v>5</v>
      </c>
      <c r="C3814">
        <f>0+RIGHT(TEXT(Table2[[#This Row],[tan_angle]],"000/000"),3)</f>
        <v>4</v>
      </c>
      <c r="D3814" s="1">
        <v>3.3299999999999979</v>
      </c>
      <c r="E3814" s="6">
        <f>1/Table2[[#This Row],[canvas_width]]</f>
        <v>0.30030030030030047</v>
      </c>
      <c r="F3814">
        <v>51.340191746000002</v>
      </c>
      <c r="G3814">
        <v>0</v>
      </c>
      <c r="H3814">
        <v>0</v>
      </c>
      <c r="I3814">
        <v>197.222473463</v>
      </c>
      <c r="J3814">
        <v>-7.8086880000000003E-3</v>
      </c>
      <c r="K3814">
        <v>0.64031242399999999</v>
      </c>
      <c r="L3814">
        <v>-425.80776178899998</v>
      </c>
      <c r="M3814">
        <v>426.44807421299998</v>
      </c>
      <c r="N3814">
        <v>333</v>
      </c>
      <c r="O3814">
        <v>266.39999999999998</v>
      </c>
      <c r="P3814">
        <v>66.599999999999994</v>
      </c>
      <c r="Q3814">
        <f>0+LEFT(TEXT(Table2[[#This Row],[canvas_ratio]],"000/000"),3)</f>
        <v>100</v>
      </c>
      <c r="R3814" s="5" t="str">
        <f t="shared" si="60"/>
        <v>/</v>
      </c>
      <c r="S3814" s="4">
        <f>0+RIGHT(TEXT(Table2[[#This Row],[canvas_ratio]],"000/000"),3)</f>
        <v>333</v>
      </c>
      <c r="T3814" s="16">
        <f>Table2[[#This Row],[canvas_ratio]]/Table2[[#This Row],[tan_angle]]</f>
        <v>0.240240240239466</v>
      </c>
      <c r="U3814" s="15">
        <f>0+RIGHT(TEXT(Table2[[#This Row],[ratio]],"0000/0000"),4)/Table2[[#This Row],[tan_angle_numer]]</f>
        <v>66.599999999999994</v>
      </c>
      <c r="V3814" s="12" t="b">
        <f>Table2[[#This Row],[multiplier]]=Table2[[#This Row],[multiplier_calc]]</f>
        <v>1</v>
      </c>
    </row>
    <row r="3815" spans="1:22" x14ac:dyDescent="0.25">
      <c r="A3815">
        <f>TAN(RADIANS(Table2[[#This Row],[angle]]))</f>
        <v>1.2500000000040292</v>
      </c>
      <c r="B3815">
        <f>0+LEFT(TEXT(Table2[[#This Row],[tan_angle]],"000/000"),3)</f>
        <v>5</v>
      </c>
      <c r="C3815">
        <f>0+RIGHT(TEXT(Table2[[#This Row],[tan_angle]],"000/000"),3)</f>
        <v>4</v>
      </c>
      <c r="D3815" s="1">
        <v>3.339999999999999</v>
      </c>
      <c r="E3815" s="6">
        <f>1/Table2[[#This Row],[canvas_width]]</f>
        <v>0.2994011976047905</v>
      </c>
      <c r="F3815">
        <v>51.340191746000002</v>
      </c>
      <c r="G3815">
        <v>0</v>
      </c>
      <c r="H3815">
        <v>0</v>
      </c>
      <c r="I3815">
        <v>122.95247926</v>
      </c>
      <c r="J3815">
        <v>-1.5617376000000001E-2</v>
      </c>
      <c r="K3815">
        <v>0.64031242399999999</v>
      </c>
      <c r="L3815">
        <v>-213.22403710699999</v>
      </c>
      <c r="M3815">
        <v>213.86434953099999</v>
      </c>
      <c r="N3815">
        <v>167</v>
      </c>
      <c r="O3815">
        <v>133.6</v>
      </c>
      <c r="P3815">
        <v>33.4</v>
      </c>
      <c r="Q3815">
        <f>0+LEFT(TEXT(Table2[[#This Row],[canvas_ratio]],"000/000"),3)</f>
        <v>50</v>
      </c>
      <c r="R3815" s="5" t="str">
        <f t="shared" si="60"/>
        <v>/</v>
      </c>
      <c r="S3815" s="4">
        <f>0+RIGHT(TEXT(Table2[[#This Row],[canvas_ratio]],"000/000"),3)</f>
        <v>167</v>
      </c>
      <c r="T3815" s="16">
        <f>Table2[[#This Row],[canvas_ratio]]/Table2[[#This Row],[tan_angle]]</f>
        <v>0.23952095808306034</v>
      </c>
      <c r="U3815" s="15">
        <f>0+RIGHT(TEXT(Table2[[#This Row],[ratio]],"0000/0000"),4)/Table2[[#This Row],[tan_angle_numer]]</f>
        <v>33.4</v>
      </c>
      <c r="V3815" s="12" t="b">
        <f>Table2[[#This Row],[multiplier]]=Table2[[#This Row],[multiplier_calc]]</f>
        <v>1</v>
      </c>
    </row>
    <row r="3816" spans="1:22" x14ac:dyDescent="0.25">
      <c r="A3816">
        <f>TAN(RADIANS(Table2[[#This Row],[angle]]))</f>
        <v>1.2500000000040292</v>
      </c>
      <c r="B3816">
        <f>0+LEFT(TEXT(Table2[[#This Row],[tan_angle]],"000/000"),3)</f>
        <v>5</v>
      </c>
      <c r="C3816">
        <f>0+RIGHT(TEXT(Table2[[#This Row],[tan_angle]],"000/000"),3)</f>
        <v>4</v>
      </c>
      <c r="D3816" s="1">
        <v>3.3499999999999979</v>
      </c>
      <c r="E3816" s="6">
        <f>1/Table2[[#This Row],[canvas_width]]</f>
        <v>0.29850746268656736</v>
      </c>
      <c r="F3816">
        <v>51.340191746000002</v>
      </c>
      <c r="G3816">
        <v>0</v>
      </c>
      <c r="H3816">
        <v>0</v>
      </c>
      <c r="I3816">
        <v>58.939977737</v>
      </c>
      <c r="J3816">
        <v>-3.9043439999999999E-2</v>
      </c>
      <c r="K3816">
        <v>0.64031242399999999</v>
      </c>
      <c r="L3816">
        <v>-85.161552357999994</v>
      </c>
      <c r="M3816">
        <v>85.801864781999996</v>
      </c>
      <c r="N3816">
        <v>67</v>
      </c>
      <c r="O3816">
        <v>53.6</v>
      </c>
      <c r="P3816">
        <v>13.4</v>
      </c>
      <c r="Q3816">
        <f>0+LEFT(TEXT(Table2[[#This Row],[canvas_ratio]],"000/000"),3)</f>
        <v>20</v>
      </c>
      <c r="R3816" s="5" t="str">
        <f t="shared" si="60"/>
        <v>/</v>
      </c>
      <c r="S3816" s="4">
        <f>0+RIGHT(TEXT(Table2[[#This Row],[canvas_ratio]],"000/000"),3)</f>
        <v>67</v>
      </c>
      <c r="T3816" s="16">
        <f>Table2[[#This Row],[canvas_ratio]]/Table2[[#This Row],[tan_angle]]</f>
        <v>0.23880597014848412</v>
      </c>
      <c r="U3816" s="15">
        <f>0+RIGHT(TEXT(Table2[[#This Row],[ratio]],"0000/0000"),4)/Table2[[#This Row],[tan_angle_numer]]</f>
        <v>13.4</v>
      </c>
      <c r="V3816" s="12" t="b">
        <f>Table2[[#This Row],[multiplier]]=Table2[[#This Row],[multiplier_calc]]</f>
        <v>1</v>
      </c>
    </row>
    <row r="3817" spans="1:22" x14ac:dyDescent="0.25">
      <c r="A3817">
        <f>TAN(RADIANS(Table2[[#This Row],[angle]]))</f>
        <v>1.2500000000040292</v>
      </c>
      <c r="B3817">
        <f>0+LEFT(TEXT(Table2[[#This Row],[tan_angle]],"000/000"),3)</f>
        <v>5</v>
      </c>
      <c r="C3817">
        <f>0+RIGHT(TEXT(Table2[[#This Row],[tan_angle]],"000/000"),3)</f>
        <v>4</v>
      </c>
      <c r="D3817" s="1">
        <v>3.359999999999999</v>
      </c>
      <c r="E3817" s="6">
        <f>1/Table2[[#This Row],[canvas_width]]</f>
        <v>0.29761904761904773</v>
      </c>
      <c r="F3817">
        <v>51.340191746000002</v>
      </c>
      <c r="G3817">
        <v>0</v>
      </c>
      <c r="H3817">
        <v>0</v>
      </c>
      <c r="I3817">
        <v>5.222450598</v>
      </c>
      <c r="J3817">
        <v>-0.12493901</v>
      </c>
      <c r="K3817">
        <v>0.64031242399999999</v>
      </c>
      <c r="L3817">
        <v>-26.252809373000002</v>
      </c>
      <c r="M3817">
        <v>26.893121796999999</v>
      </c>
      <c r="N3817">
        <v>21</v>
      </c>
      <c r="O3817">
        <v>16.8</v>
      </c>
      <c r="P3817">
        <v>4.2</v>
      </c>
      <c r="Q3817">
        <f>0+LEFT(TEXT(Table2[[#This Row],[canvas_ratio]],"000/000"),3)</f>
        <v>25</v>
      </c>
      <c r="R3817" s="5" t="str">
        <f t="shared" si="60"/>
        <v>/</v>
      </c>
      <c r="S3817" s="4">
        <f>0+RIGHT(TEXT(Table2[[#This Row],[canvas_ratio]],"000/000"),3)</f>
        <v>84</v>
      </c>
      <c r="T3817" s="16">
        <f>Table2[[#This Row],[canvas_ratio]]/Table2[[#This Row],[tan_angle]]</f>
        <v>0.23809523809447072</v>
      </c>
      <c r="U3817" s="15">
        <f>0+RIGHT(TEXT(Table2[[#This Row],[ratio]],"0000/0000"),4)/Table2[[#This Row],[tan_angle_numer]]</f>
        <v>4.2</v>
      </c>
      <c r="V3817" s="14" t="b">
        <f>Table2[[#This Row],[multiplier]]=Table2[[#This Row],[multiplier_calc]]</f>
        <v>1</v>
      </c>
    </row>
    <row r="3818" spans="1:22" x14ac:dyDescent="0.25">
      <c r="A3818">
        <f>TAN(RADIANS(Table2[[#This Row],[angle]]))</f>
        <v>1.2500000000040292</v>
      </c>
      <c r="B3818">
        <f>0+LEFT(TEXT(Table2[[#This Row],[tan_angle]],"000/000"),3)</f>
        <v>5</v>
      </c>
      <c r="C3818">
        <f>0+RIGHT(TEXT(Table2[[#This Row],[tan_angle]],"000/000"),3)</f>
        <v>4</v>
      </c>
      <c r="D3818" s="1">
        <v>3.3699999999999979</v>
      </c>
      <c r="E3818" s="6">
        <f>1/Table2[[#This Row],[canvas_width]]</f>
        <v>0.29673590504451058</v>
      </c>
      <c r="F3818">
        <v>51.340191746000002</v>
      </c>
      <c r="G3818">
        <v>0</v>
      </c>
      <c r="H3818">
        <v>0</v>
      </c>
      <c r="I3818">
        <v>178.013100751</v>
      </c>
      <c r="J3818">
        <v>-7.8086880000000003E-3</v>
      </c>
      <c r="K3818">
        <v>0.64031242399999999</v>
      </c>
      <c r="L3818">
        <v>-430.93026117900001</v>
      </c>
      <c r="M3818">
        <v>431.57057360300001</v>
      </c>
      <c r="N3818">
        <v>337</v>
      </c>
      <c r="O3818">
        <v>269.60000000000002</v>
      </c>
      <c r="P3818">
        <v>67.400000000000006</v>
      </c>
      <c r="Q3818">
        <f>0+LEFT(TEXT(Table2[[#This Row],[canvas_ratio]],"000/000"),3)</f>
        <v>100</v>
      </c>
      <c r="R3818" s="5" t="str">
        <f t="shared" si="60"/>
        <v>/</v>
      </c>
      <c r="S3818" s="4">
        <f>0+RIGHT(TEXT(Table2[[#This Row],[canvas_ratio]],"000/000"),3)</f>
        <v>337</v>
      </c>
      <c r="T3818" s="16">
        <f>Table2[[#This Row],[canvas_ratio]]/Table2[[#This Row],[tan_angle]]</f>
        <v>0.23738872403484326</v>
      </c>
      <c r="U3818" s="15">
        <f>0+RIGHT(TEXT(Table2[[#This Row],[ratio]],"0000/0000"),4)/Table2[[#This Row],[tan_angle_numer]]</f>
        <v>67.400000000000006</v>
      </c>
      <c r="V3818" s="12" t="b">
        <f>Table2[[#This Row],[multiplier]]=Table2[[#This Row],[multiplier_calc]]</f>
        <v>1</v>
      </c>
    </row>
    <row r="3819" spans="1:22" x14ac:dyDescent="0.25">
      <c r="A3819">
        <f>TAN(RADIANS(Table2[[#This Row],[angle]]))</f>
        <v>1.2500000000040292</v>
      </c>
      <c r="B3819">
        <f>0+LEFT(TEXT(Table2[[#This Row],[tan_angle]],"000/000"),3)</f>
        <v>5</v>
      </c>
      <c r="C3819">
        <f>0+RIGHT(TEXT(Table2[[#This Row],[tan_angle]],"000/000"),3)</f>
        <v>4</v>
      </c>
      <c r="D3819" s="1">
        <v>3.379999999999999</v>
      </c>
      <c r="E3819" s="6">
        <f>1/Table2[[#This Row],[canvas_width]]</f>
        <v>0.29585798816568054</v>
      </c>
      <c r="F3819">
        <v>51.340191746000002</v>
      </c>
      <c r="G3819">
        <v>0</v>
      </c>
      <c r="H3819">
        <v>0</v>
      </c>
      <c r="I3819">
        <v>48.676238105000003</v>
      </c>
      <c r="J3819">
        <v>-1.5617376000000001E-2</v>
      </c>
      <c r="K3819">
        <v>0.64031242399999999</v>
      </c>
      <c r="L3819">
        <v>-215.78528680100001</v>
      </c>
      <c r="M3819">
        <v>216.42559922500001</v>
      </c>
      <c r="N3819">
        <v>169</v>
      </c>
      <c r="O3819">
        <v>135.19999999999999</v>
      </c>
      <c r="P3819">
        <v>33.799999999999997</v>
      </c>
      <c r="Q3819">
        <f>0+LEFT(TEXT(Table2[[#This Row],[canvas_ratio]],"000/000"),3)</f>
        <v>50</v>
      </c>
      <c r="R3819" s="5" t="str">
        <f t="shared" si="60"/>
        <v>/</v>
      </c>
      <c r="S3819" s="4">
        <f>0+RIGHT(TEXT(Table2[[#This Row],[canvas_ratio]],"000/000"),3)</f>
        <v>169</v>
      </c>
      <c r="T3819" s="16">
        <f>Table2[[#This Row],[canvas_ratio]]/Table2[[#This Row],[tan_angle]]</f>
        <v>0.2366863905317815</v>
      </c>
      <c r="U3819" s="15">
        <f>0+RIGHT(TEXT(Table2[[#This Row],[ratio]],"0000/0000"),4)/Table2[[#This Row],[tan_angle_numer]]</f>
        <v>33.799999999999997</v>
      </c>
      <c r="V3819" s="12" t="b">
        <f>Table2[[#This Row],[multiplier]]=Table2[[#This Row],[multiplier_calc]]</f>
        <v>1</v>
      </c>
    </row>
    <row r="3820" spans="1:22" x14ac:dyDescent="0.25">
      <c r="A3820">
        <f>TAN(RADIANS(Table2[[#This Row],[angle]]))</f>
        <v>1.2500000000040292</v>
      </c>
      <c r="B3820">
        <f>0+LEFT(TEXT(Table2[[#This Row],[tan_angle]],"000/000"),3)</f>
        <v>5</v>
      </c>
      <c r="C3820">
        <f>0+RIGHT(TEXT(Table2[[#This Row],[tan_angle]],"000/000"),3)</f>
        <v>4</v>
      </c>
      <c r="D3820" s="1">
        <v>3.3899999999999979</v>
      </c>
      <c r="E3820" s="6">
        <f>1/Table2[[#This Row],[canvas_width]]</f>
        <v>0.29498525073746329</v>
      </c>
      <c r="F3820">
        <v>51.340191746000002</v>
      </c>
      <c r="G3820">
        <v>0</v>
      </c>
      <c r="H3820">
        <v>0</v>
      </c>
      <c r="I3820">
        <v>320.16245882200002</v>
      </c>
      <c r="J3820">
        <v>-7.8086880000000003E-3</v>
      </c>
      <c r="K3820">
        <v>0.64031242399999999</v>
      </c>
      <c r="L3820">
        <v>-433.49151087400003</v>
      </c>
      <c r="M3820">
        <v>434.13182329799997</v>
      </c>
      <c r="N3820">
        <v>339</v>
      </c>
      <c r="O3820">
        <v>271.2</v>
      </c>
      <c r="P3820">
        <v>67.8</v>
      </c>
      <c r="Q3820">
        <f>0+LEFT(TEXT(Table2[[#This Row],[canvas_ratio]],"000/000"),3)</f>
        <v>100</v>
      </c>
      <c r="R3820" s="5" t="str">
        <f t="shared" si="60"/>
        <v>/</v>
      </c>
      <c r="S3820" s="4">
        <f>0+RIGHT(TEXT(Table2[[#This Row],[canvas_ratio]],"000/000"),3)</f>
        <v>339</v>
      </c>
      <c r="T3820" s="16">
        <f>Table2[[#This Row],[canvas_ratio]]/Table2[[#This Row],[tan_angle]]</f>
        <v>0.23598820058920994</v>
      </c>
      <c r="U3820" s="15">
        <f>0+RIGHT(TEXT(Table2[[#This Row],[ratio]],"0000/0000"),4)/Table2[[#This Row],[tan_angle_numer]]</f>
        <v>67.8</v>
      </c>
      <c r="V3820" s="12" t="b">
        <f>Table2[[#This Row],[multiplier]]=Table2[[#This Row],[multiplier_calc]]</f>
        <v>1</v>
      </c>
    </row>
    <row r="3821" spans="1:22" x14ac:dyDescent="0.25">
      <c r="A3821">
        <f>TAN(RADIANS(Table2[[#This Row],[angle]]))</f>
        <v>1.2500000000040292</v>
      </c>
      <c r="B3821">
        <f>0+LEFT(TEXT(Table2[[#This Row],[tan_angle]],"000/000"),3)</f>
        <v>5</v>
      </c>
      <c r="C3821">
        <f>0+RIGHT(TEXT(Table2[[#This Row],[tan_angle]],"000/000"),3)</f>
        <v>4</v>
      </c>
      <c r="D3821" s="1">
        <v>3.399999999999999</v>
      </c>
      <c r="E3821" s="6">
        <f>1/Table2[[#This Row],[canvas_width]]</f>
        <v>0.29411764705882359</v>
      </c>
      <c r="F3821">
        <v>51.340191746000002</v>
      </c>
      <c r="G3821">
        <v>0</v>
      </c>
      <c r="H3821">
        <v>0</v>
      </c>
      <c r="I3821">
        <v>5.247438399</v>
      </c>
      <c r="J3821">
        <v>-0.15617376199999999</v>
      </c>
      <c r="K3821">
        <v>0.64031242399999999</v>
      </c>
      <c r="L3821">
        <v>-21.130309984</v>
      </c>
      <c r="M3821">
        <v>21.770622408000001</v>
      </c>
      <c r="N3821">
        <v>17</v>
      </c>
      <c r="O3821">
        <v>13.6</v>
      </c>
      <c r="P3821">
        <v>3.4</v>
      </c>
      <c r="Q3821">
        <f>0+LEFT(TEXT(Table2[[#This Row],[canvas_ratio]],"000/000"),3)</f>
        <v>5</v>
      </c>
      <c r="R3821" s="5" t="str">
        <f t="shared" si="60"/>
        <v>/</v>
      </c>
      <c r="S3821" s="4">
        <f>0+RIGHT(TEXT(Table2[[#This Row],[canvas_ratio]],"000/000"),3)</f>
        <v>17</v>
      </c>
      <c r="T3821" s="16">
        <f>Table2[[#This Row],[canvas_ratio]]/Table2[[#This Row],[tan_angle]]</f>
        <v>0.23529411764630043</v>
      </c>
      <c r="U3821" s="15">
        <f>0+RIGHT(TEXT(Table2[[#This Row],[ratio]],"0000/0000"),4)/Table2[[#This Row],[tan_angle_numer]]</f>
        <v>3.4</v>
      </c>
      <c r="V3821" s="12" t="b">
        <f>Table2[[#This Row],[multiplier]]=Table2[[#This Row],[multiplier_calc]]</f>
        <v>1</v>
      </c>
    </row>
    <row r="3822" spans="1:22" x14ac:dyDescent="0.25">
      <c r="A3822">
        <f>TAN(RADIANS(Table2[[#This Row],[angle]]))</f>
        <v>1.2500000000040292</v>
      </c>
      <c r="B3822">
        <f>0+LEFT(TEXT(Table2[[#This Row],[tan_angle]],"000/000"),3)</f>
        <v>5</v>
      </c>
      <c r="C3822">
        <f>0+RIGHT(TEXT(Table2[[#This Row],[tan_angle]],"000/000"),3)</f>
        <v>4</v>
      </c>
      <c r="D3822" s="1">
        <v>3.4099999999999979</v>
      </c>
      <c r="E3822" s="6">
        <f>1/Table2[[#This Row],[canvas_width]]</f>
        <v>0.29325513196480957</v>
      </c>
      <c r="F3822">
        <v>51.340191746000002</v>
      </c>
      <c r="G3822">
        <v>0</v>
      </c>
      <c r="H3822">
        <v>0</v>
      </c>
      <c r="I3822">
        <v>332.96870729699998</v>
      </c>
      <c r="J3822">
        <v>-7.8086880000000003E-3</v>
      </c>
      <c r="K3822">
        <v>0.64031242399999999</v>
      </c>
      <c r="L3822">
        <v>-436.05276056899999</v>
      </c>
      <c r="M3822">
        <v>436.69307299299999</v>
      </c>
      <c r="N3822">
        <v>341</v>
      </c>
      <c r="O3822">
        <v>272.8</v>
      </c>
      <c r="P3822">
        <v>68.2</v>
      </c>
      <c r="Q3822">
        <f>0+LEFT(TEXT(Table2[[#This Row],[canvas_ratio]],"000/000"),3)</f>
        <v>100</v>
      </c>
      <c r="R3822" s="5" t="str">
        <f t="shared" si="60"/>
        <v>/</v>
      </c>
      <c r="S3822" s="4">
        <f>0+RIGHT(TEXT(Table2[[#This Row],[canvas_ratio]],"000/000"),3)</f>
        <v>341</v>
      </c>
      <c r="T3822" s="16">
        <f>Table2[[#This Row],[canvas_ratio]]/Table2[[#This Row],[tan_angle]]</f>
        <v>0.23460410557109143</v>
      </c>
      <c r="U3822" s="15">
        <f>0+RIGHT(TEXT(Table2[[#This Row],[ratio]],"0000/0000"),4)/Table2[[#This Row],[tan_angle_numer]]</f>
        <v>68.2</v>
      </c>
      <c r="V3822" s="12" t="b">
        <f>Table2[[#This Row],[multiplier]]=Table2[[#This Row],[multiplier_calc]]</f>
        <v>1</v>
      </c>
    </row>
    <row r="3823" spans="1:22" x14ac:dyDescent="0.25">
      <c r="A3823">
        <f>TAN(RADIANS(Table2[[#This Row],[angle]]))</f>
        <v>1.2500000000040292</v>
      </c>
      <c r="B3823">
        <f>0+LEFT(TEXT(Table2[[#This Row],[tan_angle]],"000/000"),3)</f>
        <v>5</v>
      </c>
      <c r="C3823">
        <f>0+RIGHT(TEXT(Table2[[#This Row],[tan_angle]],"000/000"),3)</f>
        <v>4</v>
      </c>
      <c r="D3823" s="1">
        <v>3.419999999999999</v>
      </c>
      <c r="E3823" s="6">
        <f>1/Table2[[#This Row],[canvas_width]]</f>
        <v>0.29239766081871355</v>
      </c>
      <c r="F3823">
        <v>51.340191746000002</v>
      </c>
      <c r="G3823">
        <v>0</v>
      </c>
      <c r="H3823">
        <v>0</v>
      </c>
      <c r="I3823">
        <v>60.201861733000001</v>
      </c>
      <c r="J3823">
        <v>-1.5617376000000001E-2</v>
      </c>
      <c r="K3823">
        <v>0.64031242399999999</v>
      </c>
      <c r="L3823">
        <v>-218.346536496</v>
      </c>
      <c r="M3823">
        <v>218.98684892</v>
      </c>
      <c r="N3823">
        <v>171</v>
      </c>
      <c r="O3823">
        <v>136.80000000000001</v>
      </c>
      <c r="P3823">
        <v>34.200000000000003</v>
      </c>
      <c r="Q3823">
        <f>0+LEFT(TEXT(Table2[[#This Row],[canvas_ratio]],"000/000"),3)</f>
        <v>50</v>
      </c>
      <c r="R3823" s="5" t="str">
        <f t="shared" si="60"/>
        <v>/</v>
      </c>
      <c r="S3823" s="4">
        <f>0+RIGHT(TEXT(Table2[[#This Row],[canvas_ratio]],"000/000"),3)</f>
        <v>171</v>
      </c>
      <c r="T3823" s="16">
        <f>Table2[[#This Row],[canvas_ratio]]/Table2[[#This Row],[tan_angle]]</f>
        <v>0.23391812865421682</v>
      </c>
      <c r="U3823" s="15">
        <f>0+RIGHT(TEXT(Table2[[#This Row],[ratio]],"0000/0000"),4)/Table2[[#This Row],[tan_angle_numer]]</f>
        <v>34.200000000000003</v>
      </c>
      <c r="V3823" s="12" t="b">
        <f>Table2[[#This Row],[multiplier]]=Table2[[#This Row],[multiplier_calc]]</f>
        <v>1</v>
      </c>
    </row>
    <row r="3824" spans="1:22" x14ac:dyDescent="0.25">
      <c r="A3824">
        <f>TAN(RADIANS(Table2[[#This Row],[angle]]))</f>
        <v>1.2500000000040292</v>
      </c>
      <c r="B3824">
        <f>0+LEFT(TEXT(Table2[[#This Row],[tan_angle]],"000/000"),3)</f>
        <v>5</v>
      </c>
      <c r="C3824">
        <f>0+RIGHT(TEXT(Table2[[#This Row],[tan_angle]],"000/000"),3)</f>
        <v>4</v>
      </c>
      <c r="D3824" s="1">
        <v>3.4299999999999979</v>
      </c>
      <c r="E3824" s="6">
        <f>1/Table2[[#This Row],[canvas_width]]</f>
        <v>0.29154518950437336</v>
      </c>
      <c r="F3824">
        <v>51.340191746000002</v>
      </c>
      <c r="G3824">
        <v>0</v>
      </c>
      <c r="H3824">
        <v>0</v>
      </c>
      <c r="I3824">
        <v>38.424992375000002</v>
      </c>
      <c r="J3824">
        <v>-7.8086880000000003E-3</v>
      </c>
      <c r="K3824">
        <v>0.64031242399999999</v>
      </c>
      <c r="L3824">
        <v>-438.614010264</v>
      </c>
      <c r="M3824">
        <v>439.254322688</v>
      </c>
      <c r="N3824">
        <v>343</v>
      </c>
      <c r="O3824">
        <v>274.39999999999998</v>
      </c>
      <c r="P3824">
        <v>68.599999999999994</v>
      </c>
      <c r="Q3824">
        <f>0+LEFT(TEXT(Table2[[#This Row],[canvas_ratio]],"000/000"),3)</f>
        <v>100</v>
      </c>
      <c r="R3824" s="5" t="str">
        <f t="shared" si="60"/>
        <v>/</v>
      </c>
      <c r="S3824" s="4">
        <f>0+RIGHT(TEXT(Table2[[#This Row],[canvas_ratio]],"000/000"),3)</f>
        <v>343</v>
      </c>
      <c r="T3824" s="16">
        <f>Table2[[#This Row],[canvas_ratio]]/Table2[[#This Row],[tan_angle]]</f>
        <v>0.23323615160274688</v>
      </c>
      <c r="U3824" s="15">
        <f>0+RIGHT(TEXT(Table2[[#This Row],[ratio]],"0000/0000"),4)/Table2[[#This Row],[tan_angle_numer]]</f>
        <v>68.599999999999994</v>
      </c>
      <c r="V3824" s="12" t="b">
        <f>Table2[[#This Row],[multiplier]]=Table2[[#This Row],[multiplier_calc]]</f>
        <v>1</v>
      </c>
    </row>
    <row r="3825" spans="1:22" x14ac:dyDescent="0.25">
      <c r="A3825">
        <f>TAN(RADIANS(Table2[[#This Row],[angle]]))</f>
        <v>1.2500000000040292</v>
      </c>
      <c r="B3825">
        <f>0+LEFT(TEXT(Table2[[#This Row],[tan_angle]],"000/000"),3)</f>
        <v>5</v>
      </c>
      <c r="C3825">
        <f>0+RIGHT(TEXT(Table2[[#This Row],[tan_angle]],"000/000"),3)</f>
        <v>4</v>
      </c>
      <c r="D3825" s="1">
        <v>3.4399999999999991</v>
      </c>
      <c r="E3825" s="6">
        <f>1/Table2[[#This Row],[canvas_width]]</f>
        <v>0.29069767441860472</v>
      </c>
      <c r="F3825">
        <v>51.340191746000002</v>
      </c>
      <c r="G3825">
        <v>0</v>
      </c>
      <c r="H3825">
        <v>0</v>
      </c>
      <c r="I3825">
        <v>38.468721027999997</v>
      </c>
      <c r="J3825">
        <v>-6.2469505000000002E-2</v>
      </c>
      <c r="K3825">
        <v>0.64031242399999999</v>
      </c>
      <c r="L3825">
        <v>-54.426556017999999</v>
      </c>
      <c r="M3825">
        <v>55.066868442000001</v>
      </c>
      <c r="N3825">
        <v>43</v>
      </c>
      <c r="O3825">
        <v>34.4</v>
      </c>
      <c r="P3825">
        <v>8.6</v>
      </c>
      <c r="Q3825">
        <f>0+LEFT(TEXT(Table2[[#This Row],[canvas_ratio]],"000/000"),3)</f>
        <v>25</v>
      </c>
      <c r="R3825" s="5" t="str">
        <f t="shared" si="60"/>
        <v>/</v>
      </c>
      <c r="S3825" s="4">
        <f>0+RIGHT(TEXT(Table2[[#This Row],[canvas_ratio]],"000/000"),3)</f>
        <v>86</v>
      </c>
      <c r="T3825" s="16">
        <f>Table2[[#This Row],[canvas_ratio]]/Table2[[#This Row],[tan_angle]]</f>
        <v>0.23255813953413415</v>
      </c>
      <c r="U3825" s="15">
        <f>0+RIGHT(TEXT(Table2[[#This Row],[ratio]],"0000/0000"),4)/Table2[[#This Row],[tan_angle_numer]]</f>
        <v>8.6</v>
      </c>
      <c r="V3825" s="12" t="b">
        <f>Table2[[#This Row],[multiplier]]=Table2[[#This Row],[multiplier_calc]]</f>
        <v>1</v>
      </c>
    </row>
    <row r="3826" spans="1:22" x14ac:dyDescent="0.25">
      <c r="A3826">
        <f>TAN(RADIANS(Table2[[#This Row],[angle]]))</f>
        <v>1.2500000000040292</v>
      </c>
      <c r="B3826">
        <f>0+LEFT(TEXT(Table2[[#This Row],[tan_angle]],"000/000"),3)</f>
        <v>5</v>
      </c>
      <c r="C3826">
        <f>0+RIGHT(TEXT(Table2[[#This Row],[tan_angle]],"000/000"),3)</f>
        <v>4</v>
      </c>
      <c r="D3826" s="1">
        <v>3.449999999999998</v>
      </c>
      <c r="E3826" s="6">
        <f>1/Table2[[#This Row],[canvas_width]]</f>
        <v>0.28985507246376829</v>
      </c>
      <c r="F3826">
        <v>51.340191746000002</v>
      </c>
      <c r="G3826">
        <v>0</v>
      </c>
      <c r="H3826">
        <v>0</v>
      </c>
      <c r="I3826">
        <v>16.616888265</v>
      </c>
      <c r="J3826">
        <v>3.9043439999999999E-2</v>
      </c>
      <c r="K3826">
        <v>0.64031242399999999</v>
      </c>
      <c r="L3826">
        <v>-87.722802052999995</v>
      </c>
      <c r="M3826">
        <v>88.363114476999996</v>
      </c>
      <c r="N3826">
        <v>69</v>
      </c>
      <c r="O3826">
        <v>55.2</v>
      </c>
      <c r="P3826">
        <v>13.8</v>
      </c>
      <c r="Q3826">
        <f>0+LEFT(TEXT(Table2[[#This Row],[canvas_ratio]],"000/000"),3)</f>
        <v>20</v>
      </c>
      <c r="R3826" s="5" t="str">
        <f t="shared" si="60"/>
        <v>/</v>
      </c>
      <c r="S3826" s="4">
        <f>0+RIGHT(TEXT(Table2[[#This Row],[canvas_ratio]],"000/000"),3)</f>
        <v>69</v>
      </c>
      <c r="T3826" s="16">
        <f>Table2[[#This Row],[canvas_ratio]]/Table2[[#This Row],[tan_angle]]</f>
        <v>0.23188405797026718</v>
      </c>
      <c r="U3826" s="15">
        <f>0+RIGHT(TEXT(Table2[[#This Row],[ratio]],"0000/0000"),4)/Table2[[#This Row],[tan_angle_numer]]</f>
        <v>13.8</v>
      </c>
      <c r="V3826" s="12" t="b">
        <f>Table2[[#This Row],[multiplier]]=Table2[[#This Row],[multiplier_calc]]</f>
        <v>1</v>
      </c>
    </row>
    <row r="3827" spans="1:22" x14ac:dyDescent="0.25">
      <c r="A3827">
        <f>TAN(RADIANS(Table2[[#This Row],[angle]]))</f>
        <v>1.2500000000040292</v>
      </c>
      <c r="B3827">
        <f>0+LEFT(TEXT(Table2[[#This Row],[tan_angle]],"000/000"),3)</f>
        <v>5</v>
      </c>
      <c r="C3827">
        <f>0+RIGHT(TEXT(Table2[[#This Row],[tan_angle]],"000/000"),3)</f>
        <v>4</v>
      </c>
      <c r="D3827" s="1">
        <v>3.4599999999999991</v>
      </c>
      <c r="E3827" s="6">
        <f>1/Table2[[#This Row],[canvas_width]]</f>
        <v>0.28901734104046251</v>
      </c>
      <c r="F3827">
        <v>51.340191746000002</v>
      </c>
      <c r="G3827">
        <v>0</v>
      </c>
      <c r="H3827">
        <v>0</v>
      </c>
      <c r="I3827">
        <v>204.912469499</v>
      </c>
      <c r="J3827">
        <v>-1.5617376000000001E-2</v>
      </c>
      <c r="K3827">
        <v>0.64031242399999999</v>
      </c>
      <c r="L3827">
        <v>-220.90778619100001</v>
      </c>
      <c r="M3827">
        <v>221.54809861499999</v>
      </c>
      <c r="N3827">
        <v>173</v>
      </c>
      <c r="O3827">
        <v>138.4</v>
      </c>
      <c r="P3827">
        <v>34.6</v>
      </c>
      <c r="Q3827">
        <f>0+LEFT(TEXT(Table2[[#This Row],[canvas_ratio]],"000/000"),3)</f>
        <v>50</v>
      </c>
      <c r="R3827" s="5" t="str">
        <f t="shared" si="60"/>
        <v>/</v>
      </c>
      <c r="S3827" s="4">
        <f>0+RIGHT(TEXT(Table2[[#This Row],[canvas_ratio]],"000/000"),3)</f>
        <v>173</v>
      </c>
      <c r="T3827" s="16">
        <f>Table2[[#This Row],[canvas_ratio]]/Table2[[#This Row],[tan_angle]]</f>
        <v>0.23121387283162473</v>
      </c>
      <c r="U3827" s="15">
        <f>0+RIGHT(TEXT(Table2[[#This Row],[ratio]],"0000/0000"),4)/Table2[[#This Row],[tan_angle_numer]]</f>
        <v>34.6</v>
      </c>
      <c r="V3827" s="12" t="b">
        <f>Table2[[#This Row],[multiplier]]=Table2[[#This Row],[multiplier_calc]]</f>
        <v>1</v>
      </c>
    </row>
    <row r="3828" spans="1:22" x14ac:dyDescent="0.25">
      <c r="A3828">
        <f>TAN(RADIANS(Table2[[#This Row],[angle]]))</f>
        <v>1.2500000000040292</v>
      </c>
      <c r="B3828">
        <f>0+LEFT(TEXT(Table2[[#This Row],[tan_angle]],"000/000"),3)</f>
        <v>5</v>
      </c>
      <c r="C3828">
        <f>0+RIGHT(TEXT(Table2[[#This Row],[tan_angle]],"000/000"),3)</f>
        <v>4</v>
      </c>
      <c r="D3828" s="1">
        <v>3.469999999999998</v>
      </c>
      <c r="E3828" s="6">
        <f>1/Table2[[#This Row],[canvas_width]]</f>
        <v>0.28818443804034599</v>
      </c>
      <c r="F3828">
        <v>51.340191746000002</v>
      </c>
      <c r="G3828">
        <v>0</v>
      </c>
      <c r="H3828">
        <v>0</v>
      </c>
      <c r="I3828">
        <v>16.654369968000001</v>
      </c>
      <c r="J3828">
        <v>-7.8086880000000003E-3</v>
      </c>
      <c r="K3828">
        <v>0.64031242399999999</v>
      </c>
      <c r="L3828">
        <v>-443.73650965399997</v>
      </c>
      <c r="M3828">
        <v>444.37682207799998</v>
      </c>
      <c r="N3828">
        <v>347</v>
      </c>
      <c r="O3828">
        <v>277.60000000000002</v>
      </c>
      <c r="P3828">
        <v>69.400000000000006</v>
      </c>
      <c r="Q3828">
        <f>0+LEFT(TEXT(Table2[[#This Row],[canvas_ratio]],"000/000"),3)</f>
        <v>100</v>
      </c>
      <c r="R3828" s="5" t="str">
        <f t="shared" si="60"/>
        <v>/</v>
      </c>
      <c r="S3828" s="4">
        <f>0+RIGHT(TEXT(Table2[[#This Row],[canvas_ratio]],"000/000"),3)</f>
        <v>347</v>
      </c>
      <c r="T3828" s="16">
        <f>Table2[[#This Row],[canvas_ratio]]/Table2[[#This Row],[tan_angle]]</f>
        <v>0.23054755043153366</v>
      </c>
      <c r="U3828" s="15">
        <f>0+RIGHT(TEXT(Table2[[#This Row],[ratio]],"0000/0000"),4)/Table2[[#This Row],[tan_angle_numer]]</f>
        <v>69.400000000000006</v>
      </c>
      <c r="V3828" s="12" t="b">
        <f>Table2[[#This Row],[multiplier]]=Table2[[#This Row],[multiplier_calc]]</f>
        <v>1</v>
      </c>
    </row>
    <row r="3829" spans="1:22" x14ac:dyDescent="0.25">
      <c r="A3829">
        <f>TAN(RADIANS(Table2[[#This Row],[angle]]))</f>
        <v>1.2500000000040292</v>
      </c>
      <c r="B3829">
        <f>0+LEFT(TEXT(Table2[[#This Row],[tan_angle]],"000/000"),3)</f>
        <v>5</v>
      </c>
      <c r="C3829">
        <f>0+RIGHT(TEXT(Table2[[#This Row],[tan_angle]],"000/000"),3)</f>
        <v>4</v>
      </c>
      <c r="D3829" s="1">
        <v>3.4799999999999982</v>
      </c>
      <c r="E3829" s="6">
        <f>1/Table2[[#This Row],[canvas_width]]</f>
        <v>0.28735632183908061</v>
      </c>
      <c r="F3829">
        <v>51.340191746000002</v>
      </c>
      <c r="G3829">
        <v>0</v>
      </c>
      <c r="H3829">
        <v>0</v>
      </c>
      <c r="I3829">
        <v>16.673110819000001</v>
      </c>
      <c r="J3829">
        <v>-3.1234752000000001E-2</v>
      </c>
      <c r="K3829">
        <v>0.64031242399999999</v>
      </c>
      <c r="L3829">
        <v>-110.774049308</v>
      </c>
      <c r="M3829">
        <v>111.414361732</v>
      </c>
      <c r="N3829">
        <v>87</v>
      </c>
      <c r="O3829">
        <v>69.599999999999994</v>
      </c>
      <c r="P3829">
        <v>17.399999999999999</v>
      </c>
      <c r="Q3829">
        <f>0+LEFT(TEXT(Table2[[#This Row],[canvas_ratio]],"000/000"),3)</f>
        <v>25</v>
      </c>
      <c r="R3829" s="5" t="str">
        <f t="shared" si="60"/>
        <v>/</v>
      </c>
      <c r="S3829" s="4">
        <f>0+RIGHT(TEXT(Table2[[#This Row],[canvas_ratio]],"000/000"),3)</f>
        <v>87</v>
      </c>
      <c r="T3829" s="16">
        <f>Table2[[#This Row],[canvas_ratio]]/Table2[[#This Row],[tan_angle]]</f>
        <v>0.22988505747052349</v>
      </c>
      <c r="U3829" s="15">
        <f>0+RIGHT(TEXT(Table2[[#This Row],[ratio]],"0000/0000"),4)/Table2[[#This Row],[tan_angle_numer]]</f>
        <v>17.399999999999999</v>
      </c>
      <c r="V3829" s="14" t="b">
        <f>Table2[[#This Row],[multiplier]]=Table2[[#This Row],[multiplier_calc]]</f>
        <v>1</v>
      </c>
    </row>
    <row r="3830" spans="1:22" x14ac:dyDescent="0.25">
      <c r="A3830">
        <f>TAN(RADIANS(Table2[[#This Row],[angle]]))</f>
        <v>1.2500000000040292</v>
      </c>
      <c r="B3830">
        <f>0+LEFT(TEXT(Table2[[#This Row],[tan_angle]],"000/000"),3)</f>
        <v>5</v>
      </c>
      <c r="C3830">
        <f>0+RIGHT(TEXT(Table2[[#This Row],[tan_angle]],"000/000"),3)</f>
        <v>4</v>
      </c>
      <c r="D3830" s="1">
        <v>3.489999999999998</v>
      </c>
      <c r="E3830" s="6">
        <f>1/Table2[[#This Row],[canvas_width]]</f>
        <v>0.28653295128939843</v>
      </c>
      <c r="F3830">
        <v>51.340191746000002</v>
      </c>
      <c r="G3830">
        <v>0</v>
      </c>
      <c r="H3830">
        <v>0</v>
      </c>
      <c r="I3830">
        <v>385.47432604400001</v>
      </c>
      <c r="J3830">
        <v>-7.8086880000000003E-3</v>
      </c>
      <c r="K3830">
        <v>0.64031242399999999</v>
      </c>
      <c r="L3830">
        <v>-446.29775934899999</v>
      </c>
      <c r="M3830">
        <v>446.93807177299999</v>
      </c>
      <c r="N3830">
        <v>349</v>
      </c>
      <c r="O3830">
        <v>279.2</v>
      </c>
      <c r="P3830">
        <v>69.8</v>
      </c>
      <c r="Q3830">
        <f>0+LEFT(TEXT(Table2[[#This Row],[canvas_ratio]],"000/000"),3)</f>
        <v>100</v>
      </c>
      <c r="R3830" s="5" t="str">
        <f t="shared" si="60"/>
        <v>/</v>
      </c>
      <c r="S3830" s="4">
        <f>0+RIGHT(TEXT(Table2[[#This Row],[canvas_ratio]],"000/000"),3)</f>
        <v>349</v>
      </c>
      <c r="T3830" s="16">
        <f>Table2[[#This Row],[canvas_ratio]]/Table2[[#This Row],[tan_angle]]</f>
        <v>0.22922636103077987</v>
      </c>
      <c r="U3830" s="15">
        <f>0+RIGHT(TEXT(Table2[[#This Row],[ratio]],"0000/0000"),4)/Table2[[#This Row],[tan_angle_numer]]</f>
        <v>69.8</v>
      </c>
      <c r="V3830" s="12" t="b">
        <f>Table2[[#This Row],[multiplier]]=Table2[[#This Row],[multiplier_calc]]</f>
        <v>1</v>
      </c>
    </row>
    <row r="3831" spans="1:22" x14ac:dyDescent="0.25">
      <c r="A3831">
        <f>TAN(RADIANS(Table2[[#This Row],[angle]]))</f>
        <v>1.2500000000040292</v>
      </c>
      <c r="B3831">
        <f>0+LEFT(TEXT(Table2[[#This Row],[tan_angle]],"000/000"),3)</f>
        <v>5</v>
      </c>
      <c r="C3831">
        <f>0+RIGHT(TEXT(Table2[[#This Row],[tan_angle]],"000/000"),3)</f>
        <v>4</v>
      </c>
      <c r="D3831" s="1">
        <v>3.4999999999999978</v>
      </c>
      <c r="E3831" s="6">
        <f>1/Table2[[#This Row],[canvas_width]]</f>
        <v>0.28571428571428592</v>
      </c>
      <c r="F3831">
        <v>51.340191746000002</v>
      </c>
      <c r="G3831">
        <v>0</v>
      </c>
      <c r="H3831">
        <v>0</v>
      </c>
      <c r="I3831">
        <v>16.710592521999999</v>
      </c>
      <c r="J3831">
        <v>-7.8086880999999997E-2</v>
      </c>
      <c r="K3831">
        <v>0.64031242399999999</v>
      </c>
      <c r="L3831">
        <v>-44.181557238000003</v>
      </c>
      <c r="M3831">
        <v>44.821869661999997</v>
      </c>
      <c r="N3831">
        <v>35</v>
      </c>
      <c r="O3831">
        <v>28</v>
      </c>
      <c r="P3831">
        <v>7</v>
      </c>
      <c r="Q3831">
        <f>0+LEFT(TEXT(Table2[[#This Row],[canvas_ratio]],"000/000"),3)</f>
        <v>2</v>
      </c>
      <c r="R3831" s="5" t="str">
        <f t="shared" si="60"/>
        <v>/</v>
      </c>
      <c r="S3831" s="4">
        <f>0+RIGHT(TEXT(Table2[[#This Row],[canvas_ratio]],"000/000"),3)</f>
        <v>7</v>
      </c>
      <c r="T3831" s="16">
        <f>Table2[[#This Row],[canvas_ratio]]/Table2[[#This Row],[tan_angle]]</f>
        <v>0.22857142857069196</v>
      </c>
      <c r="U3831" s="15">
        <f>0+RIGHT(TEXT(Table2[[#This Row],[ratio]],"0000/0000"),4)/Table2[[#This Row],[tan_angle_numer]]</f>
        <v>7</v>
      </c>
      <c r="V3831" s="12" t="b">
        <f>Table2[[#This Row],[multiplier]]=Table2[[#This Row],[multiplier_calc]]</f>
        <v>1</v>
      </c>
    </row>
    <row r="3832" spans="1:22" x14ac:dyDescent="0.25">
      <c r="A3832">
        <f>TAN(RADIANS(Table2[[#This Row],[angle]]))</f>
        <v>1.2500000000040292</v>
      </c>
      <c r="B3832">
        <f>0+LEFT(TEXT(Table2[[#This Row],[tan_angle]],"000/000"),3)</f>
        <v>5</v>
      </c>
      <c r="C3832">
        <f>0+RIGHT(TEXT(Table2[[#This Row],[tan_angle]],"000/000"),3)</f>
        <v>4</v>
      </c>
      <c r="D3832" s="1">
        <v>3.509999999999998</v>
      </c>
      <c r="E3832" s="6">
        <f>1/Table2[[#This Row],[canvas_width]]</f>
        <v>0.28490028490028507</v>
      </c>
      <c r="F3832">
        <v>51.340191746000002</v>
      </c>
      <c r="G3832">
        <v>0</v>
      </c>
      <c r="H3832">
        <v>0</v>
      </c>
      <c r="I3832">
        <v>174.171226209</v>
      </c>
      <c r="J3832">
        <v>-7.8086880000000003E-3</v>
      </c>
      <c r="K3832">
        <v>0.64031242399999999</v>
      </c>
      <c r="L3832">
        <v>-448.859009044</v>
      </c>
      <c r="M3832">
        <v>449.49932146800001</v>
      </c>
      <c r="N3832">
        <v>351</v>
      </c>
      <c r="O3832">
        <v>280.8</v>
      </c>
      <c r="P3832">
        <v>70.2</v>
      </c>
      <c r="Q3832">
        <f>0+LEFT(TEXT(Table2[[#This Row],[canvas_ratio]],"000/000"),3)</f>
        <v>100</v>
      </c>
      <c r="R3832" s="5" t="str">
        <f t="shared" si="60"/>
        <v>/</v>
      </c>
      <c r="S3832" s="4">
        <f>0+RIGHT(TEXT(Table2[[#This Row],[canvas_ratio]],"000/000"),3)</f>
        <v>351</v>
      </c>
      <c r="T3832" s="16">
        <f>Table2[[#This Row],[canvas_ratio]]/Table2[[#This Row],[tan_angle]]</f>
        <v>0.22792022791949337</v>
      </c>
      <c r="U3832" s="15">
        <f>0+RIGHT(TEXT(Table2[[#This Row],[ratio]],"0000/0000"),4)/Table2[[#This Row],[tan_angle_numer]]</f>
        <v>70.2</v>
      </c>
      <c r="V3832" s="12" t="b">
        <f>Table2[[#This Row],[multiplier]]=Table2[[#This Row],[multiplier_calc]]</f>
        <v>1</v>
      </c>
    </row>
    <row r="3833" spans="1:22" x14ac:dyDescent="0.25">
      <c r="A3833">
        <f>TAN(RADIANS(Table2[[#This Row],[angle]]))</f>
        <v>1.2500000000040292</v>
      </c>
      <c r="B3833">
        <f>0+LEFT(TEXT(Table2[[#This Row],[tan_angle]],"000/000"),3)</f>
        <v>5</v>
      </c>
      <c r="C3833">
        <f>0+RIGHT(TEXT(Table2[[#This Row],[tan_angle]],"000/000"),3)</f>
        <v>4</v>
      </c>
      <c r="D3833" s="1">
        <v>3.5199999999999978</v>
      </c>
      <c r="E3833" s="6">
        <f>1/Table2[[#This Row],[canvas_width]]</f>
        <v>0.28409090909090928</v>
      </c>
      <c r="F3833">
        <v>51.340191746000002</v>
      </c>
      <c r="G3833">
        <v>0</v>
      </c>
      <c r="H3833">
        <v>0</v>
      </c>
      <c r="I3833">
        <v>16.748074225</v>
      </c>
      <c r="J3833">
        <v>-0.12493901</v>
      </c>
      <c r="K3833">
        <v>0.64031242399999999</v>
      </c>
      <c r="L3833">
        <v>-27.533434221</v>
      </c>
      <c r="M3833">
        <v>28.173746645000001</v>
      </c>
      <c r="N3833">
        <v>22</v>
      </c>
      <c r="O3833">
        <v>17.600000000000001</v>
      </c>
      <c r="P3833">
        <v>4.4000000000000004</v>
      </c>
      <c r="Q3833">
        <f>0+LEFT(TEXT(Table2[[#This Row],[canvas_ratio]],"000/000"),3)</f>
        <v>25</v>
      </c>
      <c r="R3833" s="5" t="str">
        <f t="shared" si="60"/>
        <v>/</v>
      </c>
      <c r="S3833" s="4">
        <f>0+RIGHT(TEXT(Table2[[#This Row],[canvas_ratio]],"000/000"),3)</f>
        <v>88</v>
      </c>
      <c r="T3833" s="16">
        <f>Table2[[#This Row],[canvas_ratio]]/Table2[[#This Row],[tan_angle]]</f>
        <v>0.22727272727199485</v>
      </c>
      <c r="U3833" s="15">
        <f>0+RIGHT(TEXT(Table2[[#This Row],[ratio]],"0000/0000"),4)/Table2[[#This Row],[tan_angle_numer]]</f>
        <v>4.4000000000000004</v>
      </c>
      <c r="V3833" s="12" t="b">
        <f>Table2[[#This Row],[multiplier]]=Table2[[#This Row],[multiplier_calc]]</f>
        <v>1</v>
      </c>
    </row>
    <row r="3834" spans="1:22" x14ac:dyDescent="0.25">
      <c r="A3834">
        <f>TAN(RADIANS(Table2[[#This Row],[angle]]))</f>
        <v>1.2500000000040292</v>
      </c>
      <c r="B3834">
        <f>0+LEFT(TEXT(Table2[[#This Row],[tan_angle]],"000/000"),3)</f>
        <v>5</v>
      </c>
      <c r="C3834">
        <f>0+RIGHT(TEXT(Table2[[#This Row],[tan_angle]],"000/000"),3)</f>
        <v>4</v>
      </c>
      <c r="D3834" s="1">
        <v>3.529999999999998</v>
      </c>
      <c r="E3834" s="6">
        <f>1/Table2[[#This Row],[canvas_width]]</f>
        <v>0.28328611898017014</v>
      </c>
      <c r="F3834">
        <v>51.340191746000002</v>
      </c>
      <c r="G3834">
        <v>0</v>
      </c>
      <c r="H3834">
        <v>0</v>
      </c>
      <c r="I3834">
        <v>96.053110512000003</v>
      </c>
      <c r="J3834">
        <v>-7.8086880000000003E-3</v>
      </c>
      <c r="K3834">
        <v>0.64031242399999999</v>
      </c>
      <c r="L3834">
        <v>-451.42025873900002</v>
      </c>
      <c r="M3834">
        <v>452.06057116300002</v>
      </c>
      <c r="N3834">
        <v>353</v>
      </c>
      <c r="O3834">
        <v>282.39999999999998</v>
      </c>
      <c r="P3834">
        <v>70.599999999999994</v>
      </c>
      <c r="Q3834">
        <f>0+LEFT(TEXT(Table2[[#This Row],[canvas_ratio]],"000/000"),3)</f>
        <v>100</v>
      </c>
      <c r="R3834" s="5" t="str">
        <f t="shared" si="60"/>
        <v>/</v>
      </c>
      <c r="S3834" s="4">
        <f>0+RIGHT(TEXT(Table2[[#This Row],[canvas_ratio]],"000/000"),3)</f>
        <v>353</v>
      </c>
      <c r="T3834" s="16">
        <f>Table2[[#This Row],[canvas_ratio]]/Table2[[#This Row],[tan_angle]]</f>
        <v>0.22662889518340559</v>
      </c>
      <c r="U3834" s="15">
        <f>0+RIGHT(TEXT(Table2[[#This Row],[ratio]],"0000/0000"),4)/Table2[[#This Row],[tan_angle_numer]]</f>
        <v>70.599999999999994</v>
      </c>
      <c r="V3834" s="12" t="b">
        <f>Table2[[#This Row],[multiplier]]=Table2[[#This Row],[multiplier_calc]]</f>
        <v>1</v>
      </c>
    </row>
    <row r="3835" spans="1:22" x14ac:dyDescent="0.25">
      <c r="A3835">
        <f>TAN(RADIANS(Table2[[#This Row],[angle]]))</f>
        <v>1.2500000000040292</v>
      </c>
      <c r="B3835">
        <f>0+LEFT(TEXT(Table2[[#This Row],[tan_angle]],"000/000"),3)</f>
        <v>5</v>
      </c>
      <c r="C3835">
        <f>0+RIGHT(TEXT(Table2[[#This Row],[tan_angle]],"000/000"),3)</f>
        <v>4</v>
      </c>
      <c r="D3835" s="1">
        <v>3.5399999999999978</v>
      </c>
      <c r="E3835" s="6">
        <f>1/Table2[[#This Row],[canvas_width]]</f>
        <v>0.28248587570621486</v>
      </c>
      <c r="F3835">
        <v>51.340191746000002</v>
      </c>
      <c r="G3835">
        <v>0</v>
      </c>
      <c r="H3835">
        <v>0</v>
      </c>
      <c r="I3835">
        <v>186.98372163400001</v>
      </c>
      <c r="J3835">
        <v>-1.5617376000000001E-2</v>
      </c>
      <c r="K3835">
        <v>0.64031242399999999</v>
      </c>
      <c r="L3835">
        <v>-226.03028558099999</v>
      </c>
      <c r="M3835">
        <v>226.67059800499999</v>
      </c>
      <c r="N3835">
        <v>177</v>
      </c>
      <c r="O3835">
        <v>141.6</v>
      </c>
      <c r="P3835">
        <v>35.4</v>
      </c>
      <c r="Q3835">
        <f>0+LEFT(TEXT(Table2[[#This Row],[canvas_ratio]],"000/000"),3)</f>
        <v>50</v>
      </c>
      <c r="R3835" s="5" t="str">
        <f t="shared" si="60"/>
        <v>/</v>
      </c>
      <c r="S3835" s="4">
        <f>0+RIGHT(TEXT(Table2[[#This Row],[canvas_ratio]],"000/000"),3)</f>
        <v>177</v>
      </c>
      <c r="T3835" s="16">
        <f>Table2[[#This Row],[canvas_ratio]]/Table2[[#This Row],[tan_angle]]</f>
        <v>0.22598870056424344</v>
      </c>
      <c r="U3835" s="15">
        <f>0+RIGHT(TEXT(Table2[[#This Row],[ratio]],"0000/0000"),4)/Table2[[#This Row],[tan_angle_numer]]</f>
        <v>35.4</v>
      </c>
      <c r="V3835" s="12" t="b">
        <f>Table2[[#This Row],[multiplier]]=Table2[[#This Row],[multiplier_calc]]</f>
        <v>1</v>
      </c>
    </row>
    <row r="3836" spans="1:22" x14ac:dyDescent="0.25">
      <c r="A3836">
        <f>TAN(RADIANS(Table2[[#This Row],[angle]]))</f>
        <v>1.2500000000040292</v>
      </c>
      <c r="B3836">
        <f>0+LEFT(TEXT(Table2[[#This Row],[tan_angle]],"000/000"),3)</f>
        <v>5</v>
      </c>
      <c r="C3836">
        <f>0+RIGHT(TEXT(Table2[[#This Row],[tan_angle]],"000/000"),3)</f>
        <v>4</v>
      </c>
      <c r="D3836" s="1">
        <v>3.549999999999998</v>
      </c>
      <c r="E3836" s="6">
        <f>1/Table2[[#This Row],[canvas_width]]</f>
        <v>0.2816901408450706</v>
      </c>
      <c r="F3836">
        <v>51.340191746000002</v>
      </c>
      <c r="G3836">
        <v>0</v>
      </c>
      <c r="H3836">
        <v>0</v>
      </c>
      <c r="I3836">
        <v>39.730605023999999</v>
      </c>
      <c r="J3836">
        <v>-3.9043439999999999E-2</v>
      </c>
      <c r="K3836">
        <v>0.64031242399999999</v>
      </c>
      <c r="L3836">
        <v>-90.284051747999996</v>
      </c>
      <c r="M3836">
        <v>90.924364171999997</v>
      </c>
      <c r="N3836">
        <v>71</v>
      </c>
      <c r="O3836">
        <v>56.8</v>
      </c>
      <c r="P3836">
        <v>14.2</v>
      </c>
      <c r="Q3836">
        <f>0+LEFT(TEXT(Table2[[#This Row],[canvas_ratio]],"000/000"),3)</f>
        <v>20</v>
      </c>
      <c r="R3836" s="5" t="str">
        <f t="shared" si="60"/>
        <v>/</v>
      </c>
      <c r="S3836" s="4">
        <f>0+RIGHT(TEXT(Table2[[#This Row],[canvas_ratio]],"000/000"),3)</f>
        <v>71</v>
      </c>
      <c r="T3836" s="16">
        <f>Table2[[#This Row],[canvas_ratio]]/Table2[[#This Row],[tan_angle]]</f>
        <v>0.22535211267533009</v>
      </c>
      <c r="U3836" s="15">
        <f>0+RIGHT(TEXT(Table2[[#This Row],[ratio]],"0000/0000"),4)/Table2[[#This Row],[tan_angle_numer]]</f>
        <v>14.2</v>
      </c>
      <c r="V3836" s="12" t="b">
        <f>Table2[[#This Row],[multiplier]]=Table2[[#This Row],[multiplier_calc]]</f>
        <v>1</v>
      </c>
    </row>
    <row r="3837" spans="1:22" x14ac:dyDescent="0.25">
      <c r="A3837">
        <f>TAN(RADIANS(Table2[[#This Row],[angle]]))</f>
        <v>1.2500000000040292</v>
      </c>
      <c r="B3837">
        <f>0+LEFT(TEXT(Table2[[#This Row],[tan_angle]],"000/000"),3)</f>
        <v>5</v>
      </c>
      <c r="C3837">
        <f>0+RIGHT(TEXT(Table2[[#This Row],[tan_angle]],"000/000"),3)</f>
        <v>4</v>
      </c>
      <c r="D3837" s="1">
        <v>3.5599999999999978</v>
      </c>
      <c r="E3837" s="6">
        <f>1/Table2[[#This Row],[canvas_width]]</f>
        <v>0.28089887640449457</v>
      </c>
      <c r="F3837">
        <v>51.340191746000002</v>
      </c>
      <c r="G3837">
        <v>0</v>
      </c>
      <c r="H3837">
        <v>0</v>
      </c>
      <c r="I3837">
        <v>62.725629724999997</v>
      </c>
      <c r="J3837">
        <v>3.1234752000000001E-2</v>
      </c>
      <c r="K3837">
        <v>0.64031242399999999</v>
      </c>
      <c r="L3837">
        <v>-113.335299003</v>
      </c>
      <c r="M3837">
        <v>113.975611427</v>
      </c>
      <c r="N3837">
        <v>89</v>
      </c>
      <c r="O3837">
        <v>71.2</v>
      </c>
      <c r="P3837">
        <v>17.8</v>
      </c>
      <c r="Q3837">
        <f>0+LEFT(TEXT(Table2[[#This Row],[canvas_ratio]],"000/000"),3)</f>
        <v>25</v>
      </c>
      <c r="R3837" s="5" t="str">
        <f t="shared" si="60"/>
        <v>/</v>
      </c>
      <c r="S3837" s="4">
        <f>0+RIGHT(TEXT(Table2[[#This Row],[canvas_ratio]],"000/000"),3)</f>
        <v>89</v>
      </c>
      <c r="T3837" s="16">
        <f>Table2[[#This Row],[canvas_ratio]]/Table2[[#This Row],[tan_angle]]</f>
        <v>0.2247191011228713</v>
      </c>
      <c r="U3837" s="15">
        <f>0+RIGHT(TEXT(Table2[[#This Row],[ratio]],"0000/0000"),4)/Table2[[#This Row],[tan_angle_numer]]</f>
        <v>17.8</v>
      </c>
      <c r="V3837" s="12" t="b">
        <f>Table2[[#This Row],[multiplier]]=Table2[[#This Row],[multiplier_calc]]</f>
        <v>1</v>
      </c>
    </row>
    <row r="3838" spans="1:22" x14ac:dyDescent="0.25">
      <c r="A3838">
        <f>TAN(RADIANS(Table2[[#This Row],[angle]]))</f>
        <v>1.2500000000040292</v>
      </c>
      <c r="B3838">
        <f>0+LEFT(TEXT(Table2[[#This Row],[tan_angle]],"000/000"),3)</f>
        <v>5</v>
      </c>
      <c r="C3838">
        <f>0+RIGHT(TEXT(Table2[[#This Row],[tan_angle]],"000/000"),3)</f>
        <v>4</v>
      </c>
      <c r="D3838" s="1">
        <v>3.569999999999999</v>
      </c>
      <c r="E3838" s="6">
        <f>1/Table2[[#This Row],[canvas_width]]</f>
        <v>0.28011204481792723</v>
      </c>
      <c r="F3838">
        <v>51.340191746000002</v>
      </c>
      <c r="G3838">
        <v>0</v>
      </c>
      <c r="H3838">
        <v>0</v>
      </c>
      <c r="I3838">
        <v>382.90058244800002</v>
      </c>
      <c r="J3838">
        <v>7.8086880000000003E-3</v>
      </c>
      <c r="K3838">
        <v>0.64031242399999999</v>
      </c>
      <c r="L3838">
        <v>-456.54275812899999</v>
      </c>
      <c r="M3838">
        <v>457.18307055299999</v>
      </c>
      <c r="N3838">
        <v>357</v>
      </c>
      <c r="O3838">
        <v>285.60000000000002</v>
      </c>
      <c r="P3838">
        <v>71.400000000000006</v>
      </c>
      <c r="Q3838">
        <f>0+LEFT(TEXT(Table2[[#This Row],[canvas_ratio]],"000/000"),3)</f>
        <v>100</v>
      </c>
      <c r="R3838" s="5" t="str">
        <f t="shared" si="60"/>
        <v>/</v>
      </c>
      <c r="S3838" s="4">
        <f>0+RIGHT(TEXT(Table2[[#This Row],[canvas_ratio]],"000/000"),3)</f>
        <v>357</v>
      </c>
      <c r="T3838" s="16">
        <f>Table2[[#This Row],[canvas_ratio]]/Table2[[#This Row],[tan_angle]]</f>
        <v>0.22408963585361946</v>
      </c>
      <c r="U3838" s="15">
        <f>0+RIGHT(TEXT(Table2[[#This Row],[ratio]],"0000/0000"),4)/Table2[[#This Row],[tan_angle_numer]]</f>
        <v>71.400000000000006</v>
      </c>
      <c r="V3838" s="12" t="b">
        <f>Table2[[#This Row],[multiplier]]=Table2[[#This Row],[multiplier_calc]]</f>
        <v>1</v>
      </c>
    </row>
    <row r="3839" spans="1:22" x14ac:dyDescent="0.25">
      <c r="A3839">
        <f>TAN(RADIANS(Table2[[#This Row],[angle]]))</f>
        <v>1.2500000000040292</v>
      </c>
      <c r="B3839">
        <f>0+LEFT(TEXT(Table2[[#This Row],[tan_angle]],"000/000"),3)</f>
        <v>5</v>
      </c>
      <c r="C3839">
        <f>0+RIGHT(TEXT(Table2[[#This Row],[tan_angle]],"000/000"),3)</f>
        <v>4</v>
      </c>
      <c r="D3839" s="1">
        <v>3.5799999999999979</v>
      </c>
      <c r="E3839" s="6">
        <f>1/Table2[[#This Row],[canvas_width]]</f>
        <v>0.27932960893854764</v>
      </c>
      <c r="F3839">
        <v>51.340191746000002</v>
      </c>
      <c r="G3839">
        <v>0</v>
      </c>
      <c r="H3839">
        <v>0</v>
      </c>
      <c r="I3839">
        <v>108.865605937</v>
      </c>
      <c r="J3839">
        <v>-1.5617376000000001E-2</v>
      </c>
      <c r="K3839">
        <v>0.64031242399999999</v>
      </c>
      <c r="L3839">
        <v>-228.591535276</v>
      </c>
      <c r="M3839">
        <v>229.2318477</v>
      </c>
      <c r="N3839">
        <v>179</v>
      </c>
      <c r="O3839">
        <v>143.19999999999999</v>
      </c>
      <c r="P3839">
        <v>35.799999999999997</v>
      </c>
      <c r="Q3839">
        <f>0+LEFT(TEXT(Table2[[#This Row],[canvas_ratio]],"000/000"),3)</f>
        <v>50</v>
      </c>
      <c r="R3839" s="5" t="str">
        <f t="shared" si="60"/>
        <v>/</v>
      </c>
      <c r="S3839" s="4">
        <f>0+RIGHT(TEXT(Table2[[#This Row],[canvas_ratio]],"000/000"),3)</f>
        <v>179</v>
      </c>
      <c r="T3839" s="16">
        <f>Table2[[#This Row],[canvas_ratio]]/Table2[[#This Row],[tan_angle]]</f>
        <v>0.2234636871501178</v>
      </c>
      <c r="U3839" s="15">
        <f>0+RIGHT(TEXT(Table2[[#This Row],[ratio]],"0000/0000"),4)/Table2[[#This Row],[tan_angle_numer]]</f>
        <v>35.799999999999997</v>
      </c>
      <c r="V3839" s="12" t="b">
        <f>Table2[[#This Row],[multiplier]]=Table2[[#This Row],[multiplier_calc]]</f>
        <v>1</v>
      </c>
    </row>
    <row r="3840" spans="1:22" x14ac:dyDescent="0.25">
      <c r="A3840">
        <f>TAN(RADIANS(Table2[[#This Row],[angle]]))</f>
        <v>1.2500000000040292</v>
      </c>
      <c r="B3840">
        <f>0+LEFT(TEXT(Table2[[#This Row],[tan_angle]],"000/000"),3)</f>
        <v>5</v>
      </c>
      <c r="C3840">
        <f>0+RIGHT(TEXT(Table2[[#This Row],[tan_angle]],"000/000"),3)</f>
        <v>4</v>
      </c>
      <c r="D3840" s="1">
        <v>3.589999999999999</v>
      </c>
      <c r="E3840" s="6">
        <f>1/Table2[[#This Row],[canvas_width]]</f>
        <v>0.27855153203342625</v>
      </c>
      <c r="F3840">
        <v>51.340191746000002</v>
      </c>
      <c r="G3840">
        <v>0</v>
      </c>
      <c r="H3840">
        <v>0</v>
      </c>
      <c r="I3840">
        <v>224.11559526100001</v>
      </c>
      <c r="J3840">
        <v>-7.8086880000000003E-3</v>
      </c>
      <c r="K3840">
        <v>0.64031242399999999</v>
      </c>
      <c r="L3840">
        <v>-459.10400782400001</v>
      </c>
      <c r="M3840">
        <v>459.74432024800001</v>
      </c>
      <c r="N3840">
        <v>359</v>
      </c>
      <c r="O3840">
        <v>287.2</v>
      </c>
      <c r="P3840">
        <v>71.8</v>
      </c>
      <c r="Q3840">
        <f>0+LEFT(TEXT(Table2[[#This Row],[canvas_ratio]],"000/000"),3)</f>
        <v>100</v>
      </c>
      <c r="R3840" s="5" t="str">
        <f t="shared" si="60"/>
        <v>/</v>
      </c>
      <c r="S3840" s="4">
        <f>0+RIGHT(TEXT(Table2[[#This Row],[canvas_ratio]],"000/000"),3)</f>
        <v>359</v>
      </c>
      <c r="T3840" s="16">
        <f>Table2[[#This Row],[canvas_ratio]]/Table2[[#This Row],[tan_angle]]</f>
        <v>0.22284122562602271</v>
      </c>
      <c r="U3840" s="15">
        <f>0+RIGHT(TEXT(Table2[[#This Row],[ratio]],"0000/0000"),4)/Table2[[#This Row],[tan_angle_numer]]</f>
        <v>71.8</v>
      </c>
      <c r="V3840" s="12" t="b">
        <f>Table2[[#This Row],[multiplier]]=Table2[[#This Row],[multiplier_calc]]</f>
        <v>1</v>
      </c>
    </row>
    <row r="3841" spans="1:22" x14ac:dyDescent="0.25">
      <c r="A3841">
        <f>TAN(RADIANS(Table2[[#This Row],[angle]]))</f>
        <v>1.2500000000040292</v>
      </c>
      <c r="B3841">
        <f>0+LEFT(TEXT(Table2[[#This Row],[tan_angle]],"000/000"),3)</f>
        <v>5</v>
      </c>
      <c r="C3841">
        <f>0+RIGHT(TEXT(Table2[[#This Row],[tan_angle]],"000/000"),3)</f>
        <v>4</v>
      </c>
      <c r="D3841" s="1">
        <v>3.5999999999999979</v>
      </c>
      <c r="E3841" s="6">
        <f>1/Table2[[#This Row],[canvas_width]]</f>
        <v>0.27777777777777796</v>
      </c>
      <c r="F3841">
        <v>51.340191746000002</v>
      </c>
      <c r="G3841">
        <v>0</v>
      </c>
      <c r="H3841">
        <v>0</v>
      </c>
      <c r="I3841">
        <v>5.3723774090000003</v>
      </c>
      <c r="J3841">
        <v>-0.31234752399999999</v>
      </c>
      <c r="K3841">
        <v>0.64031242399999999</v>
      </c>
      <c r="L3841">
        <v>-10.885311204000001</v>
      </c>
      <c r="M3841">
        <v>11.525623628</v>
      </c>
      <c r="N3841">
        <v>9</v>
      </c>
      <c r="O3841">
        <v>7.2</v>
      </c>
      <c r="P3841">
        <v>1.8</v>
      </c>
      <c r="Q3841">
        <f>0+LEFT(TEXT(Table2[[#This Row],[canvas_ratio]],"000/000"),3)</f>
        <v>5</v>
      </c>
      <c r="R3841" s="5" t="str">
        <f t="shared" si="60"/>
        <v>/</v>
      </c>
      <c r="S3841" s="4">
        <f>0+RIGHT(TEXT(Table2[[#This Row],[canvas_ratio]],"000/000"),3)</f>
        <v>18</v>
      </c>
      <c r="T3841" s="16">
        <f>Table2[[#This Row],[canvas_ratio]]/Table2[[#This Row],[tan_angle]]</f>
        <v>0.22222222222150606</v>
      </c>
      <c r="U3841" s="15">
        <f>0+RIGHT(TEXT(Table2[[#This Row],[ratio]],"0000/0000"),4)/Table2[[#This Row],[tan_angle_numer]]</f>
        <v>1.8</v>
      </c>
      <c r="V3841" s="14" t="b">
        <f>Table2[[#This Row],[multiplier]]=Table2[[#This Row],[multiplier_calc]]</f>
        <v>1</v>
      </c>
    </row>
    <row r="3842" spans="1:22" x14ac:dyDescent="0.25">
      <c r="A3842">
        <f>TAN(RADIANS(Table2[[#This Row],[angle]]))</f>
        <v>1.2500000000040292</v>
      </c>
      <c r="B3842">
        <f>0+LEFT(TEXT(Table2[[#This Row],[tan_angle]],"000/000"),3)</f>
        <v>5</v>
      </c>
      <c r="C3842">
        <f>0+RIGHT(TEXT(Table2[[#This Row],[tan_angle]],"000/000"),3)</f>
        <v>4</v>
      </c>
      <c r="D3842" s="1">
        <v>3.609999999999999</v>
      </c>
      <c r="E3842" s="6">
        <f>1/Table2[[#This Row],[canvas_width]]</f>
        <v>0.27700831024930755</v>
      </c>
      <c r="F3842">
        <v>51.340191746000002</v>
      </c>
      <c r="G3842">
        <v>0</v>
      </c>
      <c r="H3842">
        <v>0</v>
      </c>
      <c r="I3842">
        <v>236.92184373500001</v>
      </c>
      <c r="J3842">
        <v>-7.8086880000000003E-3</v>
      </c>
      <c r="K3842">
        <v>0.64031242399999999</v>
      </c>
      <c r="L3842">
        <v>-461.66525751900002</v>
      </c>
      <c r="M3842">
        <v>462.30556994300002</v>
      </c>
      <c r="N3842">
        <v>361</v>
      </c>
      <c r="O3842">
        <v>288.8</v>
      </c>
      <c r="P3842">
        <v>72.2</v>
      </c>
      <c r="Q3842">
        <f>0+LEFT(TEXT(Table2[[#This Row],[canvas_ratio]],"000/000"),3)</f>
        <v>100</v>
      </c>
      <c r="R3842" s="5" t="str">
        <f t="shared" si="60"/>
        <v>/</v>
      </c>
      <c r="S3842" s="4">
        <f>0+RIGHT(TEXT(Table2[[#This Row],[canvas_ratio]],"000/000"),3)</f>
        <v>361</v>
      </c>
      <c r="T3842" s="16">
        <f>Table2[[#This Row],[canvas_ratio]]/Table2[[#This Row],[tan_angle]]</f>
        <v>0.22160664819873171</v>
      </c>
      <c r="U3842" s="15">
        <f>0+RIGHT(TEXT(Table2[[#This Row],[ratio]],"0000/0000"),4)/Table2[[#This Row],[tan_angle_numer]]</f>
        <v>72.2</v>
      </c>
      <c r="V3842" s="12" t="b">
        <f>Table2[[#This Row],[multiplier]]=Table2[[#This Row],[multiplier_calc]]</f>
        <v>1</v>
      </c>
    </row>
    <row r="3843" spans="1:22" x14ac:dyDescent="0.25">
      <c r="A3843">
        <f>TAN(RADIANS(Table2[[#This Row],[angle]]))</f>
        <v>1.2500000000040292</v>
      </c>
      <c r="B3843">
        <f>0+LEFT(TEXT(Table2[[#This Row],[tan_angle]],"000/000"),3)</f>
        <v>5</v>
      </c>
      <c r="C3843">
        <f>0+RIGHT(TEXT(Table2[[#This Row],[tan_angle]],"000/000"),3)</f>
        <v>4</v>
      </c>
      <c r="D3843" s="1">
        <v>3.6199999999999979</v>
      </c>
      <c r="E3843" s="6">
        <f>1/Table2[[#This Row],[canvas_width]]</f>
        <v>0.27624309392265212</v>
      </c>
      <c r="F3843">
        <v>51.340191746000002</v>
      </c>
      <c r="G3843">
        <v>0</v>
      </c>
      <c r="H3843">
        <v>0</v>
      </c>
      <c r="I3843">
        <v>121.671854412</v>
      </c>
      <c r="J3843">
        <v>-1.5617376000000001E-2</v>
      </c>
      <c r="K3843">
        <v>0.64031242399999999</v>
      </c>
      <c r="L3843">
        <v>-231.15278497099999</v>
      </c>
      <c r="M3843">
        <v>231.79309739499999</v>
      </c>
      <c r="N3843">
        <v>181</v>
      </c>
      <c r="O3843">
        <v>144.80000000000001</v>
      </c>
      <c r="P3843">
        <v>36.200000000000003</v>
      </c>
      <c r="Q3843">
        <f>0+LEFT(TEXT(Table2[[#This Row],[canvas_ratio]],"000/000"),3)</f>
        <v>50</v>
      </c>
      <c r="R3843" s="5" t="str">
        <f t="shared" si="60"/>
        <v>/</v>
      </c>
      <c r="S3843" s="4">
        <f>0+RIGHT(TEXT(Table2[[#This Row],[canvas_ratio]],"000/000"),3)</f>
        <v>181</v>
      </c>
      <c r="T3843" s="16">
        <f>Table2[[#This Row],[canvas_ratio]]/Table2[[#This Row],[tan_angle]]</f>
        <v>0.22099447513740936</v>
      </c>
      <c r="U3843" s="15">
        <f>0+RIGHT(TEXT(Table2[[#This Row],[ratio]],"0000/0000"),4)/Table2[[#This Row],[tan_angle_numer]]</f>
        <v>36.200000000000003</v>
      </c>
      <c r="V3843" s="12" t="b">
        <f>Table2[[#This Row],[multiplier]]=Table2[[#This Row],[multiplier_calc]]</f>
        <v>1</v>
      </c>
    </row>
    <row r="3844" spans="1:22" x14ac:dyDescent="0.25">
      <c r="A3844">
        <f>TAN(RADIANS(Table2[[#This Row],[angle]]))</f>
        <v>1.2500000000040292</v>
      </c>
      <c r="B3844">
        <f>0+LEFT(TEXT(Table2[[#This Row],[tan_angle]],"000/000"),3)</f>
        <v>5</v>
      </c>
      <c r="C3844">
        <f>0+RIGHT(TEXT(Table2[[#This Row],[tan_angle]],"000/000"),3)</f>
        <v>4</v>
      </c>
      <c r="D3844" s="1">
        <v>3.6299999999999981</v>
      </c>
      <c r="E3844" s="6">
        <f>1/Table2[[#This Row],[canvas_width]]</f>
        <v>0.27548209366391196</v>
      </c>
      <c r="F3844">
        <v>51.340191746000002</v>
      </c>
      <c r="G3844">
        <v>0</v>
      </c>
      <c r="H3844">
        <v>0</v>
      </c>
      <c r="I3844">
        <v>389.31620058599998</v>
      </c>
      <c r="J3844">
        <v>-7.8086880000000003E-3</v>
      </c>
      <c r="K3844">
        <v>0.64031242399999999</v>
      </c>
      <c r="L3844">
        <v>-464.22650721399998</v>
      </c>
      <c r="M3844">
        <v>464.86681963799998</v>
      </c>
      <c r="N3844">
        <v>363</v>
      </c>
      <c r="O3844">
        <v>290.39999999999998</v>
      </c>
      <c r="P3844">
        <v>72.599999999999994</v>
      </c>
      <c r="Q3844">
        <f>0+LEFT(TEXT(Table2[[#This Row],[canvas_ratio]],"000/000"),3)</f>
        <v>100</v>
      </c>
      <c r="R3844" s="5" t="str">
        <f t="shared" si="60"/>
        <v>/</v>
      </c>
      <c r="S3844" s="4">
        <f>0+RIGHT(TEXT(Table2[[#This Row],[canvas_ratio]],"000/000"),3)</f>
        <v>363</v>
      </c>
      <c r="T3844" s="16">
        <f>Table2[[#This Row],[canvas_ratio]]/Table2[[#This Row],[tan_angle]]</f>
        <v>0.22038567493041919</v>
      </c>
      <c r="U3844" s="15">
        <f>0+RIGHT(TEXT(Table2[[#This Row],[ratio]],"0000/0000"),4)/Table2[[#This Row],[tan_angle_numer]]</f>
        <v>72.599999999999994</v>
      </c>
      <c r="V3844" s="12" t="b">
        <f>Table2[[#This Row],[multiplier]]=Table2[[#This Row],[multiplier_calc]]</f>
        <v>1</v>
      </c>
    </row>
    <row r="3845" spans="1:22" x14ac:dyDescent="0.25">
      <c r="A3845">
        <f>TAN(RADIANS(Table2[[#This Row],[angle]]))</f>
        <v>1.2500000000040292</v>
      </c>
      <c r="B3845">
        <f>0+LEFT(TEXT(Table2[[#This Row],[tan_angle]],"000/000"),3)</f>
        <v>5</v>
      </c>
      <c r="C3845">
        <f>0+RIGHT(TEXT(Table2[[#This Row],[tan_angle]],"000/000"),3)</f>
        <v>4</v>
      </c>
      <c r="D3845" s="1">
        <v>3.6399999999999979</v>
      </c>
      <c r="E3845" s="6">
        <f>1/Table2[[#This Row],[canvas_width]]</f>
        <v>0.27472527472527486</v>
      </c>
      <c r="F3845">
        <v>51.340191746000002</v>
      </c>
      <c r="G3845">
        <v>0</v>
      </c>
      <c r="H3845">
        <v>0</v>
      </c>
      <c r="I3845">
        <v>64.056230176</v>
      </c>
      <c r="J3845">
        <v>-3.1234752000000001E-2</v>
      </c>
      <c r="K3845">
        <v>0.64031242399999999</v>
      </c>
      <c r="L3845">
        <v>-115.896548698</v>
      </c>
      <c r="M3845">
        <v>116.536861122</v>
      </c>
      <c r="N3845">
        <v>91</v>
      </c>
      <c r="O3845">
        <v>72.8</v>
      </c>
      <c r="P3845">
        <v>18.2</v>
      </c>
      <c r="Q3845">
        <f>0+LEFT(TEXT(Table2[[#This Row],[canvas_ratio]],"000/000"),3)</f>
        <v>25</v>
      </c>
      <c r="R3845" s="5" t="str">
        <f t="shared" si="60"/>
        <v>/</v>
      </c>
      <c r="S3845" s="4">
        <f>0+RIGHT(TEXT(Table2[[#This Row],[canvas_ratio]],"000/000"),3)</f>
        <v>91</v>
      </c>
      <c r="T3845" s="16">
        <f>Table2[[#This Row],[canvas_ratio]]/Table2[[#This Row],[tan_angle]]</f>
        <v>0.21978021977951145</v>
      </c>
      <c r="U3845" s="15">
        <f>0+RIGHT(TEXT(Table2[[#This Row],[ratio]],"0000/0000"),4)/Table2[[#This Row],[tan_angle_numer]]</f>
        <v>18.2</v>
      </c>
      <c r="V3845" s="12" t="b">
        <f>Table2[[#This Row],[multiplier]]=Table2[[#This Row],[multiplier_calc]]</f>
        <v>1</v>
      </c>
    </row>
    <row r="3846" spans="1:22" x14ac:dyDescent="0.25">
      <c r="A3846">
        <f>TAN(RADIANS(Table2[[#This Row],[angle]]))</f>
        <v>1.2500000000040292</v>
      </c>
      <c r="B3846">
        <f>0+LEFT(TEXT(Table2[[#This Row],[tan_angle]],"000/000"),3)</f>
        <v>5</v>
      </c>
      <c r="C3846">
        <f>0+RIGHT(TEXT(Table2[[#This Row],[tan_angle]],"000/000"),3)</f>
        <v>4</v>
      </c>
      <c r="D3846" s="1">
        <v>3.6499999999999981</v>
      </c>
      <c r="E3846" s="6">
        <f>1/Table2[[#This Row],[canvas_width]]</f>
        <v>0.27397260273972618</v>
      </c>
      <c r="F3846">
        <v>51.340191746000002</v>
      </c>
      <c r="G3846">
        <v>0</v>
      </c>
      <c r="H3846">
        <v>0</v>
      </c>
      <c r="I3846">
        <v>52.536853499000003</v>
      </c>
      <c r="J3846">
        <v>-3.9043439999999999E-2</v>
      </c>
      <c r="K3846">
        <v>0.64031242399999999</v>
      </c>
      <c r="L3846">
        <v>-92.845301442999997</v>
      </c>
      <c r="M3846">
        <v>93.485613866999998</v>
      </c>
      <c r="N3846">
        <v>73</v>
      </c>
      <c r="O3846">
        <v>58.4</v>
      </c>
      <c r="P3846">
        <v>14.6</v>
      </c>
      <c r="Q3846">
        <f>0+LEFT(TEXT(Table2[[#This Row],[canvas_ratio]],"000/000"),3)</f>
        <v>20</v>
      </c>
      <c r="R3846" s="5" t="str">
        <f t="shared" si="60"/>
        <v>/</v>
      </c>
      <c r="S3846" s="4">
        <f>0+RIGHT(TEXT(Table2[[#This Row],[canvas_ratio]],"000/000"),3)</f>
        <v>73</v>
      </c>
      <c r="T3846" s="16">
        <f>Table2[[#This Row],[canvas_ratio]]/Table2[[#This Row],[tan_angle]]</f>
        <v>0.21917808219107446</v>
      </c>
      <c r="U3846" s="15">
        <f>0+RIGHT(TEXT(Table2[[#This Row],[ratio]],"0000/0000"),4)/Table2[[#This Row],[tan_angle_numer]]</f>
        <v>14.6</v>
      </c>
      <c r="V3846" s="12" t="b">
        <f>Table2[[#This Row],[multiplier]]=Table2[[#This Row],[multiplier_calc]]</f>
        <v>1</v>
      </c>
    </row>
    <row r="3847" spans="1:22" x14ac:dyDescent="0.25">
      <c r="A3847">
        <f>TAN(RADIANS(Table2[[#This Row],[angle]]))</f>
        <v>1.2500000000040292</v>
      </c>
      <c r="B3847">
        <f>0+LEFT(TEXT(Table2[[#This Row],[tan_angle]],"000/000"),3)</f>
        <v>5</v>
      </c>
      <c r="C3847">
        <f>0+RIGHT(TEXT(Table2[[#This Row],[tan_angle]],"000/000"),3)</f>
        <v>4</v>
      </c>
      <c r="D3847" s="1">
        <v>3.6599999999999979</v>
      </c>
      <c r="E3847" s="6">
        <f>1/Table2[[#This Row],[canvas_width]]</f>
        <v>0.27322404371584713</v>
      </c>
      <c r="F3847">
        <v>51.340191746000002</v>
      </c>
      <c r="G3847">
        <v>0</v>
      </c>
      <c r="H3847">
        <v>0</v>
      </c>
      <c r="I3847">
        <v>40.992489020999997</v>
      </c>
      <c r="J3847">
        <v>-1.5617376000000001E-2</v>
      </c>
      <c r="K3847">
        <v>0.64031242399999999</v>
      </c>
      <c r="L3847">
        <v>-233.714034666</v>
      </c>
      <c r="M3847">
        <v>234.35434709</v>
      </c>
      <c r="N3847">
        <v>183</v>
      </c>
      <c r="O3847">
        <v>146.4</v>
      </c>
      <c r="P3847">
        <v>36.6</v>
      </c>
      <c r="Q3847">
        <f>0+LEFT(TEXT(Table2[[#This Row],[canvas_ratio]],"000/000"),3)</f>
        <v>50</v>
      </c>
      <c r="R3847" s="5" t="str">
        <f t="shared" si="60"/>
        <v>/</v>
      </c>
      <c r="S3847" s="4">
        <f>0+RIGHT(TEXT(Table2[[#This Row],[canvas_ratio]],"000/000"),3)</f>
        <v>183</v>
      </c>
      <c r="T3847" s="16">
        <f>Table2[[#This Row],[canvas_ratio]]/Table2[[#This Row],[tan_angle]]</f>
        <v>0.21857923497197315</v>
      </c>
      <c r="U3847" s="15">
        <f>0+RIGHT(TEXT(Table2[[#This Row],[ratio]],"0000/0000"),4)/Table2[[#This Row],[tan_angle_numer]]</f>
        <v>36.6</v>
      </c>
      <c r="V3847" s="12" t="b">
        <f>Table2[[#This Row],[multiplier]]=Table2[[#This Row],[multiplier_calc]]</f>
        <v>1</v>
      </c>
    </row>
    <row r="3848" spans="1:22" x14ac:dyDescent="0.25">
      <c r="A3848">
        <f>TAN(RADIANS(Table2[[#This Row],[angle]]))</f>
        <v>1.2500000000040292</v>
      </c>
      <c r="B3848">
        <f>0+LEFT(TEXT(Table2[[#This Row],[tan_angle]],"000/000"),3)</f>
        <v>5</v>
      </c>
      <c r="C3848">
        <f>0+RIGHT(TEXT(Table2[[#This Row],[tan_angle]],"000/000"),3)</f>
        <v>4</v>
      </c>
      <c r="D3848" s="1">
        <v>3.6699999999999982</v>
      </c>
      <c r="E3848" s="6">
        <f>1/Table2[[#This Row],[canvas_width]]</f>
        <v>0.27247956403269769</v>
      </c>
      <c r="F3848">
        <v>51.340191746000002</v>
      </c>
      <c r="G3848">
        <v>0</v>
      </c>
      <c r="H3848">
        <v>0</v>
      </c>
      <c r="I3848">
        <v>370.10682787399998</v>
      </c>
      <c r="J3848">
        <v>-7.8086880000000003E-3</v>
      </c>
      <c r="K3848">
        <v>0.64031242399999999</v>
      </c>
      <c r="L3848">
        <v>-469.34900660400001</v>
      </c>
      <c r="M3848">
        <v>469.98931902800001</v>
      </c>
      <c r="N3848">
        <v>367</v>
      </c>
      <c r="O3848">
        <v>293.60000000000002</v>
      </c>
      <c r="P3848">
        <v>73.400000000000006</v>
      </c>
      <c r="Q3848">
        <f>0+LEFT(TEXT(Table2[[#This Row],[canvas_ratio]],"000/000"),3)</f>
        <v>100</v>
      </c>
      <c r="R3848" s="5" t="str">
        <f t="shared" si="60"/>
        <v>/</v>
      </c>
      <c r="S3848" s="4">
        <f>0+RIGHT(TEXT(Table2[[#This Row],[canvas_ratio]],"000/000"),3)</f>
        <v>367</v>
      </c>
      <c r="T3848" s="16">
        <f>Table2[[#This Row],[canvas_ratio]]/Table2[[#This Row],[tan_angle]]</f>
        <v>0.21798365122545552</v>
      </c>
      <c r="U3848" s="15">
        <f>0+RIGHT(TEXT(Table2[[#This Row],[ratio]],"0000/0000"),4)/Table2[[#This Row],[tan_angle_numer]]</f>
        <v>73.400000000000006</v>
      </c>
      <c r="V3848" s="12" t="b">
        <f>Table2[[#This Row],[multiplier]]=Table2[[#This Row],[multiplier_calc]]</f>
        <v>1</v>
      </c>
    </row>
    <row r="3849" spans="1:22" x14ac:dyDescent="0.25">
      <c r="A3849">
        <f>TAN(RADIANS(Table2[[#This Row],[angle]]))</f>
        <v>1.2500000000040292</v>
      </c>
      <c r="B3849">
        <f>0+LEFT(TEXT(Table2[[#This Row],[tan_angle]],"000/000"),3)</f>
        <v>5</v>
      </c>
      <c r="C3849">
        <f>0+RIGHT(TEXT(Table2[[#This Row],[tan_angle]],"000/000"),3)</f>
        <v>4</v>
      </c>
      <c r="D3849" s="1">
        <v>3.6799999999999979</v>
      </c>
      <c r="E3849" s="6">
        <f>1/Table2[[#This Row],[canvas_width]]</f>
        <v>0.27173913043478276</v>
      </c>
      <c r="F3849">
        <v>51.340191746000002</v>
      </c>
      <c r="G3849">
        <v>0</v>
      </c>
      <c r="H3849">
        <v>0</v>
      </c>
      <c r="I3849">
        <v>11.625574835</v>
      </c>
      <c r="J3849">
        <v>-0.12493901</v>
      </c>
      <c r="K3849">
        <v>0.64031242399999999</v>
      </c>
      <c r="L3849">
        <v>-28.814059067999999</v>
      </c>
      <c r="M3849">
        <v>29.454371492</v>
      </c>
      <c r="N3849">
        <v>23</v>
      </c>
      <c r="O3849">
        <v>18.399999999999999</v>
      </c>
      <c r="P3849">
        <v>4.5999999999999996</v>
      </c>
      <c r="Q3849">
        <f>0+LEFT(TEXT(Table2[[#This Row],[canvas_ratio]],"000/000"),3)</f>
        <v>25</v>
      </c>
      <c r="R3849" s="5" t="str">
        <f t="shared" si="60"/>
        <v>/</v>
      </c>
      <c r="S3849" s="4">
        <f>0+RIGHT(TEXT(Table2[[#This Row],[canvas_ratio]],"000/000"),3)</f>
        <v>92</v>
      </c>
      <c r="T3849" s="16">
        <f>Table2[[#This Row],[canvas_ratio]]/Table2[[#This Row],[tan_angle]]</f>
        <v>0.21739130434712547</v>
      </c>
      <c r="U3849" s="15">
        <f>0+RIGHT(TEXT(Table2[[#This Row],[ratio]],"0000/0000"),4)/Table2[[#This Row],[tan_angle_numer]]</f>
        <v>4.5999999999999996</v>
      </c>
      <c r="V3849" s="12" t="b">
        <f>Table2[[#This Row],[multiplier]]=Table2[[#This Row],[multiplier_calc]]</f>
        <v>1</v>
      </c>
    </row>
    <row r="3850" spans="1:22" x14ac:dyDescent="0.25">
      <c r="A3850">
        <f>TAN(RADIANS(Table2[[#This Row],[angle]]))</f>
        <v>1.2500000000040292</v>
      </c>
      <c r="B3850">
        <f>0+LEFT(TEXT(Table2[[#This Row],[tan_angle]],"000/000"),3)</f>
        <v>5</v>
      </c>
      <c r="C3850">
        <f>0+RIGHT(TEXT(Table2[[#This Row],[tan_angle]],"000/000"),3)</f>
        <v>4</v>
      </c>
      <c r="D3850" s="1">
        <v>3.6899999999999982</v>
      </c>
      <c r="E3850" s="6">
        <f>1/Table2[[#This Row],[canvas_width]]</f>
        <v>0.27100271002710041</v>
      </c>
      <c r="F3850">
        <v>51.340191746000002</v>
      </c>
      <c r="G3850">
        <v>0</v>
      </c>
      <c r="H3850">
        <v>0</v>
      </c>
      <c r="I3850">
        <v>289.42746248200001</v>
      </c>
      <c r="J3850">
        <v>-7.8086880000000003E-3</v>
      </c>
      <c r="K3850">
        <v>0.64031242399999999</v>
      </c>
      <c r="L3850">
        <v>-471.91025629900003</v>
      </c>
      <c r="M3850">
        <v>472.55056872300003</v>
      </c>
      <c r="N3850">
        <v>369</v>
      </c>
      <c r="O3850">
        <v>295.2</v>
      </c>
      <c r="P3850">
        <v>73.8</v>
      </c>
      <c r="Q3850">
        <f>0+LEFT(TEXT(Table2[[#This Row],[canvas_ratio]],"000/000"),3)</f>
        <v>100</v>
      </c>
      <c r="R3850" s="5" t="str">
        <f t="shared" si="60"/>
        <v>/</v>
      </c>
      <c r="S3850" s="4">
        <f>0+RIGHT(TEXT(Table2[[#This Row],[canvas_ratio]],"000/000"),3)</f>
        <v>369</v>
      </c>
      <c r="T3850" s="16">
        <f>Table2[[#This Row],[canvas_ratio]]/Table2[[#This Row],[tan_angle]]</f>
        <v>0.21680216802098148</v>
      </c>
      <c r="U3850" s="15">
        <f>0+RIGHT(TEXT(Table2[[#This Row],[ratio]],"0000/0000"),4)/Table2[[#This Row],[tan_angle_numer]]</f>
        <v>73.8</v>
      </c>
      <c r="V3850" s="12" t="b">
        <f>Table2[[#This Row],[multiplier]]=Table2[[#This Row],[multiplier_calc]]</f>
        <v>1</v>
      </c>
    </row>
    <row r="3851" spans="1:22" x14ac:dyDescent="0.25">
      <c r="A3851">
        <f>TAN(RADIANS(Table2[[#This Row],[angle]]))</f>
        <v>1.2500000000040292</v>
      </c>
      <c r="B3851">
        <f>0+LEFT(TEXT(Table2[[#This Row],[tan_angle]],"000/000"),3)</f>
        <v>5</v>
      </c>
      <c r="C3851">
        <f>0+RIGHT(TEXT(Table2[[#This Row],[tan_angle]],"000/000"),3)</f>
        <v>4</v>
      </c>
      <c r="D3851" s="1">
        <v>3.699999999999998</v>
      </c>
      <c r="E3851" s="6">
        <f>1/Table2[[#This Row],[canvas_width]]</f>
        <v>0.2702702702702704</v>
      </c>
      <c r="F3851">
        <v>51.340191746000002</v>
      </c>
      <c r="G3851">
        <v>0</v>
      </c>
      <c r="H3851">
        <v>0</v>
      </c>
      <c r="I3851">
        <v>29.516840996999999</v>
      </c>
      <c r="J3851">
        <v>-7.8086880999999997E-2</v>
      </c>
      <c r="K3851">
        <v>0.64031242399999999</v>
      </c>
      <c r="L3851">
        <v>-46.742806932999997</v>
      </c>
      <c r="M3851">
        <v>47.383119356999998</v>
      </c>
      <c r="N3851">
        <v>37</v>
      </c>
      <c r="O3851">
        <v>29.6</v>
      </c>
      <c r="P3851">
        <v>7.4</v>
      </c>
      <c r="Q3851">
        <f>0+LEFT(TEXT(Table2[[#This Row],[canvas_ratio]],"000/000"),3)</f>
        <v>10</v>
      </c>
      <c r="R3851" s="5" t="str">
        <f t="shared" si="60"/>
        <v>/</v>
      </c>
      <c r="S3851" s="4">
        <f>0+RIGHT(TEXT(Table2[[#This Row],[canvas_ratio]],"000/000"),3)</f>
        <v>37</v>
      </c>
      <c r="T3851" s="16">
        <f>Table2[[#This Row],[canvas_ratio]]/Table2[[#This Row],[tan_angle]]</f>
        <v>0.21621621621551937</v>
      </c>
      <c r="U3851" s="15">
        <f>0+RIGHT(TEXT(Table2[[#This Row],[ratio]],"0000/0000"),4)/Table2[[#This Row],[tan_angle_numer]]</f>
        <v>7.4</v>
      </c>
      <c r="V3851" s="12" t="b">
        <f>Table2[[#This Row],[multiplier]]=Table2[[#This Row],[multiplier_calc]]</f>
        <v>1</v>
      </c>
    </row>
    <row r="3852" spans="1:22" x14ac:dyDescent="0.25">
      <c r="A3852">
        <f>TAN(RADIANS(Table2[[#This Row],[angle]]))</f>
        <v>1.2500000000040292</v>
      </c>
      <c r="B3852">
        <f>0+LEFT(TEXT(Table2[[#This Row],[tan_angle]],"000/000"),3)</f>
        <v>5</v>
      </c>
      <c r="C3852">
        <f>0+RIGHT(TEXT(Table2[[#This Row],[tan_angle]],"000/000"),3)</f>
        <v>4</v>
      </c>
      <c r="D3852" s="1">
        <v>3.7099999999999982</v>
      </c>
      <c r="E3852" s="6">
        <f>1/Table2[[#This Row],[canvas_width]]</f>
        <v>0.26954177897574139</v>
      </c>
      <c r="F3852">
        <v>51.340191746000002</v>
      </c>
      <c r="G3852">
        <v>0</v>
      </c>
      <c r="H3852">
        <v>0</v>
      </c>
      <c r="I3852">
        <v>65.318114171999994</v>
      </c>
      <c r="J3852">
        <v>-7.8086880000000003E-3</v>
      </c>
      <c r="K3852">
        <v>0.64031242399999999</v>
      </c>
      <c r="L3852">
        <v>-474.47150599399998</v>
      </c>
      <c r="M3852">
        <v>475.11181841799998</v>
      </c>
      <c r="N3852">
        <v>371</v>
      </c>
      <c r="O3852">
        <v>296.8</v>
      </c>
      <c r="P3852">
        <v>74.2</v>
      </c>
      <c r="Q3852">
        <f>0+LEFT(TEXT(Table2[[#This Row],[canvas_ratio]],"000/000"),3)</f>
        <v>100</v>
      </c>
      <c r="R3852" s="5" t="str">
        <f t="shared" si="60"/>
        <v>/</v>
      </c>
      <c r="S3852" s="4">
        <f>0+RIGHT(TEXT(Table2[[#This Row],[canvas_ratio]],"000/000"),3)</f>
        <v>371</v>
      </c>
      <c r="T3852" s="16">
        <f>Table2[[#This Row],[canvas_ratio]]/Table2[[#This Row],[tan_angle]]</f>
        <v>0.21563342317989803</v>
      </c>
      <c r="U3852" s="15">
        <f>0+RIGHT(TEXT(Table2[[#This Row],[ratio]],"0000/0000"),4)/Table2[[#This Row],[tan_angle_numer]]</f>
        <v>74.2</v>
      </c>
      <c r="V3852" s="12" t="b">
        <f>Table2[[#This Row],[multiplier]]=Table2[[#This Row],[multiplier_calc]]</f>
        <v>1</v>
      </c>
    </row>
    <row r="3853" spans="1:22" x14ac:dyDescent="0.25">
      <c r="A3853">
        <f>TAN(RADIANS(Table2[[#This Row],[angle]]))</f>
        <v>1.2500000000040292</v>
      </c>
      <c r="B3853">
        <f>0+LEFT(TEXT(Table2[[#This Row],[tan_angle]],"000/000"),3)</f>
        <v>5</v>
      </c>
      <c r="C3853">
        <f>0+RIGHT(TEXT(Table2[[#This Row],[tan_angle]],"000/000"),3)</f>
        <v>4</v>
      </c>
      <c r="D3853" s="1">
        <v>3.719999999999998</v>
      </c>
      <c r="E3853" s="6">
        <f>1/Table2[[#This Row],[canvas_width]]</f>
        <v>0.26881720430107542</v>
      </c>
      <c r="F3853">
        <v>51.340191746000002</v>
      </c>
      <c r="G3853">
        <v>0</v>
      </c>
      <c r="H3853">
        <v>0</v>
      </c>
      <c r="I3853">
        <v>101.19435075299999</v>
      </c>
      <c r="J3853">
        <v>-3.1234752000000001E-2</v>
      </c>
      <c r="K3853">
        <v>0.64031242399999999</v>
      </c>
      <c r="L3853">
        <v>-118.457798393</v>
      </c>
      <c r="M3853">
        <v>119.09811081700001</v>
      </c>
      <c r="N3853">
        <v>93</v>
      </c>
      <c r="O3853">
        <v>74.400000000000006</v>
      </c>
      <c r="P3853">
        <v>18.600000000000001</v>
      </c>
      <c r="Q3853">
        <f>0+LEFT(TEXT(Table2[[#This Row],[canvas_ratio]],"000/000"),3)</f>
        <v>25</v>
      </c>
      <c r="R3853" s="5" t="str">
        <f t="shared" si="60"/>
        <v>/</v>
      </c>
      <c r="S3853" s="4">
        <f>0+RIGHT(TEXT(Table2[[#This Row],[canvas_ratio]],"000/000"),3)</f>
        <v>93</v>
      </c>
      <c r="T3853" s="16">
        <f>Table2[[#This Row],[canvas_ratio]]/Table2[[#This Row],[tan_angle]]</f>
        <v>0.21505376344016713</v>
      </c>
      <c r="U3853" s="15">
        <f>0+RIGHT(TEXT(Table2[[#This Row],[ratio]],"0000/0000"),4)/Table2[[#This Row],[tan_angle_numer]]</f>
        <v>18.600000000000001</v>
      </c>
      <c r="V3853" s="14" t="b">
        <f>Table2[[#This Row],[multiplier]]=Table2[[#This Row],[multiplier_calc]]</f>
        <v>1</v>
      </c>
    </row>
    <row r="3854" spans="1:22" x14ac:dyDescent="0.25">
      <c r="A3854">
        <f>TAN(RADIANS(Table2[[#This Row],[angle]]))</f>
        <v>1.2500000000040292</v>
      </c>
      <c r="B3854">
        <f>0+LEFT(TEXT(Table2[[#This Row],[tan_angle]],"000/000"),3)</f>
        <v>5</v>
      </c>
      <c r="C3854">
        <f>0+RIGHT(TEXT(Table2[[#This Row],[tan_angle]],"000/000"),3)</f>
        <v>4</v>
      </c>
      <c r="D3854" s="1">
        <v>3.7299999999999982</v>
      </c>
      <c r="E3854" s="6">
        <f>1/Table2[[#This Row],[canvas_width]]</f>
        <v>0.26809651474530843</v>
      </c>
      <c r="F3854">
        <v>51.340191746000002</v>
      </c>
      <c r="G3854">
        <v>0</v>
      </c>
      <c r="H3854">
        <v>0</v>
      </c>
      <c r="I3854">
        <v>459.750567198</v>
      </c>
      <c r="J3854">
        <v>-7.8086880000000003E-3</v>
      </c>
      <c r="K3854">
        <v>0.64031242399999999</v>
      </c>
      <c r="L3854">
        <v>-477.032755689</v>
      </c>
      <c r="M3854">
        <v>477.673068113</v>
      </c>
      <c r="N3854">
        <v>373</v>
      </c>
      <c r="O3854">
        <v>298.39999999999998</v>
      </c>
      <c r="P3854">
        <v>74.599999999999994</v>
      </c>
      <c r="Q3854">
        <f>0+LEFT(TEXT(Table2[[#This Row],[canvas_ratio]],"000/000"),3)</f>
        <v>100</v>
      </c>
      <c r="R3854" s="5" t="str">
        <f t="shared" si="60"/>
        <v>/</v>
      </c>
      <c r="S3854" s="4">
        <f>0+RIGHT(TEXT(Table2[[#This Row],[canvas_ratio]],"000/000"),3)</f>
        <v>373</v>
      </c>
      <c r="T3854" s="16">
        <f>Table2[[#This Row],[canvas_ratio]]/Table2[[#This Row],[tan_angle]]</f>
        <v>0.2144772117955554</v>
      </c>
      <c r="U3854" s="15">
        <f>0+RIGHT(TEXT(Table2[[#This Row],[ratio]],"0000/0000"),4)/Table2[[#This Row],[tan_angle_numer]]</f>
        <v>74.599999999999994</v>
      </c>
      <c r="V3854" s="12" t="b">
        <f>Table2[[#This Row],[multiplier]]=Table2[[#This Row],[multiplier_calc]]</f>
        <v>1</v>
      </c>
    </row>
    <row r="3855" spans="1:22" x14ac:dyDescent="0.25">
      <c r="A3855">
        <f>TAN(RADIANS(Table2[[#This Row],[angle]]))</f>
        <v>1.2500000000040292</v>
      </c>
      <c r="B3855">
        <f>0+LEFT(TEXT(Table2[[#This Row],[tan_angle]],"000/000"),3)</f>
        <v>5</v>
      </c>
      <c r="C3855">
        <f>0+RIGHT(TEXT(Table2[[#This Row],[tan_angle]],"000/000"),3)</f>
        <v>4</v>
      </c>
      <c r="D3855" s="1">
        <v>3.739999999999998</v>
      </c>
      <c r="E3855" s="6">
        <f>1/Table2[[#This Row],[canvas_width]]</f>
        <v>0.26737967914438515</v>
      </c>
      <c r="F3855">
        <v>51.340191746000002</v>
      </c>
      <c r="G3855">
        <v>0</v>
      </c>
      <c r="H3855">
        <v>0</v>
      </c>
      <c r="I3855">
        <v>17.941241766000001</v>
      </c>
      <c r="J3855">
        <v>-1.5617376000000001E-2</v>
      </c>
      <c r="K3855">
        <v>0.64031242399999999</v>
      </c>
      <c r="L3855">
        <v>-238.836534056</v>
      </c>
      <c r="M3855">
        <v>239.47684648000001</v>
      </c>
      <c r="N3855">
        <v>187</v>
      </c>
      <c r="O3855">
        <v>149.6</v>
      </c>
      <c r="P3855">
        <v>37.4</v>
      </c>
      <c r="Q3855">
        <f>0+LEFT(TEXT(Table2[[#This Row],[canvas_ratio]],"000/000"),3)</f>
        <v>50</v>
      </c>
      <c r="R3855" s="5" t="str">
        <f t="shared" si="60"/>
        <v>/</v>
      </c>
      <c r="S3855" s="4">
        <f>0+RIGHT(TEXT(Table2[[#This Row],[canvas_ratio]],"000/000"),3)</f>
        <v>187</v>
      </c>
      <c r="T3855" s="16">
        <f>Table2[[#This Row],[canvas_ratio]]/Table2[[#This Row],[tan_angle]]</f>
        <v>0.21390374331481862</v>
      </c>
      <c r="U3855" s="15">
        <f>0+RIGHT(TEXT(Table2[[#This Row],[ratio]],"0000/0000"),4)/Table2[[#This Row],[tan_angle_numer]]</f>
        <v>37.4</v>
      </c>
      <c r="V3855" s="12" t="b">
        <f>Table2[[#This Row],[multiplier]]=Table2[[#This Row],[multiplier_calc]]</f>
        <v>1</v>
      </c>
    </row>
    <row r="3856" spans="1:22" x14ac:dyDescent="0.25">
      <c r="A3856">
        <f>TAN(RADIANS(Table2[[#This Row],[angle]]))</f>
        <v>1.2500000000040292</v>
      </c>
      <c r="B3856">
        <f>0+LEFT(TEXT(Table2[[#This Row],[tan_angle]],"000/000"),3)</f>
        <v>5</v>
      </c>
      <c r="C3856">
        <f>0+RIGHT(TEXT(Table2[[#This Row],[tan_angle]],"000/000"),3)</f>
        <v>4</v>
      </c>
      <c r="D3856" s="1">
        <v>3.7499999999999978</v>
      </c>
      <c r="E3856" s="6">
        <f>1/Table2[[#This Row],[canvas_width]]</f>
        <v>0.26666666666666683</v>
      </c>
      <c r="F3856">
        <v>51.340191746000002</v>
      </c>
      <c r="G3856">
        <v>0</v>
      </c>
      <c r="H3856">
        <v>0</v>
      </c>
      <c r="I3856">
        <v>17.959982617000001</v>
      </c>
      <c r="J3856">
        <v>-3.9043439999999999E-2</v>
      </c>
      <c r="K3856">
        <v>0.64031242399999999</v>
      </c>
      <c r="L3856">
        <v>-95.406551137999998</v>
      </c>
      <c r="M3856">
        <v>96.046863561999999</v>
      </c>
      <c r="N3856">
        <v>75</v>
      </c>
      <c r="O3856">
        <v>60</v>
      </c>
      <c r="P3856">
        <v>15</v>
      </c>
      <c r="Q3856">
        <f>0+LEFT(TEXT(Table2[[#This Row],[canvas_ratio]],"000/000"),3)</f>
        <v>4</v>
      </c>
      <c r="R3856" s="5" t="str">
        <f t="shared" si="60"/>
        <v>/</v>
      </c>
      <c r="S3856" s="4">
        <f>0+RIGHT(TEXT(Table2[[#This Row],[canvas_ratio]],"000/000"),3)</f>
        <v>15</v>
      </c>
      <c r="T3856" s="16">
        <f>Table2[[#This Row],[canvas_ratio]]/Table2[[#This Row],[tan_angle]]</f>
        <v>0.21333333333264581</v>
      </c>
      <c r="U3856" s="15">
        <f>0+RIGHT(TEXT(Table2[[#This Row],[ratio]],"0000/0000"),4)/Table2[[#This Row],[tan_angle_numer]]</f>
        <v>15</v>
      </c>
      <c r="V3856" s="12" t="b">
        <f>Table2[[#This Row],[multiplier]]=Table2[[#This Row],[multiplier_calc]]</f>
        <v>1</v>
      </c>
    </row>
    <row r="3857" spans="1:22" x14ac:dyDescent="0.25">
      <c r="A3857">
        <f>TAN(RADIANS(Table2[[#This Row],[angle]]))</f>
        <v>1.2500000000040292</v>
      </c>
      <c r="B3857">
        <f>0+LEFT(TEXT(Table2[[#This Row],[tan_angle]],"000/000"),3)</f>
        <v>5</v>
      </c>
      <c r="C3857">
        <f>0+RIGHT(TEXT(Table2[[#This Row],[tan_angle]],"000/000"),3)</f>
        <v>4</v>
      </c>
      <c r="D3857" s="1">
        <v>3.759999999999998</v>
      </c>
      <c r="E3857" s="6">
        <f>1/Table2[[#This Row],[canvas_width]]</f>
        <v>0.2659574468085108</v>
      </c>
      <c r="F3857">
        <v>51.340191746000002</v>
      </c>
      <c r="G3857">
        <v>0</v>
      </c>
      <c r="H3857">
        <v>0</v>
      </c>
      <c r="I3857">
        <v>17.978723468999998</v>
      </c>
      <c r="J3857">
        <v>-6.2469505000000002E-2</v>
      </c>
      <c r="K3857">
        <v>0.64031242399999999</v>
      </c>
      <c r="L3857">
        <v>-59.549055408000001</v>
      </c>
      <c r="M3857">
        <v>60.189367832000002</v>
      </c>
      <c r="N3857">
        <v>47</v>
      </c>
      <c r="O3857">
        <v>37.6</v>
      </c>
      <c r="P3857">
        <v>9.4</v>
      </c>
      <c r="Q3857">
        <f>0+LEFT(TEXT(Table2[[#This Row],[canvas_ratio]],"000/000"),3)</f>
        <v>25</v>
      </c>
      <c r="R3857" s="5" t="str">
        <f t="shared" si="60"/>
        <v>/</v>
      </c>
      <c r="S3857" s="4">
        <f>0+RIGHT(TEXT(Table2[[#This Row],[canvas_ratio]],"000/000"),3)</f>
        <v>94</v>
      </c>
      <c r="T3857" s="16">
        <f>Table2[[#This Row],[canvas_ratio]]/Table2[[#This Row],[tan_angle]]</f>
        <v>0.21276595744612281</v>
      </c>
      <c r="U3857" s="15">
        <f>0+RIGHT(TEXT(Table2[[#This Row],[ratio]],"0000/0000"),4)/Table2[[#This Row],[tan_angle_numer]]</f>
        <v>9.4</v>
      </c>
      <c r="V3857" s="12" t="b">
        <f>Table2[[#This Row],[multiplier]]=Table2[[#This Row],[multiplier_calc]]</f>
        <v>1</v>
      </c>
    </row>
    <row r="3858" spans="1:22" x14ac:dyDescent="0.25">
      <c r="A3858">
        <f>TAN(RADIANS(Table2[[#This Row],[angle]]))</f>
        <v>1.2500000000040292</v>
      </c>
      <c r="B3858">
        <f>0+LEFT(TEXT(Table2[[#This Row],[tan_angle]],"000/000"),3)</f>
        <v>5</v>
      </c>
      <c r="C3858">
        <f>0+RIGHT(TEXT(Table2[[#This Row],[tan_angle]],"000/000"),3)</f>
        <v>4</v>
      </c>
      <c r="D3858" s="1">
        <v>3.7699999999999978</v>
      </c>
      <c r="E3858" s="6">
        <f>1/Table2[[#This Row],[canvas_width]]</f>
        <v>0.26525198938992056</v>
      </c>
      <c r="F3858">
        <v>51.340191746000002</v>
      </c>
      <c r="G3858">
        <v>0</v>
      </c>
      <c r="H3858">
        <v>0</v>
      </c>
      <c r="I3858">
        <v>440.54119448599999</v>
      </c>
      <c r="J3858">
        <v>-7.8086880000000003E-3</v>
      </c>
      <c r="K3858">
        <v>0.64031242399999999</v>
      </c>
      <c r="L3858">
        <v>-482.15525507900003</v>
      </c>
      <c r="M3858">
        <v>482.79556750299997</v>
      </c>
      <c r="N3858">
        <v>377</v>
      </c>
      <c r="O3858">
        <v>301.60000000000002</v>
      </c>
      <c r="P3858">
        <v>75.400000000000006</v>
      </c>
      <c r="Q3858">
        <f>0+LEFT(TEXT(Table2[[#This Row],[canvas_ratio]],"000/000"),3)</f>
        <v>100</v>
      </c>
      <c r="R3858" s="5" t="str">
        <f t="shared" si="60"/>
        <v>/</v>
      </c>
      <c r="S3858" s="4">
        <f>0+RIGHT(TEXT(Table2[[#This Row],[canvas_ratio]],"000/000"),3)</f>
        <v>377</v>
      </c>
      <c r="T3858" s="16">
        <f>Table2[[#This Row],[canvas_ratio]]/Table2[[#This Row],[tan_angle]]</f>
        <v>0.21220159151125245</v>
      </c>
      <c r="U3858" s="15">
        <f>0+RIGHT(TEXT(Table2[[#This Row],[ratio]],"0000/0000"),4)/Table2[[#This Row],[tan_angle_numer]]</f>
        <v>75.400000000000006</v>
      </c>
      <c r="V3858" s="12" t="b">
        <f>Table2[[#This Row],[multiplier]]=Table2[[#This Row],[multiplier_calc]]</f>
        <v>1</v>
      </c>
    </row>
    <row r="3859" spans="1:22" x14ac:dyDescent="0.25">
      <c r="A3859">
        <f>TAN(RADIANS(Table2[[#This Row],[angle]]))</f>
        <v>1.2500000000040292</v>
      </c>
      <c r="B3859">
        <f>0+LEFT(TEXT(Table2[[#This Row],[tan_angle]],"000/000"),3)</f>
        <v>5</v>
      </c>
      <c r="C3859">
        <f>0+RIGHT(TEXT(Table2[[#This Row],[tan_angle]],"000/000"),3)</f>
        <v>4</v>
      </c>
      <c r="D3859" s="1">
        <v>3.779999999999998</v>
      </c>
      <c r="E3859" s="6">
        <f>1/Table2[[#This Row],[canvas_width]]</f>
        <v>0.2645502645502647</v>
      </c>
      <c r="F3859">
        <v>51.340191746000002</v>
      </c>
      <c r="G3859">
        <v>0</v>
      </c>
      <c r="H3859">
        <v>0</v>
      </c>
      <c r="I3859">
        <v>175.45809800699999</v>
      </c>
      <c r="J3859">
        <v>-1.5617376000000001E-2</v>
      </c>
      <c r="K3859">
        <v>0.64031242399999999</v>
      </c>
      <c r="L3859">
        <v>-241.39778375099999</v>
      </c>
      <c r="M3859">
        <v>242.03809617499999</v>
      </c>
      <c r="N3859">
        <v>189</v>
      </c>
      <c r="O3859">
        <v>151.19999999999999</v>
      </c>
      <c r="P3859">
        <v>37.799999999999997</v>
      </c>
      <c r="Q3859">
        <f>0+LEFT(TEXT(Table2[[#This Row],[canvas_ratio]],"000/000"),3)</f>
        <v>50</v>
      </c>
      <c r="R3859" s="5" t="str">
        <f t="shared" si="60"/>
        <v>/</v>
      </c>
      <c r="S3859" s="4">
        <f>0+RIGHT(TEXT(Table2[[#This Row],[canvas_ratio]],"000/000"),3)</f>
        <v>189</v>
      </c>
      <c r="T3859" s="16">
        <f>Table2[[#This Row],[canvas_ratio]]/Table2[[#This Row],[tan_angle]]</f>
        <v>0.21164021163952956</v>
      </c>
      <c r="U3859" s="15">
        <f>0+RIGHT(TEXT(Table2[[#This Row],[ratio]],"0000/0000"),4)/Table2[[#This Row],[tan_angle_numer]]</f>
        <v>37.799999999999997</v>
      </c>
      <c r="V3859" s="12" t="b">
        <f>Table2[[#This Row],[multiplier]]=Table2[[#This Row],[multiplier_calc]]</f>
        <v>1</v>
      </c>
    </row>
    <row r="3860" spans="1:22" x14ac:dyDescent="0.25">
      <c r="A3860">
        <f>TAN(RADIANS(Table2[[#This Row],[angle]]))</f>
        <v>1.2500000000040292</v>
      </c>
      <c r="B3860">
        <f>0+LEFT(TEXT(Table2[[#This Row],[tan_angle]],"000/000"),3)</f>
        <v>5</v>
      </c>
      <c r="C3860">
        <f>0+RIGHT(TEXT(Table2[[#This Row],[tan_angle]],"000/000"),3)</f>
        <v>4</v>
      </c>
      <c r="D3860" s="1">
        <v>3.7899999999999978</v>
      </c>
      <c r="E3860" s="6">
        <f>1/Table2[[#This Row],[canvas_width]]</f>
        <v>0.26385224274406349</v>
      </c>
      <c r="F3860">
        <v>51.340191746000002</v>
      </c>
      <c r="G3860">
        <v>0</v>
      </c>
      <c r="H3860">
        <v>0</v>
      </c>
      <c r="I3860">
        <v>115.26248322399999</v>
      </c>
      <c r="J3860">
        <v>-7.8086880000000003E-3</v>
      </c>
      <c r="K3860">
        <v>0.64031242399999999</v>
      </c>
      <c r="L3860">
        <v>-484.71650477399999</v>
      </c>
      <c r="M3860">
        <v>485.35681719799999</v>
      </c>
      <c r="N3860">
        <v>379</v>
      </c>
      <c r="O3860">
        <v>303.2</v>
      </c>
      <c r="P3860">
        <v>75.8</v>
      </c>
      <c r="Q3860">
        <f>0+LEFT(TEXT(Table2[[#This Row],[canvas_ratio]],"000/000"),3)</f>
        <v>100</v>
      </c>
      <c r="R3860" s="5" t="str">
        <f t="shared" si="60"/>
        <v>/</v>
      </c>
      <c r="S3860" s="4">
        <f>0+RIGHT(TEXT(Table2[[#This Row],[canvas_ratio]],"000/000"),3)</f>
        <v>379</v>
      </c>
      <c r="T3860" s="16">
        <f>Table2[[#This Row],[canvas_ratio]]/Table2[[#This Row],[tan_angle]]</f>
        <v>0.2110817941945704</v>
      </c>
      <c r="U3860" s="15">
        <f>0+RIGHT(TEXT(Table2[[#This Row],[ratio]],"0000/0000"),4)/Table2[[#This Row],[tan_angle_numer]]</f>
        <v>75.8</v>
      </c>
      <c r="V3860" s="12" t="b">
        <f>Table2[[#This Row],[multiplier]]=Table2[[#This Row],[multiplier_calc]]</f>
        <v>1</v>
      </c>
    </row>
    <row r="3861" spans="1:22" x14ac:dyDescent="0.25">
      <c r="A3861">
        <f>TAN(RADIANS(Table2[[#This Row],[angle]]))</f>
        <v>1.2500000000040292</v>
      </c>
      <c r="B3861">
        <f>0+LEFT(TEXT(Table2[[#This Row],[tan_angle]],"000/000"),3)</f>
        <v>5</v>
      </c>
      <c r="C3861">
        <f>0+RIGHT(TEXT(Table2[[#This Row],[tan_angle]],"000/000"),3)</f>
        <v>4</v>
      </c>
      <c r="D3861" s="1">
        <v>3.799999999999998</v>
      </c>
      <c r="E3861" s="6">
        <f>1/Table2[[#This Row],[canvas_width]]</f>
        <v>0.26315789473684226</v>
      </c>
      <c r="F3861">
        <v>51.340191746000002</v>
      </c>
      <c r="G3861">
        <v>0</v>
      </c>
      <c r="H3861">
        <v>0</v>
      </c>
      <c r="I3861">
        <v>18.053686874</v>
      </c>
      <c r="J3861">
        <v>-0.15617376199999999</v>
      </c>
      <c r="K3861">
        <v>0.64031242399999999</v>
      </c>
      <c r="L3861">
        <v>-23.691559679000001</v>
      </c>
      <c r="M3861">
        <v>24.331872102999998</v>
      </c>
      <c r="N3861">
        <v>19</v>
      </c>
      <c r="O3861">
        <v>15.2</v>
      </c>
      <c r="P3861">
        <v>3.8</v>
      </c>
      <c r="Q3861">
        <f>0+LEFT(TEXT(Table2[[#This Row],[canvas_ratio]],"000/000"),3)</f>
        <v>5</v>
      </c>
      <c r="R3861" s="5" t="str">
        <f t="shared" si="60"/>
        <v>/</v>
      </c>
      <c r="S3861" s="4">
        <f>0+RIGHT(TEXT(Table2[[#This Row],[canvas_ratio]],"000/000"),3)</f>
        <v>19</v>
      </c>
      <c r="T3861" s="16">
        <f>Table2[[#This Row],[canvas_ratio]]/Table2[[#This Row],[tan_angle]]</f>
        <v>0.21052631578879519</v>
      </c>
      <c r="U3861" s="15">
        <f>0+RIGHT(TEXT(Table2[[#This Row],[ratio]],"0000/0000"),4)/Table2[[#This Row],[tan_angle_numer]]</f>
        <v>3.8</v>
      </c>
      <c r="V3861" s="12" t="b">
        <f>Table2[[#This Row],[multiplier]]=Table2[[#This Row],[multiplier_calc]]</f>
        <v>1</v>
      </c>
    </row>
    <row r="3862" spans="1:22" x14ac:dyDescent="0.25">
      <c r="A3862">
        <f>TAN(RADIANS(Table2[[#This Row],[angle]]))</f>
        <v>1.2500000000040292</v>
      </c>
      <c r="B3862">
        <f>0+LEFT(TEXT(Table2[[#This Row],[tan_angle]],"000/000"),3)</f>
        <v>5</v>
      </c>
      <c r="C3862">
        <f>0+RIGHT(TEXT(Table2[[#This Row],[tan_angle]],"000/000"),3)</f>
        <v>4</v>
      </c>
      <c r="D3862" s="1">
        <v>3.8099999999999978</v>
      </c>
      <c r="E3862" s="6">
        <f>1/Table2[[#This Row],[canvas_width]]</f>
        <v>0.26246719160105003</v>
      </c>
      <c r="F3862">
        <v>51.340191746000002</v>
      </c>
      <c r="G3862">
        <v>0</v>
      </c>
      <c r="H3862">
        <v>0</v>
      </c>
      <c r="I3862">
        <v>128.06873169900001</v>
      </c>
      <c r="J3862">
        <v>-7.8086880000000003E-3</v>
      </c>
      <c r="K3862">
        <v>0.64031242399999999</v>
      </c>
      <c r="L3862">
        <v>-487.277754469</v>
      </c>
      <c r="M3862">
        <v>487.918066893</v>
      </c>
      <c r="N3862">
        <v>381</v>
      </c>
      <c r="O3862">
        <v>304.8</v>
      </c>
      <c r="P3862">
        <v>76.2</v>
      </c>
      <c r="Q3862">
        <f>0+LEFT(TEXT(Table2[[#This Row],[canvas_ratio]],"000/000"),3)</f>
        <v>100</v>
      </c>
      <c r="R3862" s="5" t="str">
        <f t="shared" si="60"/>
        <v>/</v>
      </c>
      <c r="S3862" s="4">
        <f>0+RIGHT(TEXT(Table2[[#This Row],[canvas_ratio]],"000/000"),3)</f>
        <v>381</v>
      </c>
      <c r="T3862" s="16">
        <f>Table2[[#This Row],[canvas_ratio]]/Table2[[#This Row],[tan_angle]]</f>
        <v>0.20997375328016321</v>
      </c>
      <c r="U3862" s="15">
        <f>0+RIGHT(TEXT(Table2[[#This Row],[ratio]],"0000/0000"),4)/Table2[[#This Row],[tan_angle_numer]]</f>
        <v>76.2</v>
      </c>
      <c r="V3862" s="12" t="b">
        <f>Table2[[#This Row],[multiplier]]=Table2[[#This Row],[multiplier_calc]]</f>
        <v>1</v>
      </c>
    </row>
    <row r="3863" spans="1:22" x14ac:dyDescent="0.25">
      <c r="A3863">
        <f>TAN(RADIANS(Table2[[#This Row],[angle]]))</f>
        <v>1.2500000000040292</v>
      </c>
      <c r="B3863">
        <f>0+LEFT(TEXT(Table2[[#This Row],[tan_angle]],"000/000"),3)</f>
        <v>5</v>
      </c>
      <c r="C3863">
        <f>0+RIGHT(TEXT(Table2[[#This Row],[tan_angle]],"000/000"),3)</f>
        <v>4</v>
      </c>
      <c r="D3863" s="1">
        <v>3.8199999999999981</v>
      </c>
      <c r="E3863" s="6">
        <f>1/Table2[[#This Row],[canvas_width]]</f>
        <v>0.26178010471204199</v>
      </c>
      <c r="F3863">
        <v>51.340191746000002</v>
      </c>
      <c r="G3863">
        <v>0</v>
      </c>
      <c r="H3863">
        <v>0</v>
      </c>
      <c r="I3863">
        <v>189.54497132899999</v>
      </c>
      <c r="J3863">
        <v>-1.5617376000000001E-2</v>
      </c>
      <c r="K3863">
        <v>0.64031242399999999</v>
      </c>
      <c r="L3863">
        <v>-243.95903344600001</v>
      </c>
      <c r="M3863">
        <v>244.59934587000001</v>
      </c>
      <c r="N3863">
        <v>191</v>
      </c>
      <c r="O3863">
        <v>152.80000000000001</v>
      </c>
      <c r="P3863">
        <v>38.200000000000003</v>
      </c>
      <c r="Q3863">
        <f>0+LEFT(TEXT(Table2[[#This Row],[canvas_ratio]],"000/000"),3)</f>
        <v>50</v>
      </c>
      <c r="R3863" s="5" t="str">
        <f t="shared" si="60"/>
        <v>/</v>
      </c>
      <c r="S3863" s="4">
        <f>0+RIGHT(TEXT(Table2[[#This Row],[canvas_ratio]],"000/000"),3)</f>
        <v>191</v>
      </c>
      <c r="T3863" s="16">
        <f>Table2[[#This Row],[canvas_ratio]]/Table2[[#This Row],[tan_angle]]</f>
        <v>0.20942408376895855</v>
      </c>
      <c r="U3863" s="15">
        <f>0+RIGHT(TEXT(Table2[[#This Row],[ratio]],"0000/0000"),4)/Table2[[#This Row],[tan_angle_numer]]</f>
        <v>38.200000000000003</v>
      </c>
      <c r="V3863" s="12" t="b">
        <f>Table2[[#This Row],[multiplier]]=Table2[[#This Row],[multiplier_calc]]</f>
        <v>1</v>
      </c>
    </row>
    <row r="3864" spans="1:22" x14ac:dyDescent="0.25">
      <c r="A3864">
        <f>TAN(RADIANS(Table2[[#This Row],[angle]]))</f>
        <v>1.2500000000040292</v>
      </c>
      <c r="B3864">
        <f>0+LEFT(TEXT(Table2[[#This Row],[tan_angle]],"000/000"),3)</f>
        <v>5</v>
      </c>
      <c r="C3864">
        <f>0+RIGHT(TEXT(Table2[[#This Row],[tan_angle]],"000/000"),3)</f>
        <v>4</v>
      </c>
      <c r="D3864" s="1">
        <v>3.8299999999999979</v>
      </c>
      <c r="E3864" s="6">
        <f>1/Table2[[#This Row],[canvas_width]]</f>
        <v>0.26109660574412547</v>
      </c>
      <c r="F3864">
        <v>51.340191746000002</v>
      </c>
      <c r="G3864">
        <v>0</v>
      </c>
      <c r="H3864">
        <v>0</v>
      </c>
      <c r="I3864">
        <v>288.146837635</v>
      </c>
      <c r="J3864">
        <v>-7.8086880000000003E-3</v>
      </c>
      <c r="K3864">
        <v>0.64031242399999999</v>
      </c>
      <c r="L3864">
        <v>-489.83900416400002</v>
      </c>
      <c r="M3864">
        <v>490.47931658800002</v>
      </c>
      <c r="N3864">
        <v>383</v>
      </c>
      <c r="O3864">
        <v>306.39999999999998</v>
      </c>
      <c r="P3864">
        <v>76.599999999999994</v>
      </c>
      <c r="Q3864">
        <f>0+LEFT(TEXT(Table2[[#This Row],[canvas_ratio]],"000/000"),3)</f>
        <v>100</v>
      </c>
      <c r="R3864" s="5" t="str">
        <f t="shared" si="60"/>
        <v>/</v>
      </c>
      <c r="S3864" s="4">
        <f>0+RIGHT(TEXT(Table2[[#This Row],[canvas_ratio]],"000/000"),3)</f>
        <v>383</v>
      </c>
      <c r="T3864" s="16">
        <f>Table2[[#This Row],[canvas_ratio]]/Table2[[#This Row],[tan_angle]]</f>
        <v>0.20887728459462709</v>
      </c>
      <c r="U3864" s="15">
        <f>0+RIGHT(TEXT(Table2[[#This Row],[ratio]],"0000/0000"),4)/Table2[[#This Row],[tan_angle_numer]]</f>
        <v>76.599999999999994</v>
      </c>
      <c r="V3864" s="12" t="b">
        <f>Table2[[#This Row],[multiplier]]=Table2[[#This Row],[multiplier_calc]]</f>
        <v>1</v>
      </c>
    </row>
    <row r="3865" spans="1:22" x14ac:dyDescent="0.25">
      <c r="A3865">
        <f>TAN(RADIANS(Table2[[#This Row],[angle]]))</f>
        <v>1.2500000000040292</v>
      </c>
      <c r="B3865">
        <f>0+LEFT(TEXT(Table2[[#This Row],[tan_angle]],"000/000"),3)</f>
        <v>5</v>
      </c>
      <c r="C3865">
        <f>0+RIGHT(TEXT(Table2[[#This Row],[tan_angle]],"000/000"),3)</f>
        <v>4</v>
      </c>
      <c r="D3865" s="1">
        <v>3.8399999999999981</v>
      </c>
      <c r="E3865" s="6">
        <f>1/Table2[[#This Row],[canvas_width]]</f>
        <v>0.2604166666666668</v>
      </c>
      <c r="F3865">
        <v>51.340191746000002</v>
      </c>
      <c r="G3865">
        <v>0</v>
      </c>
      <c r="H3865">
        <v>0</v>
      </c>
      <c r="I3865">
        <v>24.431823309999999</v>
      </c>
      <c r="J3865">
        <v>-0.12493901</v>
      </c>
      <c r="K3865">
        <v>0.64031242399999999</v>
      </c>
      <c r="L3865">
        <v>-30.094683916000001</v>
      </c>
      <c r="M3865">
        <v>30.734996339999999</v>
      </c>
      <c r="N3865">
        <v>24</v>
      </c>
      <c r="O3865">
        <v>19.2</v>
      </c>
      <c r="P3865">
        <v>4.8</v>
      </c>
      <c r="Q3865">
        <f>0+LEFT(TEXT(Table2[[#This Row],[canvas_ratio]],"000/000"),3)</f>
        <v>25</v>
      </c>
      <c r="R3865" s="5" t="str">
        <f t="shared" si="60"/>
        <v>/</v>
      </c>
      <c r="S3865" s="4">
        <f>0+RIGHT(TEXT(Table2[[#This Row],[canvas_ratio]],"000/000"),3)</f>
        <v>96</v>
      </c>
      <c r="T3865" s="16">
        <f>Table2[[#This Row],[canvas_ratio]]/Table2[[#This Row],[tan_angle]]</f>
        <v>0.20833333333266191</v>
      </c>
      <c r="U3865" s="15">
        <f>0+RIGHT(TEXT(Table2[[#This Row],[ratio]],"0000/0000"),4)/Table2[[#This Row],[tan_angle_numer]]</f>
        <v>4.8</v>
      </c>
      <c r="V3865" s="14" t="b">
        <f>Table2[[#This Row],[multiplier]]=Table2[[#This Row],[multiplier_calc]]</f>
        <v>1</v>
      </c>
    </row>
    <row r="3866" spans="1:22" x14ac:dyDescent="0.25">
      <c r="A3866">
        <f>TAN(RADIANS(Table2[[#This Row],[angle]]))</f>
        <v>1.2500000000040292</v>
      </c>
      <c r="B3866">
        <f>0+LEFT(TEXT(Table2[[#This Row],[tan_angle]],"000/000"),3)</f>
        <v>5</v>
      </c>
      <c r="C3866">
        <f>0+RIGHT(TEXT(Table2[[#This Row],[tan_angle]],"000/000"),3)</f>
        <v>4</v>
      </c>
      <c r="D3866" s="1">
        <v>3.8499999999999979</v>
      </c>
      <c r="E3866" s="6">
        <f>1/Table2[[#This Row],[canvas_width]]</f>
        <v>0.25974025974025988</v>
      </c>
      <c r="F3866">
        <v>51.340191746000002</v>
      </c>
      <c r="G3866">
        <v>0</v>
      </c>
      <c r="H3866">
        <v>0</v>
      </c>
      <c r="I3866">
        <v>30.766231092000002</v>
      </c>
      <c r="J3866">
        <v>-3.9043439999999999E-2</v>
      </c>
      <c r="K3866">
        <v>0.64031242399999999</v>
      </c>
      <c r="L3866">
        <v>-97.967800832999998</v>
      </c>
      <c r="M3866">
        <v>98.608113256999999</v>
      </c>
      <c r="N3866">
        <v>77</v>
      </c>
      <c r="O3866">
        <v>61.6</v>
      </c>
      <c r="P3866">
        <v>15.4</v>
      </c>
      <c r="Q3866">
        <f>0+LEFT(TEXT(Table2[[#This Row],[canvas_ratio]],"000/000"),3)</f>
        <v>20</v>
      </c>
      <c r="R3866" s="5" t="str">
        <f t="shared" si="60"/>
        <v>/</v>
      </c>
      <c r="S3866" s="4">
        <f>0+RIGHT(TEXT(Table2[[#This Row],[canvas_ratio]],"000/000"),3)</f>
        <v>77</v>
      </c>
      <c r="T3866" s="16">
        <f>Table2[[#This Row],[canvas_ratio]]/Table2[[#This Row],[tan_angle]]</f>
        <v>0.20779220779153812</v>
      </c>
      <c r="U3866" s="15">
        <f>0+RIGHT(TEXT(Table2[[#This Row],[ratio]],"0000/0000"),4)/Table2[[#This Row],[tan_angle_numer]]</f>
        <v>15.4</v>
      </c>
      <c r="V3866" s="12" t="b">
        <f>Table2[[#This Row],[multiplier]]=Table2[[#This Row],[multiplier_calc]]</f>
        <v>1</v>
      </c>
    </row>
    <row r="3867" spans="1:22" x14ac:dyDescent="0.25">
      <c r="A3867">
        <f>TAN(RADIANS(Table2[[#This Row],[angle]]))</f>
        <v>1.2500000000040292</v>
      </c>
      <c r="B3867">
        <f>0+LEFT(TEXT(Table2[[#This Row],[tan_angle]],"000/000"),3)</f>
        <v>5</v>
      </c>
      <c r="C3867">
        <f>0+RIGHT(TEXT(Table2[[#This Row],[tan_angle]],"000/000"),3)</f>
        <v>4</v>
      </c>
      <c r="D3867" s="1">
        <v>3.8599999999999981</v>
      </c>
      <c r="E3867" s="6">
        <f>1/Table2[[#This Row],[canvas_width]]</f>
        <v>0.25906735751295351</v>
      </c>
      <c r="F3867">
        <v>51.340191746000002</v>
      </c>
      <c r="G3867">
        <v>0</v>
      </c>
      <c r="H3867">
        <v>0</v>
      </c>
      <c r="I3867">
        <v>105.023731395</v>
      </c>
      <c r="J3867">
        <v>-1.5617376000000001E-2</v>
      </c>
      <c r="K3867">
        <v>0.64031242399999999</v>
      </c>
      <c r="L3867">
        <v>-246.52028314099999</v>
      </c>
      <c r="M3867">
        <v>247.16059556499999</v>
      </c>
      <c r="N3867">
        <v>193</v>
      </c>
      <c r="O3867">
        <v>154.4</v>
      </c>
      <c r="P3867">
        <v>38.6</v>
      </c>
      <c r="Q3867">
        <f>0+LEFT(TEXT(Table2[[#This Row],[canvas_ratio]],"000/000"),3)</f>
        <v>50</v>
      </c>
      <c r="R3867" s="5" t="str">
        <f t="shared" si="60"/>
        <v>/</v>
      </c>
      <c r="S3867" s="4">
        <f>0+RIGHT(TEXT(Table2[[#This Row],[canvas_ratio]],"000/000"),3)</f>
        <v>193</v>
      </c>
      <c r="T3867" s="16">
        <f>Table2[[#This Row],[canvas_ratio]]/Table2[[#This Row],[tan_angle]]</f>
        <v>0.20725388600969474</v>
      </c>
      <c r="U3867" s="15">
        <f>0+RIGHT(TEXT(Table2[[#This Row],[ratio]],"0000/0000"),4)/Table2[[#This Row],[tan_angle_numer]]</f>
        <v>38.6</v>
      </c>
      <c r="V3867" s="12" t="b">
        <f>Table2[[#This Row],[multiplier]]=Table2[[#This Row],[multiplier_calc]]</f>
        <v>1</v>
      </c>
    </row>
    <row r="3868" spans="1:22" x14ac:dyDescent="0.25">
      <c r="A3868">
        <f>TAN(RADIANS(Table2[[#This Row],[angle]]))</f>
        <v>1.2500000000040292</v>
      </c>
      <c r="B3868">
        <f>0+LEFT(TEXT(Table2[[#This Row],[tan_angle]],"000/000"),3)</f>
        <v>5</v>
      </c>
      <c r="C3868">
        <f>0+RIGHT(TEXT(Table2[[#This Row],[tan_angle]],"000/000"),3)</f>
        <v>4</v>
      </c>
      <c r="D3868" s="1">
        <v>3.8699999999999979</v>
      </c>
      <c r="E3868" s="6">
        <f>1/Table2[[#This Row],[canvas_width]]</f>
        <v>0.25839793281653761</v>
      </c>
      <c r="F3868">
        <v>51.340191746000002</v>
      </c>
      <c r="G3868">
        <v>0</v>
      </c>
      <c r="H3868">
        <v>0</v>
      </c>
      <c r="I3868">
        <v>266.37621522799998</v>
      </c>
      <c r="J3868">
        <v>-7.8086880000000003E-3</v>
      </c>
      <c r="K3868">
        <v>0.64031242399999999</v>
      </c>
      <c r="L3868">
        <v>-494.96150355399999</v>
      </c>
      <c r="M3868">
        <v>495.60181597799999</v>
      </c>
      <c r="N3868">
        <v>387</v>
      </c>
      <c r="O3868">
        <v>309.60000000000002</v>
      </c>
      <c r="P3868">
        <v>77.400000000000006</v>
      </c>
      <c r="Q3868">
        <f>0+LEFT(TEXT(Table2[[#This Row],[canvas_ratio]],"000/000"),3)</f>
        <v>100</v>
      </c>
      <c r="R3868" s="5" t="str">
        <f t="shared" si="60"/>
        <v>/</v>
      </c>
      <c r="S3868" s="4">
        <f>0+RIGHT(TEXT(Table2[[#This Row],[canvas_ratio]],"000/000"),3)</f>
        <v>387</v>
      </c>
      <c r="T3868" s="16">
        <f>Table2[[#This Row],[canvas_ratio]]/Table2[[#This Row],[tan_angle]]</f>
        <v>0.20671834625256374</v>
      </c>
      <c r="U3868" s="15">
        <f>0+RIGHT(TEXT(Table2[[#This Row],[ratio]],"0000/0000"),4)/Table2[[#This Row],[tan_angle_numer]]</f>
        <v>77.400000000000006</v>
      </c>
      <c r="V3868" s="12" t="b">
        <f>Table2[[#This Row],[multiplier]]=Table2[[#This Row],[multiplier_calc]]</f>
        <v>1</v>
      </c>
    </row>
    <row r="3869" spans="1:22" x14ac:dyDescent="0.25">
      <c r="A3869">
        <f>TAN(RADIANS(Table2[[#This Row],[angle]]))</f>
        <v>1.2500000000040292</v>
      </c>
      <c r="B3869">
        <f>0+LEFT(TEXT(Table2[[#This Row],[tan_angle]],"000/000"),3)</f>
        <v>5</v>
      </c>
      <c r="C3869">
        <f>0+RIGHT(TEXT(Table2[[#This Row],[tan_angle]],"000/000"),3)</f>
        <v>4</v>
      </c>
      <c r="D3869" s="1">
        <v>3.8799999999999981</v>
      </c>
      <c r="E3869" s="6">
        <f>1/Table2[[#This Row],[canvas_width]]</f>
        <v>0.25773195876288674</v>
      </c>
      <c r="F3869">
        <v>51.340191746000002</v>
      </c>
      <c r="G3869">
        <v>0</v>
      </c>
      <c r="H3869">
        <v>0</v>
      </c>
      <c r="I3869">
        <v>80.704353194000007</v>
      </c>
      <c r="J3869">
        <v>-3.1234752000000001E-2</v>
      </c>
      <c r="K3869">
        <v>0.64031242399999999</v>
      </c>
      <c r="L3869">
        <v>-123.580297782</v>
      </c>
      <c r="M3869">
        <v>124.220610206</v>
      </c>
      <c r="N3869">
        <v>97</v>
      </c>
      <c r="O3869">
        <v>77.599999999999994</v>
      </c>
      <c r="P3869">
        <v>19.399999999999999</v>
      </c>
      <c r="Q3869">
        <f>0+LEFT(TEXT(Table2[[#This Row],[canvas_ratio]],"000/000"),3)</f>
        <v>25</v>
      </c>
      <c r="R3869" s="5" t="str">
        <f t="shared" si="60"/>
        <v>/</v>
      </c>
      <c r="S3869" s="4">
        <f>0+RIGHT(TEXT(Table2[[#This Row],[canvas_ratio]],"000/000"),3)</f>
        <v>97</v>
      </c>
      <c r="T3869" s="16">
        <f>Table2[[#This Row],[canvas_ratio]]/Table2[[#This Row],[tan_angle]]</f>
        <v>0.20618556700964477</v>
      </c>
      <c r="U3869" s="15">
        <f>0+RIGHT(TEXT(Table2[[#This Row],[ratio]],"0000/0000"),4)/Table2[[#This Row],[tan_angle_numer]]</f>
        <v>19.399999999999999</v>
      </c>
      <c r="V3869" s="12" t="b">
        <f>Table2[[#This Row],[multiplier]]=Table2[[#This Row],[multiplier_calc]]</f>
        <v>1</v>
      </c>
    </row>
    <row r="3870" spans="1:22" x14ac:dyDescent="0.25">
      <c r="A3870">
        <f>TAN(RADIANS(Table2[[#This Row],[angle]]))</f>
        <v>1.2500000000040292</v>
      </c>
      <c r="B3870">
        <f>0+LEFT(TEXT(Table2[[#This Row],[tan_angle]],"000/000"),3)</f>
        <v>5</v>
      </c>
      <c r="C3870">
        <f>0+RIGHT(TEXT(Table2[[#This Row],[tan_angle]],"000/000"),3)</f>
        <v>4</v>
      </c>
      <c r="D3870" s="1">
        <v>3.8899999999999979</v>
      </c>
      <c r="E3870" s="6">
        <f>1/Table2[[#This Row],[canvas_width]]</f>
        <v>0.25706940874036005</v>
      </c>
      <c r="F3870">
        <v>51.340191746000002</v>
      </c>
      <c r="G3870">
        <v>0</v>
      </c>
      <c r="H3870">
        <v>0</v>
      </c>
      <c r="I3870">
        <v>180.57435044600001</v>
      </c>
      <c r="J3870">
        <v>-7.8086880000000003E-3</v>
      </c>
      <c r="K3870">
        <v>0.64031242399999999</v>
      </c>
      <c r="L3870">
        <v>-497.522753249</v>
      </c>
      <c r="M3870">
        <v>498.16306567300001</v>
      </c>
      <c r="N3870">
        <v>389</v>
      </c>
      <c r="O3870">
        <v>311.2</v>
      </c>
      <c r="P3870">
        <v>77.8</v>
      </c>
      <c r="Q3870">
        <f>0+LEFT(TEXT(Table2[[#This Row],[canvas_ratio]],"000/000"),3)</f>
        <v>100</v>
      </c>
      <c r="R3870" s="5" t="str">
        <f t="shared" si="60"/>
        <v>/</v>
      </c>
      <c r="S3870" s="4">
        <f>0+RIGHT(TEXT(Table2[[#This Row],[canvas_ratio]],"000/000"),3)</f>
        <v>389</v>
      </c>
      <c r="T3870" s="16">
        <f>Table2[[#This Row],[canvas_ratio]]/Table2[[#This Row],[tan_angle]]</f>
        <v>0.20565552699162515</v>
      </c>
      <c r="U3870" s="15">
        <f>0+RIGHT(TEXT(Table2[[#This Row],[ratio]],"0000/0000"),4)/Table2[[#This Row],[tan_angle_numer]]</f>
        <v>77.8</v>
      </c>
      <c r="V3870" s="12" t="b">
        <f>Table2[[#This Row],[multiplier]]=Table2[[#This Row],[multiplier_calc]]</f>
        <v>1</v>
      </c>
    </row>
    <row r="3871" spans="1:22" x14ac:dyDescent="0.25">
      <c r="A3871">
        <f>TAN(RADIANS(Table2[[#This Row],[angle]]))</f>
        <v>1.2500000000040292</v>
      </c>
      <c r="B3871">
        <f>0+LEFT(TEXT(Table2[[#This Row],[tan_angle]],"000/000"),3)</f>
        <v>5</v>
      </c>
      <c r="C3871">
        <f>0+RIGHT(TEXT(Table2[[#This Row],[tan_angle]],"000/000"),3)</f>
        <v>4</v>
      </c>
      <c r="D3871" s="1">
        <v>3.8999999999999981</v>
      </c>
      <c r="E3871" s="6">
        <f>1/Table2[[#This Row],[canvas_width]]</f>
        <v>0.25641025641025655</v>
      </c>
      <c r="F3871">
        <v>51.340191746000002</v>
      </c>
      <c r="G3871">
        <v>0</v>
      </c>
      <c r="H3871">
        <v>0</v>
      </c>
      <c r="I3871">
        <v>43.603714318999998</v>
      </c>
      <c r="J3871">
        <v>-7.8086880999999997E-2</v>
      </c>
      <c r="K3871">
        <v>0.64031242399999999</v>
      </c>
      <c r="L3871">
        <v>-49.304056627999998</v>
      </c>
      <c r="M3871">
        <v>49.944369051999999</v>
      </c>
      <c r="N3871">
        <v>39</v>
      </c>
      <c r="O3871">
        <v>31.2</v>
      </c>
      <c r="P3871">
        <v>7.8</v>
      </c>
      <c r="Q3871">
        <f>0+LEFT(TEXT(Table2[[#This Row],[canvas_ratio]],"000/000"),3)</f>
        <v>10</v>
      </c>
      <c r="R3871" s="5" t="str">
        <f t="shared" si="60"/>
        <v>/</v>
      </c>
      <c r="S3871" s="4">
        <f>0+RIGHT(TEXT(Table2[[#This Row],[canvas_ratio]],"000/000"),3)</f>
        <v>39</v>
      </c>
      <c r="T3871" s="16">
        <f>Table2[[#This Row],[canvas_ratio]]/Table2[[#This Row],[tan_angle]]</f>
        <v>0.20512820512754404</v>
      </c>
      <c r="U3871" s="15">
        <f>0+RIGHT(TEXT(Table2[[#This Row],[ratio]],"0000/0000"),4)/Table2[[#This Row],[tan_angle_numer]]</f>
        <v>7.8</v>
      </c>
      <c r="V3871" s="12" t="b">
        <f>Table2[[#This Row],[multiplier]]=Table2[[#This Row],[multiplier_calc]]</f>
        <v>1</v>
      </c>
    </row>
    <row r="3872" spans="1:22" x14ac:dyDescent="0.25">
      <c r="A3872">
        <f>TAN(RADIANS(Table2[[#This Row],[angle]]))</f>
        <v>1.2500000000040292</v>
      </c>
      <c r="B3872">
        <f>0+LEFT(TEXT(Table2[[#This Row],[tan_angle]],"000/000"),3)</f>
        <v>5</v>
      </c>
      <c r="C3872">
        <f>0+RIGHT(TEXT(Table2[[#This Row],[tan_angle]],"000/000"),3)</f>
        <v>4</v>
      </c>
      <c r="D3872" s="1">
        <v>3.9099999999999979</v>
      </c>
      <c r="E3872" s="6">
        <f>1/Table2[[#This Row],[canvas_width]]</f>
        <v>0.25575447570332493</v>
      </c>
      <c r="F3872">
        <v>51.340191746000002</v>
      </c>
      <c r="G3872">
        <v>0</v>
      </c>
      <c r="H3872">
        <v>0</v>
      </c>
      <c r="I3872">
        <v>444.38306902800002</v>
      </c>
      <c r="J3872">
        <v>-7.8086880000000003E-3</v>
      </c>
      <c r="K3872">
        <v>0.64031242399999999</v>
      </c>
      <c r="L3872">
        <v>-500.08400294400002</v>
      </c>
      <c r="M3872">
        <v>500.72431536800002</v>
      </c>
      <c r="N3872">
        <v>391</v>
      </c>
      <c r="O3872">
        <v>312.8</v>
      </c>
      <c r="P3872">
        <v>78.2</v>
      </c>
      <c r="Q3872">
        <f>0+LEFT(TEXT(Table2[[#This Row],[canvas_ratio]],"000/000"),3)</f>
        <v>100</v>
      </c>
      <c r="R3872" s="5" t="str">
        <f t="shared" si="60"/>
        <v>/</v>
      </c>
      <c r="S3872" s="4">
        <f>0+RIGHT(TEXT(Table2[[#This Row],[canvas_ratio]],"000/000"),3)</f>
        <v>391</v>
      </c>
      <c r="T3872" s="16">
        <f>Table2[[#This Row],[canvas_ratio]]/Table2[[#This Row],[tan_angle]]</f>
        <v>0.20460358056200043</v>
      </c>
      <c r="U3872" s="15">
        <f>0+RIGHT(TEXT(Table2[[#This Row],[ratio]],"0000/0000"),4)/Table2[[#This Row],[tan_angle_numer]]</f>
        <v>78.2</v>
      </c>
      <c r="V3872" s="12" t="b">
        <f>Table2[[#This Row],[multiplier]]=Table2[[#This Row],[multiplier_calc]]</f>
        <v>1</v>
      </c>
    </row>
    <row r="3873" spans="1:22" x14ac:dyDescent="0.25">
      <c r="A3873">
        <f>TAN(RADIANS(Table2[[#This Row],[angle]]))</f>
        <v>1.2500000000040292</v>
      </c>
      <c r="B3873">
        <f>0+LEFT(TEXT(Table2[[#This Row],[tan_angle]],"000/000"),3)</f>
        <v>5</v>
      </c>
      <c r="C3873">
        <f>0+RIGHT(TEXT(Table2[[#This Row],[tan_angle]],"000/000"),3)</f>
        <v>4</v>
      </c>
      <c r="D3873" s="1">
        <v>3.9199999999999982</v>
      </c>
      <c r="E3873" s="6">
        <f>1/Table2[[#This Row],[canvas_width]]</f>
        <v>0.25510204081632665</v>
      </c>
      <c r="F3873">
        <v>51.340191746000002</v>
      </c>
      <c r="G3873">
        <v>0</v>
      </c>
      <c r="H3873">
        <v>0</v>
      </c>
      <c r="I3873">
        <v>56.397468893000003</v>
      </c>
      <c r="J3873">
        <v>-6.2469505000000002E-2</v>
      </c>
      <c r="K3873">
        <v>0.64031242399999999</v>
      </c>
      <c r="L3873">
        <v>-62.110305103000002</v>
      </c>
      <c r="M3873">
        <v>62.750617527000003</v>
      </c>
      <c r="N3873">
        <v>49</v>
      </c>
      <c r="O3873">
        <v>39.200000000000003</v>
      </c>
      <c r="P3873">
        <v>9.8000000000000007</v>
      </c>
      <c r="Q3873">
        <f>0+LEFT(TEXT(Table2[[#This Row],[canvas_ratio]],"000/000"),3)</f>
        <v>25</v>
      </c>
      <c r="R3873" s="5" t="str">
        <f t="shared" si="60"/>
        <v>/</v>
      </c>
      <c r="S3873" s="4">
        <f>0+RIGHT(TEXT(Table2[[#This Row],[canvas_ratio]],"000/000"),3)</f>
        <v>98</v>
      </c>
      <c r="T3873" s="16">
        <f>Table2[[#This Row],[canvas_ratio]]/Table2[[#This Row],[tan_angle]]</f>
        <v>0.20408163265240348</v>
      </c>
      <c r="U3873" s="15">
        <f>0+RIGHT(TEXT(Table2[[#This Row],[ratio]],"0000/0000"),4)/Table2[[#This Row],[tan_angle_numer]]</f>
        <v>9.8000000000000007</v>
      </c>
      <c r="V3873" s="12" t="b">
        <f>Table2[[#This Row],[multiplier]]=Table2[[#This Row],[multiplier_calc]]</f>
        <v>1</v>
      </c>
    </row>
    <row r="3874" spans="1:22" x14ac:dyDescent="0.25">
      <c r="A3874">
        <f>TAN(RADIANS(Table2[[#This Row],[angle]]))</f>
        <v>1.2500000000040292</v>
      </c>
      <c r="B3874">
        <f>0+LEFT(TEXT(Table2[[#This Row],[tan_angle]],"000/000"),3)</f>
        <v>5</v>
      </c>
      <c r="C3874">
        <f>0+RIGHT(TEXT(Table2[[#This Row],[tan_angle]],"000/000"),3)</f>
        <v>4</v>
      </c>
      <c r="D3874" s="1">
        <v>3.9299999999999979</v>
      </c>
      <c r="E3874" s="6">
        <f>1/Table2[[#This Row],[canvas_width]]</f>
        <v>0.25445292620865151</v>
      </c>
      <c r="F3874">
        <v>51.340191746000002</v>
      </c>
      <c r="G3874">
        <v>0</v>
      </c>
      <c r="H3874">
        <v>0</v>
      </c>
      <c r="I3874">
        <v>144.70436081599999</v>
      </c>
      <c r="J3874">
        <v>7.8086880000000003E-3</v>
      </c>
      <c r="K3874">
        <v>0.64031242399999999</v>
      </c>
      <c r="L3874">
        <v>-502.64525263799999</v>
      </c>
      <c r="M3874">
        <v>503.28556506199999</v>
      </c>
      <c r="N3874">
        <v>393</v>
      </c>
      <c r="O3874">
        <v>314.39999999999998</v>
      </c>
      <c r="P3874">
        <v>78.599999999999994</v>
      </c>
      <c r="Q3874">
        <f>0+LEFT(TEXT(Table2[[#This Row],[canvas_ratio]],"000/000"),3)</f>
        <v>100</v>
      </c>
      <c r="R3874" s="5" t="str">
        <f t="shared" si="60"/>
        <v>/</v>
      </c>
      <c r="S3874" s="4">
        <f>0+RIGHT(TEXT(Table2[[#This Row],[canvas_ratio]],"000/000"),3)</f>
        <v>393</v>
      </c>
      <c r="T3874" s="16">
        <f>Table2[[#This Row],[canvas_ratio]]/Table2[[#This Row],[tan_angle]]</f>
        <v>0.20356234096626505</v>
      </c>
      <c r="U3874" s="15">
        <f>0+RIGHT(TEXT(Table2[[#This Row],[ratio]],"0000/0000"),4)/Table2[[#This Row],[tan_angle_numer]]</f>
        <v>78.599999999999994</v>
      </c>
      <c r="V3874" s="12" t="b">
        <f>Table2[[#This Row],[multiplier]]=Table2[[#This Row],[multiplier_calc]]</f>
        <v>1</v>
      </c>
    </row>
    <row r="3875" spans="1:22" x14ac:dyDescent="0.25">
      <c r="A3875">
        <f>TAN(RADIANS(Table2[[#This Row],[angle]]))</f>
        <v>1.2500000000040292</v>
      </c>
      <c r="B3875">
        <f>0+LEFT(TEXT(Table2[[#This Row],[tan_angle]],"000/000"),3)</f>
        <v>5</v>
      </c>
      <c r="C3875">
        <f>0+RIGHT(TEXT(Table2[[#This Row],[tan_angle]],"000/000"),3)</f>
        <v>4</v>
      </c>
      <c r="D3875" s="1">
        <v>3.9399999999999982</v>
      </c>
      <c r="E3875" s="6">
        <f>1/Table2[[#This Row],[canvas_width]]</f>
        <v>0.25380710659898487</v>
      </c>
      <c r="F3875">
        <v>51.340191746000002</v>
      </c>
      <c r="G3875">
        <v>0</v>
      </c>
      <c r="H3875">
        <v>0</v>
      </c>
      <c r="I3875">
        <v>81.972484140000006</v>
      </c>
      <c r="J3875">
        <v>-1.5617376000000001E-2</v>
      </c>
      <c r="K3875">
        <v>0.64031242399999999</v>
      </c>
      <c r="L3875">
        <v>-251.64278253099999</v>
      </c>
      <c r="M3875">
        <v>252.283094955</v>
      </c>
      <c r="N3875">
        <v>197</v>
      </c>
      <c r="O3875">
        <v>157.6</v>
      </c>
      <c r="P3875">
        <v>39.4</v>
      </c>
      <c r="Q3875">
        <f>0+LEFT(TEXT(Table2[[#This Row],[canvas_ratio]],"000/000"),3)</f>
        <v>50</v>
      </c>
      <c r="R3875" s="5" t="str">
        <f t="shared" si="60"/>
        <v>/</v>
      </c>
      <c r="S3875" s="4">
        <f>0+RIGHT(TEXT(Table2[[#This Row],[canvas_ratio]],"000/000"),3)</f>
        <v>197</v>
      </c>
      <c r="T3875" s="16">
        <f>Table2[[#This Row],[canvas_ratio]]/Table2[[#This Row],[tan_angle]]</f>
        <v>0.20304568527853339</v>
      </c>
      <c r="U3875" s="15">
        <f>0+RIGHT(TEXT(Table2[[#This Row],[ratio]],"0000/0000"),4)/Table2[[#This Row],[tan_angle_numer]]</f>
        <v>39.4</v>
      </c>
      <c r="V3875" s="12" t="b">
        <f>Table2[[#This Row],[multiplier]]=Table2[[#This Row],[multiplier_calc]]</f>
        <v>1</v>
      </c>
    </row>
    <row r="3876" spans="1:22" x14ac:dyDescent="0.25">
      <c r="A3876">
        <f>TAN(RADIANS(Table2[[#This Row],[angle]]))</f>
        <v>1.2500000000040292</v>
      </c>
      <c r="B3876">
        <f>0+LEFT(TEXT(Table2[[#This Row],[tan_angle]],"000/000"),3)</f>
        <v>5</v>
      </c>
      <c r="C3876">
        <f>0+RIGHT(TEXT(Table2[[#This Row],[tan_angle]],"000/000"),3)</f>
        <v>4</v>
      </c>
      <c r="D3876" s="1">
        <v>3.949999999999998</v>
      </c>
      <c r="E3876" s="6">
        <f>1/Table2[[#This Row],[canvas_width]]</f>
        <v>0.25316455696202544</v>
      </c>
      <c r="F3876">
        <v>51.340191746000002</v>
      </c>
      <c r="G3876">
        <v>0</v>
      </c>
      <c r="H3876">
        <v>0</v>
      </c>
      <c r="I3876">
        <v>94.797473466</v>
      </c>
      <c r="J3876">
        <v>-3.9043439999999999E-2</v>
      </c>
      <c r="K3876">
        <v>0.64031242399999999</v>
      </c>
      <c r="L3876">
        <v>-100.529050528</v>
      </c>
      <c r="M3876">
        <v>101.169362952</v>
      </c>
      <c r="N3876">
        <v>79</v>
      </c>
      <c r="O3876">
        <v>63.2</v>
      </c>
      <c r="P3876">
        <v>15.8</v>
      </c>
      <c r="Q3876">
        <f>0+LEFT(TEXT(Table2[[#This Row],[canvas_ratio]],"000/000"),3)</f>
        <v>20</v>
      </c>
      <c r="R3876" s="5" t="str">
        <f t="shared" ref="R3876:R3936" si="61">"/"</f>
        <v>/</v>
      </c>
      <c r="S3876" s="4">
        <f>0+RIGHT(TEXT(Table2[[#This Row],[canvas_ratio]],"000/000"),3)</f>
        <v>79</v>
      </c>
      <c r="T3876" s="16">
        <f>Table2[[#This Row],[canvas_ratio]]/Table2[[#This Row],[tan_angle]]</f>
        <v>0.20253164556896752</v>
      </c>
      <c r="U3876" s="15">
        <f>0+RIGHT(TEXT(Table2[[#This Row],[ratio]],"0000/0000"),4)/Table2[[#This Row],[tan_angle_numer]]</f>
        <v>15.8</v>
      </c>
      <c r="V3876" s="12" t="b">
        <f>Table2[[#This Row],[multiplier]]=Table2[[#This Row],[multiplier_calc]]</f>
        <v>1</v>
      </c>
    </row>
    <row r="3877" spans="1:22" x14ac:dyDescent="0.25">
      <c r="A3877">
        <f>TAN(RADIANS(Table2[[#This Row],[angle]]))</f>
        <v>1.2500000000040292</v>
      </c>
      <c r="B3877">
        <f>0+LEFT(TEXT(Table2[[#This Row],[tan_angle]],"000/000"),3)</f>
        <v>5</v>
      </c>
      <c r="C3877">
        <f>0+RIGHT(TEXT(Table2[[#This Row],[tan_angle]],"000/000"),3)</f>
        <v>4</v>
      </c>
      <c r="D3877" s="1">
        <v>3.9599999999999982</v>
      </c>
      <c r="E3877" s="6">
        <f>1/Table2[[#This Row],[canvas_width]]</f>
        <v>0.25252525252525265</v>
      </c>
      <c r="F3877">
        <v>51.340191746000002</v>
      </c>
      <c r="G3877">
        <v>0</v>
      </c>
      <c r="H3877">
        <v>0</v>
      </c>
      <c r="I3877">
        <v>120.403723466</v>
      </c>
      <c r="J3877">
        <v>-3.1234752000000001E-2</v>
      </c>
      <c r="K3877">
        <v>0.64031242399999999</v>
      </c>
      <c r="L3877">
        <v>-126.141547477</v>
      </c>
      <c r="M3877">
        <v>126.781859901</v>
      </c>
      <c r="N3877">
        <v>99</v>
      </c>
      <c r="O3877">
        <v>79.2</v>
      </c>
      <c r="P3877">
        <v>19.8</v>
      </c>
      <c r="Q3877">
        <f>0+LEFT(TEXT(Table2[[#This Row],[canvas_ratio]],"000/000"),3)</f>
        <v>25</v>
      </c>
      <c r="R3877" s="5" t="str">
        <f t="shared" si="61"/>
        <v>/</v>
      </c>
      <c r="S3877" s="4">
        <f>0+RIGHT(TEXT(Table2[[#This Row],[canvas_ratio]],"000/000"),3)</f>
        <v>99</v>
      </c>
      <c r="T3877" s="16">
        <f>Table2[[#This Row],[canvas_ratio]]/Table2[[#This Row],[tan_angle]]</f>
        <v>0.20202020201955093</v>
      </c>
      <c r="U3877" s="15">
        <f>0+RIGHT(TEXT(Table2[[#This Row],[ratio]],"0000/0000"),4)/Table2[[#This Row],[tan_angle_numer]]</f>
        <v>19.8</v>
      </c>
      <c r="V3877" s="14" t="b">
        <f>Table2[[#This Row],[multiplier]]=Table2[[#This Row],[multiplier_calc]]</f>
        <v>1</v>
      </c>
    </row>
    <row r="3878" spans="1:22" x14ac:dyDescent="0.25">
      <c r="A3878">
        <f>TAN(RADIANS(Table2[[#This Row],[angle]]))</f>
        <v>1.2500000000040292</v>
      </c>
      <c r="B3878">
        <f>0+LEFT(TEXT(Table2[[#This Row],[tan_angle]],"000/000"),3)</f>
        <v>5</v>
      </c>
      <c r="C3878">
        <f>0+RIGHT(TEXT(Table2[[#This Row],[tan_angle]],"000/000"),3)</f>
        <v>4</v>
      </c>
      <c r="D3878" s="1">
        <v>3.969999999999998</v>
      </c>
      <c r="E3878" s="6">
        <f>1/Table2[[#This Row],[canvas_width]]</f>
        <v>0.25188916876574319</v>
      </c>
      <c r="F3878">
        <v>51.340191746000002</v>
      </c>
      <c r="G3878">
        <v>0</v>
      </c>
      <c r="H3878">
        <v>0</v>
      </c>
      <c r="I3878">
        <v>336.81058183900001</v>
      </c>
      <c r="J3878">
        <v>-7.8086880000000003E-3</v>
      </c>
      <c r="K3878">
        <v>0.64031242399999999</v>
      </c>
      <c r="L3878">
        <v>-507.76775202800002</v>
      </c>
      <c r="M3878">
        <v>508.40806445200002</v>
      </c>
      <c r="N3878">
        <v>397</v>
      </c>
      <c r="O3878">
        <v>317.60000000000002</v>
      </c>
      <c r="P3878">
        <v>79.400000000000006</v>
      </c>
      <c r="Q3878">
        <f>0+LEFT(TEXT(Table2[[#This Row],[canvas_ratio]],"000/000"),3)</f>
        <v>100</v>
      </c>
      <c r="R3878" s="5" t="str">
        <f t="shared" si="61"/>
        <v>/</v>
      </c>
      <c r="S3878" s="4">
        <f>0+RIGHT(TEXT(Table2[[#This Row],[canvas_ratio]],"000/000"),3)</f>
        <v>397</v>
      </c>
      <c r="T3878" s="16">
        <f>Table2[[#This Row],[canvas_ratio]]/Table2[[#This Row],[tan_angle]]</f>
        <v>0.20151133501194501</v>
      </c>
      <c r="U3878" s="15">
        <f>0+RIGHT(TEXT(Table2[[#This Row],[ratio]],"0000/0000"),4)/Table2[[#This Row],[tan_angle_numer]]</f>
        <v>79.400000000000006</v>
      </c>
      <c r="V3878" s="12" t="b">
        <f>Table2[[#This Row],[multiplier]]=Table2[[#This Row],[multiplier_calc]]</f>
        <v>1</v>
      </c>
    </row>
    <row r="3879" spans="1:22" x14ac:dyDescent="0.25">
      <c r="A3879">
        <f>TAN(RADIANS(Table2[[#This Row],[angle]]))</f>
        <v>1.2500000000040292</v>
      </c>
      <c r="B3879">
        <f>0+LEFT(TEXT(Table2[[#This Row],[tan_angle]],"000/000"),3)</f>
        <v>5</v>
      </c>
      <c r="C3879">
        <f>0+RIGHT(TEXT(Table2[[#This Row],[tan_angle]],"000/000"),3)</f>
        <v>4</v>
      </c>
      <c r="D3879" s="1">
        <v>3.9799999999999982</v>
      </c>
      <c r="E3879" s="6">
        <f>1/Table2[[#This Row],[canvas_width]]</f>
        <v>0.25125628140703526</v>
      </c>
      <c r="F3879">
        <v>51.340191746000002</v>
      </c>
      <c r="G3879">
        <v>0</v>
      </c>
      <c r="H3879">
        <v>0</v>
      </c>
      <c r="I3879">
        <v>248.45371431300001</v>
      </c>
      <c r="J3879">
        <v>-1.5617376000000001E-2</v>
      </c>
      <c r="K3879">
        <v>0.64031242399999999</v>
      </c>
      <c r="L3879">
        <v>-254.20403222600001</v>
      </c>
      <c r="M3879">
        <v>254.84434465000001</v>
      </c>
      <c r="N3879">
        <v>199</v>
      </c>
      <c r="O3879">
        <v>159.19999999999999</v>
      </c>
      <c r="P3879">
        <v>39.799999999999997</v>
      </c>
      <c r="Q3879">
        <f>0+LEFT(TEXT(Table2[[#This Row],[canvas_ratio]],"000/000"),3)</f>
        <v>50</v>
      </c>
      <c r="R3879" s="5" t="str">
        <f t="shared" si="61"/>
        <v>/</v>
      </c>
      <c r="S3879" s="4">
        <f>0+RIGHT(TEXT(Table2[[#This Row],[canvas_ratio]],"000/000"),3)</f>
        <v>199</v>
      </c>
      <c r="T3879" s="16">
        <f>Table2[[#This Row],[canvas_ratio]]/Table2[[#This Row],[tan_angle]]</f>
        <v>0.20100502512498031</v>
      </c>
      <c r="U3879" s="15">
        <f>0+RIGHT(TEXT(Table2[[#This Row],[ratio]],"0000/0000"),4)/Table2[[#This Row],[tan_angle_numer]]</f>
        <v>39.799999999999997</v>
      </c>
      <c r="V3879" s="12" t="b">
        <f>Table2[[#This Row],[multiplier]]=Table2[[#This Row],[multiplier_calc]]</f>
        <v>1</v>
      </c>
    </row>
    <row r="3880" spans="1:22" x14ac:dyDescent="0.25">
      <c r="A3880">
        <f>TAN(RADIANS(Table2[[#This Row],[angle]]))</f>
        <v>1.2500000000040292</v>
      </c>
      <c r="B3880">
        <f>0+LEFT(TEXT(Table2[[#This Row],[tan_angle]],"000/000"),3)</f>
        <v>5</v>
      </c>
      <c r="C3880">
        <f>0+RIGHT(TEXT(Table2[[#This Row],[tan_angle]],"000/000"),3)</f>
        <v>4</v>
      </c>
      <c r="D3880" s="1">
        <v>3.989999999999998</v>
      </c>
      <c r="E3880" s="6">
        <f>1/Table2[[#This Row],[canvas_width]]</f>
        <v>0.25062656641604025</v>
      </c>
      <c r="F3880">
        <v>51.340191746000002</v>
      </c>
      <c r="G3880">
        <v>0</v>
      </c>
      <c r="H3880">
        <v>0</v>
      </c>
      <c r="I3880">
        <v>504.57243685999998</v>
      </c>
      <c r="J3880">
        <v>-7.8086880000000003E-3</v>
      </c>
      <c r="K3880">
        <v>0.64031242399999999</v>
      </c>
      <c r="L3880">
        <v>-510.32900172299998</v>
      </c>
      <c r="M3880">
        <v>510.96931414699998</v>
      </c>
      <c r="N3880">
        <v>399</v>
      </c>
      <c r="O3880">
        <v>319.2</v>
      </c>
      <c r="P3880">
        <v>79.8</v>
      </c>
      <c r="Q3880">
        <f>0+LEFT(TEXT(Table2[[#This Row],[canvas_ratio]],"000/000"),3)</f>
        <v>100</v>
      </c>
      <c r="R3880" s="5" t="str">
        <f t="shared" si="61"/>
        <v>/</v>
      </c>
      <c r="S3880" s="4">
        <f>0+RIGHT(TEXT(Table2[[#This Row],[canvas_ratio]],"000/000"),3)</f>
        <v>399</v>
      </c>
      <c r="T3880" s="16">
        <f>Table2[[#This Row],[canvas_ratio]]/Table2[[#This Row],[tan_angle]]</f>
        <v>0.20050125313218592</v>
      </c>
      <c r="U3880" s="15">
        <f>0+RIGHT(TEXT(Table2[[#This Row],[ratio]],"0000/0000"),4)/Table2[[#This Row],[tan_angle_numer]]</f>
        <v>79.8</v>
      </c>
      <c r="V3880" s="12" t="b">
        <f>Table2[[#This Row],[multiplier]]=Table2[[#This Row],[multiplier_calc]]</f>
        <v>1</v>
      </c>
    </row>
    <row r="3881" spans="1:22" x14ac:dyDescent="0.25">
      <c r="A3881">
        <f>TAN(RADIANS(Table2[[#This Row],[angle]]))</f>
        <v>1.2500000000040292</v>
      </c>
      <c r="B3881">
        <f>0+LEFT(TEXT(Table2[[#This Row],[tan_angle]],"000/000"),3)</f>
        <v>5</v>
      </c>
      <c r="C3881">
        <f>0+RIGHT(TEXT(Table2[[#This Row],[tan_angle]],"000/000"),3)</f>
        <v>4</v>
      </c>
      <c r="D3881" s="1">
        <v>3.9999999999999978</v>
      </c>
      <c r="E3881" s="6">
        <f>1/Table2[[#This Row],[canvas_width]]</f>
        <v>0.25000000000000011</v>
      </c>
      <c r="F3881">
        <v>51.340191746000002</v>
      </c>
      <c r="G3881">
        <v>0</v>
      </c>
      <c r="H3881">
        <v>0</v>
      </c>
      <c r="I3881">
        <v>0.780868809</v>
      </c>
      <c r="J3881">
        <v>0.62469504799999998</v>
      </c>
      <c r="K3881">
        <v>0.64031242399999999</v>
      </c>
      <c r="L3881">
        <v>-5.762811814</v>
      </c>
      <c r="M3881">
        <v>6.4031242380000002</v>
      </c>
      <c r="N3881">
        <v>5</v>
      </c>
      <c r="O3881">
        <v>4</v>
      </c>
      <c r="P3881">
        <v>1</v>
      </c>
      <c r="Q3881">
        <f>0+LEFT(TEXT(Table2[[#This Row],[canvas_ratio]],"000/000"),3)</f>
        <v>1</v>
      </c>
      <c r="R3881" s="5" t="str">
        <f t="shared" si="61"/>
        <v>/</v>
      </c>
      <c r="S3881" s="4">
        <f>0+RIGHT(TEXT(Table2[[#This Row],[canvas_ratio]],"000/000"),3)</f>
        <v>4</v>
      </c>
      <c r="T3881" s="16">
        <f>Table2[[#This Row],[canvas_ratio]]/Table2[[#This Row],[tan_angle]]</f>
        <v>0.19999999999935542</v>
      </c>
      <c r="U3881" s="15">
        <f>0+RIGHT(TEXT(Table2[[#This Row],[ratio]],"0000/0000"),4)/Table2[[#This Row],[tan_angle_numer]]</f>
        <v>1</v>
      </c>
      <c r="V3881" s="12" t="b">
        <f>Table2[[#This Row],[multiplier]]=Table2[[#This Row],[multiplier_calc]]</f>
        <v>1</v>
      </c>
    </row>
    <row r="3882" spans="1:22" x14ac:dyDescent="0.25">
      <c r="A3882">
        <f>TAN(RADIANS(Table2[[#This Row],[angle]]))</f>
        <v>0.99999999999999989</v>
      </c>
      <c r="B3882">
        <f>0+LEFT(TEXT(Table2[[#This Row],[tan_angle]],"000/000"),3)</f>
        <v>1</v>
      </c>
      <c r="C3882">
        <f>0+RIGHT(TEXT(Table2[[#This Row],[tan_angle]],"000/000"),3)</f>
        <v>1</v>
      </c>
      <c r="D3882" s="1">
        <v>0.13</v>
      </c>
      <c r="E3882" s="6">
        <f>1/Table2[[#This Row],[canvas_width]]</f>
        <v>7.6923076923076916</v>
      </c>
      <c r="F3882">
        <v>45</v>
      </c>
      <c r="G3882">
        <v>0</v>
      </c>
      <c r="H3882">
        <v>0</v>
      </c>
      <c r="I3882">
        <v>14.149206692</v>
      </c>
      <c r="J3882">
        <v>-7.0710679999999998E-3</v>
      </c>
      <c r="K3882">
        <v>0.70710678100000002</v>
      </c>
      <c r="L3882">
        <v>-17.677669529999999</v>
      </c>
      <c r="M3882">
        <v>18.384776311</v>
      </c>
      <c r="N3882">
        <v>13</v>
      </c>
      <c r="O3882">
        <v>13</v>
      </c>
      <c r="P3882">
        <v>13</v>
      </c>
      <c r="Q3882">
        <f>0+LEFT(TEXT(Table2[[#This Row],[canvas_ratio]],"000/000"),3)</f>
        <v>100</v>
      </c>
      <c r="R3882" s="5" t="str">
        <f t="shared" si="61"/>
        <v>/</v>
      </c>
      <c r="S3882" s="4">
        <f>0+RIGHT(TEXT(Table2[[#This Row],[canvas_ratio]],"000/000"),3)</f>
        <v>13</v>
      </c>
      <c r="T3882" s="16">
        <f>Table2[[#This Row],[canvas_ratio]]/Table2[[#This Row],[tan_angle]]</f>
        <v>7.6923076923076925</v>
      </c>
      <c r="U3882" s="15">
        <f>0+RIGHT(TEXT(Table2[[#This Row],[ratio]],"0000/0000"),4)/Table2[[#This Row],[tan_angle_numer]]</f>
        <v>13</v>
      </c>
      <c r="V3882" s="12" t="b">
        <f>Table2[[#This Row],[multiplier]]=Table2[[#This Row],[multiplier_calc]]</f>
        <v>1</v>
      </c>
    </row>
    <row r="3883" spans="1:22" hidden="1" x14ac:dyDescent="0.25">
      <c r="A3883">
        <f>TAN(RADIANS(Table2[[#This Row],[angle]]))</f>
        <v>0</v>
      </c>
      <c r="B3883">
        <f>0+LEFT(TEXT(Table2[[#This Row],[tan_angle]],"000/000"),3)</f>
        <v>0</v>
      </c>
      <c r="C3883">
        <f>0+RIGHT(TEXT(Table2[[#This Row],[tan_angle]],"000/000"),3)</f>
        <v>1</v>
      </c>
      <c r="D3883" s="1">
        <v>0.14000000000000001</v>
      </c>
      <c r="E3883" s="6">
        <f>1/Table2[[#This Row],[canvas_width]]</f>
        <v>7.1428571428571423</v>
      </c>
      <c r="N3883" t="s">
        <v>22</v>
      </c>
      <c r="O3883" t="s">
        <v>22</v>
      </c>
      <c r="P3883" t="s">
        <v>22</v>
      </c>
      <c r="Q3883">
        <f>0+LEFT(TEXT(Table2[[#This Row],[canvas_ratio]],"000/000"),3)</f>
        <v>50</v>
      </c>
      <c r="R3883" s="5" t="str">
        <f t="shared" si="61"/>
        <v>/</v>
      </c>
      <c r="S3883" s="4">
        <f>0+RIGHT(TEXT(Table2[[#This Row],[canvas_ratio]],"000/000"),3)</f>
        <v>7</v>
      </c>
      <c r="T3883" s="13" t="e">
        <f>Table2[[#This Row],[canvas_ratio]]/Table2[[#This Row],[tan_angle]]</f>
        <v>#DIV/0!</v>
      </c>
      <c r="U3883" s="10" t="e">
        <f>0+RIGHT(TEXT(Table2[[#This Row],[ratio]],"0000/0000"),4)/Table2[[#This Row],[tan_angle_numer]]</f>
        <v>#DIV/0!</v>
      </c>
      <c r="V3883" s="10" t="e">
        <f>Table2[[#This Row],[multiplier]]=Table2[[#This Row],[multiplier_calc]]</f>
        <v>#DIV/0!</v>
      </c>
    </row>
    <row r="3884" spans="1:22" x14ac:dyDescent="0.25">
      <c r="A3884">
        <f>TAN(RADIANS(Table2[[#This Row],[angle]]))</f>
        <v>0.99999999999999989</v>
      </c>
      <c r="B3884">
        <f>0+LEFT(TEXT(Table2[[#This Row],[tan_angle]],"000/000"),3)</f>
        <v>1</v>
      </c>
      <c r="C3884">
        <f>0+RIGHT(TEXT(Table2[[#This Row],[tan_angle]],"000/000"),3)</f>
        <v>1</v>
      </c>
      <c r="D3884" s="1">
        <v>0.15</v>
      </c>
      <c r="E3884" s="6">
        <f>1/Table2[[#This Row],[canvas_width]]</f>
        <v>6.666666666666667</v>
      </c>
      <c r="F3884">
        <v>45</v>
      </c>
      <c r="G3884">
        <v>0</v>
      </c>
      <c r="H3884">
        <v>0</v>
      </c>
      <c r="I3884">
        <v>1.4495689009999999</v>
      </c>
      <c r="J3884">
        <v>-3.5355339E-2</v>
      </c>
      <c r="K3884">
        <v>0.70710678100000002</v>
      </c>
      <c r="L3884">
        <v>-3.5355339059999999</v>
      </c>
      <c r="M3884">
        <v>4.2426406869999997</v>
      </c>
      <c r="N3884">
        <v>3</v>
      </c>
      <c r="O3884">
        <v>3</v>
      </c>
      <c r="P3884">
        <v>3</v>
      </c>
      <c r="Q3884">
        <f>0+LEFT(TEXT(Table2[[#This Row],[canvas_ratio]],"000/000"),3)</f>
        <v>20</v>
      </c>
      <c r="R3884" s="5" t="str">
        <f t="shared" si="61"/>
        <v>/</v>
      </c>
      <c r="S3884" s="4">
        <f>0+RIGHT(TEXT(Table2[[#This Row],[canvas_ratio]],"000/000"),3)</f>
        <v>3</v>
      </c>
      <c r="T3884" s="16">
        <f>Table2[[#This Row],[canvas_ratio]]/Table2[[#This Row],[tan_angle]]</f>
        <v>6.6666666666666679</v>
      </c>
      <c r="U3884" s="15">
        <f>0+RIGHT(TEXT(Table2[[#This Row],[ratio]],"0000/0000"),4)/Table2[[#This Row],[tan_angle_numer]]</f>
        <v>3</v>
      </c>
      <c r="V3884" s="12" t="b">
        <f>Table2[[#This Row],[multiplier]]=Table2[[#This Row],[multiplier_calc]]</f>
        <v>1</v>
      </c>
    </row>
    <row r="3885" spans="1:22" x14ac:dyDescent="0.25">
      <c r="A3885">
        <f>TAN(RADIANS(Table2[[#This Row],[angle]]))</f>
        <v>0.99999999999999989</v>
      </c>
      <c r="B3885">
        <f>0+LEFT(TEXT(Table2[[#This Row],[tan_angle]],"000/000"),3)</f>
        <v>1</v>
      </c>
      <c r="C3885">
        <f>0+RIGHT(TEXT(Table2[[#This Row],[tan_angle]],"000/000"),3)</f>
        <v>1</v>
      </c>
      <c r="D3885" s="1">
        <v>0.16</v>
      </c>
      <c r="E3885" s="6">
        <f>1/Table2[[#This Row],[canvas_width]]</f>
        <v>6.25</v>
      </c>
      <c r="F3885">
        <v>45</v>
      </c>
      <c r="G3885">
        <v>0</v>
      </c>
      <c r="H3885">
        <v>0</v>
      </c>
      <c r="I3885">
        <v>4.2709249580000002</v>
      </c>
      <c r="J3885">
        <v>-2.8284271E-2</v>
      </c>
      <c r="K3885">
        <v>0.70710678100000002</v>
      </c>
      <c r="L3885">
        <v>-4.949747468</v>
      </c>
      <c r="M3885">
        <v>5.6568542490000002</v>
      </c>
      <c r="N3885">
        <v>4</v>
      </c>
      <c r="O3885">
        <v>4</v>
      </c>
      <c r="P3885">
        <v>4</v>
      </c>
      <c r="Q3885">
        <f>0+LEFT(TEXT(Table2[[#This Row],[canvas_ratio]],"000/000"),3)</f>
        <v>25</v>
      </c>
      <c r="R3885" s="5" t="str">
        <f t="shared" si="61"/>
        <v>/</v>
      </c>
      <c r="S3885" s="4">
        <f>0+RIGHT(TEXT(Table2[[#This Row],[canvas_ratio]],"000/000"),3)</f>
        <v>4</v>
      </c>
      <c r="T3885" s="16">
        <f>Table2[[#This Row],[canvas_ratio]]/Table2[[#This Row],[tan_angle]]</f>
        <v>6.2500000000000009</v>
      </c>
      <c r="U3885" s="15">
        <f>0+RIGHT(TEXT(Table2[[#This Row],[ratio]],"0000/0000"),4)/Table2[[#This Row],[tan_angle_numer]]</f>
        <v>4</v>
      </c>
      <c r="V3885" s="12" t="b">
        <f>Table2[[#This Row],[multiplier]]=Table2[[#This Row],[multiplier_calc]]</f>
        <v>1</v>
      </c>
    </row>
    <row r="3886" spans="1:22" x14ac:dyDescent="0.25">
      <c r="A3886">
        <f>TAN(RADIANS(Table2[[#This Row],[angle]]))</f>
        <v>0.99999999999999989</v>
      </c>
      <c r="B3886">
        <f>0+LEFT(TEXT(Table2[[#This Row],[tan_angle]],"000/000"),3)</f>
        <v>1</v>
      </c>
      <c r="C3886">
        <f>0+RIGHT(TEXT(Table2[[#This Row],[tan_angle]],"000/000"),3)</f>
        <v>1</v>
      </c>
      <c r="D3886" s="1">
        <v>0.17</v>
      </c>
      <c r="E3886" s="6">
        <f>1/Table2[[#This Row],[canvas_width]]</f>
        <v>5.8823529411764701</v>
      </c>
      <c r="F3886">
        <v>45</v>
      </c>
      <c r="G3886">
        <v>0</v>
      </c>
      <c r="H3886">
        <v>0</v>
      </c>
      <c r="I3886">
        <v>12.734993128999999</v>
      </c>
      <c r="J3886">
        <v>-7.0710679999999998E-3</v>
      </c>
      <c r="K3886">
        <v>0.70710678100000002</v>
      </c>
      <c r="L3886">
        <v>-23.334523779000001</v>
      </c>
      <c r="M3886">
        <v>24.041630560000002</v>
      </c>
      <c r="N3886">
        <v>17</v>
      </c>
      <c r="O3886">
        <v>17</v>
      </c>
      <c r="P3886">
        <v>17</v>
      </c>
      <c r="Q3886">
        <f>0+LEFT(TEXT(Table2[[#This Row],[canvas_ratio]],"000/000"),3)</f>
        <v>100</v>
      </c>
      <c r="R3886" s="5" t="str">
        <f t="shared" si="61"/>
        <v>/</v>
      </c>
      <c r="S3886" s="4">
        <f>0+RIGHT(TEXT(Table2[[#This Row],[canvas_ratio]],"000/000"),3)</f>
        <v>17</v>
      </c>
      <c r="T3886" s="16">
        <f>Table2[[#This Row],[canvas_ratio]]/Table2[[#This Row],[tan_angle]]</f>
        <v>5.882352941176471</v>
      </c>
      <c r="U3886" s="15">
        <f>0+RIGHT(TEXT(Table2[[#This Row],[ratio]],"0000/0000"),4)/Table2[[#This Row],[tan_angle_numer]]</f>
        <v>17</v>
      </c>
      <c r="V3886" s="12" t="b">
        <f>Table2[[#This Row],[multiplier]]=Table2[[#This Row],[multiplier_calc]]</f>
        <v>1</v>
      </c>
    </row>
    <row r="3887" spans="1:22" x14ac:dyDescent="0.25">
      <c r="A3887">
        <f>TAN(RADIANS(Table2[[#This Row],[angle]]))</f>
        <v>0.99999999999999989</v>
      </c>
      <c r="B3887">
        <f>0+LEFT(TEXT(Table2[[#This Row],[tan_angle]],"000/000"),3)</f>
        <v>1</v>
      </c>
      <c r="C3887">
        <f>0+RIGHT(TEXT(Table2[[#This Row],[tan_angle]],"000/000"),3)</f>
        <v>1</v>
      </c>
      <c r="D3887" s="1">
        <v>0.18</v>
      </c>
      <c r="E3887" s="6">
        <f>1/Table2[[#This Row],[canvas_width]]</f>
        <v>5.5555555555555554</v>
      </c>
      <c r="F3887">
        <v>45</v>
      </c>
      <c r="G3887">
        <v>0</v>
      </c>
      <c r="H3887">
        <v>0</v>
      </c>
      <c r="I3887">
        <v>9.9136370720000002</v>
      </c>
      <c r="J3887">
        <v>-1.4142136E-2</v>
      </c>
      <c r="K3887">
        <v>0.70710678100000002</v>
      </c>
      <c r="L3887">
        <v>-12.020815280000001</v>
      </c>
      <c r="M3887">
        <v>12.727922060999999</v>
      </c>
      <c r="N3887">
        <v>9</v>
      </c>
      <c r="O3887">
        <v>9</v>
      </c>
      <c r="P3887">
        <v>9</v>
      </c>
      <c r="Q3887">
        <f>0+LEFT(TEXT(Table2[[#This Row],[canvas_ratio]],"000/000"),3)</f>
        <v>50</v>
      </c>
      <c r="R3887" s="5" t="str">
        <f t="shared" si="61"/>
        <v>/</v>
      </c>
      <c r="S3887" s="4">
        <f>0+RIGHT(TEXT(Table2[[#This Row],[canvas_ratio]],"000/000"),3)</f>
        <v>9</v>
      </c>
      <c r="T3887" s="16">
        <f>Table2[[#This Row],[canvas_ratio]]/Table2[[#This Row],[tan_angle]]</f>
        <v>5.5555555555555562</v>
      </c>
      <c r="U3887" s="15">
        <f>0+RIGHT(TEXT(Table2[[#This Row],[ratio]],"0000/0000"),4)/Table2[[#This Row],[tan_angle_numer]]</f>
        <v>9</v>
      </c>
      <c r="V3887" s="12" t="b">
        <f>Table2[[#This Row],[multiplier]]=Table2[[#This Row],[multiplier_calc]]</f>
        <v>1</v>
      </c>
    </row>
    <row r="3888" spans="1:22" x14ac:dyDescent="0.25">
      <c r="A3888">
        <f>TAN(RADIANS(Table2[[#This Row],[angle]]))</f>
        <v>0.99999999999999989</v>
      </c>
      <c r="B3888">
        <f>0+LEFT(TEXT(Table2[[#This Row],[tan_angle]],"000/000"),3)</f>
        <v>1</v>
      </c>
      <c r="C3888">
        <f>0+RIGHT(TEXT(Table2[[#This Row],[tan_angle]],"000/000"),3)</f>
        <v>1</v>
      </c>
      <c r="D3888" s="1">
        <v>0.19</v>
      </c>
      <c r="E3888" s="6">
        <f>1/Table2[[#This Row],[canvas_width]]</f>
        <v>5.2631578947368425</v>
      </c>
      <c r="F3888">
        <v>45</v>
      </c>
      <c r="G3888">
        <v>0</v>
      </c>
      <c r="H3888">
        <v>0</v>
      </c>
      <c r="I3888">
        <v>5.6497831820000002</v>
      </c>
      <c r="J3888">
        <v>7.0710679999999998E-3</v>
      </c>
      <c r="K3888">
        <v>0.70710678100000002</v>
      </c>
      <c r="L3888">
        <v>-26.162950903999999</v>
      </c>
      <c r="M3888">
        <v>26.870057684999999</v>
      </c>
      <c r="N3888">
        <v>19</v>
      </c>
      <c r="O3888">
        <v>19</v>
      </c>
      <c r="P3888">
        <v>19</v>
      </c>
      <c r="Q3888">
        <f>0+LEFT(TEXT(Table2[[#This Row],[canvas_ratio]],"000/000"),3)</f>
        <v>100</v>
      </c>
      <c r="R3888" s="5" t="str">
        <f t="shared" si="61"/>
        <v>/</v>
      </c>
      <c r="S3888" s="4">
        <f>0+RIGHT(TEXT(Table2[[#This Row],[canvas_ratio]],"000/000"),3)</f>
        <v>19</v>
      </c>
      <c r="T3888" s="16">
        <f>Table2[[#This Row],[canvas_ratio]]/Table2[[#This Row],[tan_angle]]</f>
        <v>5.2631578947368434</v>
      </c>
      <c r="U3888" s="15">
        <f>0+RIGHT(TEXT(Table2[[#This Row],[ratio]],"0000/0000"),4)/Table2[[#This Row],[tan_angle_numer]]</f>
        <v>19</v>
      </c>
      <c r="V3888" s="12" t="b">
        <f>Table2[[#This Row],[multiplier]]=Table2[[#This Row],[multiplier_calc]]</f>
        <v>1</v>
      </c>
    </row>
    <row r="3889" spans="1:22" x14ac:dyDescent="0.25">
      <c r="A3889">
        <f>TAN(RADIANS(Table2[[#This Row],[angle]]))</f>
        <v>0.99999999999999989</v>
      </c>
      <c r="B3889">
        <f>0+LEFT(TEXT(Table2[[#This Row],[tan_angle]],"000/000"),3)</f>
        <v>1</v>
      </c>
      <c r="C3889">
        <f>0+RIGHT(TEXT(Table2[[#This Row],[tan_angle]],"000/000"),3)</f>
        <v>1</v>
      </c>
      <c r="D3889" s="1">
        <v>0.2</v>
      </c>
      <c r="E3889" s="6">
        <f>1/Table2[[#This Row],[canvas_width]]</f>
        <v>5</v>
      </c>
      <c r="F3889">
        <v>45</v>
      </c>
      <c r="G3889">
        <v>0</v>
      </c>
      <c r="H3889">
        <v>0</v>
      </c>
      <c r="I3889">
        <v>0.141421356</v>
      </c>
      <c r="J3889">
        <v>-0.141421356</v>
      </c>
      <c r="K3889">
        <v>0.70710678100000002</v>
      </c>
      <c r="L3889">
        <v>-0.70710678100000002</v>
      </c>
      <c r="M3889">
        <v>1.414213562</v>
      </c>
      <c r="N3889">
        <v>1</v>
      </c>
      <c r="O3889">
        <v>1</v>
      </c>
      <c r="P3889">
        <v>1</v>
      </c>
      <c r="Q3889">
        <f>0+LEFT(TEXT(Table2[[#This Row],[canvas_ratio]],"000/000"),3)</f>
        <v>5</v>
      </c>
      <c r="R3889" s="5" t="str">
        <f t="shared" si="61"/>
        <v>/</v>
      </c>
      <c r="S3889" s="4">
        <f>0+RIGHT(TEXT(Table2[[#This Row],[canvas_ratio]],"000/000"),3)</f>
        <v>1</v>
      </c>
      <c r="T3889" s="16">
        <f>Table2[[#This Row],[canvas_ratio]]/Table2[[#This Row],[tan_angle]]</f>
        <v>5.0000000000000009</v>
      </c>
      <c r="U3889" s="15">
        <f>0+RIGHT(TEXT(Table2[[#This Row],[ratio]],"0000/0000"),4)/Table2[[#This Row],[tan_angle_numer]]</f>
        <v>1</v>
      </c>
      <c r="V3889" s="12" t="b">
        <f>Table2[[#This Row],[multiplier]]=Table2[[#This Row],[multiplier_calc]]</f>
        <v>1</v>
      </c>
    </row>
    <row r="3890" spans="1:22" x14ac:dyDescent="0.25">
      <c r="A3890">
        <f>TAN(RADIANS(Table2[[#This Row],[angle]]))</f>
        <v>0.99999999999999989</v>
      </c>
      <c r="B3890">
        <f>0+LEFT(TEXT(Table2[[#This Row],[tan_angle]],"000/000"),3)</f>
        <v>1</v>
      </c>
      <c r="C3890">
        <f>0+RIGHT(TEXT(Table2[[#This Row],[tan_angle]],"000/000"),3)</f>
        <v>1</v>
      </c>
      <c r="D3890" s="1">
        <v>0.21</v>
      </c>
      <c r="E3890" s="6">
        <f>1/Table2[[#This Row],[canvas_width]]</f>
        <v>4.7619047619047619</v>
      </c>
      <c r="F3890">
        <v>45</v>
      </c>
      <c r="G3890">
        <v>0</v>
      </c>
      <c r="H3890">
        <v>0</v>
      </c>
      <c r="I3890">
        <v>24.048701628</v>
      </c>
      <c r="J3890">
        <v>-7.0710679999999998E-3</v>
      </c>
      <c r="K3890">
        <v>0.70710678100000002</v>
      </c>
      <c r="L3890">
        <v>-28.991378029</v>
      </c>
      <c r="M3890">
        <v>29.69848481</v>
      </c>
      <c r="N3890">
        <v>21</v>
      </c>
      <c r="O3890">
        <v>21</v>
      </c>
      <c r="P3890">
        <v>21</v>
      </c>
      <c r="Q3890">
        <f>0+LEFT(TEXT(Table2[[#This Row],[canvas_ratio]],"000/000"),3)</f>
        <v>100</v>
      </c>
      <c r="R3890" s="5" t="str">
        <f t="shared" si="61"/>
        <v>/</v>
      </c>
      <c r="S3890" s="4">
        <f>0+RIGHT(TEXT(Table2[[#This Row],[canvas_ratio]],"000/000"),3)</f>
        <v>21</v>
      </c>
      <c r="T3890" s="16">
        <f>Table2[[#This Row],[canvas_ratio]]/Table2[[#This Row],[tan_angle]]</f>
        <v>4.7619047619047628</v>
      </c>
      <c r="U3890" s="15">
        <f>0+RIGHT(TEXT(Table2[[#This Row],[ratio]],"0000/0000"),4)/Table2[[#This Row],[tan_angle_numer]]</f>
        <v>21</v>
      </c>
      <c r="V3890" s="12" t="b">
        <f>Table2[[#This Row],[multiplier]]=Table2[[#This Row],[multiplier_calc]]</f>
        <v>1</v>
      </c>
    </row>
    <row r="3891" spans="1:22" x14ac:dyDescent="0.25">
      <c r="A3891">
        <f>TAN(RADIANS(Table2[[#This Row],[angle]]))</f>
        <v>0.99999999999999989</v>
      </c>
      <c r="B3891">
        <f>0+LEFT(TEXT(Table2[[#This Row],[tan_angle]],"000/000"),3)</f>
        <v>1</v>
      </c>
      <c r="C3891">
        <f>0+RIGHT(TEXT(Table2[[#This Row],[tan_angle]],"000/000"),3)</f>
        <v>1</v>
      </c>
      <c r="D3891" s="1">
        <v>0.22</v>
      </c>
      <c r="E3891" s="6">
        <f>1/Table2[[#This Row],[canvas_width]]</f>
        <v>4.5454545454545459</v>
      </c>
      <c r="F3891">
        <v>45</v>
      </c>
      <c r="G3891">
        <v>0</v>
      </c>
      <c r="H3891">
        <v>0</v>
      </c>
      <c r="I3891">
        <v>12.742064196999999</v>
      </c>
      <c r="J3891">
        <v>-1.4142136E-2</v>
      </c>
      <c r="K3891">
        <v>0.70710678100000002</v>
      </c>
      <c r="L3891">
        <v>-14.849242405</v>
      </c>
      <c r="M3891">
        <v>15.556349186</v>
      </c>
      <c r="N3891">
        <v>11</v>
      </c>
      <c r="O3891">
        <v>11</v>
      </c>
      <c r="P3891">
        <v>11</v>
      </c>
      <c r="Q3891">
        <f>0+LEFT(TEXT(Table2[[#This Row],[canvas_ratio]],"000/000"),3)</f>
        <v>50</v>
      </c>
      <c r="R3891" s="5" t="str">
        <f t="shared" si="61"/>
        <v>/</v>
      </c>
      <c r="S3891" s="4">
        <f>0+RIGHT(TEXT(Table2[[#This Row],[canvas_ratio]],"000/000"),3)</f>
        <v>11</v>
      </c>
      <c r="T3891" s="16">
        <f>Table2[[#This Row],[canvas_ratio]]/Table2[[#This Row],[tan_angle]]</f>
        <v>4.5454545454545467</v>
      </c>
      <c r="U3891" s="15">
        <f>0+RIGHT(TEXT(Table2[[#This Row],[ratio]],"0000/0000"),4)/Table2[[#This Row],[tan_angle_numer]]</f>
        <v>11</v>
      </c>
      <c r="V3891" s="12" t="b">
        <f>Table2[[#This Row],[multiplier]]=Table2[[#This Row],[multiplier_calc]]</f>
        <v>1</v>
      </c>
    </row>
    <row r="3892" spans="1:22" x14ac:dyDescent="0.25">
      <c r="A3892">
        <f>TAN(RADIANS(Table2[[#This Row],[angle]]))</f>
        <v>0.99999999999999989</v>
      </c>
      <c r="B3892">
        <f>0+LEFT(TEXT(Table2[[#This Row],[tan_angle]],"000/000"),3)</f>
        <v>1</v>
      </c>
      <c r="C3892">
        <f>0+RIGHT(TEXT(Table2[[#This Row],[tan_angle]],"000/000"),3)</f>
        <v>1</v>
      </c>
      <c r="D3892" s="1">
        <v>0.23</v>
      </c>
      <c r="E3892" s="6">
        <f>1/Table2[[#This Row],[canvas_width]]</f>
        <v>4.3478260869565215</v>
      </c>
      <c r="F3892">
        <v>45</v>
      </c>
      <c r="G3892">
        <v>0</v>
      </c>
      <c r="H3892">
        <v>0</v>
      </c>
      <c r="I3892">
        <v>28.291342315000001</v>
      </c>
      <c r="J3892">
        <v>-7.0710679999999998E-3</v>
      </c>
      <c r="K3892">
        <v>0.70710678100000002</v>
      </c>
      <c r="L3892">
        <v>-31.819805153000001</v>
      </c>
      <c r="M3892">
        <v>32.526911933999997</v>
      </c>
      <c r="N3892">
        <v>23</v>
      </c>
      <c r="O3892">
        <v>23</v>
      </c>
      <c r="P3892">
        <v>23</v>
      </c>
      <c r="Q3892">
        <f>0+LEFT(TEXT(Table2[[#This Row],[canvas_ratio]],"000/000"),3)</f>
        <v>100</v>
      </c>
      <c r="R3892" s="5" t="str">
        <f t="shared" si="61"/>
        <v>/</v>
      </c>
      <c r="S3892" s="4">
        <f>0+RIGHT(TEXT(Table2[[#This Row],[canvas_ratio]],"000/000"),3)</f>
        <v>23</v>
      </c>
      <c r="T3892" s="16">
        <f>Table2[[#This Row],[canvas_ratio]]/Table2[[#This Row],[tan_angle]]</f>
        <v>4.3478260869565224</v>
      </c>
      <c r="U3892" s="15">
        <f>0+RIGHT(TEXT(Table2[[#This Row],[ratio]],"0000/0000"),4)/Table2[[#This Row],[tan_angle_numer]]</f>
        <v>23</v>
      </c>
      <c r="V3892" s="12" t="b">
        <f>Table2[[#This Row],[multiplier]]=Table2[[#This Row],[multiplier_calc]]</f>
        <v>1</v>
      </c>
    </row>
    <row r="3893" spans="1:22" x14ac:dyDescent="0.25">
      <c r="A3893">
        <f>TAN(RADIANS(Table2[[#This Row],[angle]]))</f>
        <v>0.99999999999999989</v>
      </c>
      <c r="B3893">
        <f>0+LEFT(TEXT(Table2[[#This Row],[tan_angle]],"000/000"),3)</f>
        <v>1</v>
      </c>
      <c r="C3893">
        <f>0+RIGHT(TEXT(Table2[[#This Row],[tan_angle]],"000/000"),3)</f>
        <v>1</v>
      </c>
      <c r="D3893" s="1">
        <v>0.24</v>
      </c>
      <c r="E3893" s="6">
        <f>1/Table2[[#This Row],[canvas_width]]</f>
        <v>4.166666666666667</v>
      </c>
      <c r="F3893">
        <v>45</v>
      </c>
      <c r="G3893">
        <v>0</v>
      </c>
      <c r="H3893">
        <v>0</v>
      </c>
      <c r="I3893">
        <v>7.0993520830000003</v>
      </c>
      <c r="J3893">
        <v>-2.8284271E-2</v>
      </c>
      <c r="K3893">
        <v>0.70710678100000002</v>
      </c>
      <c r="L3893">
        <v>-7.7781745930000001</v>
      </c>
      <c r="M3893">
        <v>8.4852813739999995</v>
      </c>
      <c r="N3893">
        <v>6</v>
      </c>
      <c r="O3893">
        <v>6</v>
      </c>
      <c r="P3893">
        <v>6</v>
      </c>
      <c r="Q3893">
        <f>0+LEFT(TEXT(Table2[[#This Row],[canvas_ratio]],"000/000"),3)</f>
        <v>25</v>
      </c>
      <c r="R3893" s="5" t="str">
        <f t="shared" si="61"/>
        <v>/</v>
      </c>
      <c r="S3893" s="4">
        <f>0+RIGHT(TEXT(Table2[[#This Row],[canvas_ratio]],"000/000"),3)</f>
        <v>6</v>
      </c>
      <c r="T3893" s="16">
        <f>Table2[[#This Row],[canvas_ratio]]/Table2[[#This Row],[tan_angle]]</f>
        <v>4.1666666666666679</v>
      </c>
      <c r="U3893" s="15">
        <f>0+RIGHT(TEXT(Table2[[#This Row],[ratio]],"0000/0000"),4)/Table2[[#This Row],[tan_angle_numer]]</f>
        <v>6</v>
      </c>
      <c r="V3893" s="14" t="b">
        <f>Table2[[#This Row],[multiplier]]=Table2[[#This Row],[multiplier_calc]]</f>
        <v>1</v>
      </c>
    </row>
    <row r="3894" spans="1:22" x14ac:dyDescent="0.25">
      <c r="A3894">
        <f>TAN(RADIANS(Table2[[#This Row],[angle]]))</f>
        <v>0.99999999999999989</v>
      </c>
      <c r="B3894">
        <f>0+LEFT(TEXT(Table2[[#This Row],[tan_angle]],"000/000"),3)</f>
        <v>1</v>
      </c>
      <c r="C3894">
        <f>0+RIGHT(TEXT(Table2[[#This Row],[tan_angle]],"000/000"),3)</f>
        <v>1</v>
      </c>
      <c r="D3894" s="1">
        <v>0.25</v>
      </c>
      <c r="E3894" s="6">
        <f>1/Table2[[#This Row],[canvas_width]]</f>
        <v>4</v>
      </c>
      <c r="F3894">
        <v>45</v>
      </c>
      <c r="G3894">
        <v>0</v>
      </c>
      <c r="H3894">
        <v>0</v>
      </c>
      <c r="I3894">
        <v>0.17677669500000001</v>
      </c>
      <c r="J3894">
        <v>-0.17677669500000001</v>
      </c>
      <c r="K3894">
        <v>0.70710678100000002</v>
      </c>
      <c r="L3894">
        <v>-0.70710678100000002</v>
      </c>
      <c r="M3894">
        <v>1.414213562</v>
      </c>
      <c r="N3894">
        <v>1</v>
      </c>
      <c r="O3894">
        <v>1</v>
      </c>
      <c r="P3894">
        <v>1</v>
      </c>
      <c r="Q3894">
        <f>0+LEFT(TEXT(Table2[[#This Row],[canvas_ratio]],"000/000"),3)</f>
        <v>4</v>
      </c>
      <c r="R3894" s="5" t="str">
        <f t="shared" si="61"/>
        <v>/</v>
      </c>
      <c r="S3894" s="4">
        <f>0+RIGHT(TEXT(Table2[[#This Row],[canvas_ratio]],"000/000"),3)</f>
        <v>1</v>
      </c>
      <c r="T3894" s="16">
        <f>Table2[[#This Row],[canvas_ratio]]/Table2[[#This Row],[tan_angle]]</f>
        <v>4</v>
      </c>
      <c r="U3894" s="15">
        <f>0+RIGHT(TEXT(Table2[[#This Row],[ratio]],"0000/0000"),4)/Table2[[#This Row],[tan_angle_numer]]</f>
        <v>1</v>
      </c>
      <c r="V3894" s="12" t="b">
        <f>Table2[[#This Row],[multiplier]]=Table2[[#This Row],[multiplier_calc]]</f>
        <v>1</v>
      </c>
    </row>
    <row r="3895" spans="1:22" x14ac:dyDescent="0.25">
      <c r="A3895">
        <f>TAN(RADIANS(Table2[[#This Row],[angle]]))</f>
        <v>0.99999999999999989</v>
      </c>
      <c r="B3895">
        <f>0+LEFT(TEXT(Table2[[#This Row],[tan_angle]],"000/000"),3)</f>
        <v>1</v>
      </c>
      <c r="C3895">
        <f>0+RIGHT(TEXT(Table2[[#This Row],[tan_angle]],"000/000"),3)</f>
        <v>1</v>
      </c>
      <c r="D3895" s="1">
        <v>0.26</v>
      </c>
      <c r="E3895" s="6">
        <f>1/Table2[[#This Row],[canvas_width]]</f>
        <v>3.8461538461538458</v>
      </c>
      <c r="F3895">
        <v>45</v>
      </c>
      <c r="G3895">
        <v>0</v>
      </c>
      <c r="H3895">
        <v>0</v>
      </c>
      <c r="I3895">
        <v>8.4711392389999993</v>
      </c>
      <c r="J3895">
        <v>1.4142136E-2</v>
      </c>
      <c r="K3895">
        <v>0.70710678100000002</v>
      </c>
      <c r="L3895">
        <v>-17.677669529999999</v>
      </c>
      <c r="M3895">
        <v>18.384776311</v>
      </c>
      <c r="N3895">
        <v>13</v>
      </c>
      <c r="O3895">
        <v>13</v>
      </c>
      <c r="P3895">
        <v>13</v>
      </c>
      <c r="Q3895">
        <f>0+LEFT(TEXT(Table2[[#This Row],[canvas_ratio]],"000/000"),3)</f>
        <v>50</v>
      </c>
      <c r="R3895" s="5" t="str">
        <f t="shared" si="61"/>
        <v>/</v>
      </c>
      <c r="S3895" s="4">
        <f>0+RIGHT(TEXT(Table2[[#This Row],[canvas_ratio]],"000/000"),3)</f>
        <v>13</v>
      </c>
      <c r="T3895" s="16">
        <f>Table2[[#This Row],[canvas_ratio]]/Table2[[#This Row],[tan_angle]]</f>
        <v>3.8461538461538463</v>
      </c>
      <c r="U3895" s="15">
        <f>0+RIGHT(TEXT(Table2[[#This Row],[ratio]],"0000/0000"),4)/Table2[[#This Row],[tan_angle_numer]]</f>
        <v>13</v>
      </c>
      <c r="V3895" s="12" t="b">
        <f>Table2[[#This Row],[multiplier]]=Table2[[#This Row],[multiplier_calc]]</f>
        <v>1</v>
      </c>
    </row>
    <row r="3896" spans="1:22" x14ac:dyDescent="0.25">
      <c r="A3896">
        <f>TAN(RADIANS(Table2[[#This Row],[angle]]))</f>
        <v>0.99999999999999989</v>
      </c>
      <c r="B3896">
        <f>0+LEFT(TEXT(Table2[[#This Row],[tan_angle]],"000/000"),3)</f>
        <v>1</v>
      </c>
      <c r="C3896">
        <f>0+RIGHT(TEXT(Table2[[#This Row],[tan_angle]],"000/000"),3)</f>
        <v>1</v>
      </c>
      <c r="D3896" s="1">
        <v>0.27</v>
      </c>
      <c r="E3896" s="6">
        <f>1/Table2[[#This Row],[canvas_width]]</f>
        <v>3.7037037037037033</v>
      </c>
      <c r="F3896">
        <v>45</v>
      </c>
      <c r="G3896">
        <v>0</v>
      </c>
      <c r="H3896">
        <v>0</v>
      </c>
      <c r="I3896">
        <v>14.135064556</v>
      </c>
      <c r="J3896">
        <v>7.0710679999999998E-3</v>
      </c>
      <c r="K3896">
        <v>0.70710678100000002</v>
      </c>
      <c r="L3896">
        <v>-37.476659402999999</v>
      </c>
      <c r="M3896">
        <v>38.183766184</v>
      </c>
      <c r="N3896">
        <v>27</v>
      </c>
      <c r="O3896">
        <v>27</v>
      </c>
      <c r="P3896">
        <v>27</v>
      </c>
      <c r="Q3896">
        <f>0+LEFT(TEXT(Table2[[#This Row],[canvas_ratio]],"000/000"),3)</f>
        <v>100</v>
      </c>
      <c r="R3896" s="5" t="str">
        <f t="shared" si="61"/>
        <v>/</v>
      </c>
      <c r="S3896" s="4">
        <f>0+RIGHT(TEXT(Table2[[#This Row],[canvas_ratio]],"000/000"),3)</f>
        <v>27</v>
      </c>
      <c r="T3896" s="16">
        <f>Table2[[#This Row],[canvas_ratio]]/Table2[[#This Row],[tan_angle]]</f>
        <v>3.7037037037037037</v>
      </c>
      <c r="U3896" s="15">
        <f>0+RIGHT(TEXT(Table2[[#This Row],[ratio]],"0000/0000"),4)/Table2[[#This Row],[tan_angle_numer]]</f>
        <v>27</v>
      </c>
      <c r="V3896" s="12" t="b">
        <f>Table2[[#This Row],[multiplier]]=Table2[[#This Row],[multiplier_calc]]</f>
        <v>1</v>
      </c>
    </row>
    <row r="3897" spans="1:22" hidden="1" x14ac:dyDescent="0.25">
      <c r="A3897">
        <f>TAN(RADIANS(Table2[[#This Row],[angle]]))</f>
        <v>0</v>
      </c>
      <c r="B3897">
        <f>0+LEFT(TEXT(Table2[[#This Row],[tan_angle]],"000/000"),3)</f>
        <v>0</v>
      </c>
      <c r="C3897">
        <f>0+RIGHT(TEXT(Table2[[#This Row],[tan_angle]],"000/000"),3)</f>
        <v>1</v>
      </c>
      <c r="D3897" s="1">
        <v>0.28000000000000003</v>
      </c>
      <c r="E3897" s="6">
        <f>1/Table2[[#This Row],[canvas_width]]</f>
        <v>3.5714285714285712</v>
      </c>
      <c r="N3897" t="s">
        <v>22</v>
      </c>
      <c r="O3897" t="s">
        <v>22</v>
      </c>
      <c r="P3897" t="s">
        <v>22</v>
      </c>
      <c r="Q3897">
        <f>0+LEFT(TEXT(Table2[[#This Row],[canvas_ratio]],"000/000"),3)</f>
        <v>25</v>
      </c>
      <c r="R3897" s="5" t="str">
        <f t="shared" si="61"/>
        <v>/</v>
      </c>
      <c r="S3897" s="4">
        <f>0+RIGHT(TEXT(Table2[[#This Row],[canvas_ratio]],"000/000"),3)</f>
        <v>7</v>
      </c>
      <c r="T3897" s="13" t="e">
        <f>Table2[[#This Row],[canvas_ratio]]/Table2[[#This Row],[tan_angle]]</f>
        <v>#DIV/0!</v>
      </c>
      <c r="U3897" s="10" t="e">
        <f>0+RIGHT(TEXT(Table2[[#This Row],[ratio]],"0000/0000"),4)/Table2[[#This Row],[tan_angle_numer]]</f>
        <v>#DIV/0!</v>
      </c>
      <c r="V3897" s="10" t="e">
        <f>Table2[[#This Row],[multiplier]]=Table2[[#This Row],[multiplier_calc]]</f>
        <v>#DIV/0!</v>
      </c>
    </row>
    <row r="3898" spans="1:22" hidden="1" x14ac:dyDescent="0.25">
      <c r="A3898">
        <f>TAN(RADIANS(Table2[[#This Row],[angle]]))</f>
        <v>0</v>
      </c>
      <c r="B3898">
        <f>0+LEFT(TEXT(Table2[[#This Row],[tan_angle]],"000/000"),3)</f>
        <v>0</v>
      </c>
      <c r="C3898">
        <f>0+RIGHT(TEXT(Table2[[#This Row],[tan_angle]],"000/000"),3)</f>
        <v>1</v>
      </c>
      <c r="D3898" s="1">
        <v>0.28999999999999998</v>
      </c>
      <c r="E3898" s="6">
        <f>1/Table2[[#This Row],[canvas_width]]</f>
        <v>3.4482758620689657</v>
      </c>
      <c r="N3898" t="s">
        <v>22</v>
      </c>
      <c r="O3898" t="s">
        <v>22</v>
      </c>
      <c r="P3898" t="s">
        <v>22</v>
      </c>
      <c r="Q3898">
        <f>0+LEFT(TEXT(Table2[[#This Row],[canvas_ratio]],"000/000"),3)</f>
        <v>100</v>
      </c>
      <c r="R3898" s="5" t="str">
        <f t="shared" si="61"/>
        <v>/</v>
      </c>
      <c r="S3898" s="4">
        <f>0+RIGHT(TEXT(Table2[[#This Row],[canvas_ratio]],"000/000"),3)</f>
        <v>29</v>
      </c>
      <c r="T3898" s="13" t="e">
        <f>Table2[[#This Row],[canvas_ratio]]/Table2[[#This Row],[tan_angle]]</f>
        <v>#DIV/0!</v>
      </c>
      <c r="U3898" s="10" t="e">
        <f>0+RIGHT(TEXT(Table2[[#This Row],[ratio]],"0000/0000"),4)/Table2[[#This Row],[tan_angle_numer]]</f>
        <v>#DIV/0!</v>
      </c>
      <c r="V3898" s="10" t="e">
        <f>Table2[[#This Row],[multiplier]]=Table2[[#This Row],[multiplier_calc]]</f>
        <v>#DIV/0!</v>
      </c>
    </row>
    <row r="3899" spans="1:22" x14ac:dyDescent="0.25">
      <c r="A3899">
        <f>TAN(RADIANS(Table2[[#This Row],[angle]]))</f>
        <v>0.99999999999999989</v>
      </c>
      <c r="B3899">
        <f>0+LEFT(TEXT(Table2[[#This Row],[tan_angle]],"000/000"),3)</f>
        <v>1</v>
      </c>
      <c r="C3899">
        <f>0+RIGHT(TEXT(Table2[[#This Row],[tan_angle]],"000/000"),3)</f>
        <v>1</v>
      </c>
      <c r="D3899" s="1">
        <v>0.3</v>
      </c>
      <c r="E3899" s="6">
        <f>1/Table2[[#This Row],[canvas_width]]</f>
        <v>3.3333333333333335</v>
      </c>
      <c r="F3899">
        <v>45</v>
      </c>
      <c r="G3899">
        <v>0</v>
      </c>
      <c r="H3899">
        <v>0</v>
      </c>
      <c r="I3899">
        <v>2.8991378029999999</v>
      </c>
      <c r="J3899">
        <v>-7.0710677999999999E-2</v>
      </c>
      <c r="K3899">
        <v>0.70710678100000002</v>
      </c>
      <c r="L3899">
        <v>-3.5355339059999999</v>
      </c>
      <c r="M3899">
        <v>4.2426406869999997</v>
      </c>
      <c r="N3899">
        <v>3</v>
      </c>
      <c r="O3899">
        <v>3</v>
      </c>
      <c r="P3899">
        <v>3</v>
      </c>
      <c r="Q3899">
        <f>0+LEFT(TEXT(Table2[[#This Row],[canvas_ratio]],"000/000"),3)</f>
        <v>10</v>
      </c>
      <c r="R3899" s="5" t="str">
        <f t="shared" si="61"/>
        <v>/</v>
      </c>
      <c r="S3899" s="4">
        <f>0+RIGHT(TEXT(Table2[[#This Row],[canvas_ratio]],"000/000"),3)</f>
        <v>3</v>
      </c>
      <c r="T3899" s="16">
        <f>Table2[[#This Row],[canvas_ratio]]/Table2[[#This Row],[tan_angle]]</f>
        <v>3.3333333333333339</v>
      </c>
      <c r="U3899" s="15">
        <f>0+RIGHT(TEXT(Table2[[#This Row],[ratio]],"0000/0000"),4)/Table2[[#This Row],[tan_angle_numer]]</f>
        <v>3</v>
      </c>
      <c r="V3899" s="12" t="b">
        <f>Table2[[#This Row],[multiplier]]=Table2[[#This Row],[multiplier_calc]]</f>
        <v>1</v>
      </c>
    </row>
    <row r="3900" spans="1:22" x14ac:dyDescent="0.25">
      <c r="A3900">
        <f>TAN(RADIANS(Table2[[#This Row],[angle]]))</f>
        <v>0.99999999999999989</v>
      </c>
      <c r="B3900">
        <f>0+LEFT(TEXT(Table2[[#This Row],[tan_angle]],"000/000"),3)</f>
        <v>1</v>
      </c>
      <c r="C3900">
        <f>0+RIGHT(TEXT(Table2[[#This Row],[tan_angle]],"000/000"),3)</f>
        <v>1</v>
      </c>
      <c r="D3900" s="1">
        <v>0.31</v>
      </c>
      <c r="E3900" s="6">
        <f>1/Table2[[#This Row],[canvas_width]]</f>
        <v>3.2258064516129035</v>
      </c>
      <c r="F3900">
        <v>45</v>
      </c>
      <c r="G3900">
        <v>0</v>
      </c>
      <c r="H3900">
        <v>0</v>
      </c>
      <c r="I3900">
        <v>12.720850993999999</v>
      </c>
      <c r="J3900">
        <v>7.0710679999999998E-3</v>
      </c>
      <c r="K3900">
        <v>0.70710678100000002</v>
      </c>
      <c r="L3900">
        <v>-43.133513651999998</v>
      </c>
      <c r="M3900">
        <v>43.840620432999998</v>
      </c>
      <c r="N3900">
        <v>31</v>
      </c>
      <c r="O3900">
        <v>31</v>
      </c>
      <c r="P3900">
        <v>31</v>
      </c>
      <c r="Q3900">
        <f>0+LEFT(TEXT(Table2[[#This Row],[canvas_ratio]],"000/000"),3)</f>
        <v>100</v>
      </c>
      <c r="R3900" s="5" t="str">
        <f t="shared" si="61"/>
        <v>/</v>
      </c>
      <c r="S3900" s="4">
        <f>0+RIGHT(TEXT(Table2[[#This Row],[canvas_ratio]],"000/000"),3)</f>
        <v>31</v>
      </c>
      <c r="T3900" s="16">
        <f>Table2[[#This Row],[canvas_ratio]]/Table2[[#This Row],[tan_angle]]</f>
        <v>3.2258064516129039</v>
      </c>
      <c r="U3900" s="15">
        <f>0+RIGHT(TEXT(Table2[[#This Row],[ratio]],"0000/0000"),4)/Table2[[#This Row],[tan_angle_numer]]</f>
        <v>31</v>
      </c>
      <c r="V3900" s="12" t="b">
        <f>Table2[[#This Row],[multiplier]]=Table2[[#This Row],[multiplier_calc]]</f>
        <v>1</v>
      </c>
    </row>
    <row r="3901" spans="1:22" x14ac:dyDescent="0.25">
      <c r="A3901">
        <f>TAN(RADIANS(Table2[[#This Row],[angle]]))</f>
        <v>0.99999999999999989</v>
      </c>
      <c r="B3901">
        <f>0+LEFT(TEXT(Table2[[#This Row],[tan_angle]],"000/000"),3)</f>
        <v>1</v>
      </c>
      <c r="C3901">
        <f>0+RIGHT(TEXT(Table2[[#This Row],[tan_angle]],"000/000"),3)</f>
        <v>1</v>
      </c>
      <c r="D3901" s="1">
        <v>0.32</v>
      </c>
      <c r="E3901" s="6">
        <f>1/Table2[[#This Row],[canvas_width]]</f>
        <v>3.125</v>
      </c>
      <c r="F3901">
        <v>45</v>
      </c>
      <c r="G3901">
        <v>0</v>
      </c>
      <c r="H3901">
        <v>0</v>
      </c>
      <c r="I3901">
        <v>9.9277792080000005</v>
      </c>
      <c r="J3901">
        <v>-2.8284271E-2</v>
      </c>
      <c r="K3901">
        <v>0.70710678100000002</v>
      </c>
      <c r="L3901">
        <v>-10.606601718</v>
      </c>
      <c r="M3901">
        <v>11.313708499000001</v>
      </c>
      <c r="N3901">
        <v>8</v>
      </c>
      <c r="O3901">
        <v>8</v>
      </c>
      <c r="P3901">
        <v>8</v>
      </c>
      <c r="Q3901">
        <f>0+LEFT(TEXT(Table2[[#This Row],[canvas_ratio]],"000/000"),3)</f>
        <v>25</v>
      </c>
      <c r="R3901" s="5" t="str">
        <f t="shared" si="61"/>
        <v>/</v>
      </c>
      <c r="S3901" s="4">
        <f>0+RIGHT(TEXT(Table2[[#This Row],[canvas_ratio]],"000/000"),3)</f>
        <v>8</v>
      </c>
      <c r="T3901" s="16">
        <f>Table2[[#This Row],[canvas_ratio]]/Table2[[#This Row],[tan_angle]]</f>
        <v>3.1250000000000004</v>
      </c>
      <c r="U3901" s="15">
        <f>0+RIGHT(TEXT(Table2[[#This Row],[ratio]],"0000/0000"),4)/Table2[[#This Row],[tan_angle_numer]]</f>
        <v>8</v>
      </c>
      <c r="V3901" s="12" t="b">
        <f>Table2[[#This Row],[multiplier]]=Table2[[#This Row],[multiplier_calc]]</f>
        <v>1</v>
      </c>
    </row>
    <row r="3902" spans="1:22" x14ac:dyDescent="0.25">
      <c r="A3902">
        <f>TAN(RADIANS(Table2[[#This Row],[angle]]))</f>
        <v>0.99999999999999989</v>
      </c>
      <c r="B3902">
        <f>0+LEFT(TEXT(Table2[[#This Row],[tan_angle]],"000/000"),3)</f>
        <v>1</v>
      </c>
      <c r="C3902">
        <f>0+RIGHT(TEXT(Table2[[#This Row],[tan_angle]],"000/000"),3)</f>
        <v>1</v>
      </c>
      <c r="D3902" s="1">
        <v>0.33</v>
      </c>
      <c r="E3902" s="6">
        <f>1/Table2[[#This Row],[canvas_width]]</f>
        <v>3.0303030303030303</v>
      </c>
      <c r="F3902">
        <v>45</v>
      </c>
      <c r="G3902">
        <v>0</v>
      </c>
      <c r="H3902">
        <v>0</v>
      </c>
      <c r="I3902">
        <v>45.261905063999997</v>
      </c>
      <c r="J3902">
        <v>-7.0710679999999998E-3</v>
      </c>
      <c r="K3902">
        <v>0.70710678100000002</v>
      </c>
      <c r="L3902">
        <v>-45.961940777000002</v>
      </c>
      <c r="M3902">
        <v>46.669047558000003</v>
      </c>
      <c r="N3902">
        <v>33</v>
      </c>
      <c r="O3902">
        <v>33</v>
      </c>
      <c r="P3902">
        <v>33</v>
      </c>
      <c r="Q3902">
        <f>0+LEFT(TEXT(Table2[[#This Row],[canvas_ratio]],"000/000"),3)</f>
        <v>100</v>
      </c>
      <c r="R3902" s="5" t="str">
        <f t="shared" si="61"/>
        <v>/</v>
      </c>
      <c r="S3902" s="4">
        <f>0+RIGHT(TEXT(Table2[[#This Row],[canvas_ratio]],"000/000"),3)</f>
        <v>33</v>
      </c>
      <c r="T3902" s="16">
        <f>Table2[[#This Row],[canvas_ratio]]/Table2[[#This Row],[tan_angle]]</f>
        <v>3.0303030303030307</v>
      </c>
      <c r="U3902" s="15">
        <f>0+RIGHT(TEXT(Table2[[#This Row],[ratio]],"0000/0000"),4)/Table2[[#This Row],[tan_angle_numer]]</f>
        <v>33</v>
      </c>
      <c r="V3902" s="12" t="b">
        <f>Table2[[#This Row],[multiplier]]=Table2[[#This Row],[multiplier_calc]]</f>
        <v>1</v>
      </c>
    </row>
    <row r="3903" spans="1:22" x14ac:dyDescent="0.25">
      <c r="A3903">
        <f>TAN(RADIANS(Table2[[#This Row],[angle]]))</f>
        <v>0.99999999999999989</v>
      </c>
      <c r="B3903">
        <f>0+LEFT(TEXT(Table2[[#This Row],[tan_angle]],"000/000"),3)</f>
        <v>1</v>
      </c>
      <c r="C3903">
        <f>0+RIGHT(TEXT(Table2[[#This Row],[tan_angle]],"000/000"),3)</f>
        <v>1</v>
      </c>
      <c r="D3903" s="1">
        <v>0.34</v>
      </c>
      <c r="E3903" s="6">
        <f>1/Table2[[#This Row],[canvas_width]]</f>
        <v>2.9411764705882351</v>
      </c>
      <c r="F3903">
        <v>45</v>
      </c>
      <c r="G3903">
        <v>0</v>
      </c>
      <c r="H3903">
        <v>0</v>
      </c>
      <c r="I3903">
        <v>22.613274862000001</v>
      </c>
      <c r="J3903">
        <v>1.4142136E-2</v>
      </c>
      <c r="K3903">
        <v>0.70710678100000002</v>
      </c>
      <c r="L3903">
        <v>-23.334523779000001</v>
      </c>
      <c r="M3903">
        <v>24.041630560000002</v>
      </c>
      <c r="N3903">
        <v>17</v>
      </c>
      <c r="O3903">
        <v>17</v>
      </c>
      <c r="P3903">
        <v>17</v>
      </c>
      <c r="Q3903">
        <f>0+LEFT(TEXT(Table2[[#This Row],[canvas_ratio]],"000/000"),3)</f>
        <v>50</v>
      </c>
      <c r="R3903" s="5" t="str">
        <f t="shared" si="61"/>
        <v>/</v>
      </c>
      <c r="S3903" s="4">
        <f>0+RIGHT(TEXT(Table2[[#This Row],[canvas_ratio]],"000/000"),3)</f>
        <v>17</v>
      </c>
      <c r="T3903" s="16">
        <f>Table2[[#This Row],[canvas_ratio]]/Table2[[#This Row],[tan_angle]]</f>
        <v>2.9411764705882355</v>
      </c>
      <c r="U3903" s="15">
        <f>0+RIGHT(TEXT(Table2[[#This Row],[ratio]],"0000/0000"),4)/Table2[[#This Row],[tan_angle_numer]]</f>
        <v>17</v>
      </c>
      <c r="V3903" s="12" t="b">
        <f>Table2[[#This Row],[multiplier]]=Table2[[#This Row],[multiplier_calc]]</f>
        <v>1</v>
      </c>
    </row>
    <row r="3904" spans="1:22" x14ac:dyDescent="0.25">
      <c r="A3904">
        <f>TAN(RADIANS(Table2[[#This Row],[angle]]))</f>
        <v>0.99999999999999989</v>
      </c>
      <c r="B3904">
        <f>0+LEFT(TEXT(Table2[[#This Row],[tan_angle]],"000/000"),3)</f>
        <v>1</v>
      </c>
      <c r="C3904">
        <f>0+RIGHT(TEXT(Table2[[#This Row],[tan_angle]],"000/000"),3)</f>
        <v>1</v>
      </c>
      <c r="D3904" s="1">
        <v>0.35</v>
      </c>
      <c r="E3904" s="6">
        <f>1/Table2[[#This Row],[canvas_width]]</f>
        <v>2.8571428571428572</v>
      </c>
      <c r="F3904">
        <v>45</v>
      </c>
      <c r="G3904">
        <v>0</v>
      </c>
      <c r="H3904">
        <v>0</v>
      </c>
      <c r="I3904">
        <v>1.4495689009999999</v>
      </c>
      <c r="J3904">
        <v>-3.5355339E-2</v>
      </c>
      <c r="K3904">
        <v>0.70710678100000002</v>
      </c>
      <c r="L3904">
        <v>-9.1923881549999997</v>
      </c>
      <c r="M3904">
        <v>9.899494936</v>
      </c>
      <c r="N3904">
        <v>7</v>
      </c>
      <c r="O3904">
        <v>7</v>
      </c>
      <c r="P3904">
        <v>7</v>
      </c>
      <c r="Q3904">
        <f>0+LEFT(TEXT(Table2[[#This Row],[canvas_ratio]],"000/000"),3)</f>
        <v>20</v>
      </c>
      <c r="R3904" s="5" t="str">
        <f t="shared" si="61"/>
        <v>/</v>
      </c>
      <c r="S3904" s="4">
        <f>0+RIGHT(TEXT(Table2[[#This Row],[canvas_ratio]],"000/000"),3)</f>
        <v>7</v>
      </c>
      <c r="T3904" s="16">
        <f>Table2[[#This Row],[canvas_ratio]]/Table2[[#This Row],[tan_angle]]</f>
        <v>2.8571428571428577</v>
      </c>
      <c r="U3904" s="15">
        <f>0+RIGHT(TEXT(Table2[[#This Row],[ratio]],"0000/0000"),4)/Table2[[#This Row],[tan_angle_numer]]</f>
        <v>7</v>
      </c>
      <c r="V3904" s="12" t="b">
        <f>Table2[[#This Row],[multiplier]]=Table2[[#This Row],[multiplier_calc]]</f>
        <v>1</v>
      </c>
    </row>
    <row r="3905" spans="1:22" x14ac:dyDescent="0.25">
      <c r="A3905">
        <f>TAN(RADIANS(Table2[[#This Row],[angle]]))</f>
        <v>0.99999999999999989</v>
      </c>
      <c r="B3905">
        <f>0+LEFT(TEXT(Table2[[#This Row],[tan_angle]],"000/000"),3)</f>
        <v>1</v>
      </c>
      <c r="C3905">
        <f>0+RIGHT(TEXT(Table2[[#This Row],[tan_angle]],"000/000"),3)</f>
        <v>1</v>
      </c>
      <c r="D3905" s="1">
        <v>0.36</v>
      </c>
      <c r="E3905" s="6">
        <f>1/Table2[[#This Row],[canvas_width]]</f>
        <v>2.7777777777777777</v>
      </c>
      <c r="F3905">
        <v>45</v>
      </c>
      <c r="G3905">
        <v>0</v>
      </c>
      <c r="H3905">
        <v>0</v>
      </c>
      <c r="I3905">
        <v>7.0993520830000003</v>
      </c>
      <c r="J3905">
        <v>-2.8284271E-2</v>
      </c>
      <c r="K3905">
        <v>0.70710678100000002</v>
      </c>
      <c r="L3905">
        <v>-12.020815280000001</v>
      </c>
      <c r="M3905">
        <v>12.727922060999999</v>
      </c>
      <c r="N3905">
        <v>9</v>
      </c>
      <c r="O3905">
        <v>9</v>
      </c>
      <c r="P3905">
        <v>9</v>
      </c>
      <c r="Q3905">
        <f>0+LEFT(TEXT(Table2[[#This Row],[canvas_ratio]],"000/000"),3)</f>
        <v>25</v>
      </c>
      <c r="R3905" s="5" t="str">
        <f t="shared" si="61"/>
        <v>/</v>
      </c>
      <c r="S3905" s="4">
        <f>0+RIGHT(TEXT(Table2[[#This Row],[canvas_ratio]],"000/000"),3)</f>
        <v>9</v>
      </c>
      <c r="T3905" s="16">
        <f>Table2[[#This Row],[canvas_ratio]]/Table2[[#This Row],[tan_angle]]</f>
        <v>2.7777777777777781</v>
      </c>
      <c r="U3905" s="15">
        <f>0+RIGHT(TEXT(Table2[[#This Row],[ratio]],"0000/0000"),4)/Table2[[#This Row],[tan_angle_numer]]</f>
        <v>9</v>
      </c>
      <c r="V3905" s="14" t="b">
        <f>Table2[[#This Row],[multiplier]]=Table2[[#This Row],[multiplier_calc]]</f>
        <v>1</v>
      </c>
    </row>
    <row r="3906" spans="1:22" x14ac:dyDescent="0.25">
      <c r="A3906">
        <f>TAN(RADIANS(Table2[[#This Row],[angle]]))</f>
        <v>0.99999999999999989</v>
      </c>
      <c r="B3906">
        <f>0+LEFT(TEXT(Table2[[#This Row],[tan_angle]],"000/000"),3)</f>
        <v>1</v>
      </c>
      <c r="C3906">
        <f>0+RIGHT(TEXT(Table2[[#This Row],[tan_angle]],"000/000"),3)</f>
        <v>1</v>
      </c>
      <c r="D3906" s="1">
        <v>0.37</v>
      </c>
      <c r="E3906" s="6">
        <f>1/Table2[[#This Row],[canvas_width]]</f>
        <v>2.7027027027027026</v>
      </c>
      <c r="F3906">
        <v>45</v>
      </c>
      <c r="G3906">
        <v>0</v>
      </c>
      <c r="H3906">
        <v>0</v>
      </c>
      <c r="I3906">
        <v>38.190837252000001</v>
      </c>
      <c r="J3906">
        <v>-7.0710679999999998E-3</v>
      </c>
      <c r="K3906">
        <v>0.70710678100000002</v>
      </c>
      <c r="L3906">
        <v>-51.618795026999997</v>
      </c>
      <c r="M3906">
        <v>52.325901807999998</v>
      </c>
      <c r="N3906">
        <v>37</v>
      </c>
      <c r="O3906">
        <v>37</v>
      </c>
      <c r="P3906">
        <v>37</v>
      </c>
      <c r="Q3906">
        <f>0+LEFT(TEXT(Table2[[#This Row],[canvas_ratio]],"000/000"),3)</f>
        <v>100</v>
      </c>
      <c r="R3906" s="5" t="str">
        <f t="shared" si="61"/>
        <v>/</v>
      </c>
      <c r="S3906" s="4">
        <f>0+RIGHT(TEXT(Table2[[#This Row],[canvas_ratio]],"000/000"),3)</f>
        <v>37</v>
      </c>
      <c r="T3906" s="16">
        <f>Table2[[#This Row],[canvas_ratio]]/Table2[[#This Row],[tan_angle]]</f>
        <v>2.7027027027027031</v>
      </c>
      <c r="U3906" s="15">
        <f>0+RIGHT(TEXT(Table2[[#This Row],[ratio]],"0000/0000"),4)/Table2[[#This Row],[tan_angle_numer]]</f>
        <v>37</v>
      </c>
      <c r="V3906" s="12" t="b">
        <f>Table2[[#This Row],[multiplier]]=Table2[[#This Row],[multiplier_calc]]</f>
        <v>1</v>
      </c>
    </row>
    <row r="3907" spans="1:22" x14ac:dyDescent="0.25">
      <c r="A3907">
        <f>TAN(RADIANS(Table2[[#This Row],[angle]]))</f>
        <v>0.99999999999999989</v>
      </c>
      <c r="B3907">
        <f>0+LEFT(TEXT(Table2[[#This Row],[tan_angle]],"000/000"),3)</f>
        <v>1</v>
      </c>
      <c r="C3907">
        <f>0+RIGHT(TEXT(Table2[[#This Row],[tan_angle]],"000/000"),3)</f>
        <v>1</v>
      </c>
      <c r="D3907" s="1">
        <v>0.38</v>
      </c>
      <c r="E3907" s="6">
        <f>1/Table2[[#This Row],[canvas_width]]</f>
        <v>2.6315789473684212</v>
      </c>
      <c r="F3907">
        <v>45</v>
      </c>
      <c r="G3907">
        <v>0</v>
      </c>
      <c r="H3907">
        <v>0</v>
      </c>
      <c r="I3907">
        <v>15.570491322000001</v>
      </c>
      <c r="J3907">
        <v>-1.4142136E-2</v>
      </c>
      <c r="K3907">
        <v>0.70710678100000002</v>
      </c>
      <c r="L3907">
        <v>-26.162950903999999</v>
      </c>
      <c r="M3907">
        <v>26.870057684999999</v>
      </c>
      <c r="N3907">
        <v>19</v>
      </c>
      <c r="O3907">
        <v>19</v>
      </c>
      <c r="P3907">
        <v>19</v>
      </c>
      <c r="Q3907">
        <f>0+LEFT(TEXT(Table2[[#This Row],[canvas_ratio]],"000/000"),3)</f>
        <v>50</v>
      </c>
      <c r="R3907" s="5" t="str">
        <f t="shared" si="61"/>
        <v>/</v>
      </c>
      <c r="S3907" s="4">
        <f>0+RIGHT(TEXT(Table2[[#This Row],[canvas_ratio]],"000/000"),3)</f>
        <v>19</v>
      </c>
      <c r="T3907" s="16">
        <f>Table2[[#This Row],[canvas_ratio]]/Table2[[#This Row],[tan_angle]]</f>
        <v>2.6315789473684217</v>
      </c>
      <c r="U3907" s="15">
        <f>0+RIGHT(TEXT(Table2[[#This Row],[ratio]],"0000/0000"),4)/Table2[[#This Row],[tan_angle_numer]]</f>
        <v>19</v>
      </c>
      <c r="V3907" s="12" t="b">
        <f>Table2[[#This Row],[multiplier]]=Table2[[#This Row],[multiplier_calc]]</f>
        <v>1</v>
      </c>
    </row>
    <row r="3908" spans="1:22" x14ac:dyDescent="0.25">
      <c r="A3908">
        <f>TAN(RADIANS(Table2[[#This Row],[angle]]))</f>
        <v>0.99999999999999989</v>
      </c>
      <c r="B3908">
        <f>0+LEFT(TEXT(Table2[[#This Row],[tan_angle]],"000/000"),3)</f>
        <v>1</v>
      </c>
      <c r="C3908">
        <f>0+RIGHT(TEXT(Table2[[#This Row],[tan_angle]],"000/000"),3)</f>
        <v>1</v>
      </c>
      <c r="D3908" s="1">
        <v>0.39</v>
      </c>
      <c r="E3908" s="6">
        <f>1/Table2[[#This Row],[canvas_width]]</f>
        <v>2.5641025641025639</v>
      </c>
      <c r="F3908">
        <v>45</v>
      </c>
      <c r="G3908">
        <v>0</v>
      </c>
      <c r="H3908">
        <v>0</v>
      </c>
      <c r="I3908">
        <v>32.533983001999999</v>
      </c>
      <c r="J3908">
        <v>-7.0710679999999998E-3</v>
      </c>
      <c r="K3908">
        <v>0.70710678100000002</v>
      </c>
      <c r="L3908">
        <v>-54.447222150999998</v>
      </c>
      <c r="M3908">
        <v>55.154328931999999</v>
      </c>
      <c r="N3908">
        <v>39</v>
      </c>
      <c r="O3908">
        <v>39</v>
      </c>
      <c r="P3908">
        <v>39</v>
      </c>
      <c r="Q3908">
        <f>0+LEFT(TEXT(Table2[[#This Row],[canvas_ratio]],"000/000"),3)</f>
        <v>100</v>
      </c>
      <c r="R3908" s="5" t="str">
        <f t="shared" si="61"/>
        <v>/</v>
      </c>
      <c r="S3908" s="4">
        <f>0+RIGHT(TEXT(Table2[[#This Row],[canvas_ratio]],"000/000"),3)</f>
        <v>39</v>
      </c>
      <c r="T3908" s="16">
        <f>Table2[[#This Row],[canvas_ratio]]/Table2[[#This Row],[tan_angle]]</f>
        <v>2.5641025641025643</v>
      </c>
      <c r="U3908" s="15">
        <f>0+RIGHT(TEXT(Table2[[#This Row],[ratio]],"0000/0000"),4)/Table2[[#This Row],[tan_angle_numer]]</f>
        <v>39</v>
      </c>
      <c r="V3908" s="12" t="b">
        <f>Table2[[#This Row],[multiplier]]=Table2[[#This Row],[multiplier_calc]]</f>
        <v>1</v>
      </c>
    </row>
    <row r="3909" spans="1:22" x14ac:dyDescent="0.25">
      <c r="A3909">
        <f>TAN(RADIANS(Table2[[#This Row],[angle]]))</f>
        <v>0.99999999999999989</v>
      </c>
      <c r="B3909">
        <f>0+LEFT(TEXT(Table2[[#This Row],[tan_angle]],"000/000"),3)</f>
        <v>1</v>
      </c>
      <c r="C3909">
        <f>0+RIGHT(TEXT(Table2[[#This Row],[tan_angle]],"000/000"),3)</f>
        <v>1</v>
      </c>
      <c r="D3909" s="1">
        <v>0.4</v>
      </c>
      <c r="E3909" s="6">
        <f>1/Table2[[#This Row],[canvas_width]]</f>
        <v>2.5</v>
      </c>
      <c r="F3909">
        <v>45</v>
      </c>
      <c r="G3909">
        <v>0</v>
      </c>
      <c r="H3909">
        <v>0</v>
      </c>
      <c r="I3909">
        <v>1.5556349190000001</v>
      </c>
      <c r="J3909">
        <v>-0.141421356</v>
      </c>
      <c r="K3909">
        <v>0.70710678100000002</v>
      </c>
      <c r="L3909">
        <v>-2.1213203439999999</v>
      </c>
      <c r="M3909">
        <v>2.8284271250000002</v>
      </c>
      <c r="N3909">
        <v>2</v>
      </c>
      <c r="O3909">
        <v>2</v>
      </c>
      <c r="P3909">
        <v>2</v>
      </c>
      <c r="Q3909">
        <f>0+LEFT(TEXT(Table2[[#This Row],[canvas_ratio]],"000/000"),3)</f>
        <v>5</v>
      </c>
      <c r="R3909" s="5" t="str">
        <f t="shared" si="61"/>
        <v>/</v>
      </c>
      <c r="S3909" s="4">
        <f>0+RIGHT(TEXT(Table2[[#This Row],[canvas_ratio]],"000/000"),3)</f>
        <v>2</v>
      </c>
      <c r="T3909" s="16">
        <f>Table2[[#This Row],[canvas_ratio]]/Table2[[#This Row],[tan_angle]]</f>
        <v>2.5000000000000004</v>
      </c>
      <c r="U3909" s="15">
        <f>0+RIGHT(TEXT(Table2[[#This Row],[ratio]],"0000/0000"),4)/Table2[[#This Row],[tan_angle_numer]]</f>
        <v>2</v>
      </c>
      <c r="V3909" s="12" t="b">
        <f>Table2[[#This Row],[multiplier]]=Table2[[#This Row],[multiplier_calc]]</f>
        <v>1</v>
      </c>
    </row>
    <row r="3910" spans="1:22" x14ac:dyDescent="0.25">
      <c r="A3910">
        <f>TAN(RADIANS(Table2[[#This Row],[angle]]))</f>
        <v>0.99999999999999989</v>
      </c>
      <c r="B3910">
        <f>0+LEFT(TEXT(Table2[[#This Row],[tan_angle]],"000/000"),3)</f>
        <v>1</v>
      </c>
      <c r="C3910">
        <f>0+RIGHT(TEXT(Table2[[#This Row],[tan_angle]],"000/000"),3)</f>
        <v>1</v>
      </c>
      <c r="D3910" s="1">
        <v>0.41</v>
      </c>
      <c r="E3910" s="6">
        <f>1/Table2[[#This Row],[canvas_width]]</f>
        <v>2.4390243902439024</v>
      </c>
      <c r="F3910">
        <v>45</v>
      </c>
      <c r="G3910">
        <v>0</v>
      </c>
      <c r="H3910">
        <v>0</v>
      </c>
      <c r="I3910">
        <v>35.362410126999997</v>
      </c>
      <c r="J3910">
        <v>-7.0710679999999998E-3</v>
      </c>
      <c r="K3910">
        <v>0.70710678100000002</v>
      </c>
      <c r="L3910">
        <v>-57.275649276000003</v>
      </c>
      <c r="M3910">
        <v>57.982756057000003</v>
      </c>
      <c r="N3910">
        <v>41</v>
      </c>
      <c r="O3910">
        <v>41</v>
      </c>
      <c r="P3910">
        <v>41</v>
      </c>
      <c r="Q3910">
        <f>0+LEFT(TEXT(Table2[[#This Row],[canvas_ratio]],"000/000"),3)</f>
        <v>100</v>
      </c>
      <c r="R3910" s="5" t="str">
        <f t="shared" si="61"/>
        <v>/</v>
      </c>
      <c r="S3910" s="4">
        <f>0+RIGHT(TEXT(Table2[[#This Row],[canvas_ratio]],"000/000"),3)</f>
        <v>41</v>
      </c>
      <c r="T3910" s="16">
        <f>Table2[[#This Row],[canvas_ratio]]/Table2[[#This Row],[tan_angle]]</f>
        <v>2.4390243902439028</v>
      </c>
      <c r="U3910" s="15">
        <f>0+RIGHT(TEXT(Table2[[#This Row],[ratio]],"0000/0000"),4)/Table2[[#This Row],[tan_angle_numer]]</f>
        <v>41</v>
      </c>
      <c r="V3910" s="12" t="b">
        <f>Table2[[#This Row],[multiplier]]=Table2[[#This Row],[multiplier_calc]]</f>
        <v>1</v>
      </c>
    </row>
    <row r="3911" spans="1:22" x14ac:dyDescent="0.25">
      <c r="A3911">
        <f>TAN(RADIANS(Table2[[#This Row],[angle]]))</f>
        <v>0.99999999999999989</v>
      </c>
      <c r="B3911">
        <f>0+LEFT(TEXT(Table2[[#This Row],[tan_angle]],"000/000"),3)</f>
        <v>1</v>
      </c>
      <c r="C3911">
        <f>0+RIGHT(TEXT(Table2[[#This Row],[tan_angle]],"000/000"),3)</f>
        <v>1</v>
      </c>
      <c r="D3911" s="1">
        <v>0.42</v>
      </c>
      <c r="E3911" s="6">
        <f>1/Table2[[#This Row],[canvas_width]]</f>
        <v>2.3809523809523809</v>
      </c>
      <c r="F3911">
        <v>45</v>
      </c>
      <c r="G3911">
        <v>0</v>
      </c>
      <c r="H3911">
        <v>0</v>
      </c>
      <c r="I3911">
        <v>18.398918446</v>
      </c>
      <c r="J3911">
        <v>-1.4142136E-2</v>
      </c>
      <c r="K3911">
        <v>0.70710678100000002</v>
      </c>
      <c r="L3911">
        <v>-28.991378029</v>
      </c>
      <c r="M3911">
        <v>29.69848481</v>
      </c>
      <c r="N3911">
        <v>21</v>
      </c>
      <c r="O3911">
        <v>21</v>
      </c>
      <c r="P3911">
        <v>21</v>
      </c>
      <c r="Q3911">
        <f>0+LEFT(TEXT(Table2[[#This Row],[canvas_ratio]],"000/000"),3)</f>
        <v>50</v>
      </c>
      <c r="R3911" s="5" t="str">
        <f t="shared" si="61"/>
        <v>/</v>
      </c>
      <c r="S3911" s="4">
        <f>0+RIGHT(TEXT(Table2[[#This Row],[canvas_ratio]],"000/000"),3)</f>
        <v>21</v>
      </c>
      <c r="T3911" s="16">
        <f>Table2[[#This Row],[canvas_ratio]]/Table2[[#This Row],[tan_angle]]</f>
        <v>2.3809523809523814</v>
      </c>
      <c r="U3911" s="15">
        <f>0+RIGHT(TEXT(Table2[[#This Row],[ratio]],"0000/0000"),4)/Table2[[#This Row],[tan_angle_numer]]</f>
        <v>21</v>
      </c>
      <c r="V3911" s="12" t="b">
        <f>Table2[[#This Row],[multiplier]]=Table2[[#This Row],[multiplier_calc]]</f>
        <v>1</v>
      </c>
    </row>
    <row r="3912" spans="1:22" x14ac:dyDescent="0.25">
      <c r="A3912">
        <f>TAN(RADIANS(Table2[[#This Row],[angle]]))</f>
        <v>0.99999999999999989</v>
      </c>
      <c r="B3912">
        <f>0+LEFT(TEXT(Table2[[#This Row],[tan_angle]],"000/000"),3)</f>
        <v>1</v>
      </c>
      <c r="C3912">
        <f>0+RIGHT(TEXT(Table2[[#This Row],[tan_angle]],"000/000"),3)</f>
        <v>1</v>
      </c>
      <c r="D3912" s="1">
        <v>0.43</v>
      </c>
      <c r="E3912" s="6">
        <f>1/Table2[[#This Row],[canvas_width]]</f>
        <v>2.3255813953488373</v>
      </c>
      <c r="F3912">
        <v>45</v>
      </c>
      <c r="G3912">
        <v>0</v>
      </c>
      <c r="H3912">
        <v>0</v>
      </c>
      <c r="I3912">
        <v>4.2497117549999999</v>
      </c>
      <c r="J3912">
        <v>-7.0710679999999998E-3</v>
      </c>
      <c r="K3912">
        <v>0.70710678100000002</v>
      </c>
      <c r="L3912">
        <v>-60.104076401</v>
      </c>
      <c r="M3912">
        <v>60.811183182000001</v>
      </c>
      <c r="N3912">
        <v>43</v>
      </c>
      <c r="O3912">
        <v>43</v>
      </c>
      <c r="P3912">
        <v>43</v>
      </c>
      <c r="Q3912">
        <f>0+LEFT(TEXT(Table2[[#This Row],[canvas_ratio]],"000/000"),3)</f>
        <v>100</v>
      </c>
      <c r="R3912" s="5" t="str">
        <f t="shared" si="61"/>
        <v>/</v>
      </c>
      <c r="S3912" s="4">
        <f>0+RIGHT(TEXT(Table2[[#This Row],[canvas_ratio]],"000/000"),3)</f>
        <v>43</v>
      </c>
      <c r="T3912" s="16">
        <f>Table2[[#This Row],[canvas_ratio]]/Table2[[#This Row],[tan_angle]]</f>
        <v>2.3255813953488378</v>
      </c>
      <c r="U3912" s="15">
        <f>0+RIGHT(TEXT(Table2[[#This Row],[ratio]],"0000/0000"),4)/Table2[[#This Row],[tan_angle_numer]]</f>
        <v>43</v>
      </c>
      <c r="V3912" s="12" t="b">
        <f>Table2[[#This Row],[multiplier]]=Table2[[#This Row],[multiplier_calc]]</f>
        <v>1</v>
      </c>
    </row>
    <row r="3913" spans="1:22" x14ac:dyDescent="0.25">
      <c r="A3913">
        <f>TAN(RADIANS(Table2[[#This Row],[angle]]))</f>
        <v>0.99999999999999989</v>
      </c>
      <c r="B3913">
        <f>0+LEFT(TEXT(Table2[[#This Row],[tan_angle]],"000/000"),3)</f>
        <v>1</v>
      </c>
      <c r="C3913">
        <f>0+RIGHT(TEXT(Table2[[#This Row],[tan_angle]],"000/000"),3)</f>
        <v>1</v>
      </c>
      <c r="D3913" s="1">
        <v>0.44</v>
      </c>
      <c r="E3913" s="6">
        <f>1/Table2[[#This Row],[canvas_width]]</f>
        <v>2.2727272727272729</v>
      </c>
      <c r="F3913">
        <v>45</v>
      </c>
      <c r="G3913">
        <v>0</v>
      </c>
      <c r="H3913">
        <v>0</v>
      </c>
      <c r="I3913">
        <v>5.6285699779999998</v>
      </c>
      <c r="J3913">
        <v>2.8284271E-2</v>
      </c>
      <c r="K3913">
        <v>0.70710678100000002</v>
      </c>
      <c r="L3913">
        <v>-14.849242405</v>
      </c>
      <c r="M3913">
        <v>15.556349186</v>
      </c>
      <c r="N3913">
        <v>11</v>
      </c>
      <c r="O3913">
        <v>11</v>
      </c>
      <c r="P3913">
        <v>11</v>
      </c>
      <c r="Q3913">
        <f>0+LEFT(TEXT(Table2[[#This Row],[canvas_ratio]],"000/000"),3)</f>
        <v>25</v>
      </c>
      <c r="R3913" s="5" t="str">
        <f t="shared" si="61"/>
        <v>/</v>
      </c>
      <c r="S3913" s="4">
        <f>0+RIGHT(TEXT(Table2[[#This Row],[canvas_ratio]],"000/000"),3)</f>
        <v>11</v>
      </c>
      <c r="T3913" s="16">
        <f>Table2[[#This Row],[canvas_ratio]]/Table2[[#This Row],[tan_angle]]</f>
        <v>2.2727272727272734</v>
      </c>
      <c r="U3913" s="15">
        <f>0+RIGHT(TEXT(Table2[[#This Row],[ratio]],"0000/0000"),4)/Table2[[#This Row],[tan_angle_numer]]</f>
        <v>11</v>
      </c>
      <c r="V3913" s="12" t="b">
        <f>Table2[[#This Row],[multiplier]]=Table2[[#This Row],[multiplier_calc]]</f>
        <v>1</v>
      </c>
    </row>
    <row r="3914" spans="1:22" x14ac:dyDescent="0.25">
      <c r="A3914">
        <f>TAN(RADIANS(Table2[[#This Row],[angle]]))</f>
        <v>0.99999999999999989</v>
      </c>
      <c r="B3914">
        <f>0+LEFT(TEXT(Table2[[#This Row],[tan_angle]],"000/000"),3)</f>
        <v>1</v>
      </c>
      <c r="C3914">
        <f>0+RIGHT(TEXT(Table2[[#This Row],[tan_angle]],"000/000"),3)</f>
        <v>1</v>
      </c>
      <c r="D3914" s="1">
        <v>0.45</v>
      </c>
      <c r="E3914" s="6">
        <f>1/Table2[[#This Row],[canvas_width]]</f>
        <v>2.2222222222222223</v>
      </c>
      <c r="F3914">
        <v>45</v>
      </c>
      <c r="G3914">
        <v>0</v>
      </c>
      <c r="H3914">
        <v>0</v>
      </c>
      <c r="I3914">
        <v>7.0357124730000002</v>
      </c>
      <c r="J3914">
        <v>3.5355339E-2</v>
      </c>
      <c r="K3914">
        <v>0.70710678100000002</v>
      </c>
      <c r="L3914">
        <v>-12.020815280000001</v>
      </c>
      <c r="M3914">
        <v>12.727922060999999</v>
      </c>
      <c r="N3914">
        <v>9</v>
      </c>
      <c r="O3914">
        <v>9</v>
      </c>
      <c r="P3914">
        <v>9</v>
      </c>
      <c r="Q3914">
        <f>0+LEFT(TEXT(Table2[[#This Row],[canvas_ratio]],"000/000"),3)</f>
        <v>20</v>
      </c>
      <c r="R3914" s="5" t="str">
        <f t="shared" si="61"/>
        <v>/</v>
      </c>
      <c r="S3914" s="4">
        <f>0+RIGHT(TEXT(Table2[[#This Row],[canvas_ratio]],"000/000"),3)</f>
        <v>9</v>
      </c>
      <c r="T3914" s="16">
        <f>Table2[[#This Row],[canvas_ratio]]/Table2[[#This Row],[tan_angle]]</f>
        <v>2.2222222222222228</v>
      </c>
      <c r="U3914" s="15">
        <f>0+RIGHT(TEXT(Table2[[#This Row],[ratio]],"0000/0000"),4)/Table2[[#This Row],[tan_angle_numer]]</f>
        <v>9</v>
      </c>
      <c r="V3914" s="12" t="b">
        <f>Table2[[#This Row],[multiplier]]=Table2[[#This Row],[multiplier_calc]]</f>
        <v>1</v>
      </c>
    </row>
    <row r="3915" spans="1:22" x14ac:dyDescent="0.25">
      <c r="A3915">
        <f>TAN(RADIANS(Table2[[#This Row],[angle]]))</f>
        <v>0.99999999999999989</v>
      </c>
      <c r="B3915">
        <f>0+LEFT(TEXT(Table2[[#This Row],[tan_angle]],"000/000"),3)</f>
        <v>1</v>
      </c>
      <c r="C3915">
        <f>0+RIGHT(TEXT(Table2[[#This Row],[tan_angle]],"000/000"),3)</f>
        <v>1</v>
      </c>
      <c r="D3915" s="1">
        <v>0.46</v>
      </c>
      <c r="E3915" s="6">
        <f>1/Table2[[#This Row],[canvas_width]]</f>
        <v>2.1739130434782608</v>
      </c>
      <c r="F3915">
        <v>45</v>
      </c>
      <c r="G3915">
        <v>0</v>
      </c>
      <c r="H3915">
        <v>0</v>
      </c>
      <c r="I3915">
        <v>24.055772695999998</v>
      </c>
      <c r="J3915">
        <v>-1.4142136E-2</v>
      </c>
      <c r="K3915">
        <v>0.70710678100000002</v>
      </c>
      <c r="L3915">
        <v>-31.819805153000001</v>
      </c>
      <c r="M3915">
        <v>32.526911933999997</v>
      </c>
      <c r="N3915">
        <v>23</v>
      </c>
      <c r="O3915">
        <v>23</v>
      </c>
      <c r="P3915">
        <v>23</v>
      </c>
      <c r="Q3915">
        <f>0+LEFT(TEXT(Table2[[#This Row],[canvas_ratio]],"000/000"),3)</f>
        <v>50</v>
      </c>
      <c r="R3915" s="5" t="str">
        <f t="shared" si="61"/>
        <v>/</v>
      </c>
      <c r="S3915" s="4">
        <f>0+RIGHT(TEXT(Table2[[#This Row],[canvas_ratio]],"000/000"),3)</f>
        <v>23</v>
      </c>
      <c r="T3915" s="16">
        <f>Table2[[#This Row],[canvas_ratio]]/Table2[[#This Row],[tan_angle]]</f>
        <v>2.1739130434782612</v>
      </c>
      <c r="U3915" s="15">
        <f>0+RIGHT(TEXT(Table2[[#This Row],[ratio]],"0000/0000"),4)/Table2[[#This Row],[tan_angle_numer]]</f>
        <v>23</v>
      </c>
      <c r="V3915" s="12" t="b">
        <f>Table2[[#This Row],[multiplier]]=Table2[[#This Row],[multiplier_calc]]</f>
        <v>1</v>
      </c>
    </row>
    <row r="3916" spans="1:22" x14ac:dyDescent="0.25">
      <c r="A3916">
        <f>TAN(RADIANS(Table2[[#This Row],[angle]]))</f>
        <v>0.99999999999999989</v>
      </c>
      <c r="B3916">
        <f>0+LEFT(TEXT(Table2[[#This Row],[tan_angle]],"000/000"),3)</f>
        <v>1</v>
      </c>
      <c r="C3916">
        <f>0+RIGHT(TEXT(Table2[[#This Row],[tan_angle]],"000/000"),3)</f>
        <v>1</v>
      </c>
      <c r="D3916" s="1">
        <v>0.47</v>
      </c>
      <c r="E3916" s="6">
        <f>1/Table2[[#This Row],[canvas_width]]</f>
        <v>2.1276595744680851</v>
      </c>
      <c r="F3916">
        <v>45</v>
      </c>
      <c r="G3916">
        <v>0</v>
      </c>
      <c r="H3916">
        <v>0</v>
      </c>
      <c r="I3916">
        <v>55.1614</v>
      </c>
      <c r="J3916">
        <v>-7.0710679999999998E-3</v>
      </c>
      <c r="K3916">
        <v>0.70710678100000002</v>
      </c>
      <c r="L3916">
        <v>-65.760930650000006</v>
      </c>
      <c r="M3916">
        <v>66.468037430999999</v>
      </c>
      <c r="N3916">
        <v>47</v>
      </c>
      <c r="O3916">
        <v>47</v>
      </c>
      <c r="P3916">
        <v>47</v>
      </c>
      <c r="Q3916">
        <f>0+LEFT(TEXT(Table2[[#This Row],[canvas_ratio]],"000/000"),3)</f>
        <v>100</v>
      </c>
      <c r="R3916" s="5" t="str">
        <f t="shared" si="61"/>
        <v>/</v>
      </c>
      <c r="S3916" s="4">
        <f>0+RIGHT(TEXT(Table2[[#This Row],[canvas_ratio]],"000/000"),3)</f>
        <v>47</v>
      </c>
      <c r="T3916" s="16">
        <f>Table2[[#This Row],[canvas_ratio]]/Table2[[#This Row],[tan_angle]]</f>
        <v>2.1276595744680855</v>
      </c>
      <c r="U3916" s="15">
        <f>0+RIGHT(TEXT(Table2[[#This Row],[ratio]],"0000/0000"),4)/Table2[[#This Row],[tan_angle_numer]]</f>
        <v>47</v>
      </c>
      <c r="V3916" s="12" t="b">
        <f>Table2[[#This Row],[multiplier]]=Table2[[#This Row],[multiplier_calc]]</f>
        <v>1</v>
      </c>
    </row>
    <row r="3917" spans="1:22" x14ac:dyDescent="0.25">
      <c r="A3917">
        <f>TAN(RADIANS(Table2[[#This Row],[angle]]))</f>
        <v>0.99999999999999989</v>
      </c>
      <c r="B3917">
        <f>0+LEFT(TEXT(Table2[[#This Row],[tan_angle]],"000/000"),3)</f>
        <v>1</v>
      </c>
      <c r="C3917">
        <f>0+RIGHT(TEXT(Table2[[#This Row],[tan_angle]],"000/000"),3)</f>
        <v>1</v>
      </c>
      <c r="D3917" s="1">
        <v>0.48</v>
      </c>
      <c r="E3917" s="6">
        <f>1/Table2[[#This Row],[canvas_width]]</f>
        <v>2.0833333333333335</v>
      </c>
      <c r="F3917">
        <v>45</v>
      </c>
      <c r="G3917">
        <v>0</v>
      </c>
      <c r="H3917">
        <v>0</v>
      </c>
      <c r="I3917">
        <v>15.584633457000001</v>
      </c>
      <c r="J3917">
        <v>-2.8284271E-2</v>
      </c>
      <c r="K3917">
        <v>0.70710678100000002</v>
      </c>
      <c r="L3917">
        <v>-16.263455966999999</v>
      </c>
      <c r="M3917">
        <v>16.970562747999999</v>
      </c>
      <c r="N3917">
        <v>12</v>
      </c>
      <c r="O3917">
        <v>12</v>
      </c>
      <c r="P3917">
        <v>12</v>
      </c>
      <c r="Q3917">
        <f>0+LEFT(TEXT(Table2[[#This Row],[canvas_ratio]],"000/000"),3)</f>
        <v>25</v>
      </c>
      <c r="R3917" s="5" t="str">
        <f t="shared" si="61"/>
        <v>/</v>
      </c>
      <c r="S3917" s="4">
        <f>0+RIGHT(TEXT(Table2[[#This Row],[canvas_ratio]],"000/000"),3)</f>
        <v>12</v>
      </c>
      <c r="T3917" s="16">
        <f>Table2[[#This Row],[canvas_ratio]]/Table2[[#This Row],[tan_angle]]</f>
        <v>2.0833333333333339</v>
      </c>
      <c r="U3917" s="15">
        <f>0+RIGHT(TEXT(Table2[[#This Row],[ratio]],"0000/0000"),4)/Table2[[#This Row],[tan_angle_numer]]</f>
        <v>12</v>
      </c>
      <c r="V3917" s="14" t="b">
        <f>Table2[[#This Row],[multiplier]]=Table2[[#This Row],[multiplier_calc]]</f>
        <v>1</v>
      </c>
    </row>
    <row r="3918" spans="1:22" x14ac:dyDescent="0.25">
      <c r="A3918">
        <f>TAN(RADIANS(Table2[[#This Row],[angle]]))</f>
        <v>0.99999999999999989</v>
      </c>
      <c r="B3918">
        <f>0+LEFT(TEXT(Table2[[#This Row],[tan_angle]],"000/000"),3)</f>
        <v>1</v>
      </c>
      <c r="C3918">
        <f>0+RIGHT(TEXT(Table2[[#This Row],[tan_angle]],"000/000"),3)</f>
        <v>1</v>
      </c>
      <c r="D3918" s="1">
        <v>0.49</v>
      </c>
      <c r="E3918" s="6">
        <f>1/Table2[[#This Row],[canvas_width]]</f>
        <v>2.0408163265306123</v>
      </c>
      <c r="F3918">
        <v>45</v>
      </c>
      <c r="G3918">
        <v>0</v>
      </c>
      <c r="H3918">
        <v>0</v>
      </c>
      <c r="I3918">
        <v>33.948196565000003</v>
      </c>
      <c r="J3918">
        <v>-7.0710679999999998E-3</v>
      </c>
      <c r="K3918">
        <v>0.70710678100000002</v>
      </c>
      <c r="L3918">
        <v>-68.589357774999996</v>
      </c>
      <c r="M3918">
        <v>69.296464555999989</v>
      </c>
      <c r="N3918">
        <v>49</v>
      </c>
      <c r="O3918">
        <v>49</v>
      </c>
      <c r="P3918">
        <v>49</v>
      </c>
      <c r="Q3918">
        <f>0+LEFT(TEXT(Table2[[#This Row],[canvas_ratio]],"000/000"),3)</f>
        <v>100</v>
      </c>
      <c r="R3918" s="5" t="str">
        <f t="shared" si="61"/>
        <v>/</v>
      </c>
      <c r="S3918" s="4">
        <f>0+RIGHT(TEXT(Table2[[#This Row],[canvas_ratio]],"000/000"),3)</f>
        <v>49</v>
      </c>
      <c r="T3918" s="16">
        <f>Table2[[#This Row],[canvas_ratio]]/Table2[[#This Row],[tan_angle]]</f>
        <v>2.0408163265306127</v>
      </c>
      <c r="U3918" s="15">
        <f>0+RIGHT(TEXT(Table2[[#This Row],[ratio]],"0000/0000"),4)/Table2[[#This Row],[tan_angle_numer]]</f>
        <v>49</v>
      </c>
      <c r="V3918" s="12" t="b">
        <f>Table2[[#This Row],[multiplier]]=Table2[[#This Row],[multiplier_calc]]</f>
        <v>1</v>
      </c>
    </row>
    <row r="3919" spans="1:22" x14ac:dyDescent="0.25">
      <c r="A3919">
        <f>TAN(RADIANS(Table2[[#This Row],[angle]]))</f>
        <v>0.99999999999999989</v>
      </c>
      <c r="B3919">
        <f>0+LEFT(TEXT(Table2[[#This Row],[tan_angle]],"000/000"),3)</f>
        <v>1</v>
      </c>
      <c r="C3919">
        <f>0+RIGHT(TEXT(Table2[[#This Row],[tan_angle]],"000/000"),3)</f>
        <v>1</v>
      </c>
      <c r="D3919" s="1">
        <v>0.5</v>
      </c>
      <c r="E3919" s="6">
        <f>1/Table2[[#This Row],[canvas_width]]</f>
        <v>2</v>
      </c>
      <c r="F3919">
        <v>45</v>
      </c>
      <c r="G3919">
        <v>0</v>
      </c>
      <c r="H3919">
        <v>0</v>
      </c>
      <c r="I3919">
        <v>0.35355339099999999</v>
      </c>
      <c r="J3919">
        <v>-0.35355339099999999</v>
      </c>
      <c r="K3919">
        <v>0.70710678100000002</v>
      </c>
      <c r="L3919">
        <v>-0.70710678100000002</v>
      </c>
      <c r="M3919">
        <v>1.414213562</v>
      </c>
      <c r="N3919">
        <v>1</v>
      </c>
      <c r="O3919">
        <v>1</v>
      </c>
      <c r="P3919">
        <v>1</v>
      </c>
      <c r="Q3919">
        <f>0+LEFT(TEXT(Table2[[#This Row],[canvas_ratio]],"000/000"),3)</f>
        <v>2</v>
      </c>
      <c r="R3919" s="5" t="str">
        <f t="shared" si="61"/>
        <v>/</v>
      </c>
      <c r="S3919" s="4">
        <f>0+RIGHT(TEXT(Table2[[#This Row],[canvas_ratio]],"000/000"),3)</f>
        <v>1</v>
      </c>
      <c r="T3919" s="16">
        <f>Table2[[#This Row],[canvas_ratio]]/Table2[[#This Row],[tan_angle]]</f>
        <v>2</v>
      </c>
      <c r="U3919" s="15">
        <f>0+RIGHT(TEXT(Table2[[#This Row],[ratio]],"0000/0000"),4)/Table2[[#This Row],[tan_angle_numer]]</f>
        <v>1</v>
      </c>
      <c r="V3919" s="12" t="b">
        <f>Table2[[#This Row],[multiplier]]=Table2[[#This Row],[multiplier_calc]]</f>
        <v>1</v>
      </c>
    </row>
    <row r="3920" spans="1:22" x14ac:dyDescent="0.25">
      <c r="A3920">
        <f>TAN(RADIANS(Table2[[#This Row],[angle]]))</f>
        <v>0.99999999999999989</v>
      </c>
      <c r="B3920">
        <f>0+LEFT(TEXT(Table2[[#This Row],[tan_angle]],"000/000"),3)</f>
        <v>1</v>
      </c>
      <c r="C3920">
        <f>0+RIGHT(TEXT(Table2[[#This Row],[tan_angle]],"000/000"),3)</f>
        <v>1</v>
      </c>
      <c r="D3920" s="1">
        <v>0.51</v>
      </c>
      <c r="E3920" s="6">
        <f>1/Table2[[#This Row],[canvas_width]]</f>
        <v>1.9607843137254901</v>
      </c>
      <c r="F3920">
        <v>45</v>
      </c>
      <c r="G3920">
        <v>0</v>
      </c>
      <c r="H3920">
        <v>0</v>
      </c>
      <c r="I3920">
        <v>35.348267991999997</v>
      </c>
      <c r="J3920">
        <v>7.0710679999999998E-3</v>
      </c>
      <c r="K3920">
        <v>0.70710678100000002</v>
      </c>
      <c r="L3920">
        <v>-71.417784900000001</v>
      </c>
      <c r="M3920">
        <v>72.124891680999994</v>
      </c>
      <c r="N3920">
        <v>51</v>
      </c>
      <c r="O3920">
        <v>51</v>
      </c>
      <c r="P3920">
        <v>51</v>
      </c>
      <c r="Q3920">
        <f>0+LEFT(TEXT(Table2[[#This Row],[canvas_ratio]],"000/000"),3)</f>
        <v>100</v>
      </c>
      <c r="R3920" s="5" t="str">
        <f t="shared" si="61"/>
        <v>/</v>
      </c>
      <c r="S3920" s="4">
        <f>0+RIGHT(TEXT(Table2[[#This Row],[canvas_ratio]],"000/000"),3)</f>
        <v>51</v>
      </c>
      <c r="T3920" s="16">
        <f>Table2[[#This Row],[canvas_ratio]]/Table2[[#This Row],[tan_angle]]</f>
        <v>1.9607843137254903</v>
      </c>
      <c r="U3920" s="15">
        <f>0+RIGHT(TEXT(Table2[[#This Row],[ratio]],"0000/0000"),4)/Table2[[#This Row],[tan_angle_numer]]</f>
        <v>51</v>
      </c>
      <c r="V3920" s="12" t="b">
        <f>Table2[[#This Row],[multiplier]]=Table2[[#This Row],[multiplier_calc]]</f>
        <v>1</v>
      </c>
    </row>
    <row r="3921" spans="1:22" x14ac:dyDescent="0.25">
      <c r="A3921">
        <f>TAN(RADIANS(Table2[[#This Row],[angle]]))</f>
        <v>0.99999999999999989</v>
      </c>
      <c r="B3921">
        <f>0+LEFT(TEXT(Table2[[#This Row],[tan_angle]],"000/000"),3)</f>
        <v>1</v>
      </c>
      <c r="C3921">
        <f>0+RIGHT(TEXT(Table2[[#This Row],[tan_angle]],"000/000"),3)</f>
        <v>1</v>
      </c>
      <c r="D3921" s="1">
        <v>0.52</v>
      </c>
      <c r="E3921" s="6">
        <f>1/Table2[[#This Row],[canvas_width]]</f>
        <v>1.9230769230769229</v>
      </c>
      <c r="F3921">
        <v>45</v>
      </c>
      <c r="G3921">
        <v>0</v>
      </c>
      <c r="H3921">
        <v>0</v>
      </c>
      <c r="I3921">
        <v>1.4424978340000001</v>
      </c>
      <c r="J3921">
        <v>-2.8284271E-2</v>
      </c>
      <c r="K3921">
        <v>0.70710678100000002</v>
      </c>
      <c r="L3921">
        <v>-17.677669529999999</v>
      </c>
      <c r="M3921">
        <v>18.384776311</v>
      </c>
      <c r="N3921">
        <v>13</v>
      </c>
      <c r="O3921">
        <v>13</v>
      </c>
      <c r="P3921">
        <v>13</v>
      </c>
      <c r="Q3921">
        <f>0+LEFT(TEXT(Table2[[#This Row],[canvas_ratio]],"000/000"),3)</f>
        <v>25</v>
      </c>
      <c r="R3921" s="5" t="str">
        <f t="shared" si="61"/>
        <v>/</v>
      </c>
      <c r="S3921" s="4">
        <f>0+RIGHT(TEXT(Table2[[#This Row],[canvas_ratio]],"000/000"),3)</f>
        <v>13</v>
      </c>
      <c r="T3921" s="16">
        <f>Table2[[#This Row],[canvas_ratio]]/Table2[[#This Row],[tan_angle]]</f>
        <v>1.9230769230769231</v>
      </c>
      <c r="U3921" s="15">
        <f>0+RIGHT(TEXT(Table2[[#This Row],[ratio]],"0000/0000"),4)/Table2[[#This Row],[tan_angle_numer]]</f>
        <v>13</v>
      </c>
      <c r="V3921" s="12" t="b">
        <f>Table2[[#This Row],[multiplier]]=Table2[[#This Row],[multiplier_calc]]</f>
        <v>1</v>
      </c>
    </row>
    <row r="3922" spans="1:22" x14ac:dyDescent="0.25">
      <c r="A3922">
        <f>TAN(RADIANS(Table2[[#This Row],[angle]]))</f>
        <v>0.99999999999999989</v>
      </c>
      <c r="B3922">
        <f>0+LEFT(TEXT(Table2[[#This Row],[tan_angle]],"000/000"),3)</f>
        <v>1</v>
      </c>
      <c r="C3922">
        <f>0+RIGHT(TEXT(Table2[[#This Row],[tan_angle]],"000/000"),3)</f>
        <v>1</v>
      </c>
      <c r="D3922" s="1">
        <v>0.53</v>
      </c>
      <c r="E3922" s="6">
        <f>1/Table2[[#This Row],[canvas_width]]</f>
        <v>1.8867924528301885</v>
      </c>
      <c r="F3922">
        <v>45</v>
      </c>
      <c r="G3922">
        <v>0</v>
      </c>
      <c r="H3922">
        <v>0</v>
      </c>
      <c r="I3922">
        <v>12.734993128999999</v>
      </c>
      <c r="J3922">
        <v>-7.0710679999999998E-3</v>
      </c>
      <c r="K3922">
        <v>0.70710678100000002</v>
      </c>
      <c r="L3922">
        <v>-74.246212025000005</v>
      </c>
      <c r="M3922">
        <v>74.953318805999999</v>
      </c>
      <c r="N3922">
        <v>53</v>
      </c>
      <c r="O3922">
        <v>53</v>
      </c>
      <c r="P3922">
        <v>53</v>
      </c>
      <c r="Q3922">
        <f>0+LEFT(TEXT(Table2[[#This Row],[canvas_ratio]],"000/000"),3)</f>
        <v>100</v>
      </c>
      <c r="R3922" s="5" t="str">
        <f t="shared" si="61"/>
        <v>/</v>
      </c>
      <c r="S3922" s="4">
        <f>0+RIGHT(TEXT(Table2[[#This Row],[canvas_ratio]],"000/000"),3)</f>
        <v>53</v>
      </c>
      <c r="T3922" s="16">
        <f>Table2[[#This Row],[canvas_ratio]]/Table2[[#This Row],[tan_angle]]</f>
        <v>1.8867924528301887</v>
      </c>
      <c r="U3922" s="15">
        <f>0+RIGHT(TEXT(Table2[[#This Row],[ratio]],"0000/0000"),4)/Table2[[#This Row],[tan_angle_numer]]</f>
        <v>53</v>
      </c>
      <c r="V3922" s="12" t="b">
        <f>Table2[[#This Row],[multiplier]]=Table2[[#This Row],[multiplier_calc]]</f>
        <v>1</v>
      </c>
    </row>
    <row r="3923" spans="1:22" x14ac:dyDescent="0.25">
      <c r="A3923">
        <f>TAN(RADIANS(Table2[[#This Row],[angle]]))</f>
        <v>0.99999999999999989</v>
      </c>
      <c r="B3923">
        <f>0+LEFT(TEXT(Table2[[#This Row],[tan_angle]],"000/000"),3)</f>
        <v>1</v>
      </c>
      <c r="C3923">
        <f>0+RIGHT(TEXT(Table2[[#This Row],[tan_angle]],"000/000"),3)</f>
        <v>1</v>
      </c>
      <c r="D3923" s="1">
        <v>0.54</v>
      </c>
      <c r="E3923" s="6">
        <f>1/Table2[[#This Row],[canvas_width]]</f>
        <v>1.8518518518518516</v>
      </c>
      <c r="F3923">
        <v>45</v>
      </c>
      <c r="G3923">
        <v>0</v>
      </c>
      <c r="H3923">
        <v>0</v>
      </c>
      <c r="I3923">
        <v>9.9136370720000002</v>
      </c>
      <c r="J3923">
        <v>-1.4142136E-2</v>
      </c>
      <c r="K3923">
        <v>0.70710678100000002</v>
      </c>
      <c r="L3923">
        <v>-37.476659402999999</v>
      </c>
      <c r="M3923">
        <v>38.183766184</v>
      </c>
      <c r="N3923">
        <v>27</v>
      </c>
      <c r="O3923">
        <v>27</v>
      </c>
      <c r="P3923">
        <v>27</v>
      </c>
      <c r="Q3923">
        <f>0+LEFT(TEXT(Table2[[#This Row],[canvas_ratio]],"000/000"),3)</f>
        <v>50</v>
      </c>
      <c r="R3923" s="5" t="str">
        <f t="shared" si="61"/>
        <v>/</v>
      </c>
      <c r="S3923" s="4">
        <f>0+RIGHT(TEXT(Table2[[#This Row],[canvas_ratio]],"000/000"),3)</f>
        <v>27</v>
      </c>
      <c r="T3923" s="16">
        <f>Table2[[#This Row],[canvas_ratio]]/Table2[[#This Row],[tan_angle]]</f>
        <v>1.8518518518518519</v>
      </c>
      <c r="U3923" s="15">
        <f>0+RIGHT(TEXT(Table2[[#This Row],[ratio]],"0000/0000"),4)/Table2[[#This Row],[tan_angle_numer]]</f>
        <v>27</v>
      </c>
      <c r="V3923" s="12" t="b">
        <f>Table2[[#This Row],[multiplier]]=Table2[[#This Row],[multiplier_calc]]</f>
        <v>1</v>
      </c>
    </row>
    <row r="3924" spans="1:22" hidden="1" x14ac:dyDescent="0.25">
      <c r="A3924">
        <f>TAN(RADIANS(Table2[[#This Row],[angle]]))</f>
        <v>0</v>
      </c>
      <c r="B3924">
        <f>0+LEFT(TEXT(Table2[[#This Row],[tan_angle]],"000/000"),3)</f>
        <v>0</v>
      </c>
      <c r="C3924">
        <f>0+RIGHT(TEXT(Table2[[#This Row],[tan_angle]],"000/000"),3)</f>
        <v>1</v>
      </c>
      <c r="D3924" s="1">
        <v>0.55000000000000004</v>
      </c>
      <c r="E3924" s="6">
        <f>1/Table2[[#This Row],[canvas_width]]</f>
        <v>1.8181818181818181</v>
      </c>
      <c r="N3924" t="s">
        <v>22</v>
      </c>
      <c r="O3924" t="s">
        <v>22</v>
      </c>
      <c r="P3924" t="s">
        <v>22</v>
      </c>
      <c r="Q3924">
        <f>0+LEFT(TEXT(Table2[[#This Row],[canvas_ratio]],"000/000"),3)</f>
        <v>20</v>
      </c>
      <c r="R3924" s="5" t="str">
        <f t="shared" si="61"/>
        <v>/</v>
      </c>
      <c r="S3924" s="4">
        <f>0+RIGHT(TEXT(Table2[[#This Row],[canvas_ratio]],"000/000"),3)</f>
        <v>11</v>
      </c>
      <c r="T3924" s="13" t="e">
        <f>Table2[[#This Row],[canvas_ratio]]/Table2[[#This Row],[tan_angle]]</f>
        <v>#DIV/0!</v>
      </c>
      <c r="U3924" s="10" t="e">
        <f>0+RIGHT(TEXT(Table2[[#This Row],[ratio]],"0000/0000"),4)/Table2[[#This Row],[tan_angle_numer]]</f>
        <v>#DIV/0!</v>
      </c>
      <c r="V3924" s="10" t="e">
        <f>Table2[[#This Row],[multiplier]]=Table2[[#This Row],[multiplier_calc]]</f>
        <v>#DIV/0!</v>
      </c>
    </row>
    <row r="3925" spans="1:22" hidden="1" x14ac:dyDescent="0.25">
      <c r="A3925">
        <f>TAN(RADIANS(Table2[[#This Row],[angle]]))</f>
        <v>0</v>
      </c>
      <c r="B3925">
        <f>0+LEFT(TEXT(Table2[[#This Row],[tan_angle]],"000/000"),3)</f>
        <v>0</v>
      </c>
      <c r="C3925">
        <f>0+RIGHT(TEXT(Table2[[#This Row],[tan_angle]],"000/000"),3)</f>
        <v>1</v>
      </c>
      <c r="D3925" s="1">
        <v>0.56000000000000005</v>
      </c>
      <c r="E3925" s="6">
        <f>1/Table2[[#This Row],[canvas_width]]</f>
        <v>1.7857142857142856</v>
      </c>
      <c r="N3925" t="s">
        <v>22</v>
      </c>
      <c r="O3925" t="s">
        <v>22</v>
      </c>
      <c r="P3925" t="s">
        <v>22</v>
      </c>
      <c r="Q3925">
        <f>0+LEFT(TEXT(Table2[[#This Row],[canvas_ratio]],"000/000"),3)</f>
        <v>25</v>
      </c>
      <c r="R3925" s="5" t="str">
        <f t="shared" si="61"/>
        <v>/</v>
      </c>
      <c r="S3925" s="4">
        <f>0+RIGHT(TEXT(Table2[[#This Row],[canvas_ratio]],"000/000"),3)</f>
        <v>14</v>
      </c>
      <c r="T3925" s="13" t="e">
        <f>Table2[[#This Row],[canvas_ratio]]/Table2[[#This Row],[tan_angle]]</f>
        <v>#DIV/0!</v>
      </c>
      <c r="U3925" s="10" t="e">
        <f>0+RIGHT(TEXT(Table2[[#This Row],[ratio]],"0000/0000"),4)/Table2[[#This Row],[tan_angle_numer]]</f>
        <v>#DIV/0!</v>
      </c>
      <c r="V3925" s="10" t="e">
        <f>Table2[[#This Row],[multiplier]]=Table2[[#This Row],[multiplier_calc]]</f>
        <v>#DIV/0!</v>
      </c>
    </row>
    <row r="3926" spans="1:22" hidden="1" x14ac:dyDescent="0.25">
      <c r="A3926">
        <f>TAN(RADIANS(Table2[[#This Row],[angle]]))</f>
        <v>0</v>
      </c>
      <c r="B3926">
        <f>0+LEFT(TEXT(Table2[[#This Row],[tan_angle]],"000/000"),3)</f>
        <v>0</v>
      </c>
      <c r="C3926">
        <f>0+RIGHT(TEXT(Table2[[#This Row],[tan_angle]],"000/000"),3)</f>
        <v>1</v>
      </c>
      <c r="D3926" s="1">
        <v>0.56999999999999995</v>
      </c>
      <c r="E3926" s="6">
        <f>1/Table2[[#This Row],[canvas_width]]</f>
        <v>1.7543859649122808</v>
      </c>
      <c r="N3926" t="s">
        <v>22</v>
      </c>
      <c r="O3926" t="s">
        <v>22</v>
      </c>
      <c r="P3926" t="s">
        <v>22</v>
      </c>
      <c r="Q3926">
        <f>0+LEFT(TEXT(Table2[[#This Row],[canvas_ratio]],"000/000"),3)</f>
        <v>100</v>
      </c>
      <c r="R3926" s="5" t="str">
        <f t="shared" si="61"/>
        <v>/</v>
      </c>
      <c r="S3926" s="4">
        <f>0+RIGHT(TEXT(Table2[[#This Row],[canvas_ratio]],"000/000"),3)</f>
        <v>57</v>
      </c>
      <c r="T3926" s="13" t="e">
        <f>Table2[[#This Row],[canvas_ratio]]/Table2[[#This Row],[tan_angle]]</f>
        <v>#DIV/0!</v>
      </c>
      <c r="U3926" s="10" t="e">
        <f>0+RIGHT(TEXT(Table2[[#This Row],[ratio]],"0000/0000"),4)/Table2[[#This Row],[tan_angle_numer]]</f>
        <v>#DIV/0!</v>
      </c>
      <c r="V3926" s="10" t="e">
        <f>Table2[[#This Row],[multiplier]]=Table2[[#This Row],[multiplier_calc]]</f>
        <v>#DIV/0!</v>
      </c>
    </row>
    <row r="3927" spans="1:22" hidden="1" x14ac:dyDescent="0.25">
      <c r="A3927">
        <f>TAN(RADIANS(Table2[[#This Row],[angle]]))</f>
        <v>0</v>
      </c>
      <c r="B3927">
        <f>0+LEFT(TEXT(Table2[[#This Row],[tan_angle]],"000/000"),3)</f>
        <v>0</v>
      </c>
      <c r="C3927">
        <f>0+RIGHT(TEXT(Table2[[#This Row],[tan_angle]],"000/000"),3)</f>
        <v>1</v>
      </c>
      <c r="D3927" s="1">
        <v>0.57999999999999996</v>
      </c>
      <c r="E3927" s="6">
        <f>1/Table2[[#This Row],[canvas_width]]</f>
        <v>1.7241379310344829</v>
      </c>
      <c r="N3927" t="s">
        <v>22</v>
      </c>
      <c r="O3927" t="s">
        <v>22</v>
      </c>
      <c r="P3927" t="s">
        <v>22</v>
      </c>
      <c r="Q3927">
        <f>0+LEFT(TEXT(Table2[[#This Row],[canvas_ratio]],"000/000"),3)</f>
        <v>50</v>
      </c>
      <c r="R3927" s="5" t="str">
        <f t="shared" si="61"/>
        <v>/</v>
      </c>
      <c r="S3927" s="4">
        <f>0+RIGHT(TEXT(Table2[[#This Row],[canvas_ratio]],"000/000"),3)</f>
        <v>29</v>
      </c>
      <c r="T3927" s="13" t="e">
        <f>Table2[[#This Row],[canvas_ratio]]/Table2[[#This Row],[tan_angle]]</f>
        <v>#DIV/0!</v>
      </c>
      <c r="U3927" s="10" t="e">
        <f>0+RIGHT(TEXT(Table2[[#This Row],[ratio]],"0000/0000"),4)/Table2[[#This Row],[tan_angle_numer]]</f>
        <v>#DIV/0!</v>
      </c>
      <c r="V3927" s="10" t="e">
        <f>Table2[[#This Row],[multiplier]]=Table2[[#This Row],[multiplier_calc]]</f>
        <v>#DIV/0!</v>
      </c>
    </row>
    <row r="3928" spans="1:22" x14ac:dyDescent="0.25">
      <c r="A3928">
        <f>TAN(RADIANS(Table2[[#This Row],[angle]]))</f>
        <v>0.99999999999999989</v>
      </c>
      <c r="B3928">
        <f>0+LEFT(TEXT(Table2[[#This Row],[tan_angle]],"000/000"),3)</f>
        <v>1</v>
      </c>
      <c r="C3928">
        <f>0+RIGHT(TEXT(Table2[[#This Row],[tan_angle]],"000/000"),3)</f>
        <v>1</v>
      </c>
      <c r="D3928" s="1">
        <v>0.59</v>
      </c>
      <c r="E3928" s="6">
        <f>1/Table2[[#This Row],[canvas_width]]</f>
        <v>1.6949152542372883</v>
      </c>
      <c r="F3928">
        <v>45</v>
      </c>
      <c r="G3928">
        <v>0</v>
      </c>
      <c r="H3928">
        <v>0</v>
      </c>
      <c r="I3928">
        <v>32.533983001999999</v>
      </c>
      <c r="J3928">
        <v>-7.0710679999999998E-3</v>
      </c>
      <c r="K3928">
        <v>0.70710678100000002</v>
      </c>
      <c r="L3928">
        <v>-82.731493399000001</v>
      </c>
      <c r="M3928">
        <v>83.438600179999995</v>
      </c>
      <c r="N3928">
        <v>59</v>
      </c>
      <c r="O3928">
        <v>59</v>
      </c>
      <c r="P3928">
        <v>59</v>
      </c>
      <c r="Q3928">
        <f>0+LEFT(TEXT(Table2[[#This Row],[canvas_ratio]],"000/000"),3)</f>
        <v>100</v>
      </c>
      <c r="R3928" s="5" t="str">
        <f t="shared" si="61"/>
        <v>/</v>
      </c>
      <c r="S3928" s="4">
        <f>0+RIGHT(TEXT(Table2[[#This Row],[canvas_ratio]],"000/000"),3)</f>
        <v>59</v>
      </c>
      <c r="T3928" s="16">
        <f>Table2[[#This Row],[canvas_ratio]]/Table2[[#This Row],[tan_angle]]</f>
        <v>1.6949152542372885</v>
      </c>
      <c r="U3928" s="15">
        <f>0+RIGHT(TEXT(Table2[[#This Row],[ratio]],"0000/0000"),4)/Table2[[#This Row],[tan_angle_numer]]</f>
        <v>59</v>
      </c>
      <c r="V3928" s="12" t="b">
        <f>Table2[[#This Row],[multiplier]]=Table2[[#This Row],[multiplier_calc]]</f>
        <v>1</v>
      </c>
    </row>
    <row r="3929" spans="1:22" x14ac:dyDescent="0.25">
      <c r="A3929">
        <f>TAN(RADIANS(Table2[[#This Row],[angle]]))</f>
        <v>0.99999999999999989</v>
      </c>
      <c r="B3929">
        <f>0+LEFT(TEXT(Table2[[#This Row],[tan_angle]],"000/000"),3)</f>
        <v>1</v>
      </c>
      <c r="C3929">
        <f>0+RIGHT(TEXT(Table2[[#This Row],[tan_angle]],"000/000"),3)</f>
        <v>1</v>
      </c>
      <c r="D3929" s="1">
        <v>0.6</v>
      </c>
      <c r="E3929" s="6">
        <f>1/Table2[[#This Row],[canvas_width]]</f>
        <v>1.6666666666666667</v>
      </c>
      <c r="F3929">
        <v>45</v>
      </c>
      <c r="G3929">
        <v>0</v>
      </c>
      <c r="H3929">
        <v>0</v>
      </c>
      <c r="I3929">
        <v>1.5556349190000001</v>
      </c>
      <c r="J3929">
        <v>-0.141421356</v>
      </c>
      <c r="K3929">
        <v>0.70710678100000002</v>
      </c>
      <c r="L3929">
        <v>-3.5355339059999999</v>
      </c>
      <c r="M3929">
        <v>4.2426406869999997</v>
      </c>
      <c r="N3929">
        <v>3</v>
      </c>
      <c r="O3929">
        <v>3</v>
      </c>
      <c r="P3929">
        <v>3</v>
      </c>
      <c r="Q3929">
        <f>0+LEFT(TEXT(Table2[[#This Row],[canvas_ratio]],"000/000"),3)</f>
        <v>5</v>
      </c>
      <c r="R3929" s="5" t="str">
        <f t="shared" si="61"/>
        <v>/</v>
      </c>
      <c r="S3929" s="4">
        <f>0+RIGHT(TEXT(Table2[[#This Row],[canvas_ratio]],"000/000"),3)</f>
        <v>3</v>
      </c>
      <c r="T3929" s="16">
        <f>Table2[[#This Row],[canvas_ratio]]/Table2[[#This Row],[tan_angle]]</f>
        <v>1.666666666666667</v>
      </c>
      <c r="U3929" s="15">
        <f>0+RIGHT(TEXT(Table2[[#This Row],[ratio]],"0000/0000"),4)/Table2[[#This Row],[tan_angle_numer]]</f>
        <v>3</v>
      </c>
      <c r="V3929" s="14" t="b">
        <f>Table2[[#This Row],[multiplier]]=Table2[[#This Row],[multiplier_calc]]</f>
        <v>1</v>
      </c>
    </row>
    <row r="3930" spans="1:22" x14ac:dyDescent="0.25">
      <c r="A3930">
        <f>TAN(RADIANS(Table2[[#This Row],[angle]]))</f>
        <v>0.99999999999999989</v>
      </c>
      <c r="B3930">
        <f>0+LEFT(TEXT(Table2[[#This Row],[tan_angle]],"000/000"),3)</f>
        <v>1</v>
      </c>
      <c r="C3930">
        <f>0+RIGHT(TEXT(Table2[[#This Row],[tan_angle]],"000/000"),3)</f>
        <v>1</v>
      </c>
      <c r="D3930" s="1">
        <v>0.61</v>
      </c>
      <c r="E3930" s="6">
        <f>1/Table2[[#This Row],[canvas_width]]</f>
        <v>1.639344262295082</v>
      </c>
      <c r="F3930">
        <v>45</v>
      </c>
      <c r="G3930">
        <v>0</v>
      </c>
      <c r="H3930">
        <v>0</v>
      </c>
      <c r="I3930">
        <v>50.904617178000002</v>
      </c>
      <c r="J3930">
        <v>7.0710679999999998E-3</v>
      </c>
      <c r="K3930">
        <v>0.70710678100000002</v>
      </c>
      <c r="L3930">
        <v>-85.559920524000006</v>
      </c>
      <c r="M3930">
        <v>86.267027304999999</v>
      </c>
      <c r="N3930">
        <v>61</v>
      </c>
      <c r="O3930">
        <v>61</v>
      </c>
      <c r="P3930">
        <v>61</v>
      </c>
      <c r="Q3930">
        <f>0+LEFT(TEXT(Table2[[#This Row],[canvas_ratio]],"000/000"),3)</f>
        <v>100</v>
      </c>
      <c r="R3930" s="5" t="str">
        <f t="shared" si="61"/>
        <v>/</v>
      </c>
      <c r="S3930" s="4">
        <f>0+RIGHT(TEXT(Table2[[#This Row],[canvas_ratio]],"000/000"),3)</f>
        <v>61</v>
      </c>
      <c r="T3930" s="16">
        <f>Table2[[#This Row],[canvas_ratio]]/Table2[[#This Row],[tan_angle]]</f>
        <v>1.6393442622950822</v>
      </c>
      <c r="U3930" s="15">
        <f>0+RIGHT(TEXT(Table2[[#This Row],[ratio]],"0000/0000"),4)/Table2[[#This Row],[tan_angle_numer]]</f>
        <v>61</v>
      </c>
      <c r="V3930" s="12" t="b">
        <f>Table2[[#This Row],[multiplier]]=Table2[[#This Row],[multiplier_calc]]</f>
        <v>1</v>
      </c>
    </row>
    <row r="3931" spans="1:22" x14ac:dyDescent="0.25">
      <c r="A3931">
        <f>TAN(RADIANS(Table2[[#This Row],[angle]]))</f>
        <v>0.99999999999999989</v>
      </c>
      <c r="B3931">
        <f>0+LEFT(TEXT(Table2[[#This Row],[tan_angle]],"000/000"),3)</f>
        <v>1</v>
      </c>
      <c r="C3931">
        <f>0+RIGHT(TEXT(Table2[[#This Row],[tan_angle]],"000/000"),3)</f>
        <v>1</v>
      </c>
      <c r="D3931" s="1">
        <v>0.62</v>
      </c>
      <c r="E3931" s="6">
        <f>1/Table2[[#This Row],[canvas_width]]</f>
        <v>1.6129032258064517</v>
      </c>
      <c r="F3931">
        <v>45</v>
      </c>
      <c r="G3931">
        <v>0</v>
      </c>
      <c r="H3931">
        <v>0</v>
      </c>
      <c r="I3931">
        <v>18.398918446</v>
      </c>
      <c r="J3931">
        <v>-1.4142136E-2</v>
      </c>
      <c r="K3931">
        <v>0.70710678100000002</v>
      </c>
      <c r="L3931">
        <v>-43.133513651999998</v>
      </c>
      <c r="M3931">
        <v>43.840620432999998</v>
      </c>
      <c r="N3931">
        <v>31</v>
      </c>
      <c r="O3931">
        <v>31</v>
      </c>
      <c r="P3931">
        <v>31</v>
      </c>
      <c r="Q3931">
        <f>0+LEFT(TEXT(Table2[[#This Row],[canvas_ratio]],"000/000"),3)</f>
        <v>50</v>
      </c>
      <c r="R3931" s="5" t="str">
        <f t="shared" si="61"/>
        <v>/</v>
      </c>
      <c r="S3931" s="4">
        <f>0+RIGHT(TEXT(Table2[[#This Row],[canvas_ratio]],"000/000"),3)</f>
        <v>31</v>
      </c>
      <c r="T3931" s="16">
        <f>Table2[[#This Row],[canvas_ratio]]/Table2[[#This Row],[tan_angle]]</f>
        <v>1.612903225806452</v>
      </c>
      <c r="U3931" s="15">
        <f>0+RIGHT(TEXT(Table2[[#This Row],[ratio]],"0000/0000"),4)/Table2[[#This Row],[tan_angle_numer]]</f>
        <v>31</v>
      </c>
      <c r="V3931" s="12" t="b">
        <f>Table2[[#This Row],[multiplier]]=Table2[[#This Row],[multiplier_calc]]</f>
        <v>1</v>
      </c>
    </row>
    <row r="3932" spans="1:22" x14ac:dyDescent="0.25">
      <c r="A3932">
        <f>TAN(RADIANS(Table2[[#This Row],[angle]]))</f>
        <v>0.99999999999999989</v>
      </c>
      <c r="B3932">
        <f>0+LEFT(TEXT(Table2[[#This Row],[tan_angle]],"000/000"),3)</f>
        <v>1</v>
      </c>
      <c r="C3932">
        <f>0+RIGHT(TEXT(Table2[[#This Row],[tan_angle]],"000/000"),3)</f>
        <v>1</v>
      </c>
      <c r="D3932" s="1">
        <v>0.63</v>
      </c>
      <c r="E3932" s="6">
        <f>1/Table2[[#This Row],[canvas_width]]</f>
        <v>1.5873015873015872</v>
      </c>
      <c r="F3932">
        <v>45</v>
      </c>
      <c r="G3932">
        <v>0</v>
      </c>
      <c r="H3932">
        <v>0</v>
      </c>
      <c r="I3932">
        <v>65.046752800999997</v>
      </c>
      <c r="J3932">
        <v>7.0710679999999998E-3</v>
      </c>
      <c r="K3932">
        <v>0.70710678100000002</v>
      </c>
      <c r="L3932">
        <v>-88.388347648000007</v>
      </c>
      <c r="M3932">
        <v>89.095454429</v>
      </c>
      <c r="N3932">
        <v>63</v>
      </c>
      <c r="O3932">
        <v>63</v>
      </c>
      <c r="P3932">
        <v>63</v>
      </c>
      <c r="Q3932">
        <f>0+LEFT(TEXT(Table2[[#This Row],[canvas_ratio]],"000/000"),3)</f>
        <v>100</v>
      </c>
      <c r="R3932" s="5" t="str">
        <f t="shared" si="61"/>
        <v>/</v>
      </c>
      <c r="S3932" s="4">
        <f>0+RIGHT(TEXT(Table2[[#This Row],[canvas_ratio]],"000/000"),3)</f>
        <v>63</v>
      </c>
      <c r="T3932" s="16">
        <f>Table2[[#This Row],[canvas_ratio]]/Table2[[#This Row],[tan_angle]]</f>
        <v>1.5873015873015874</v>
      </c>
      <c r="U3932" s="15">
        <f>0+RIGHT(TEXT(Table2[[#This Row],[ratio]],"0000/0000"),4)/Table2[[#This Row],[tan_angle_numer]]</f>
        <v>63</v>
      </c>
      <c r="V3932" s="12" t="b">
        <f>Table2[[#This Row],[multiplier]]=Table2[[#This Row],[multiplier_calc]]</f>
        <v>1</v>
      </c>
    </row>
    <row r="3933" spans="1:22" x14ac:dyDescent="0.25">
      <c r="A3933">
        <f>TAN(RADIANS(Table2[[#This Row],[angle]]))</f>
        <v>0.99999999999999989</v>
      </c>
      <c r="B3933">
        <f>0+LEFT(TEXT(Table2[[#This Row],[tan_angle]],"000/000"),3)</f>
        <v>1</v>
      </c>
      <c r="C3933">
        <f>0+RIGHT(TEXT(Table2[[#This Row],[tan_angle]],"000/000"),3)</f>
        <v>1</v>
      </c>
      <c r="D3933" s="1">
        <v>0.64</v>
      </c>
      <c r="E3933" s="6">
        <f>1/Table2[[#This Row],[canvas_width]]</f>
        <v>1.5625</v>
      </c>
      <c r="F3933">
        <v>45</v>
      </c>
      <c r="G3933">
        <v>0</v>
      </c>
      <c r="H3933">
        <v>0</v>
      </c>
      <c r="I3933">
        <v>9.9277792080000005</v>
      </c>
      <c r="J3933">
        <v>-2.8284271E-2</v>
      </c>
      <c r="K3933">
        <v>0.70710678100000002</v>
      </c>
      <c r="L3933">
        <v>-21.920310217000001</v>
      </c>
      <c r="M3933">
        <v>22.627416998000001</v>
      </c>
      <c r="N3933">
        <v>16</v>
      </c>
      <c r="O3933">
        <v>16</v>
      </c>
      <c r="P3933">
        <v>16</v>
      </c>
      <c r="Q3933">
        <f>0+LEFT(TEXT(Table2[[#This Row],[canvas_ratio]],"000/000"),3)</f>
        <v>25</v>
      </c>
      <c r="R3933" s="5" t="str">
        <f t="shared" si="61"/>
        <v>/</v>
      </c>
      <c r="S3933" s="4">
        <f>0+RIGHT(TEXT(Table2[[#This Row],[canvas_ratio]],"000/000"),3)</f>
        <v>16</v>
      </c>
      <c r="T3933" s="16">
        <f>Table2[[#This Row],[canvas_ratio]]/Table2[[#This Row],[tan_angle]]</f>
        <v>1.5625000000000002</v>
      </c>
      <c r="U3933" s="15">
        <f>0+RIGHT(TEXT(Table2[[#This Row],[ratio]],"0000/0000"),4)/Table2[[#This Row],[tan_angle_numer]]</f>
        <v>16</v>
      </c>
      <c r="V3933" s="12" t="b">
        <f>Table2[[#This Row],[multiplier]]=Table2[[#This Row],[multiplier_calc]]</f>
        <v>1</v>
      </c>
    </row>
    <row r="3934" spans="1:22" x14ac:dyDescent="0.25">
      <c r="A3934">
        <f>TAN(RADIANS(Table2[[#This Row],[angle]]))</f>
        <v>0.99999999999999989</v>
      </c>
      <c r="B3934">
        <f>0+LEFT(TEXT(Table2[[#This Row],[tan_angle]],"000/000"),3)</f>
        <v>1</v>
      </c>
      <c r="C3934">
        <f>0+RIGHT(TEXT(Table2[[#This Row],[tan_angle]],"000/000"),3)</f>
        <v>1</v>
      </c>
      <c r="D3934" s="1">
        <v>0.65</v>
      </c>
      <c r="E3934" s="6">
        <f>1/Table2[[#This Row],[canvas_width]]</f>
        <v>1.5384615384615383</v>
      </c>
      <c r="F3934">
        <v>45</v>
      </c>
      <c r="G3934">
        <v>0</v>
      </c>
      <c r="H3934">
        <v>0</v>
      </c>
      <c r="I3934">
        <v>15.591704525000001</v>
      </c>
      <c r="J3934">
        <v>-3.5355339E-2</v>
      </c>
      <c r="K3934">
        <v>0.70710678100000002</v>
      </c>
      <c r="L3934">
        <v>-17.677669529999999</v>
      </c>
      <c r="M3934">
        <v>18.384776311</v>
      </c>
      <c r="N3934">
        <v>13</v>
      </c>
      <c r="O3934">
        <v>13</v>
      </c>
      <c r="P3934">
        <v>13</v>
      </c>
      <c r="Q3934">
        <f>0+LEFT(TEXT(Table2[[#This Row],[canvas_ratio]],"000/000"),3)</f>
        <v>20</v>
      </c>
      <c r="R3934" s="5" t="str">
        <f t="shared" si="61"/>
        <v>/</v>
      </c>
      <c r="S3934" s="4">
        <f>0+RIGHT(TEXT(Table2[[#This Row],[canvas_ratio]],"000/000"),3)</f>
        <v>13</v>
      </c>
      <c r="T3934" s="16">
        <f>Table2[[#This Row],[canvas_ratio]]/Table2[[#This Row],[tan_angle]]</f>
        <v>1.5384615384615385</v>
      </c>
      <c r="U3934" s="15">
        <f>0+RIGHT(TEXT(Table2[[#This Row],[ratio]],"0000/0000"),4)/Table2[[#This Row],[tan_angle_numer]]</f>
        <v>13</v>
      </c>
      <c r="V3934" s="12" t="b">
        <f>Table2[[#This Row],[multiplier]]=Table2[[#This Row],[multiplier_calc]]</f>
        <v>1</v>
      </c>
    </row>
    <row r="3935" spans="1:22" x14ac:dyDescent="0.25">
      <c r="A3935">
        <f>TAN(RADIANS(Table2[[#This Row],[angle]]))</f>
        <v>0.99999999999999989</v>
      </c>
      <c r="B3935">
        <f>0+LEFT(TEXT(Table2[[#This Row],[tan_angle]],"000/000"),3)</f>
        <v>1</v>
      </c>
      <c r="C3935">
        <f>0+RIGHT(TEXT(Table2[[#This Row],[tan_angle]],"000/000"),3)</f>
        <v>1</v>
      </c>
      <c r="D3935" s="1">
        <v>0.66</v>
      </c>
      <c r="E3935" s="6">
        <f>1/Table2[[#This Row],[canvas_width]]</f>
        <v>1.5151515151515151</v>
      </c>
      <c r="F3935">
        <v>45</v>
      </c>
      <c r="G3935">
        <v>0</v>
      </c>
      <c r="H3935">
        <v>0</v>
      </c>
      <c r="I3935">
        <v>2.8142849889999999</v>
      </c>
      <c r="J3935">
        <v>1.4142136E-2</v>
      </c>
      <c r="K3935">
        <v>0.70710678100000002</v>
      </c>
      <c r="L3935">
        <v>-45.961940777000002</v>
      </c>
      <c r="M3935">
        <v>46.669047558000003</v>
      </c>
      <c r="N3935">
        <v>33</v>
      </c>
      <c r="O3935">
        <v>33</v>
      </c>
      <c r="P3935">
        <v>33</v>
      </c>
      <c r="Q3935">
        <f>0+LEFT(TEXT(Table2[[#This Row],[canvas_ratio]],"000/000"),3)</f>
        <v>50</v>
      </c>
      <c r="R3935" s="5" t="str">
        <f t="shared" si="61"/>
        <v>/</v>
      </c>
      <c r="S3935" s="4">
        <f>0+RIGHT(TEXT(Table2[[#This Row],[canvas_ratio]],"000/000"),3)</f>
        <v>33</v>
      </c>
      <c r="T3935" s="16">
        <f>Table2[[#This Row],[canvas_ratio]]/Table2[[#This Row],[tan_angle]]</f>
        <v>1.5151515151515154</v>
      </c>
      <c r="U3935" s="15">
        <f>0+RIGHT(TEXT(Table2[[#This Row],[ratio]],"0000/0000"),4)/Table2[[#This Row],[tan_angle_numer]]</f>
        <v>33</v>
      </c>
      <c r="V3935" s="12" t="b">
        <f>Table2[[#This Row],[multiplier]]=Table2[[#This Row],[multiplier_calc]]</f>
        <v>1</v>
      </c>
    </row>
    <row r="3936" spans="1:22" x14ac:dyDescent="0.25">
      <c r="A3936">
        <f>TAN(RADIANS(Table2[[#This Row],[angle]]))</f>
        <v>0.99999999999999989</v>
      </c>
      <c r="B3936">
        <f>0+LEFT(TEXT(Table2[[#This Row],[tan_angle]],"000/000"),3)</f>
        <v>1</v>
      </c>
      <c r="C3936">
        <f>0+RIGHT(TEXT(Table2[[#This Row],[tan_angle]],"000/000"),3)</f>
        <v>1</v>
      </c>
      <c r="D3936" s="1">
        <v>0.67</v>
      </c>
      <c r="E3936" s="6">
        <f>1/Table2[[#This Row],[canvas_width]]</f>
        <v>1.4925373134328357</v>
      </c>
      <c r="F3936">
        <v>45</v>
      </c>
      <c r="G3936">
        <v>0</v>
      </c>
      <c r="H3936">
        <v>0</v>
      </c>
      <c r="I3936">
        <v>2.8354981929999998</v>
      </c>
      <c r="J3936">
        <v>-7.0710679999999998E-3</v>
      </c>
      <c r="K3936">
        <v>0.70710678100000002</v>
      </c>
      <c r="L3936">
        <v>-94.045201898000002</v>
      </c>
      <c r="M3936">
        <v>94.752308678999995</v>
      </c>
      <c r="N3936">
        <v>67</v>
      </c>
      <c r="O3936">
        <v>67</v>
      </c>
      <c r="P3936">
        <v>67</v>
      </c>
      <c r="Q3936">
        <f>0+LEFT(TEXT(Table2[[#This Row],[canvas_ratio]],"000/000"),3)</f>
        <v>100</v>
      </c>
      <c r="R3936" s="5" t="str">
        <f t="shared" si="61"/>
        <v>/</v>
      </c>
      <c r="S3936" s="4">
        <f>0+RIGHT(TEXT(Table2[[#This Row],[canvas_ratio]],"000/000"),3)</f>
        <v>67</v>
      </c>
      <c r="T3936" s="16">
        <f>Table2[[#This Row],[canvas_ratio]]/Table2[[#This Row],[tan_angle]]</f>
        <v>1.4925373134328359</v>
      </c>
      <c r="U3936" s="15">
        <f>0+RIGHT(TEXT(Table2[[#This Row],[ratio]],"0000/0000"),4)/Table2[[#This Row],[tan_angle_numer]]</f>
        <v>67</v>
      </c>
      <c r="V3936" s="12" t="b">
        <f>Table2[[#This Row],[multiplier]]=Table2[[#This Row],[multiplier_calc]]</f>
        <v>1</v>
      </c>
    </row>
    <row r="3937" spans="1:22" x14ac:dyDescent="0.25">
      <c r="A3937">
        <f>TAN(RADIANS(Table2[[#This Row],[angle]]))</f>
        <v>0.99999999999999989</v>
      </c>
      <c r="B3937">
        <f>0+LEFT(TEXT(Table2[[#This Row],[tan_angle]],"000/000"),3)</f>
        <v>1</v>
      </c>
      <c r="C3937">
        <f>0+RIGHT(TEXT(Table2[[#This Row],[tan_angle]],"000/000"),3)</f>
        <v>1</v>
      </c>
      <c r="D3937" s="1">
        <v>0.68</v>
      </c>
      <c r="E3937" s="6">
        <f>1/Table2[[#This Row],[canvas_width]]</f>
        <v>1.4705882352941175</v>
      </c>
      <c r="F3937">
        <v>45</v>
      </c>
      <c r="G3937">
        <v>0</v>
      </c>
      <c r="H3937">
        <v>0</v>
      </c>
      <c r="I3937">
        <v>21.184919164</v>
      </c>
      <c r="J3937">
        <v>2.8284271E-2</v>
      </c>
      <c r="K3937">
        <v>0.70710678100000002</v>
      </c>
      <c r="L3937">
        <v>-23.334523779000001</v>
      </c>
      <c r="M3937">
        <v>24.041630560000002</v>
      </c>
      <c r="N3937">
        <v>17</v>
      </c>
      <c r="O3937">
        <v>17</v>
      </c>
      <c r="P3937">
        <v>17</v>
      </c>
      <c r="Q3937">
        <f>0+LEFT(TEXT(Table2[[#This Row],[canvas_ratio]],"000/000"),3)</f>
        <v>25</v>
      </c>
      <c r="R3937" s="5" t="str">
        <f t="shared" ref="R3937:R4000" si="62">"/"</f>
        <v>/</v>
      </c>
      <c r="S3937" s="4">
        <f>0+RIGHT(TEXT(Table2[[#This Row],[canvas_ratio]],"000/000"),3)</f>
        <v>17</v>
      </c>
      <c r="T3937" s="16">
        <f>Table2[[#This Row],[canvas_ratio]]/Table2[[#This Row],[tan_angle]]</f>
        <v>1.4705882352941178</v>
      </c>
      <c r="U3937" s="15">
        <f>0+RIGHT(TEXT(Table2[[#This Row],[ratio]],"0000/0000"),4)/Table2[[#This Row],[tan_angle_numer]]</f>
        <v>17</v>
      </c>
      <c r="V3937" s="12" t="b">
        <f>Table2[[#This Row],[multiplier]]=Table2[[#This Row],[multiplier_calc]]</f>
        <v>1</v>
      </c>
    </row>
    <row r="3938" spans="1:22" x14ac:dyDescent="0.25">
      <c r="A3938">
        <f>TAN(RADIANS(Table2[[#This Row],[angle]]))</f>
        <v>0.99999999999999989</v>
      </c>
      <c r="B3938">
        <f>0+LEFT(TEXT(Table2[[#This Row],[tan_angle]],"000/000"),3)</f>
        <v>1</v>
      </c>
      <c r="C3938">
        <f>0+RIGHT(TEXT(Table2[[#This Row],[tan_angle]],"000/000"),3)</f>
        <v>1</v>
      </c>
      <c r="D3938" s="1">
        <v>0.69</v>
      </c>
      <c r="E3938" s="6">
        <f>1/Table2[[#This Row],[canvas_width]]</f>
        <v>1.4492753623188408</v>
      </c>
      <c r="F3938">
        <v>45</v>
      </c>
      <c r="G3938">
        <v>0</v>
      </c>
      <c r="H3938">
        <v>0</v>
      </c>
      <c r="I3938">
        <v>28.291342315000001</v>
      </c>
      <c r="J3938">
        <v>-7.0710679999999998E-3</v>
      </c>
      <c r="K3938">
        <v>0.70710678100000002</v>
      </c>
      <c r="L3938">
        <v>-96.873629023000007</v>
      </c>
      <c r="M3938">
        <v>97.580735804</v>
      </c>
      <c r="N3938">
        <v>69</v>
      </c>
      <c r="O3938">
        <v>69</v>
      </c>
      <c r="P3938">
        <v>69</v>
      </c>
      <c r="Q3938">
        <f>0+LEFT(TEXT(Table2[[#This Row],[canvas_ratio]],"000/000"),3)</f>
        <v>100</v>
      </c>
      <c r="R3938" s="5" t="str">
        <f t="shared" si="62"/>
        <v>/</v>
      </c>
      <c r="S3938" s="4">
        <f>0+RIGHT(TEXT(Table2[[#This Row],[canvas_ratio]],"000/000"),3)</f>
        <v>69</v>
      </c>
      <c r="T3938" s="16">
        <f>Table2[[#This Row],[canvas_ratio]]/Table2[[#This Row],[tan_angle]]</f>
        <v>1.449275362318841</v>
      </c>
      <c r="U3938" s="15">
        <f>0+RIGHT(TEXT(Table2[[#This Row],[ratio]],"0000/0000"),4)/Table2[[#This Row],[tan_angle_numer]]</f>
        <v>69</v>
      </c>
      <c r="V3938" s="12" t="b">
        <f>Table2[[#This Row],[multiplier]]=Table2[[#This Row],[multiplier_calc]]</f>
        <v>1</v>
      </c>
    </row>
    <row r="3939" spans="1:22" x14ac:dyDescent="0.25">
      <c r="A3939">
        <f>TAN(RADIANS(Table2[[#This Row],[angle]]))</f>
        <v>0.99999999999999989</v>
      </c>
      <c r="B3939">
        <f>0+LEFT(TEXT(Table2[[#This Row],[tan_angle]],"000/000"),3)</f>
        <v>1</v>
      </c>
      <c r="C3939">
        <f>0+RIGHT(TEXT(Table2[[#This Row],[tan_angle]],"000/000"),3)</f>
        <v>1</v>
      </c>
      <c r="D3939" s="1">
        <v>0.7</v>
      </c>
      <c r="E3939" s="6">
        <f>1/Table2[[#This Row],[canvas_width]]</f>
        <v>1.4285714285714286</v>
      </c>
      <c r="F3939">
        <v>45</v>
      </c>
      <c r="G3939">
        <v>0</v>
      </c>
      <c r="H3939">
        <v>0</v>
      </c>
      <c r="I3939">
        <v>2.8991378029999999</v>
      </c>
      <c r="J3939">
        <v>-7.0710677999999999E-2</v>
      </c>
      <c r="K3939">
        <v>0.70710678100000002</v>
      </c>
      <c r="L3939">
        <v>-9.1923881549999997</v>
      </c>
      <c r="M3939">
        <v>9.899494936</v>
      </c>
      <c r="N3939">
        <v>7</v>
      </c>
      <c r="O3939">
        <v>7</v>
      </c>
      <c r="P3939">
        <v>7</v>
      </c>
      <c r="Q3939">
        <f>0+LEFT(TEXT(Table2[[#This Row],[canvas_ratio]],"000/000"),3)</f>
        <v>10</v>
      </c>
      <c r="R3939" s="5" t="str">
        <f t="shared" si="62"/>
        <v>/</v>
      </c>
      <c r="S3939" s="4">
        <f>0+RIGHT(TEXT(Table2[[#This Row],[canvas_ratio]],"000/000"),3)</f>
        <v>7</v>
      </c>
      <c r="T3939" s="16">
        <f>Table2[[#This Row],[canvas_ratio]]/Table2[[#This Row],[tan_angle]]</f>
        <v>1.4285714285714288</v>
      </c>
      <c r="U3939" s="15">
        <f>0+RIGHT(TEXT(Table2[[#This Row],[ratio]],"0000/0000"),4)/Table2[[#This Row],[tan_angle_numer]]</f>
        <v>7</v>
      </c>
      <c r="V3939" s="12" t="b">
        <f>Table2[[#This Row],[multiplier]]=Table2[[#This Row],[multiplier_calc]]</f>
        <v>1</v>
      </c>
    </row>
    <row r="3940" spans="1:22" x14ac:dyDescent="0.25">
      <c r="A3940">
        <f>TAN(RADIANS(Table2[[#This Row],[angle]]))</f>
        <v>0.99999999999999989</v>
      </c>
      <c r="B3940">
        <f>0+LEFT(TEXT(Table2[[#This Row],[tan_angle]],"000/000"),3)</f>
        <v>1</v>
      </c>
      <c r="C3940">
        <f>0+RIGHT(TEXT(Table2[[#This Row],[tan_angle]],"000/000"),3)</f>
        <v>1</v>
      </c>
      <c r="D3940" s="1">
        <v>0.71</v>
      </c>
      <c r="E3940" s="6">
        <f>1/Table2[[#This Row],[canvas_width]]</f>
        <v>1.4084507042253522</v>
      </c>
      <c r="F3940">
        <v>45</v>
      </c>
      <c r="G3940">
        <v>0</v>
      </c>
      <c r="H3940">
        <v>0</v>
      </c>
      <c r="I3940">
        <v>31.119769439999999</v>
      </c>
      <c r="J3940">
        <v>-7.0710679999999998E-3</v>
      </c>
      <c r="K3940">
        <v>0.70710678100000002</v>
      </c>
      <c r="L3940">
        <v>-99.702056146999993</v>
      </c>
      <c r="M3940">
        <v>100.409162928</v>
      </c>
      <c r="N3940">
        <v>71</v>
      </c>
      <c r="O3940">
        <v>71</v>
      </c>
      <c r="P3940">
        <v>71</v>
      </c>
      <c r="Q3940">
        <f>0+LEFT(TEXT(Table2[[#This Row],[canvas_ratio]],"000/000"),3)</f>
        <v>100</v>
      </c>
      <c r="R3940" s="5" t="str">
        <f t="shared" si="62"/>
        <v>/</v>
      </c>
      <c r="S3940" s="4">
        <f>0+RIGHT(TEXT(Table2[[#This Row],[canvas_ratio]],"000/000"),3)</f>
        <v>71</v>
      </c>
      <c r="T3940" s="16">
        <f>Table2[[#This Row],[canvas_ratio]]/Table2[[#This Row],[tan_angle]]</f>
        <v>1.4084507042253525</v>
      </c>
      <c r="U3940" s="15">
        <f>0+RIGHT(TEXT(Table2[[#This Row],[ratio]],"0000/0000"),4)/Table2[[#This Row],[tan_angle_numer]]</f>
        <v>71</v>
      </c>
      <c r="V3940" s="12" t="b">
        <f>Table2[[#This Row],[multiplier]]=Table2[[#This Row],[multiplier_calc]]</f>
        <v>1</v>
      </c>
    </row>
    <row r="3941" spans="1:22" x14ac:dyDescent="0.25">
      <c r="A3941">
        <f>TAN(RADIANS(Table2[[#This Row],[angle]]))</f>
        <v>0.99999999999999989</v>
      </c>
      <c r="B3941">
        <f>0+LEFT(TEXT(Table2[[#This Row],[tan_angle]],"000/000"),3)</f>
        <v>1</v>
      </c>
      <c r="C3941">
        <f>0+RIGHT(TEXT(Table2[[#This Row],[tan_angle]],"000/000"),3)</f>
        <v>1</v>
      </c>
      <c r="D3941" s="1">
        <v>0.72</v>
      </c>
      <c r="E3941" s="6">
        <f>1/Table2[[#This Row],[canvas_width]]</f>
        <v>1.3888888888888888</v>
      </c>
      <c r="F3941">
        <v>45</v>
      </c>
      <c r="G3941">
        <v>0</v>
      </c>
      <c r="H3941">
        <v>0</v>
      </c>
      <c r="I3941">
        <v>7.0993520830000003</v>
      </c>
      <c r="J3941">
        <v>-2.8284271E-2</v>
      </c>
      <c r="K3941">
        <v>0.70710678100000002</v>
      </c>
      <c r="L3941">
        <v>-24.748737341999998</v>
      </c>
      <c r="M3941">
        <v>25.455844122999999</v>
      </c>
      <c r="N3941">
        <v>18</v>
      </c>
      <c r="O3941">
        <v>18</v>
      </c>
      <c r="P3941">
        <v>18</v>
      </c>
      <c r="Q3941">
        <f>0+LEFT(TEXT(Table2[[#This Row],[canvas_ratio]],"000/000"),3)</f>
        <v>25</v>
      </c>
      <c r="R3941" s="5" t="str">
        <f t="shared" si="62"/>
        <v>/</v>
      </c>
      <c r="S3941" s="4">
        <f>0+RIGHT(TEXT(Table2[[#This Row],[canvas_ratio]],"000/000"),3)</f>
        <v>18</v>
      </c>
      <c r="T3941" s="16">
        <f>Table2[[#This Row],[canvas_ratio]]/Table2[[#This Row],[tan_angle]]</f>
        <v>1.3888888888888891</v>
      </c>
      <c r="U3941" s="15">
        <f>0+RIGHT(TEXT(Table2[[#This Row],[ratio]],"0000/0000"),4)/Table2[[#This Row],[tan_angle_numer]]</f>
        <v>18</v>
      </c>
      <c r="V3941" s="14" t="b">
        <f>Table2[[#This Row],[multiplier]]=Table2[[#This Row],[multiplier_calc]]</f>
        <v>1</v>
      </c>
    </row>
    <row r="3942" spans="1:22" x14ac:dyDescent="0.25">
      <c r="A3942">
        <f>TAN(RADIANS(Table2[[#This Row],[angle]]))</f>
        <v>0.99999999999999989</v>
      </c>
      <c r="B3942">
        <f>0+LEFT(TEXT(Table2[[#This Row],[tan_angle]],"000/000"),3)</f>
        <v>1</v>
      </c>
      <c r="C3942">
        <f>0+RIGHT(TEXT(Table2[[#This Row],[tan_angle]],"000/000"),3)</f>
        <v>1</v>
      </c>
      <c r="D3942" s="1">
        <v>0.73</v>
      </c>
      <c r="E3942" s="6">
        <f>1/Table2[[#This Row],[canvas_width]]</f>
        <v>1.3698630136986301</v>
      </c>
      <c r="F3942">
        <v>45</v>
      </c>
      <c r="G3942">
        <v>0</v>
      </c>
      <c r="H3942">
        <v>0</v>
      </c>
      <c r="I3942">
        <v>38.190837252000001</v>
      </c>
      <c r="J3942">
        <v>-7.0710679999999998E-3</v>
      </c>
      <c r="K3942">
        <v>0.70710678100000002</v>
      </c>
      <c r="L3942">
        <v>-102.530483272</v>
      </c>
      <c r="M3942">
        <v>103.23759005300001</v>
      </c>
      <c r="N3942">
        <v>73</v>
      </c>
      <c r="O3942">
        <v>73</v>
      </c>
      <c r="P3942">
        <v>73</v>
      </c>
      <c r="Q3942">
        <f>0+LEFT(TEXT(Table2[[#This Row],[canvas_ratio]],"000/000"),3)</f>
        <v>100</v>
      </c>
      <c r="R3942" s="5" t="str">
        <f t="shared" si="62"/>
        <v>/</v>
      </c>
      <c r="S3942" s="4">
        <f>0+RIGHT(TEXT(Table2[[#This Row],[canvas_ratio]],"000/000"),3)</f>
        <v>73</v>
      </c>
      <c r="T3942" s="16">
        <f>Table2[[#This Row],[canvas_ratio]]/Table2[[#This Row],[tan_angle]]</f>
        <v>1.3698630136986303</v>
      </c>
      <c r="U3942" s="15">
        <f>0+RIGHT(TEXT(Table2[[#This Row],[ratio]],"0000/0000"),4)/Table2[[#This Row],[tan_angle_numer]]</f>
        <v>73</v>
      </c>
      <c r="V3942" s="12" t="b">
        <f>Table2[[#This Row],[multiplier]]=Table2[[#This Row],[multiplier_calc]]</f>
        <v>1</v>
      </c>
    </row>
    <row r="3943" spans="1:22" x14ac:dyDescent="0.25">
      <c r="A3943">
        <f>TAN(RADIANS(Table2[[#This Row],[angle]]))</f>
        <v>0.99999999999999989</v>
      </c>
      <c r="B3943">
        <f>0+LEFT(TEXT(Table2[[#This Row],[tan_angle]],"000/000"),3)</f>
        <v>1</v>
      </c>
      <c r="C3943">
        <f>0+RIGHT(TEXT(Table2[[#This Row],[tan_angle]],"000/000"),3)</f>
        <v>1</v>
      </c>
      <c r="D3943" s="1">
        <v>0.74</v>
      </c>
      <c r="E3943" s="6">
        <f>1/Table2[[#This Row],[canvas_width]]</f>
        <v>1.3513513513513513</v>
      </c>
      <c r="F3943">
        <v>45</v>
      </c>
      <c r="G3943">
        <v>0</v>
      </c>
      <c r="H3943">
        <v>0</v>
      </c>
      <c r="I3943">
        <v>24.055772695999998</v>
      </c>
      <c r="J3943">
        <v>-1.4142136E-2</v>
      </c>
      <c r="K3943">
        <v>0.70710678100000002</v>
      </c>
      <c r="L3943">
        <v>-51.618795026999997</v>
      </c>
      <c r="M3943">
        <v>52.325901807999998</v>
      </c>
      <c r="N3943">
        <v>37</v>
      </c>
      <c r="O3943">
        <v>37</v>
      </c>
      <c r="P3943">
        <v>37</v>
      </c>
      <c r="Q3943">
        <f>0+LEFT(TEXT(Table2[[#This Row],[canvas_ratio]],"000/000"),3)</f>
        <v>50</v>
      </c>
      <c r="R3943" s="5" t="str">
        <f t="shared" si="62"/>
        <v>/</v>
      </c>
      <c r="S3943" s="4">
        <f>0+RIGHT(TEXT(Table2[[#This Row],[canvas_ratio]],"000/000"),3)</f>
        <v>37</v>
      </c>
      <c r="T3943" s="16">
        <f>Table2[[#This Row],[canvas_ratio]]/Table2[[#This Row],[tan_angle]]</f>
        <v>1.3513513513513515</v>
      </c>
      <c r="U3943" s="15">
        <f>0+RIGHT(TEXT(Table2[[#This Row],[ratio]],"0000/0000"),4)/Table2[[#This Row],[tan_angle_numer]]</f>
        <v>37</v>
      </c>
      <c r="V3943" s="12" t="b">
        <f>Table2[[#This Row],[multiplier]]=Table2[[#This Row],[multiplier_calc]]</f>
        <v>1</v>
      </c>
    </row>
    <row r="3944" spans="1:22" x14ac:dyDescent="0.25">
      <c r="A3944">
        <f>TAN(RADIANS(Table2[[#This Row],[angle]]))</f>
        <v>0.99999999999999989</v>
      </c>
      <c r="B3944">
        <f>0+LEFT(TEXT(Table2[[#This Row],[tan_angle]],"000/000"),3)</f>
        <v>1</v>
      </c>
      <c r="C3944">
        <f>0+RIGHT(TEXT(Table2[[#This Row],[tan_angle]],"000/000"),3)</f>
        <v>1</v>
      </c>
      <c r="D3944" s="1">
        <v>0.75</v>
      </c>
      <c r="E3944" s="6">
        <f>1/Table2[[#This Row],[canvas_width]]</f>
        <v>1.3333333333333333</v>
      </c>
      <c r="F3944">
        <v>45</v>
      </c>
      <c r="G3944">
        <v>0</v>
      </c>
      <c r="H3944">
        <v>0</v>
      </c>
      <c r="I3944">
        <v>3.0052038200000002</v>
      </c>
      <c r="J3944">
        <v>-0.17677669500000001</v>
      </c>
      <c r="K3944">
        <v>0.70710678100000002</v>
      </c>
      <c r="L3944">
        <v>-3.5355339059999999</v>
      </c>
      <c r="M3944">
        <v>4.2426406869999997</v>
      </c>
      <c r="N3944">
        <v>3</v>
      </c>
      <c r="O3944">
        <v>3</v>
      </c>
      <c r="P3944">
        <v>3</v>
      </c>
      <c r="Q3944">
        <f>0+LEFT(TEXT(Table2[[#This Row],[canvas_ratio]],"000/000"),3)</f>
        <v>4</v>
      </c>
      <c r="R3944" s="5" t="str">
        <f t="shared" si="62"/>
        <v>/</v>
      </c>
      <c r="S3944" s="4">
        <f>0+RIGHT(TEXT(Table2[[#This Row],[canvas_ratio]],"000/000"),3)</f>
        <v>3</v>
      </c>
      <c r="T3944" s="16">
        <f>Table2[[#This Row],[canvas_ratio]]/Table2[[#This Row],[tan_angle]]</f>
        <v>1.3333333333333335</v>
      </c>
      <c r="U3944" s="15">
        <f>0+RIGHT(TEXT(Table2[[#This Row],[ratio]],"0000/0000"),4)/Table2[[#This Row],[tan_angle_numer]]</f>
        <v>3</v>
      </c>
      <c r="V3944" s="12" t="b">
        <f>Table2[[#This Row],[multiplier]]=Table2[[#This Row],[multiplier_calc]]</f>
        <v>1</v>
      </c>
    </row>
    <row r="3945" spans="1:22" x14ac:dyDescent="0.25">
      <c r="A3945">
        <f>TAN(RADIANS(Table2[[#This Row],[angle]]))</f>
        <v>0.99999999999999989</v>
      </c>
      <c r="B3945">
        <f>0+LEFT(TEXT(Table2[[#This Row],[tan_angle]],"000/000"),3)</f>
        <v>1</v>
      </c>
      <c r="C3945">
        <f>0+RIGHT(TEXT(Table2[[#This Row],[tan_angle]],"000/000"),3)</f>
        <v>1</v>
      </c>
      <c r="D3945" s="1">
        <v>0.76</v>
      </c>
      <c r="E3945" s="6">
        <f>1/Table2[[#This Row],[canvas_width]]</f>
        <v>1.3157894736842106</v>
      </c>
      <c r="F3945">
        <v>45</v>
      </c>
      <c r="G3945">
        <v>0</v>
      </c>
      <c r="H3945">
        <v>0</v>
      </c>
      <c r="I3945">
        <v>4.2709249580000002</v>
      </c>
      <c r="J3945">
        <v>-2.8284271E-2</v>
      </c>
      <c r="K3945">
        <v>0.70710678100000002</v>
      </c>
      <c r="L3945">
        <v>-26.162950903999999</v>
      </c>
      <c r="M3945">
        <v>26.870057684999999</v>
      </c>
      <c r="N3945">
        <v>19</v>
      </c>
      <c r="O3945">
        <v>19</v>
      </c>
      <c r="P3945">
        <v>19</v>
      </c>
      <c r="Q3945">
        <f>0+LEFT(TEXT(Table2[[#This Row],[canvas_ratio]],"000/000"),3)</f>
        <v>25</v>
      </c>
      <c r="R3945" s="5" t="str">
        <f t="shared" si="62"/>
        <v>/</v>
      </c>
      <c r="S3945" s="4">
        <f>0+RIGHT(TEXT(Table2[[#This Row],[canvas_ratio]],"000/000"),3)</f>
        <v>19</v>
      </c>
      <c r="T3945" s="16">
        <f>Table2[[#This Row],[canvas_ratio]]/Table2[[#This Row],[tan_angle]]</f>
        <v>1.3157894736842108</v>
      </c>
      <c r="U3945" s="15">
        <f>0+RIGHT(TEXT(Table2[[#This Row],[ratio]],"0000/0000"),4)/Table2[[#This Row],[tan_angle_numer]]</f>
        <v>19</v>
      </c>
      <c r="V3945" s="12" t="b">
        <f>Table2[[#This Row],[multiplier]]=Table2[[#This Row],[multiplier_calc]]</f>
        <v>1</v>
      </c>
    </row>
    <row r="3946" spans="1:22" x14ac:dyDescent="0.25">
      <c r="A3946">
        <f>TAN(RADIANS(Table2[[#This Row],[angle]]))</f>
        <v>0.99999999999999989</v>
      </c>
      <c r="B3946">
        <f>0+LEFT(TEXT(Table2[[#This Row],[tan_angle]],"000/000"),3)</f>
        <v>1</v>
      </c>
      <c r="C3946">
        <f>0+RIGHT(TEXT(Table2[[#This Row],[tan_angle]],"000/000"),3)</f>
        <v>1</v>
      </c>
      <c r="D3946" s="1">
        <v>0.77</v>
      </c>
      <c r="E3946" s="6">
        <f>1/Table2[[#This Row],[canvas_width]]</f>
        <v>1.2987012987012987</v>
      </c>
      <c r="F3946">
        <v>45</v>
      </c>
      <c r="G3946">
        <v>0</v>
      </c>
      <c r="H3946">
        <v>0</v>
      </c>
      <c r="I3946">
        <v>14.149206692</v>
      </c>
      <c r="J3946">
        <v>-7.0710679999999998E-3</v>
      </c>
      <c r="K3946">
        <v>0.70710678100000002</v>
      </c>
      <c r="L3946">
        <v>-108.18733752200001</v>
      </c>
      <c r="M3946">
        <v>108.894444303</v>
      </c>
      <c r="N3946">
        <v>77</v>
      </c>
      <c r="O3946">
        <v>77</v>
      </c>
      <c r="P3946">
        <v>77</v>
      </c>
      <c r="Q3946">
        <f>0+LEFT(TEXT(Table2[[#This Row],[canvas_ratio]],"000/000"),3)</f>
        <v>100</v>
      </c>
      <c r="R3946" s="5" t="str">
        <f t="shared" si="62"/>
        <v>/</v>
      </c>
      <c r="S3946" s="4">
        <f>0+RIGHT(TEXT(Table2[[#This Row],[canvas_ratio]],"000/000"),3)</f>
        <v>77</v>
      </c>
      <c r="T3946" s="16">
        <f>Table2[[#This Row],[canvas_ratio]]/Table2[[#This Row],[tan_angle]]</f>
        <v>1.2987012987012989</v>
      </c>
      <c r="U3946" s="15">
        <f>0+RIGHT(TEXT(Table2[[#This Row],[ratio]],"0000/0000"),4)/Table2[[#This Row],[tan_angle_numer]]</f>
        <v>77</v>
      </c>
      <c r="V3946" s="12" t="b">
        <f>Table2[[#This Row],[multiplier]]=Table2[[#This Row],[multiplier_calc]]</f>
        <v>1</v>
      </c>
    </row>
    <row r="3947" spans="1:22" x14ac:dyDescent="0.25">
      <c r="A3947">
        <f>TAN(RADIANS(Table2[[#This Row],[angle]]))</f>
        <v>0.99999999999999989</v>
      </c>
      <c r="B3947">
        <f>0+LEFT(TEXT(Table2[[#This Row],[tan_angle]],"000/000"),3)</f>
        <v>1</v>
      </c>
      <c r="C3947">
        <f>0+RIGHT(TEXT(Table2[[#This Row],[tan_angle]],"000/000"),3)</f>
        <v>1</v>
      </c>
      <c r="D3947" s="1">
        <v>0.78</v>
      </c>
      <c r="E3947" s="6">
        <f>1/Table2[[#This Row],[canvas_width]]</f>
        <v>1.2820512820512819</v>
      </c>
      <c r="F3947">
        <v>45</v>
      </c>
      <c r="G3947">
        <v>0</v>
      </c>
      <c r="H3947">
        <v>0</v>
      </c>
      <c r="I3947">
        <v>45.240691859999998</v>
      </c>
      <c r="J3947">
        <v>1.4142136E-2</v>
      </c>
      <c r="K3947">
        <v>0.70710678100000002</v>
      </c>
      <c r="L3947">
        <v>-54.447222150999998</v>
      </c>
      <c r="M3947">
        <v>55.154328931999999</v>
      </c>
      <c r="N3947">
        <v>39</v>
      </c>
      <c r="O3947">
        <v>39</v>
      </c>
      <c r="P3947">
        <v>39</v>
      </c>
      <c r="Q3947">
        <f>0+LEFT(TEXT(Table2[[#This Row],[canvas_ratio]],"000/000"),3)</f>
        <v>50</v>
      </c>
      <c r="R3947" s="5" t="str">
        <f t="shared" si="62"/>
        <v>/</v>
      </c>
      <c r="S3947" s="4">
        <f>0+RIGHT(TEXT(Table2[[#This Row],[canvas_ratio]],"000/000"),3)</f>
        <v>39</v>
      </c>
      <c r="T3947" s="16">
        <f>Table2[[#This Row],[canvas_ratio]]/Table2[[#This Row],[tan_angle]]</f>
        <v>1.2820512820512822</v>
      </c>
      <c r="U3947" s="15">
        <f>0+RIGHT(TEXT(Table2[[#This Row],[ratio]],"0000/0000"),4)/Table2[[#This Row],[tan_angle_numer]]</f>
        <v>39</v>
      </c>
      <c r="V3947" s="12" t="b">
        <f>Table2[[#This Row],[multiplier]]=Table2[[#This Row],[multiplier_calc]]</f>
        <v>1</v>
      </c>
    </row>
    <row r="3948" spans="1:22" x14ac:dyDescent="0.25">
      <c r="A3948">
        <f>TAN(RADIANS(Table2[[#This Row],[angle]]))</f>
        <v>0.99999999999999989</v>
      </c>
      <c r="B3948">
        <f>0+LEFT(TEXT(Table2[[#This Row],[tan_angle]],"000/000"),3)</f>
        <v>1</v>
      </c>
      <c r="C3948">
        <f>0+RIGHT(TEXT(Table2[[#This Row],[tan_angle]],"000/000"),3)</f>
        <v>1</v>
      </c>
      <c r="D3948" s="1">
        <v>0.79</v>
      </c>
      <c r="E3948" s="6">
        <f>1/Table2[[#This Row],[canvas_width]]</f>
        <v>1.2658227848101264</v>
      </c>
      <c r="F3948">
        <v>45</v>
      </c>
      <c r="G3948">
        <v>0</v>
      </c>
      <c r="H3948">
        <v>0</v>
      </c>
      <c r="I3948">
        <v>21.220274502999999</v>
      </c>
      <c r="J3948">
        <v>-7.0710679999999998E-3</v>
      </c>
      <c r="K3948">
        <v>0.70710678100000002</v>
      </c>
      <c r="L3948">
        <v>-111.01576464599999</v>
      </c>
      <c r="M3948">
        <v>111.722871427</v>
      </c>
      <c r="N3948">
        <v>79</v>
      </c>
      <c r="O3948">
        <v>79</v>
      </c>
      <c r="P3948">
        <v>79</v>
      </c>
      <c r="Q3948">
        <f>0+LEFT(TEXT(Table2[[#This Row],[canvas_ratio]],"000/000"),3)</f>
        <v>100</v>
      </c>
      <c r="R3948" s="5" t="str">
        <f t="shared" si="62"/>
        <v>/</v>
      </c>
      <c r="S3948" s="4">
        <f>0+RIGHT(TEXT(Table2[[#This Row],[canvas_ratio]],"000/000"),3)</f>
        <v>79</v>
      </c>
      <c r="T3948" s="16">
        <f>Table2[[#This Row],[canvas_ratio]]/Table2[[#This Row],[tan_angle]]</f>
        <v>1.2658227848101267</v>
      </c>
      <c r="U3948" s="15">
        <f>0+RIGHT(TEXT(Table2[[#This Row],[ratio]],"0000/0000"),4)/Table2[[#This Row],[tan_angle_numer]]</f>
        <v>79</v>
      </c>
      <c r="V3948" s="12" t="b">
        <f>Table2[[#This Row],[multiplier]]=Table2[[#This Row],[multiplier_calc]]</f>
        <v>1</v>
      </c>
    </row>
    <row r="3949" spans="1:22" x14ac:dyDescent="0.25">
      <c r="A3949">
        <f>TAN(RADIANS(Table2[[#This Row],[angle]]))</f>
        <v>0.99999999999999989</v>
      </c>
      <c r="B3949">
        <f>0+LEFT(TEXT(Table2[[#This Row],[tan_angle]],"000/000"),3)</f>
        <v>1</v>
      </c>
      <c r="C3949">
        <f>0+RIGHT(TEXT(Table2[[#This Row],[tan_angle]],"000/000"),3)</f>
        <v>1</v>
      </c>
      <c r="D3949" s="1">
        <v>0.8</v>
      </c>
      <c r="E3949" s="6">
        <f>1/Table2[[#This Row],[canvas_width]]</f>
        <v>1.25</v>
      </c>
      <c r="F3949">
        <v>45</v>
      </c>
      <c r="G3949">
        <v>0</v>
      </c>
      <c r="H3949">
        <v>0</v>
      </c>
      <c r="I3949">
        <v>4.3840620430000001</v>
      </c>
      <c r="J3949">
        <v>-0.141421356</v>
      </c>
      <c r="K3949">
        <v>0.70710678100000002</v>
      </c>
      <c r="L3949">
        <v>-4.949747468</v>
      </c>
      <c r="M3949">
        <v>5.6568542490000002</v>
      </c>
      <c r="N3949">
        <v>4</v>
      </c>
      <c r="O3949">
        <v>4</v>
      </c>
      <c r="P3949">
        <v>4</v>
      </c>
      <c r="Q3949">
        <f>0+LEFT(TEXT(Table2[[#This Row],[canvas_ratio]],"000/000"),3)</f>
        <v>5</v>
      </c>
      <c r="R3949" s="5" t="str">
        <f t="shared" si="62"/>
        <v>/</v>
      </c>
      <c r="S3949" s="4">
        <f>0+RIGHT(TEXT(Table2[[#This Row],[canvas_ratio]],"000/000"),3)</f>
        <v>4</v>
      </c>
      <c r="T3949" s="16">
        <f>Table2[[#This Row],[canvas_ratio]]/Table2[[#This Row],[tan_angle]]</f>
        <v>1.2500000000000002</v>
      </c>
      <c r="U3949" s="15">
        <f>0+RIGHT(TEXT(Table2[[#This Row],[ratio]],"0000/0000"),4)/Table2[[#This Row],[tan_angle_numer]]</f>
        <v>4</v>
      </c>
      <c r="V3949" s="12" t="b">
        <f>Table2[[#This Row],[multiplier]]=Table2[[#This Row],[multiplier_calc]]</f>
        <v>1</v>
      </c>
    </row>
    <row r="3950" spans="1:22" x14ac:dyDescent="0.25">
      <c r="A3950">
        <f>TAN(RADIANS(Table2[[#This Row],[angle]]))</f>
        <v>0.99999999999999989</v>
      </c>
      <c r="B3950">
        <f>0+LEFT(TEXT(Table2[[#This Row],[tan_angle]],"000/000"),3)</f>
        <v>1</v>
      </c>
      <c r="C3950">
        <f>0+RIGHT(TEXT(Table2[[#This Row],[tan_angle]],"000/000"),3)</f>
        <v>1</v>
      </c>
      <c r="D3950" s="1">
        <v>0.81</v>
      </c>
      <c r="E3950" s="6">
        <f>1/Table2[[#This Row],[canvas_width]]</f>
        <v>1.2345679012345678</v>
      </c>
      <c r="F3950">
        <v>45</v>
      </c>
      <c r="G3950">
        <v>0</v>
      </c>
      <c r="H3950">
        <v>0</v>
      </c>
      <c r="I3950">
        <v>24.048701628</v>
      </c>
      <c r="J3950">
        <v>-7.0710679999999998E-3</v>
      </c>
      <c r="K3950">
        <v>0.70710678100000002</v>
      </c>
      <c r="L3950">
        <v>-113.844191771</v>
      </c>
      <c r="M3950">
        <v>114.55129855200001</v>
      </c>
      <c r="N3950">
        <v>81</v>
      </c>
      <c r="O3950">
        <v>81</v>
      </c>
      <c r="P3950">
        <v>81</v>
      </c>
      <c r="Q3950">
        <f>0+LEFT(TEXT(Table2[[#This Row],[canvas_ratio]],"000/000"),3)</f>
        <v>100</v>
      </c>
      <c r="R3950" s="5" t="str">
        <f t="shared" si="62"/>
        <v>/</v>
      </c>
      <c r="S3950" s="4">
        <f>0+RIGHT(TEXT(Table2[[#This Row],[canvas_ratio]],"000/000"),3)</f>
        <v>81</v>
      </c>
      <c r="T3950" s="16">
        <f>Table2[[#This Row],[canvas_ratio]]/Table2[[#This Row],[tan_angle]]</f>
        <v>1.2345679012345681</v>
      </c>
      <c r="U3950" s="15">
        <f>0+RIGHT(TEXT(Table2[[#This Row],[ratio]],"0000/0000"),4)/Table2[[#This Row],[tan_angle_numer]]</f>
        <v>81</v>
      </c>
      <c r="V3950" s="12" t="b">
        <f>Table2[[#This Row],[multiplier]]=Table2[[#This Row],[multiplier_calc]]</f>
        <v>1</v>
      </c>
    </row>
    <row r="3951" spans="1:22" x14ac:dyDescent="0.25">
      <c r="A3951">
        <f>TAN(RADIANS(Table2[[#This Row],[angle]]))</f>
        <v>0.99999999999999989</v>
      </c>
      <c r="B3951">
        <f>0+LEFT(TEXT(Table2[[#This Row],[tan_angle]],"000/000"),3)</f>
        <v>1</v>
      </c>
      <c r="C3951">
        <f>0+RIGHT(TEXT(Table2[[#This Row],[tan_angle]],"000/000"),3)</f>
        <v>1</v>
      </c>
      <c r="D3951" s="1">
        <v>0.82</v>
      </c>
      <c r="E3951" s="6">
        <f>1/Table2[[#This Row],[canvas_width]]</f>
        <v>1.2195121951219512</v>
      </c>
      <c r="F3951">
        <v>45</v>
      </c>
      <c r="G3951">
        <v>0</v>
      </c>
      <c r="H3951">
        <v>0</v>
      </c>
      <c r="I3951">
        <v>12.742064196999999</v>
      </c>
      <c r="J3951">
        <v>-1.4142136E-2</v>
      </c>
      <c r="K3951">
        <v>0.70710678100000002</v>
      </c>
      <c r="L3951">
        <v>-57.275649276000003</v>
      </c>
      <c r="M3951">
        <v>57.982756057000003</v>
      </c>
      <c r="N3951">
        <v>41</v>
      </c>
      <c r="O3951">
        <v>41</v>
      </c>
      <c r="P3951">
        <v>41</v>
      </c>
      <c r="Q3951">
        <f>0+LEFT(TEXT(Table2[[#This Row],[canvas_ratio]],"000/000"),3)</f>
        <v>50</v>
      </c>
      <c r="R3951" s="5" t="str">
        <f t="shared" si="62"/>
        <v>/</v>
      </c>
      <c r="S3951" s="4">
        <f>0+RIGHT(TEXT(Table2[[#This Row],[canvas_ratio]],"000/000"),3)</f>
        <v>41</v>
      </c>
      <c r="T3951" s="16">
        <f>Table2[[#This Row],[canvas_ratio]]/Table2[[#This Row],[tan_angle]]</f>
        <v>1.2195121951219514</v>
      </c>
      <c r="U3951" s="15">
        <f>0+RIGHT(TEXT(Table2[[#This Row],[ratio]],"0000/0000"),4)/Table2[[#This Row],[tan_angle_numer]]</f>
        <v>41</v>
      </c>
      <c r="V3951" s="12" t="b">
        <f>Table2[[#This Row],[multiplier]]=Table2[[#This Row],[multiplier_calc]]</f>
        <v>1</v>
      </c>
    </row>
    <row r="3952" spans="1:22" x14ac:dyDescent="0.25">
      <c r="A3952">
        <f>TAN(RADIANS(Table2[[#This Row],[angle]]))</f>
        <v>0.99999999999999989</v>
      </c>
      <c r="B3952">
        <f>0+LEFT(TEXT(Table2[[#This Row],[tan_angle]],"000/000"),3)</f>
        <v>1</v>
      </c>
      <c r="C3952">
        <f>0+RIGHT(TEXT(Table2[[#This Row],[tan_angle]],"000/000"),3)</f>
        <v>1</v>
      </c>
      <c r="D3952" s="1">
        <v>0.83</v>
      </c>
      <c r="E3952" s="6">
        <f>1/Table2[[#This Row],[canvas_width]]</f>
        <v>1.2048192771084338</v>
      </c>
      <c r="F3952">
        <v>45</v>
      </c>
      <c r="G3952">
        <v>0</v>
      </c>
      <c r="H3952">
        <v>0</v>
      </c>
      <c r="I3952">
        <v>55.1614</v>
      </c>
      <c r="J3952">
        <v>-7.0710679999999998E-3</v>
      </c>
      <c r="K3952">
        <v>0.70710678100000002</v>
      </c>
      <c r="L3952">
        <v>-116.672618896</v>
      </c>
      <c r="M3952">
        <v>117.379725677</v>
      </c>
      <c r="N3952">
        <v>83</v>
      </c>
      <c r="O3952">
        <v>83</v>
      </c>
      <c r="P3952">
        <v>83</v>
      </c>
      <c r="Q3952">
        <f>0+LEFT(TEXT(Table2[[#This Row],[canvas_ratio]],"000/000"),3)</f>
        <v>100</v>
      </c>
      <c r="R3952" s="5" t="str">
        <f t="shared" si="62"/>
        <v>/</v>
      </c>
      <c r="S3952" s="4">
        <f>0+RIGHT(TEXT(Table2[[#This Row],[canvas_ratio]],"000/000"),3)</f>
        <v>83</v>
      </c>
      <c r="T3952" s="16">
        <f>Table2[[#This Row],[canvas_ratio]]/Table2[[#This Row],[tan_angle]]</f>
        <v>1.2048192771084341</v>
      </c>
      <c r="U3952" s="15">
        <f>0+RIGHT(TEXT(Table2[[#This Row],[ratio]],"0000/0000"),4)/Table2[[#This Row],[tan_angle_numer]]</f>
        <v>83</v>
      </c>
      <c r="V3952" s="12" t="b">
        <f>Table2[[#This Row],[multiplier]]=Table2[[#This Row],[multiplier_calc]]</f>
        <v>1</v>
      </c>
    </row>
    <row r="3953" spans="1:22" x14ac:dyDescent="0.25">
      <c r="A3953">
        <f>TAN(RADIANS(Table2[[#This Row],[angle]]))</f>
        <v>0.99999999999999989</v>
      </c>
      <c r="B3953">
        <f>0+LEFT(TEXT(Table2[[#This Row],[tan_angle]],"000/000"),3)</f>
        <v>1</v>
      </c>
      <c r="C3953">
        <f>0+RIGHT(TEXT(Table2[[#This Row],[tan_angle]],"000/000"),3)</f>
        <v>1</v>
      </c>
      <c r="D3953" s="1">
        <v>0.84</v>
      </c>
      <c r="E3953" s="6">
        <f>1/Table2[[#This Row],[canvas_width]]</f>
        <v>1.1904761904761905</v>
      </c>
      <c r="F3953">
        <v>45</v>
      </c>
      <c r="G3953">
        <v>0</v>
      </c>
      <c r="H3953">
        <v>0</v>
      </c>
      <c r="I3953">
        <v>7.0993520830000003</v>
      </c>
      <c r="J3953">
        <v>-2.8284271E-2</v>
      </c>
      <c r="K3953">
        <v>0.70710678100000002</v>
      </c>
      <c r="L3953">
        <v>-28.991378029</v>
      </c>
      <c r="M3953">
        <v>29.69848481</v>
      </c>
      <c r="N3953">
        <v>21</v>
      </c>
      <c r="O3953">
        <v>21</v>
      </c>
      <c r="P3953">
        <v>21</v>
      </c>
      <c r="Q3953">
        <f>0+LEFT(TEXT(Table2[[#This Row],[canvas_ratio]],"000/000"),3)</f>
        <v>25</v>
      </c>
      <c r="R3953" s="5" t="str">
        <f t="shared" si="62"/>
        <v>/</v>
      </c>
      <c r="S3953" s="4">
        <f>0+RIGHT(TEXT(Table2[[#This Row],[canvas_ratio]],"000/000"),3)</f>
        <v>21</v>
      </c>
      <c r="T3953" s="16">
        <f>Table2[[#This Row],[canvas_ratio]]/Table2[[#This Row],[tan_angle]]</f>
        <v>1.1904761904761907</v>
      </c>
      <c r="U3953" s="15">
        <f>0+RIGHT(TEXT(Table2[[#This Row],[ratio]],"0000/0000"),4)/Table2[[#This Row],[tan_angle_numer]]</f>
        <v>21</v>
      </c>
      <c r="V3953" s="14" t="b">
        <f>Table2[[#This Row],[multiplier]]=Table2[[#This Row],[multiplier_calc]]</f>
        <v>1</v>
      </c>
    </row>
    <row r="3954" spans="1:22" x14ac:dyDescent="0.25">
      <c r="A3954">
        <f>TAN(RADIANS(Table2[[#This Row],[angle]]))</f>
        <v>0.99999999999999989</v>
      </c>
      <c r="B3954">
        <f>0+LEFT(TEXT(Table2[[#This Row],[tan_angle]],"000/000"),3)</f>
        <v>1</v>
      </c>
      <c r="C3954">
        <f>0+RIGHT(TEXT(Table2[[#This Row],[tan_angle]],"000/000"),3)</f>
        <v>1</v>
      </c>
      <c r="D3954" s="1">
        <v>0.85</v>
      </c>
      <c r="E3954" s="6">
        <f>1/Table2[[#This Row],[canvas_width]]</f>
        <v>1.1764705882352942</v>
      </c>
      <c r="F3954">
        <v>45</v>
      </c>
      <c r="G3954">
        <v>0</v>
      </c>
      <c r="H3954">
        <v>0</v>
      </c>
      <c r="I3954">
        <v>15.591704525000001</v>
      </c>
      <c r="J3954">
        <v>-3.5355339E-2</v>
      </c>
      <c r="K3954">
        <v>0.70710678100000002</v>
      </c>
      <c r="L3954">
        <v>-23.334523779000001</v>
      </c>
      <c r="M3954">
        <v>24.041630560000002</v>
      </c>
      <c r="N3954">
        <v>17</v>
      </c>
      <c r="O3954">
        <v>17</v>
      </c>
      <c r="P3954">
        <v>17</v>
      </c>
      <c r="Q3954">
        <f>0+LEFT(TEXT(Table2[[#This Row],[canvas_ratio]],"000/000"),3)</f>
        <v>20</v>
      </c>
      <c r="R3954" s="5" t="str">
        <f t="shared" si="62"/>
        <v>/</v>
      </c>
      <c r="S3954" s="4">
        <f>0+RIGHT(TEXT(Table2[[#This Row],[canvas_ratio]],"000/000"),3)</f>
        <v>17</v>
      </c>
      <c r="T3954" s="16">
        <f>Table2[[#This Row],[canvas_ratio]]/Table2[[#This Row],[tan_angle]]</f>
        <v>1.1764705882352944</v>
      </c>
      <c r="U3954" s="15">
        <f>0+RIGHT(TEXT(Table2[[#This Row],[ratio]],"0000/0000"),4)/Table2[[#This Row],[tan_angle_numer]]</f>
        <v>17</v>
      </c>
      <c r="V3954" s="12" t="b">
        <f>Table2[[#This Row],[multiplier]]=Table2[[#This Row],[multiplier_calc]]</f>
        <v>1</v>
      </c>
    </row>
    <row r="3955" spans="1:22" x14ac:dyDescent="0.25">
      <c r="A3955">
        <f>TAN(RADIANS(Table2[[#This Row],[angle]]))</f>
        <v>0.99999999999999989</v>
      </c>
      <c r="B3955">
        <f>0+LEFT(TEXT(Table2[[#This Row],[tan_angle]],"000/000"),3)</f>
        <v>1</v>
      </c>
      <c r="C3955">
        <f>0+RIGHT(TEXT(Table2[[#This Row],[tan_angle]],"000/000"),3)</f>
        <v>1</v>
      </c>
      <c r="D3955" s="1">
        <v>0.86</v>
      </c>
      <c r="E3955" s="6">
        <f>1/Table2[[#This Row],[canvas_width]]</f>
        <v>1.1627906976744187</v>
      </c>
      <c r="F3955">
        <v>45</v>
      </c>
      <c r="G3955">
        <v>0</v>
      </c>
      <c r="H3955">
        <v>0</v>
      </c>
      <c r="I3955">
        <v>8.4994235099999997</v>
      </c>
      <c r="J3955">
        <v>-1.4142136E-2</v>
      </c>
      <c r="K3955">
        <v>0.70710678100000002</v>
      </c>
      <c r="L3955">
        <v>-60.104076401</v>
      </c>
      <c r="M3955">
        <v>60.811183182000001</v>
      </c>
      <c r="N3955">
        <v>43</v>
      </c>
      <c r="O3955">
        <v>43</v>
      </c>
      <c r="P3955">
        <v>43</v>
      </c>
      <c r="Q3955">
        <f>0+LEFT(TEXT(Table2[[#This Row],[canvas_ratio]],"000/000"),3)</f>
        <v>50</v>
      </c>
      <c r="R3955" s="5" t="str">
        <f t="shared" si="62"/>
        <v>/</v>
      </c>
      <c r="S3955" s="4">
        <f>0+RIGHT(TEXT(Table2[[#This Row],[canvas_ratio]],"000/000"),3)</f>
        <v>43</v>
      </c>
      <c r="T3955" s="16">
        <f>Table2[[#This Row],[canvas_ratio]]/Table2[[#This Row],[tan_angle]]</f>
        <v>1.1627906976744189</v>
      </c>
      <c r="U3955" s="15">
        <f>0+RIGHT(TEXT(Table2[[#This Row],[ratio]],"0000/0000"),4)/Table2[[#This Row],[tan_angle_numer]]</f>
        <v>43</v>
      </c>
      <c r="V3955" s="12" t="b">
        <f>Table2[[#This Row],[multiplier]]=Table2[[#This Row],[multiplier_calc]]</f>
        <v>1</v>
      </c>
    </row>
    <row r="3956" spans="1:22" x14ac:dyDescent="0.25">
      <c r="A3956">
        <f>TAN(RADIANS(Table2[[#This Row],[angle]]))</f>
        <v>0.99999999999999989</v>
      </c>
      <c r="B3956">
        <f>0+LEFT(TEXT(Table2[[#This Row],[tan_angle]],"000/000"),3)</f>
        <v>1</v>
      </c>
      <c r="C3956">
        <f>0+RIGHT(TEXT(Table2[[#This Row],[tan_angle]],"000/000"),3)</f>
        <v>1</v>
      </c>
      <c r="D3956" s="1">
        <v>0.87</v>
      </c>
      <c r="E3956" s="6">
        <f>1/Table2[[#This Row],[canvas_width]]</f>
        <v>1.1494252873563218</v>
      </c>
      <c r="F3956">
        <v>45</v>
      </c>
      <c r="G3956">
        <v>0</v>
      </c>
      <c r="H3956">
        <v>0</v>
      </c>
      <c r="I3956">
        <v>28.291342315000001</v>
      </c>
      <c r="J3956">
        <v>-7.0710679999999998E-3</v>
      </c>
      <c r="K3956">
        <v>0.70710678100000002</v>
      </c>
      <c r="L3956">
        <v>-122.32947314499999</v>
      </c>
      <c r="M3956">
        <v>123.036579926</v>
      </c>
      <c r="N3956">
        <v>87</v>
      </c>
      <c r="O3956">
        <v>87</v>
      </c>
      <c r="P3956">
        <v>87</v>
      </c>
      <c r="Q3956">
        <f>0+LEFT(TEXT(Table2[[#This Row],[canvas_ratio]],"000/000"),3)</f>
        <v>100</v>
      </c>
      <c r="R3956" s="5" t="str">
        <f t="shared" si="62"/>
        <v>/</v>
      </c>
      <c r="S3956" s="4">
        <f>0+RIGHT(TEXT(Table2[[#This Row],[canvas_ratio]],"000/000"),3)</f>
        <v>87</v>
      </c>
      <c r="T3956" s="16">
        <f>Table2[[#This Row],[canvas_ratio]]/Table2[[#This Row],[tan_angle]]</f>
        <v>1.149425287356322</v>
      </c>
      <c r="U3956" s="15">
        <f>0+RIGHT(TEXT(Table2[[#This Row],[ratio]],"0000/0000"),4)/Table2[[#This Row],[tan_angle_numer]]</f>
        <v>87</v>
      </c>
      <c r="V3956" s="12" t="b">
        <f>Table2[[#This Row],[multiplier]]=Table2[[#This Row],[multiplier_calc]]</f>
        <v>1</v>
      </c>
    </row>
    <row r="3957" spans="1:22" x14ac:dyDescent="0.25">
      <c r="A3957">
        <f>TAN(RADIANS(Table2[[#This Row],[angle]]))</f>
        <v>0.99999999999999989</v>
      </c>
      <c r="B3957">
        <f>0+LEFT(TEXT(Table2[[#This Row],[tan_angle]],"000/000"),3)</f>
        <v>1</v>
      </c>
      <c r="C3957">
        <f>0+RIGHT(TEXT(Table2[[#This Row],[tan_angle]],"000/000"),3)</f>
        <v>1</v>
      </c>
      <c r="D3957" s="1">
        <v>0.88</v>
      </c>
      <c r="E3957" s="6">
        <f>1/Table2[[#This Row],[canvas_width]]</f>
        <v>1.1363636363636365</v>
      </c>
      <c r="F3957">
        <v>45</v>
      </c>
      <c r="G3957">
        <v>0</v>
      </c>
      <c r="H3957">
        <v>0</v>
      </c>
      <c r="I3957">
        <v>21.184919164</v>
      </c>
      <c r="J3957">
        <v>2.8284271E-2</v>
      </c>
      <c r="K3957">
        <v>0.70710678100000002</v>
      </c>
      <c r="L3957">
        <v>-30.405591591</v>
      </c>
      <c r="M3957">
        <v>31.112698372000001</v>
      </c>
      <c r="N3957">
        <v>22</v>
      </c>
      <c r="O3957">
        <v>22</v>
      </c>
      <c r="P3957">
        <v>22</v>
      </c>
      <c r="Q3957">
        <f>0+LEFT(TEXT(Table2[[#This Row],[canvas_ratio]],"000/000"),3)</f>
        <v>25</v>
      </c>
      <c r="R3957" s="5" t="str">
        <f t="shared" si="62"/>
        <v>/</v>
      </c>
      <c r="S3957" s="4">
        <f>0+RIGHT(TEXT(Table2[[#This Row],[canvas_ratio]],"000/000"),3)</f>
        <v>22</v>
      </c>
      <c r="T3957" s="16">
        <f>Table2[[#This Row],[canvas_ratio]]/Table2[[#This Row],[tan_angle]]</f>
        <v>1.1363636363636367</v>
      </c>
      <c r="U3957" s="15">
        <f>0+RIGHT(TEXT(Table2[[#This Row],[ratio]],"0000/0000"),4)/Table2[[#This Row],[tan_angle_numer]]</f>
        <v>22</v>
      </c>
      <c r="V3957" s="12" t="b">
        <f>Table2[[#This Row],[multiplier]]=Table2[[#This Row],[multiplier_calc]]</f>
        <v>1</v>
      </c>
    </row>
    <row r="3958" spans="1:22" x14ac:dyDescent="0.25">
      <c r="A3958">
        <f>TAN(RADIANS(Table2[[#This Row],[angle]]))</f>
        <v>0.99999999999999989</v>
      </c>
      <c r="B3958">
        <f>0+LEFT(TEXT(Table2[[#This Row],[tan_angle]],"000/000"),3)</f>
        <v>1</v>
      </c>
      <c r="C3958">
        <f>0+RIGHT(TEXT(Table2[[#This Row],[tan_angle]],"000/000"),3)</f>
        <v>1</v>
      </c>
      <c r="D3958" s="1">
        <v>0.89</v>
      </c>
      <c r="E3958" s="6">
        <f>1/Table2[[#This Row],[canvas_width]]</f>
        <v>1.1235955056179776</v>
      </c>
      <c r="F3958">
        <v>45</v>
      </c>
      <c r="G3958">
        <v>0</v>
      </c>
      <c r="H3958">
        <v>0</v>
      </c>
      <c r="I3958">
        <v>11.320779567000001</v>
      </c>
      <c r="J3958">
        <v>-7.0710679999999998E-3</v>
      </c>
      <c r="K3958">
        <v>0.70710678100000002</v>
      </c>
      <c r="L3958">
        <v>-125.15790027</v>
      </c>
      <c r="M3958">
        <v>125.86500705100001</v>
      </c>
      <c r="N3958">
        <v>89</v>
      </c>
      <c r="O3958">
        <v>89</v>
      </c>
      <c r="P3958">
        <v>89</v>
      </c>
      <c r="Q3958">
        <f>0+LEFT(TEXT(Table2[[#This Row],[canvas_ratio]],"000/000"),3)</f>
        <v>100</v>
      </c>
      <c r="R3958" s="5" t="str">
        <f t="shared" si="62"/>
        <v>/</v>
      </c>
      <c r="S3958" s="4">
        <f>0+RIGHT(TEXT(Table2[[#This Row],[canvas_ratio]],"000/000"),3)</f>
        <v>89</v>
      </c>
      <c r="T3958" s="16">
        <f>Table2[[#This Row],[canvas_ratio]]/Table2[[#This Row],[tan_angle]]</f>
        <v>1.1235955056179778</v>
      </c>
      <c r="U3958" s="15">
        <f>0+RIGHT(TEXT(Table2[[#This Row],[ratio]],"0000/0000"),4)/Table2[[#This Row],[tan_angle_numer]]</f>
        <v>89</v>
      </c>
      <c r="V3958" s="12" t="b">
        <f>Table2[[#This Row],[multiplier]]=Table2[[#This Row],[multiplier_calc]]</f>
        <v>1</v>
      </c>
    </row>
    <row r="3959" spans="1:22" x14ac:dyDescent="0.25">
      <c r="A3959">
        <f>TAN(RADIANS(Table2[[#This Row],[angle]]))</f>
        <v>0.99999999999999989</v>
      </c>
      <c r="B3959">
        <f>0+LEFT(TEXT(Table2[[#This Row],[tan_angle]],"000/000"),3)</f>
        <v>1</v>
      </c>
      <c r="C3959">
        <f>0+RIGHT(TEXT(Table2[[#This Row],[tan_angle]],"000/000"),3)</f>
        <v>1</v>
      </c>
      <c r="D3959" s="1">
        <v>0.9</v>
      </c>
      <c r="E3959" s="6">
        <f>1/Table2[[#This Row],[canvas_width]]</f>
        <v>1.1111111111111112</v>
      </c>
      <c r="F3959">
        <v>45</v>
      </c>
      <c r="G3959">
        <v>0</v>
      </c>
      <c r="H3959">
        <v>0</v>
      </c>
      <c r="I3959">
        <v>1.3435028840000001</v>
      </c>
      <c r="J3959">
        <v>7.0710677999999999E-2</v>
      </c>
      <c r="K3959">
        <v>0.70710678100000002</v>
      </c>
      <c r="L3959">
        <v>-12.020815280000001</v>
      </c>
      <c r="M3959">
        <v>12.727922060999999</v>
      </c>
      <c r="N3959">
        <v>9</v>
      </c>
      <c r="O3959">
        <v>9</v>
      </c>
      <c r="P3959">
        <v>9</v>
      </c>
      <c r="Q3959">
        <f>0+LEFT(TEXT(Table2[[#This Row],[canvas_ratio]],"000/000"),3)</f>
        <v>10</v>
      </c>
      <c r="R3959" s="5" t="str">
        <f t="shared" si="62"/>
        <v>/</v>
      </c>
      <c r="S3959" s="4">
        <f>0+RIGHT(TEXT(Table2[[#This Row],[canvas_ratio]],"000/000"),3)</f>
        <v>9</v>
      </c>
      <c r="T3959" s="16">
        <f>Table2[[#This Row],[canvas_ratio]]/Table2[[#This Row],[tan_angle]]</f>
        <v>1.1111111111111114</v>
      </c>
      <c r="U3959" s="15">
        <f>0+RIGHT(TEXT(Table2[[#This Row],[ratio]],"0000/0000"),4)/Table2[[#This Row],[tan_angle_numer]]</f>
        <v>9</v>
      </c>
      <c r="V3959" s="12" t="b">
        <f>Table2[[#This Row],[multiplier]]=Table2[[#This Row],[multiplier_calc]]</f>
        <v>1</v>
      </c>
    </row>
    <row r="3960" spans="1:22" x14ac:dyDescent="0.25">
      <c r="A3960">
        <f>TAN(RADIANS(Table2[[#This Row],[angle]]))</f>
        <v>0.99999999999999989</v>
      </c>
      <c r="B3960">
        <f>0+LEFT(TEXT(Table2[[#This Row],[tan_angle]],"000/000"),3)</f>
        <v>1</v>
      </c>
      <c r="C3960">
        <f>0+RIGHT(TEXT(Table2[[#This Row],[tan_angle]],"000/000"),3)</f>
        <v>1</v>
      </c>
      <c r="D3960" s="1">
        <v>0.91</v>
      </c>
      <c r="E3960" s="6">
        <f>1/Table2[[#This Row],[canvas_width]]</f>
        <v>1.0989010989010988</v>
      </c>
      <c r="F3960">
        <v>45</v>
      </c>
      <c r="G3960">
        <v>0</v>
      </c>
      <c r="H3960">
        <v>0</v>
      </c>
      <c r="I3960">
        <v>114.544227484</v>
      </c>
      <c r="J3960">
        <v>7.0710679999999998E-3</v>
      </c>
      <c r="K3960">
        <v>0.70710678100000002</v>
      </c>
      <c r="L3960">
        <v>-127.986327395</v>
      </c>
      <c r="M3960">
        <v>128.69343417600001</v>
      </c>
      <c r="N3960">
        <v>91</v>
      </c>
      <c r="O3960">
        <v>91</v>
      </c>
      <c r="P3960">
        <v>91</v>
      </c>
      <c r="Q3960">
        <f>0+LEFT(TEXT(Table2[[#This Row],[canvas_ratio]],"000/000"),3)</f>
        <v>100</v>
      </c>
      <c r="R3960" s="5" t="str">
        <f t="shared" si="62"/>
        <v>/</v>
      </c>
      <c r="S3960" s="4">
        <f>0+RIGHT(TEXT(Table2[[#This Row],[canvas_ratio]],"000/000"),3)</f>
        <v>91</v>
      </c>
      <c r="T3960" s="16">
        <f>Table2[[#This Row],[canvas_ratio]]/Table2[[#This Row],[tan_angle]]</f>
        <v>1.098901098901099</v>
      </c>
      <c r="U3960" s="15">
        <f>0+RIGHT(TEXT(Table2[[#This Row],[ratio]],"0000/0000"),4)/Table2[[#This Row],[tan_angle_numer]]</f>
        <v>91</v>
      </c>
      <c r="V3960" s="12" t="b">
        <f>Table2[[#This Row],[multiplier]]=Table2[[#This Row],[multiplier_calc]]</f>
        <v>1</v>
      </c>
    </row>
    <row r="3961" spans="1:22" x14ac:dyDescent="0.25">
      <c r="A3961">
        <f>TAN(RADIANS(Table2[[#This Row],[angle]]))</f>
        <v>0.99999999999999989</v>
      </c>
      <c r="B3961">
        <f>0+LEFT(TEXT(Table2[[#This Row],[tan_angle]],"000/000"),3)</f>
        <v>1</v>
      </c>
      <c r="C3961">
        <f>0+RIGHT(TEXT(Table2[[#This Row],[tan_angle]],"000/000"),3)</f>
        <v>1</v>
      </c>
      <c r="D3961" s="1">
        <v>0.92</v>
      </c>
      <c r="E3961" s="6">
        <f>1/Table2[[#This Row],[canvas_width]]</f>
        <v>1.0869565217391304</v>
      </c>
      <c r="F3961">
        <v>45</v>
      </c>
      <c r="G3961">
        <v>0</v>
      </c>
      <c r="H3961">
        <v>0</v>
      </c>
      <c r="I3961">
        <v>15.584633457000001</v>
      </c>
      <c r="J3961">
        <v>-2.8284271E-2</v>
      </c>
      <c r="K3961">
        <v>0.70710678100000002</v>
      </c>
      <c r="L3961">
        <v>-31.819805153000001</v>
      </c>
      <c r="M3961">
        <v>32.526911933999997</v>
      </c>
      <c r="N3961">
        <v>23</v>
      </c>
      <c r="O3961">
        <v>23</v>
      </c>
      <c r="P3961">
        <v>23</v>
      </c>
      <c r="Q3961">
        <f>0+LEFT(TEXT(Table2[[#This Row],[canvas_ratio]],"000/000"),3)</f>
        <v>25</v>
      </c>
      <c r="R3961" s="5" t="str">
        <f t="shared" si="62"/>
        <v>/</v>
      </c>
      <c r="S3961" s="4">
        <f>0+RIGHT(TEXT(Table2[[#This Row],[canvas_ratio]],"000/000"),3)</f>
        <v>23</v>
      </c>
      <c r="T3961" s="16">
        <f>Table2[[#This Row],[canvas_ratio]]/Table2[[#This Row],[tan_angle]]</f>
        <v>1.0869565217391306</v>
      </c>
      <c r="U3961" s="15">
        <f>0+RIGHT(TEXT(Table2[[#This Row],[ratio]],"0000/0000"),4)/Table2[[#This Row],[tan_angle_numer]]</f>
        <v>23</v>
      </c>
      <c r="V3961" s="12" t="b">
        <f>Table2[[#This Row],[multiplier]]=Table2[[#This Row],[multiplier_calc]]</f>
        <v>1</v>
      </c>
    </row>
    <row r="3962" spans="1:22" x14ac:dyDescent="0.25">
      <c r="A3962">
        <f>TAN(RADIANS(Table2[[#This Row],[angle]]))</f>
        <v>0.99999999999999989</v>
      </c>
      <c r="B3962">
        <f>0+LEFT(TEXT(Table2[[#This Row],[tan_angle]],"000/000"),3)</f>
        <v>1</v>
      </c>
      <c r="C3962">
        <f>0+RIGHT(TEXT(Table2[[#This Row],[tan_angle]],"000/000"),3)</f>
        <v>1</v>
      </c>
      <c r="D3962" s="1">
        <v>0.93</v>
      </c>
      <c r="E3962" s="6">
        <f>1/Table2[[#This Row],[canvas_width]]</f>
        <v>1.075268817204301</v>
      </c>
      <c r="F3962">
        <v>45</v>
      </c>
      <c r="G3962">
        <v>0</v>
      </c>
      <c r="H3962">
        <v>0</v>
      </c>
      <c r="I3962">
        <v>74.960389874000001</v>
      </c>
      <c r="J3962">
        <v>-7.0710679999999998E-3</v>
      </c>
      <c r="K3962">
        <v>0.70710678100000002</v>
      </c>
      <c r="L3962">
        <v>-130.81475452000001</v>
      </c>
      <c r="M3962">
        <v>131.521861301</v>
      </c>
      <c r="N3962">
        <v>93</v>
      </c>
      <c r="O3962">
        <v>93</v>
      </c>
      <c r="P3962">
        <v>93</v>
      </c>
      <c r="Q3962">
        <f>0+LEFT(TEXT(Table2[[#This Row],[canvas_ratio]],"000/000"),3)</f>
        <v>100</v>
      </c>
      <c r="R3962" s="5" t="str">
        <f t="shared" si="62"/>
        <v>/</v>
      </c>
      <c r="S3962" s="4">
        <f>0+RIGHT(TEXT(Table2[[#This Row],[canvas_ratio]],"000/000"),3)</f>
        <v>93</v>
      </c>
      <c r="T3962" s="16">
        <f>Table2[[#This Row],[canvas_ratio]]/Table2[[#This Row],[tan_angle]]</f>
        <v>1.0752688172043012</v>
      </c>
      <c r="U3962" s="15">
        <f>0+RIGHT(TEXT(Table2[[#This Row],[ratio]],"0000/0000"),4)/Table2[[#This Row],[tan_angle_numer]]</f>
        <v>93</v>
      </c>
      <c r="V3962" s="12" t="b">
        <f>Table2[[#This Row],[multiplier]]=Table2[[#This Row],[multiplier_calc]]</f>
        <v>1</v>
      </c>
    </row>
    <row r="3963" spans="1:22" x14ac:dyDescent="0.25">
      <c r="A3963">
        <f>TAN(RADIANS(Table2[[#This Row],[angle]]))</f>
        <v>0.99999999999999989</v>
      </c>
      <c r="B3963">
        <f>0+LEFT(TEXT(Table2[[#This Row],[tan_angle]],"000/000"),3)</f>
        <v>1</v>
      </c>
      <c r="C3963">
        <f>0+RIGHT(TEXT(Table2[[#This Row],[tan_angle]],"000/000"),3)</f>
        <v>1</v>
      </c>
      <c r="D3963" s="1">
        <v>0.94</v>
      </c>
      <c r="E3963" s="6">
        <f>1/Table2[[#This Row],[canvas_width]]</f>
        <v>1.0638297872340425</v>
      </c>
      <c r="F3963">
        <v>45</v>
      </c>
      <c r="G3963">
        <v>0</v>
      </c>
      <c r="H3963">
        <v>0</v>
      </c>
      <c r="I3963">
        <v>22.613274862000001</v>
      </c>
      <c r="J3963">
        <v>1.4142136E-2</v>
      </c>
      <c r="K3963">
        <v>0.70710678100000002</v>
      </c>
      <c r="L3963">
        <v>-65.760930650000006</v>
      </c>
      <c r="M3963">
        <v>66.468037430999999</v>
      </c>
      <c r="N3963">
        <v>47</v>
      </c>
      <c r="O3963">
        <v>47</v>
      </c>
      <c r="P3963">
        <v>47</v>
      </c>
      <c r="Q3963">
        <f>0+LEFT(TEXT(Table2[[#This Row],[canvas_ratio]],"000/000"),3)</f>
        <v>50</v>
      </c>
      <c r="R3963" s="5" t="str">
        <f t="shared" si="62"/>
        <v>/</v>
      </c>
      <c r="S3963" s="4">
        <f>0+RIGHT(TEXT(Table2[[#This Row],[canvas_ratio]],"000/000"),3)</f>
        <v>47</v>
      </c>
      <c r="T3963" s="16">
        <f>Table2[[#This Row],[canvas_ratio]]/Table2[[#This Row],[tan_angle]]</f>
        <v>1.0638297872340428</v>
      </c>
      <c r="U3963" s="15">
        <f>0+RIGHT(TEXT(Table2[[#This Row],[ratio]],"0000/0000"),4)/Table2[[#This Row],[tan_angle_numer]]</f>
        <v>47</v>
      </c>
      <c r="V3963" s="12" t="b">
        <f>Table2[[#This Row],[multiplier]]=Table2[[#This Row],[multiplier_calc]]</f>
        <v>1</v>
      </c>
    </row>
    <row r="3964" spans="1:22" x14ac:dyDescent="0.25">
      <c r="A3964">
        <f>TAN(RADIANS(Table2[[#This Row],[angle]]))</f>
        <v>0.99999999999999989</v>
      </c>
      <c r="B3964">
        <f>0+LEFT(TEXT(Table2[[#This Row],[tan_angle]],"000/000"),3)</f>
        <v>1</v>
      </c>
      <c r="C3964">
        <f>0+RIGHT(TEXT(Table2[[#This Row],[tan_angle]],"000/000"),3)</f>
        <v>1</v>
      </c>
      <c r="D3964" s="1">
        <v>0.95</v>
      </c>
      <c r="E3964" s="6">
        <f>1/Table2[[#This Row],[canvas_width]]</f>
        <v>1.0526315789473684</v>
      </c>
      <c r="F3964">
        <v>45</v>
      </c>
      <c r="G3964">
        <v>0</v>
      </c>
      <c r="H3964">
        <v>0</v>
      </c>
      <c r="I3964">
        <v>25.491199462000001</v>
      </c>
      <c r="J3964">
        <v>-3.5355339E-2</v>
      </c>
      <c r="K3964">
        <v>0.70710678100000002</v>
      </c>
      <c r="L3964">
        <v>-26.162950903999999</v>
      </c>
      <c r="M3964">
        <v>26.870057684999999</v>
      </c>
      <c r="N3964">
        <v>19</v>
      </c>
      <c r="O3964">
        <v>19</v>
      </c>
      <c r="P3964">
        <v>19</v>
      </c>
      <c r="Q3964">
        <f>0+LEFT(TEXT(Table2[[#This Row],[canvas_ratio]],"000/000"),3)</f>
        <v>20</v>
      </c>
      <c r="R3964" s="5" t="str">
        <f t="shared" si="62"/>
        <v>/</v>
      </c>
      <c r="S3964" s="4">
        <f>0+RIGHT(TEXT(Table2[[#This Row],[canvas_ratio]],"000/000"),3)</f>
        <v>19</v>
      </c>
      <c r="T3964" s="16">
        <f>Table2[[#This Row],[canvas_ratio]]/Table2[[#This Row],[tan_angle]]</f>
        <v>1.0526315789473686</v>
      </c>
      <c r="U3964" s="15">
        <f>0+RIGHT(TEXT(Table2[[#This Row],[ratio]],"0000/0000"),4)/Table2[[#This Row],[tan_angle_numer]]</f>
        <v>19</v>
      </c>
      <c r="V3964" s="12" t="b">
        <f>Table2[[#This Row],[multiplier]]=Table2[[#This Row],[multiplier_calc]]</f>
        <v>1</v>
      </c>
    </row>
    <row r="3965" spans="1:22" x14ac:dyDescent="0.25">
      <c r="A3965">
        <f>TAN(RADIANS(Table2[[#This Row],[angle]]))</f>
        <v>0.99999999999999989</v>
      </c>
      <c r="B3965">
        <f>0+LEFT(TEXT(Table2[[#This Row],[tan_angle]],"000/000"),3)</f>
        <v>1</v>
      </c>
      <c r="C3965">
        <f>0+RIGHT(TEXT(Table2[[#This Row],[tan_angle]],"000/000"),3)</f>
        <v>1</v>
      </c>
      <c r="D3965" s="1">
        <v>0.96</v>
      </c>
      <c r="E3965" s="6">
        <f>1/Table2[[#This Row],[canvas_width]]</f>
        <v>1.0416666666666667</v>
      </c>
      <c r="F3965">
        <v>45</v>
      </c>
      <c r="G3965">
        <v>0</v>
      </c>
      <c r="H3965">
        <v>0</v>
      </c>
      <c r="I3965">
        <v>32.555196205999998</v>
      </c>
      <c r="J3965">
        <v>-2.8284271E-2</v>
      </c>
      <c r="K3965">
        <v>0.70710678100000002</v>
      </c>
      <c r="L3965">
        <v>-33.234018716000001</v>
      </c>
      <c r="M3965">
        <v>33.941125497000002</v>
      </c>
      <c r="N3965">
        <v>24</v>
      </c>
      <c r="O3965">
        <v>24</v>
      </c>
      <c r="P3965">
        <v>24</v>
      </c>
      <c r="Q3965">
        <f>0+LEFT(TEXT(Table2[[#This Row],[canvas_ratio]],"000/000"),3)</f>
        <v>25</v>
      </c>
      <c r="R3965" s="5" t="str">
        <f t="shared" si="62"/>
        <v>/</v>
      </c>
      <c r="S3965" s="4">
        <f>0+RIGHT(TEXT(Table2[[#This Row],[canvas_ratio]],"000/000"),3)</f>
        <v>24</v>
      </c>
      <c r="T3965" s="16">
        <f>Table2[[#This Row],[canvas_ratio]]/Table2[[#This Row],[tan_angle]]</f>
        <v>1.041666666666667</v>
      </c>
      <c r="U3965" s="15">
        <f>0+RIGHT(TEXT(Table2[[#This Row],[ratio]],"0000/0000"),4)/Table2[[#This Row],[tan_angle_numer]]</f>
        <v>24</v>
      </c>
      <c r="V3965" s="14" t="b">
        <f>Table2[[#This Row],[multiplier]]=Table2[[#This Row],[multiplier_calc]]</f>
        <v>1</v>
      </c>
    </row>
    <row r="3966" spans="1:22" x14ac:dyDescent="0.25">
      <c r="A3966">
        <f>TAN(RADIANS(Table2[[#This Row],[angle]]))</f>
        <v>0.99999999999999989</v>
      </c>
      <c r="B3966">
        <f>0+LEFT(TEXT(Table2[[#This Row],[tan_angle]],"000/000"),3)</f>
        <v>1</v>
      </c>
      <c r="C3966">
        <f>0+RIGHT(TEXT(Table2[[#This Row],[tan_angle]],"000/000"),3)</f>
        <v>1</v>
      </c>
      <c r="D3966" s="1">
        <v>0.97</v>
      </c>
      <c r="E3966" s="6">
        <f>1/Table2[[#This Row],[canvas_width]]</f>
        <v>1.0309278350515465</v>
      </c>
      <c r="F3966">
        <v>45</v>
      </c>
      <c r="G3966">
        <v>0</v>
      </c>
      <c r="H3966">
        <v>0</v>
      </c>
      <c r="I3966">
        <v>45.261905063999997</v>
      </c>
      <c r="J3966">
        <v>-7.0710679999999998E-3</v>
      </c>
      <c r="K3966">
        <v>0.70710678100000002</v>
      </c>
      <c r="L3966">
        <v>-136.471608769</v>
      </c>
      <c r="M3966">
        <v>137.17871554999999</v>
      </c>
      <c r="N3966">
        <v>97</v>
      </c>
      <c r="O3966">
        <v>97</v>
      </c>
      <c r="P3966">
        <v>97</v>
      </c>
      <c r="Q3966">
        <f>0+LEFT(TEXT(Table2[[#This Row],[canvas_ratio]],"000/000"),3)</f>
        <v>100</v>
      </c>
      <c r="R3966" s="5" t="str">
        <f t="shared" si="62"/>
        <v>/</v>
      </c>
      <c r="S3966" s="4">
        <f>0+RIGHT(TEXT(Table2[[#This Row],[canvas_ratio]],"000/000"),3)</f>
        <v>97</v>
      </c>
      <c r="T3966" s="16">
        <f>Table2[[#This Row],[canvas_ratio]]/Table2[[#This Row],[tan_angle]]</f>
        <v>1.0309278350515467</v>
      </c>
      <c r="U3966" s="15">
        <f>0+RIGHT(TEXT(Table2[[#This Row],[ratio]],"0000/0000"),4)/Table2[[#This Row],[tan_angle_numer]]</f>
        <v>97</v>
      </c>
      <c r="V3966" s="12" t="b">
        <f>Table2[[#This Row],[multiplier]]=Table2[[#This Row],[multiplier_calc]]</f>
        <v>1</v>
      </c>
    </row>
    <row r="3967" spans="1:22" x14ac:dyDescent="0.25">
      <c r="A3967">
        <f>TAN(RADIANS(Table2[[#This Row],[angle]]))</f>
        <v>0.99999999999999989</v>
      </c>
      <c r="B3967">
        <f>0+LEFT(TEXT(Table2[[#This Row],[tan_angle]],"000/000"),3)</f>
        <v>1</v>
      </c>
      <c r="C3967">
        <f>0+RIGHT(TEXT(Table2[[#This Row],[tan_angle]],"000/000"),3)</f>
        <v>1</v>
      </c>
      <c r="D3967" s="1">
        <v>0.98</v>
      </c>
      <c r="E3967" s="6">
        <f>1/Table2[[#This Row],[canvas_width]]</f>
        <v>1.0204081632653061</v>
      </c>
      <c r="F3967">
        <v>45</v>
      </c>
      <c r="G3967">
        <v>0</v>
      </c>
      <c r="H3967">
        <v>0</v>
      </c>
      <c r="I3967">
        <v>67.896393130000007</v>
      </c>
      <c r="J3967">
        <v>-1.4142136E-2</v>
      </c>
      <c r="K3967">
        <v>0.70710678100000002</v>
      </c>
      <c r="L3967">
        <v>-68.589357774999996</v>
      </c>
      <c r="M3967">
        <v>69.296464555999989</v>
      </c>
      <c r="N3967">
        <v>49</v>
      </c>
      <c r="O3967">
        <v>49</v>
      </c>
      <c r="P3967">
        <v>49</v>
      </c>
      <c r="Q3967">
        <f>0+LEFT(TEXT(Table2[[#This Row],[canvas_ratio]],"000/000"),3)</f>
        <v>50</v>
      </c>
      <c r="R3967" s="5" t="str">
        <f t="shared" si="62"/>
        <v>/</v>
      </c>
      <c r="S3967" s="4">
        <f>0+RIGHT(TEXT(Table2[[#This Row],[canvas_ratio]],"000/000"),3)</f>
        <v>49</v>
      </c>
      <c r="T3967" s="16">
        <f>Table2[[#This Row],[canvas_ratio]]/Table2[[#This Row],[tan_angle]]</f>
        <v>1.0204081632653064</v>
      </c>
      <c r="U3967" s="15">
        <f>0+RIGHT(TEXT(Table2[[#This Row],[ratio]],"0000/0000"),4)/Table2[[#This Row],[tan_angle_numer]]</f>
        <v>49</v>
      </c>
      <c r="V3967" s="12" t="b">
        <f>Table2[[#This Row],[multiplier]]=Table2[[#This Row],[multiplier_calc]]</f>
        <v>1</v>
      </c>
    </row>
    <row r="3968" spans="1:22" x14ac:dyDescent="0.25">
      <c r="A3968">
        <f>TAN(RADIANS(Table2[[#This Row],[angle]]))</f>
        <v>0.99999999999999989</v>
      </c>
      <c r="B3968">
        <f>0+LEFT(TEXT(Table2[[#This Row],[tan_angle]],"000/000"),3)</f>
        <v>1</v>
      </c>
      <c r="C3968">
        <f>0+RIGHT(TEXT(Table2[[#This Row],[tan_angle]],"000/000"),3)</f>
        <v>1</v>
      </c>
      <c r="D3968" s="1">
        <v>0.99</v>
      </c>
      <c r="E3968" s="6">
        <f>1/Table2[[#This Row],[canvas_width]]</f>
        <v>1.0101010101010102</v>
      </c>
      <c r="F3968">
        <v>45</v>
      </c>
      <c r="G3968">
        <v>0</v>
      </c>
      <c r="H3968">
        <v>0</v>
      </c>
      <c r="I3968">
        <v>138.60000017999999</v>
      </c>
      <c r="J3968">
        <v>-7.0710679999999998E-3</v>
      </c>
      <c r="K3968">
        <v>0.70710678100000002</v>
      </c>
      <c r="L3968">
        <v>-139.30003589399999</v>
      </c>
      <c r="M3968">
        <v>140.00714267500001</v>
      </c>
      <c r="N3968">
        <v>99</v>
      </c>
      <c r="O3968">
        <v>99</v>
      </c>
      <c r="P3968">
        <v>99</v>
      </c>
      <c r="Q3968">
        <f>0+LEFT(TEXT(Table2[[#This Row],[canvas_ratio]],"000/000"),3)</f>
        <v>100</v>
      </c>
      <c r="R3968" s="5" t="str">
        <f t="shared" si="62"/>
        <v>/</v>
      </c>
      <c r="S3968" s="4">
        <f>0+RIGHT(TEXT(Table2[[#This Row],[canvas_ratio]],"000/000"),3)</f>
        <v>99</v>
      </c>
      <c r="T3968" s="16">
        <f>Table2[[#This Row],[canvas_ratio]]/Table2[[#This Row],[tan_angle]]</f>
        <v>1.0101010101010104</v>
      </c>
      <c r="U3968" s="15">
        <f>0+RIGHT(TEXT(Table2[[#This Row],[ratio]],"0000/0000"),4)/Table2[[#This Row],[tan_angle_numer]]</f>
        <v>99</v>
      </c>
      <c r="V3968" s="12" t="b">
        <f>Table2[[#This Row],[multiplier]]=Table2[[#This Row],[multiplier_calc]]</f>
        <v>1</v>
      </c>
    </row>
    <row r="3969" spans="1:22" x14ac:dyDescent="0.25">
      <c r="A3969">
        <f>TAN(RADIANS(Table2[[#This Row],[angle]]))</f>
        <v>0.99999999999999989</v>
      </c>
      <c r="B3969">
        <f>0+LEFT(TEXT(Table2[[#This Row],[tan_angle]],"000/000"),3)</f>
        <v>1</v>
      </c>
      <c r="C3969">
        <f>0+RIGHT(TEXT(Table2[[#This Row],[tan_angle]],"000/000"),3)</f>
        <v>1</v>
      </c>
      <c r="D3969" s="1">
        <v>1</v>
      </c>
      <c r="E3969" s="6">
        <f>1/Table2[[#This Row],[canvas_width]]</f>
        <v>1</v>
      </c>
      <c r="F3969">
        <v>45</v>
      </c>
      <c r="G3969">
        <v>0</v>
      </c>
      <c r="H3969">
        <v>0</v>
      </c>
      <c r="I3969">
        <v>0.70710678100000002</v>
      </c>
      <c r="J3969">
        <v>-0.70710678100000002</v>
      </c>
      <c r="K3969">
        <v>0.70710678100000002</v>
      </c>
      <c r="L3969">
        <v>-0.70710678100000002</v>
      </c>
      <c r="M3969">
        <v>1.414213562</v>
      </c>
      <c r="N3969">
        <v>1</v>
      </c>
      <c r="O3969">
        <v>1</v>
      </c>
      <c r="P3969">
        <v>1</v>
      </c>
      <c r="Q3969">
        <f>0+LEFT(TEXT(Table2[[#This Row],[canvas_ratio]],"000/000"),3)</f>
        <v>1</v>
      </c>
      <c r="R3969" s="5" t="str">
        <f t="shared" si="62"/>
        <v>/</v>
      </c>
      <c r="S3969" s="4">
        <f>0+RIGHT(TEXT(Table2[[#This Row],[canvas_ratio]],"000/000"),3)</f>
        <v>1</v>
      </c>
      <c r="T3969" s="16">
        <f>Table2[[#This Row],[canvas_ratio]]/Table2[[#This Row],[tan_angle]]</f>
        <v>1</v>
      </c>
      <c r="U3969" s="15">
        <f>0+RIGHT(TEXT(Table2[[#This Row],[ratio]],"0000/0000"),4)/Table2[[#This Row],[tan_angle_numer]]</f>
        <v>1</v>
      </c>
      <c r="V3969" s="12" t="b">
        <f>Table2[[#This Row],[multiplier]]=Table2[[#This Row],[multiplier_calc]]</f>
        <v>1</v>
      </c>
    </row>
    <row r="3970" spans="1:22" x14ac:dyDescent="0.25">
      <c r="A3970">
        <f>TAN(RADIANS(Table2[[#This Row],[angle]]))</f>
        <v>0.99999999999999989</v>
      </c>
      <c r="B3970">
        <f>0+LEFT(TEXT(Table2[[#This Row],[tan_angle]],"000/000"),3)</f>
        <v>1</v>
      </c>
      <c r="C3970">
        <f>0+RIGHT(TEXT(Table2[[#This Row],[tan_angle]],"000/000"),3)</f>
        <v>1</v>
      </c>
      <c r="D3970" s="1">
        <v>1.01</v>
      </c>
      <c r="E3970" s="6">
        <f>1/Table2[[#This Row],[canvas_width]]</f>
        <v>0.99009900990099009</v>
      </c>
      <c r="F3970">
        <v>45</v>
      </c>
      <c r="G3970">
        <v>0</v>
      </c>
      <c r="H3970">
        <v>0</v>
      </c>
      <c r="I3970">
        <v>1.4212846299999999</v>
      </c>
      <c r="J3970">
        <v>-7.0710679999999998E-3</v>
      </c>
      <c r="K3970">
        <v>0.70710678100000002</v>
      </c>
      <c r="L3970">
        <v>-142.12846301799999</v>
      </c>
      <c r="M3970">
        <v>142.83556979900001</v>
      </c>
      <c r="N3970">
        <v>101</v>
      </c>
      <c r="O3970">
        <v>101</v>
      </c>
      <c r="P3970">
        <v>101</v>
      </c>
      <c r="Q3970">
        <f>0+LEFT(TEXT(Table2[[#This Row],[canvas_ratio]],"000/000"),3)</f>
        <v>100</v>
      </c>
      <c r="R3970" s="5" t="str">
        <f t="shared" si="62"/>
        <v>/</v>
      </c>
      <c r="S3970" s="4">
        <f>0+RIGHT(TEXT(Table2[[#This Row],[canvas_ratio]],"000/000"),3)</f>
        <v>101</v>
      </c>
      <c r="T3970" s="16">
        <f>Table2[[#This Row],[canvas_ratio]]/Table2[[#This Row],[tan_angle]]</f>
        <v>0.9900990099009902</v>
      </c>
      <c r="U3970" s="15">
        <f>0+RIGHT(TEXT(Table2[[#This Row],[ratio]],"0000/0000"),4)/Table2[[#This Row],[tan_angle_numer]]</f>
        <v>101</v>
      </c>
      <c r="V3970" s="12" t="b">
        <f>Table2[[#This Row],[multiplier]]=Table2[[#This Row],[multiplier_calc]]</f>
        <v>1</v>
      </c>
    </row>
    <row r="3971" spans="1:22" x14ac:dyDescent="0.25">
      <c r="A3971">
        <f>TAN(RADIANS(Table2[[#This Row],[angle]]))</f>
        <v>0.99999999999999989</v>
      </c>
      <c r="B3971">
        <f>0+LEFT(TEXT(Table2[[#This Row],[tan_angle]],"000/000"),3)</f>
        <v>1</v>
      </c>
      <c r="C3971">
        <f>0+RIGHT(TEXT(Table2[[#This Row],[tan_angle]],"000/000"),3)</f>
        <v>1</v>
      </c>
      <c r="D3971" s="1">
        <v>1.02</v>
      </c>
      <c r="E3971" s="6">
        <f>1/Table2[[#This Row],[canvas_width]]</f>
        <v>0.98039215686274506</v>
      </c>
      <c r="F3971">
        <v>45</v>
      </c>
      <c r="G3971">
        <v>0</v>
      </c>
      <c r="H3971">
        <v>0</v>
      </c>
      <c r="I3971">
        <v>70.696535983000004</v>
      </c>
      <c r="J3971">
        <v>1.4142136E-2</v>
      </c>
      <c r="K3971">
        <v>0.70710678100000002</v>
      </c>
      <c r="L3971">
        <v>-71.417784900000001</v>
      </c>
      <c r="M3971">
        <v>72.124891680999994</v>
      </c>
      <c r="N3971">
        <v>51</v>
      </c>
      <c r="O3971">
        <v>51</v>
      </c>
      <c r="P3971">
        <v>51</v>
      </c>
      <c r="Q3971">
        <f>0+LEFT(TEXT(Table2[[#This Row],[canvas_ratio]],"000/000"),3)</f>
        <v>50</v>
      </c>
      <c r="R3971" s="5" t="str">
        <f t="shared" si="62"/>
        <v>/</v>
      </c>
      <c r="S3971" s="4">
        <f>0+RIGHT(TEXT(Table2[[#This Row],[canvas_ratio]],"000/000"),3)</f>
        <v>51</v>
      </c>
      <c r="T3971" s="16">
        <f>Table2[[#This Row],[canvas_ratio]]/Table2[[#This Row],[tan_angle]]</f>
        <v>0.98039215686274517</v>
      </c>
      <c r="U3971" s="15">
        <f>0+RIGHT(TEXT(Table2[[#This Row],[ratio]],"0000/0000"),4)/Table2[[#This Row],[tan_angle_numer]]</f>
        <v>51</v>
      </c>
      <c r="V3971" s="12" t="b">
        <f>Table2[[#This Row],[multiplier]]=Table2[[#This Row],[multiplier_calc]]</f>
        <v>1</v>
      </c>
    </row>
    <row r="3972" spans="1:22" x14ac:dyDescent="0.25">
      <c r="A3972">
        <f>TAN(RADIANS(Table2[[#This Row],[angle]]))</f>
        <v>0.99999999999999989</v>
      </c>
      <c r="B3972">
        <f>0+LEFT(TEXT(Table2[[#This Row],[tan_angle]],"000/000"),3)</f>
        <v>1</v>
      </c>
      <c r="C3972">
        <f>0+RIGHT(TEXT(Table2[[#This Row],[tan_angle]],"000/000"),3)</f>
        <v>1</v>
      </c>
      <c r="D3972" s="1">
        <v>1.03</v>
      </c>
      <c r="E3972" s="6">
        <f>1/Table2[[#This Row],[canvas_width]]</f>
        <v>0.970873786407767</v>
      </c>
      <c r="F3972">
        <v>45</v>
      </c>
      <c r="G3972">
        <v>0</v>
      </c>
      <c r="H3972">
        <v>0</v>
      </c>
      <c r="I3972">
        <v>97.587806872000002</v>
      </c>
      <c r="J3972">
        <v>-7.0710679999999998E-3</v>
      </c>
      <c r="K3972">
        <v>0.70710678100000002</v>
      </c>
      <c r="L3972">
        <v>-144.95689014300001</v>
      </c>
      <c r="M3972">
        <v>145.663996924</v>
      </c>
      <c r="N3972">
        <v>103</v>
      </c>
      <c r="O3972">
        <v>103</v>
      </c>
      <c r="P3972">
        <v>103</v>
      </c>
      <c r="Q3972">
        <f>0+LEFT(TEXT(Table2[[#This Row],[canvas_ratio]],"000/000"),3)</f>
        <v>100</v>
      </c>
      <c r="R3972" s="5" t="str">
        <f t="shared" si="62"/>
        <v>/</v>
      </c>
      <c r="S3972" s="4">
        <f>0+RIGHT(TEXT(Table2[[#This Row],[canvas_ratio]],"000/000"),3)</f>
        <v>103</v>
      </c>
      <c r="T3972" s="16">
        <f>Table2[[#This Row],[canvas_ratio]]/Table2[[#This Row],[tan_angle]]</f>
        <v>0.97087378640776711</v>
      </c>
      <c r="U3972" s="15">
        <f>0+RIGHT(TEXT(Table2[[#This Row],[ratio]],"0000/0000"),4)/Table2[[#This Row],[tan_angle_numer]]</f>
        <v>103</v>
      </c>
      <c r="V3972" s="12" t="b">
        <f>Table2[[#This Row],[multiplier]]=Table2[[#This Row],[multiplier_calc]]</f>
        <v>1</v>
      </c>
    </row>
    <row r="3973" spans="1:22" x14ac:dyDescent="0.25">
      <c r="A3973">
        <f>TAN(RADIANS(Table2[[#This Row],[angle]]))</f>
        <v>0.99999999999999989</v>
      </c>
      <c r="B3973">
        <f>0+LEFT(TEXT(Table2[[#This Row],[tan_angle]],"000/000"),3)</f>
        <v>1</v>
      </c>
      <c r="C3973">
        <f>0+RIGHT(TEXT(Table2[[#This Row],[tan_angle]],"000/000"),3)</f>
        <v>1</v>
      </c>
      <c r="D3973" s="1">
        <v>1.04</v>
      </c>
      <c r="E3973" s="6">
        <f>1/Table2[[#This Row],[canvas_width]]</f>
        <v>0.96153846153846145</v>
      </c>
      <c r="F3973">
        <v>45</v>
      </c>
      <c r="G3973">
        <v>0</v>
      </c>
      <c r="H3973">
        <v>0</v>
      </c>
      <c r="I3973">
        <v>1.4424978340000001</v>
      </c>
      <c r="J3973">
        <v>-2.8284271E-2</v>
      </c>
      <c r="K3973">
        <v>0.70710678100000002</v>
      </c>
      <c r="L3973">
        <v>-36.062445840999999</v>
      </c>
      <c r="M3973">
        <v>36.769552621999999</v>
      </c>
      <c r="N3973">
        <v>26</v>
      </c>
      <c r="O3973">
        <v>26</v>
      </c>
      <c r="P3973">
        <v>26</v>
      </c>
      <c r="Q3973">
        <f>0+LEFT(TEXT(Table2[[#This Row],[canvas_ratio]],"000/000"),3)</f>
        <v>25</v>
      </c>
      <c r="R3973" s="5" t="str">
        <f t="shared" si="62"/>
        <v>/</v>
      </c>
      <c r="S3973" s="4">
        <f>0+RIGHT(TEXT(Table2[[#This Row],[canvas_ratio]],"000/000"),3)</f>
        <v>26</v>
      </c>
      <c r="T3973" s="16">
        <f>Table2[[#This Row],[canvas_ratio]]/Table2[[#This Row],[tan_angle]]</f>
        <v>0.96153846153846156</v>
      </c>
      <c r="U3973" s="15">
        <f>0+RIGHT(TEXT(Table2[[#This Row],[ratio]],"0000/0000"),4)/Table2[[#This Row],[tan_angle_numer]]</f>
        <v>26</v>
      </c>
      <c r="V3973" s="12" t="b">
        <f>Table2[[#This Row],[multiplier]]=Table2[[#This Row],[multiplier_calc]]</f>
        <v>1</v>
      </c>
    </row>
    <row r="3974" spans="1:22" x14ac:dyDescent="0.25">
      <c r="A3974">
        <f>TAN(RADIANS(Table2[[#This Row],[angle]]))</f>
        <v>0.99999999999999989</v>
      </c>
      <c r="B3974">
        <f>0+LEFT(TEXT(Table2[[#This Row],[tan_angle]],"000/000"),3)</f>
        <v>1</v>
      </c>
      <c r="C3974">
        <f>0+RIGHT(TEXT(Table2[[#This Row],[tan_angle]],"000/000"),3)</f>
        <v>1</v>
      </c>
      <c r="D3974" s="1">
        <v>1.05</v>
      </c>
      <c r="E3974" s="6">
        <f>1/Table2[[#This Row],[canvas_width]]</f>
        <v>0.95238095238095233</v>
      </c>
      <c r="F3974">
        <v>45</v>
      </c>
      <c r="G3974">
        <v>0</v>
      </c>
      <c r="H3974">
        <v>0</v>
      </c>
      <c r="I3974">
        <v>1.4495689009999999</v>
      </c>
      <c r="J3974">
        <v>-3.5355339E-2</v>
      </c>
      <c r="K3974">
        <v>0.70710678100000002</v>
      </c>
      <c r="L3974">
        <v>-28.991378029</v>
      </c>
      <c r="M3974">
        <v>29.69848481</v>
      </c>
      <c r="N3974">
        <v>21</v>
      </c>
      <c r="O3974">
        <v>21</v>
      </c>
      <c r="P3974">
        <v>21</v>
      </c>
      <c r="Q3974">
        <f>0+LEFT(TEXT(Table2[[#This Row],[canvas_ratio]],"000/000"),3)</f>
        <v>20</v>
      </c>
      <c r="R3974" s="5" t="str">
        <f t="shared" si="62"/>
        <v>/</v>
      </c>
      <c r="S3974" s="4">
        <f>0+RIGHT(TEXT(Table2[[#This Row],[canvas_ratio]],"000/000"),3)</f>
        <v>21</v>
      </c>
      <c r="T3974" s="16">
        <f>Table2[[#This Row],[canvas_ratio]]/Table2[[#This Row],[tan_angle]]</f>
        <v>0.95238095238095244</v>
      </c>
      <c r="U3974" s="15">
        <f>0+RIGHT(TEXT(Table2[[#This Row],[ratio]],"0000/0000"),4)/Table2[[#This Row],[tan_angle_numer]]</f>
        <v>21</v>
      </c>
      <c r="V3974" s="12" t="b">
        <f>Table2[[#This Row],[multiplier]]=Table2[[#This Row],[multiplier_calc]]</f>
        <v>1</v>
      </c>
    </row>
    <row r="3975" spans="1:22" x14ac:dyDescent="0.25">
      <c r="A3975">
        <f>TAN(RADIANS(Table2[[#This Row],[angle]]))</f>
        <v>0.99999999999999989</v>
      </c>
      <c r="B3975">
        <f>0+LEFT(TEXT(Table2[[#This Row],[tan_angle]],"000/000"),3)</f>
        <v>1</v>
      </c>
      <c r="C3975">
        <f>0+RIGHT(TEXT(Table2[[#This Row],[tan_angle]],"000/000"),3)</f>
        <v>1</v>
      </c>
      <c r="D3975" s="1">
        <v>1.06</v>
      </c>
      <c r="E3975" s="6">
        <f>1/Table2[[#This Row],[canvas_width]]</f>
        <v>0.94339622641509424</v>
      </c>
      <c r="F3975">
        <v>45</v>
      </c>
      <c r="G3975">
        <v>0</v>
      </c>
      <c r="H3975">
        <v>0</v>
      </c>
      <c r="I3975">
        <v>25.469986257999999</v>
      </c>
      <c r="J3975">
        <v>-1.4142136E-2</v>
      </c>
      <c r="K3975">
        <v>0.70710678100000002</v>
      </c>
      <c r="L3975">
        <v>-74.246212025000005</v>
      </c>
      <c r="M3975">
        <v>74.953318805999999</v>
      </c>
      <c r="N3975">
        <v>53</v>
      </c>
      <c r="O3975">
        <v>53</v>
      </c>
      <c r="P3975">
        <v>53</v>
      </c>
      <c r="Q3975">
        <f>0+LEFT(TEXT(Table2[[#This Row],[canvas_ratio]],"000/000"),3)</f>
        <v>50</v>
      </c>
      <c r="R3975" s="5" t="str">
        <f t="shared" si="62"/>
        <v>/</v>
      </c>
      <c r="S3975" s="4">
        <f>0+RIGHT(TEXT(Table2[[#This Row],[canvas_ratio]],"000/000"),3)</f>
        <v>53</v>
      </c>
      <c r="T3975" s="16">
        <f>Table2[[#This Row],[canvas_ratio]]/Table2[[#This Row],[tan_angle]]</f>
        <v>0.94339622641509435</v>
      </c>
      <c r="U3975" s="15">
        <f>0+RIGHT(TEXT(Table2[[#This Row],[ratio]],"0000/0000"),4)/Table2[[#This Row],[tan_angle_numer]]</f>
        <v>53</v>
      </c>
      <c r="V3975" s="12" t="b">
        <f>Table2[[#This Row],[multiplier]]=Table2[[#This Row],[multiplier_calc]]</f>
        <v>1</v>
      </c>
    </row>
    <row r="3976" spans="1:22" x14ac:dyDescent="0.25">
      <c r="A3976">
        <f>TAN(RADIANS(Table2[[#This Row],[angle]]))</f>
        <v>0.99999999999999989</v>
      </c>
      <c r="B3976">
        <f>0+LEFT(TEXT(Table2[[#This Row],[tan_angle]],"000/000"),3)</f>
        <v>1</v>
      </c>
      <c r="C3976">
        <f>0+RIGHT(TEXT(Table2[[#This Row],[tan_angle]],"000/000"),3)</f>
        <v>1</v>
      </c>
      <c r="D3976" s="1">
        <v>1.07</v>
      </c>
      <c r="E3976" s="6">
        <f>1/Table2[[#This Row],[canvas_width]]</f>
        <v>0.93457943925233644</v>
      </c>
      <c r="F3976">
        <v>45</v>
      </c>
      <c r="G3976">
        <v>0</v>
      </c>
      <c r="H3976">
        <v>0</v>
      </c>
      <c r="I3976">
        <v>86.259956236999997</v>
      </c>
      <c r="J3976">
        <v>7.0710679999999998E-3</v>
      </c>
      <c r="K3976">
        <v>0.70710678100000002</v>
      </c>
      <c r="L3976">
        <v>-150.61374439299999</v>
      </c>
      <c r="M3976">
        <v>151.32085117400001</v>
      </c>
      <c r="N3976">
        <v>107</v>
      </c>
      <c r="O3976">
        <v>107</v>
      </c>
      <c r="P3976">
        <v>107</v>
      </c>
      <c r="Q3976">
        <f>0+LEFT(TEXT(Table2[[#This Row],[canvas_ratio]],"000/000"),3)</f>
        <v>100</v>
      </c>
      <c r="R3976" s="5" t="str">
        <f t="shared" si="62"/>
        <v>/</v>
      </c>
      <c r="S3976" s="4">
        <f>0+RIGHT(TEXT(Table2[[#This Row],[canvas_ratio]],"000/000"),3)</f>
        <v>107</v>
      </c>
      <c r="T3976" s="16">
        <f>Table2[[#This Row],[canvas_ratio]]/Table2[[#This Row],[tan_angle]]</f>
        <v>0.93457943925233655</v>
      </c>
      <c r="U3976" s="15">
        <f>0+RIGHT(TEXT(Table2[[#This Row],[ratio]],"0000/0000"),4)/Table2[[#This Row],[tan_angle_numer]]</f>
        <v>107</v>
      </c>
      <c r="V3976" s="12" t="b">
        <f>Table2[[#This Row],[multiplier]]=Table2[[#This Row],[multiplier_calc]]</f>
        <v>1</v>
      </c>
    </row>
    <row r="3977" spans="1:22" x14ac:dyDescent="0.25">
      <c r="A3977">
        <f>TAN(RADIANS(Table2[[#This Row],[angle]]))</f>
        <v>0.99999999999999989</v>
      </c>
      <c r="B3977">
        <f>0+LEFT(TEXT(Table2[[#This Row],[tan_angle]],"000/000"),3)</f>
        <v>1</v>
      </c>
      <c r="C3977">
        <f>0+RIGHT(TEXT(Table2[[#This Row],[tan_angle]],"000/000"),3)</f>
        <v>1</v>
      </c>
      <c r="D3977" s="1">
        <v>1.08</v>
      </c>
      <c r="E3977" s="6">
        <f>1/Table2[[#This Row],[canvas_width]]</f>
        <v>0.92592592592592582</v>
      </c>
      <c r="F3977">
        <v>45</v>
      </c>
      <c r="G3977">
        <v>0</v>
      </c>
      <c r="H3977">
        <v>0</v>
      </c>
      <c r="I3977">
        <v>19.827274144</v>
      </c>
      <c r="J3977">
        <v>-2.8284271E-2</v>
      </c>
      <c r="K3977">
        <v>0.70710678100000002</v>
      </c>
      <c r="L3977">
        <v>-37.476659402999999</v>
      </c>
      <c r="M3977">
        <v>38.183766184</v>
      </c>
      <c r="N3977">
        <v>27</v>
      </c>
      <c r="O3977">
        <v>27</v>
      </c>
      <c r="P3977">
        <v>27</v>
      </c>
      <c r="Q3977">
        <f>0+LEFT(TEXT(Table2[[#This Row],[canvas_ratio]],"000/000"),3)</f>
        <v>25</v>
      </c>
      <c r="R3977" s="5" t="str">
        <f t="shared" si="62"/>
        <v>/</v>
      </c>
      <c r="S3977" s="4">
        <f>0+RIGHT(TEXT(Table2[[#This Row],[canvas_ratio]],"000/000"),3)</f>
        <v>27</v>
      </c>
      <c r="T3977" s="16">
        <f>Table2[[#This Row],[canvas_ratio]]/Table2[[#This Row],[tan_angle]]</f>
        <v>0.92592592592592593</v>
      </c>
      <c r="U3977" s="15">
        <f>0+RIGHT(TEXT(Table2[[#This Row],[ratio]],"0000/0000"),4)/Table2[[#This Row],[tan_angle_numer]]</f>
        <v>27</v>
      </c>
      <c r="V3977" s="14" t="b">
        <f>Table2[[#This Row],[multiplier]]=Table2[[#This Row],[multiplier_calc]]</f>
        <v>1</v>
      </c>
    </row>
    <row r="3978" spans="1:22" hidden="1" x14ac:dyDescent="0.25">
      <c r="A3978">
        <f>TAN(RADIANS(Table2[[#This Row],[angle]]))</f>
        <v>0</v>
      </c>
      <c r="B3978">
        <f>0+LEFT(TEXT(Table2[[#This Row],[tan_angle]],"000/000"),3)</f>
        <v>0</v>
      </c>
      <c r="C3978">
        <f>0+RIGHT(TEXT(Table2[[#This Row],[tan_angle]],"000/000"),3)</f>
        <v>1</v>
      </c>
      <c r="D3978" s="1">
        <v>1.0900000000000001</v>
      </c>
      <c r="E3978" s="6">
        <f>1/Table2[[#This Row],[canvas_width]]</f>
        <v>0.9174311926605504</v>
      </c>
      <c r="N3978" t="s">
        <v>22</v>
      </c>
      <c r="O3978" t="s">
        <v>22</v>
      </c>
      <c r="P3978" t="s">
        <v>22</v>
      </c>
      <c r="Q3978">
        <f>0+LEFT(TEXT(Table2[[#This Row],[canvas_ratio]],"000/000"),3)</f>
        <v>100</v>
      </c>
      <c r="R3978" s="5" t="str">
        <f t="shared" si="62"/>
        <v>/</v>
      </c>
      <c r="S3978" s="4">
        <f>0+RIGHT(TEXT(Table2[[#This Row],[canvas_ratio]],"000/000"),3)</f>
        <v>109</v>
      </c>
      <c r="T3978" s="13" t="e">
        <f>Table2[[#This Row],[canvas_ratio]]/Table2[[#This Row],[tan_angle]]</f>
        <v>#DIV/0!</v>
      </c>
      <c r="U3978" s="10" t="e">
        <f>0+RIGHT(TEXT(Table2[[#This Row],[ratio]],"0000/0000"),4)/Table2[[#This Row],[tan_angle_numer]]</f>
        <v>#DIV/0!</v>
      </c>
      <c r="V3978" s="10" t="e">
        <f>Table2[[#This Row],[multiplier]]=Table2[[#This Row],[multiplier_calc]]</f>
        <v>#DIV/0!</v>
      </c>
    </row>
    <row r="3979" spans="1:22" x14ac:dyDescent="0.25">
      <c r="A3979">
        <f>TAN(RADIANS(Table2[[#This Row],[angle]]))</f>
        <v>0.99999999999999989</v>
      </c>
      <c r="B3979">
        <f>0+LEFT(TEXT(Table2[[#This Row],[tan_angle]],"000/000"),3)</f>
        <v>1</v>
      </c>
      <c r="C3979">
        <f>0+RIGHT(TEXT(Table2[[#This Row],[tan_angle]],"000/000"),3)</f>
        <v>1</v>
      </c>
      <c r="D3979" s="1">
        <v>1.1000000000000001</v>
      </c>
      <c r="E3979" s="6">
        <f>1/Table2[[#This Row],[canvas_width]]</f>
        <v>0.90909090909090906</v>
      </c>
      <c r="F3979">
        <v>45</v>
      </c>
      <c r="G3979">
        <v>0</v>
      </c>
      <c r="H3979">
        <v>0</v>
      </c>
      <c r="I3979">
        <v>14.071424946</v>
      </c>
      <c r="J3979">
        <v>7.0710677999999999E-2</v>
      </c>
      <c r="K3979">
        <v>0.70710678100000002</v>
      </c>
      <c r="L3979">
        <v>-14.849242405</v>
      </c>
      <c r="M3979">
        <v>15.556349186</v>
      </c>
      <c r="N3979">
        <v>11</v>
      </c>
      <c r="O3979">
        <v>11</v>
      </c>
      <c r="P3979">
        <v>11</v>
      </c>
      <c r="Q3979">
        <f>0+LEFT(TEXT(Table2[[#This Row],[canvas_ratio]],"000/000"),3)</f>
        <v>10</v>
      </c>
      <c r="R3979" s="5" t="str">
        <f t="shared" si="62"/>
        <v>/</v>
      </c>
      <c r="S3979" s="4">
        <f>0+RIGHT(TEXT(Table2[[#This Row],[canvas_ratio]],"000/000"),3)</f>
        <v>11</v>
      </c>
      <c r="T3979" s="16">
        <f>Table2[[#This Row],[canvas_ratio]]/Table2[[#This Row],[tan_angle]]</f>
        <v>0.90909090909090917</v>
      </c>
      <c r="U3979" s="15">
        <f>0+RIGHT(TEXT(Table2[[#This Row],[ratio]],"0000/0000"),4)/Table2[[#This Row],[tan_angle_numer]]</f>
        <v>11</v>
      </c>
      <c r="V3979" s="12" t="b">
        <f>Table2[[#This Row],[multiplier]]=Table2[[#This Row],[multiplier_calc]]</f>
        <v>1</v>
      </c>
    </row>
    <row r="3980" spans="1:22" hidden="1" x14ac:dyDescent="0.25">
      <c r="A3980">
        <f>TAN(RADIANS(Table2[[#This Row],[angle]]))</f>
        <v>0</v>
      </c>
      <c r="B3980">
        <f>0+LEFT(TEXT(Table2[[#This Row],[tan_angle]],"000/000"),3)</f>
        <v>0</v>
      </c>
      <c r="C3980">
        <f>0+RIGHT(TEXT(Table2[[#This Row],[tan_angle]],"000/000"),3)</f>
        <v>1</v>
      </c>
      <c r="D3980" s="1">
        <v>1.1100000000000001</v>
      </c>
      <c r="E3980" s="6">
        <f>1/Table2[[#This Row],[canvas_width]]</f>
        <v>0.9009009009009008</v>
      </c>
      <c r="N3980" t="s">
        <v>22</v>
      </c>
      <c r="O3980" t="s">
        <v>22</v>
      </c>
      <c r="P3980" t="s">
        <v>22</v>
      </c>
      <c r="Q3980">
        <f>0+LEFT(TEXT(Table2[[#This Row],[canvas_ratio]],"000/000"),3)</f>
        <v>100</v>
      </c>
      <c r="R3980" s="5" t="str">
        <f t="shared" si="62"/>
        <v>/</v>
      </c>
      <c r="S3980" s="4">
        <f>0+RIGHT(TEXT(Table2[[#This Row],[canvas_ratio]],"000/000"),3)</f>
        <v>111</v>
      </c>
      <c r="T3980" s="13" t="e">
        <f>Table2[[#This Row],[canvas_ratio]]/Table2[[#This Row],[tan_angle]]</f>
        <v>#DIV/0!</v>
      </c>
      <c r="U3980" s="10" t="e">
        <f>0+RIGHT(TEXT(Table2[[#This Row],[ratio]],"0000/0000"),4)/Table2[[#This Row],[tan_angle_numer]]</f>
        <v>#DIV/0!</v>
      </c>
      <c r="V3980" s="10" t="e">
        <f>Table2[[#This Row],[multiplier]]=Table2[[#This Row],[multiplier_calc]]</f>
        <v>#DIV/0!</v>
      </c>
    </row>
    <row r="3981" spans="1:22" hidden="1" x14ac:dyDescent="0.25">
      <c r="A3981">
        <f>TAN(RADIANS(Table2[[#This Row],[angle]]))</f>
        <v>0</v>
      </c>
      <c r="B3981">
        <f>0+LEFT(TEXT(Table2[[#This Row],[tan_angle]],"000/000"),3)</f>
        <v>0</v>
      </c>
      <c r="C3981">
        <f>0+RIGHT(TEXT(Table2[[#This Row],[tan_angle]],"000/000"),3)</f>
        <v>1</v>
      </c>
      <c r="D3981" s="1">
        <v>1.1200000000000001</v>
      </c>
      <c r="E3981" s="6">
        <f>1/Table2[[#This Row],[canvas_width]]</f>
        <v>0.89285714285714279</v>
      </c>
      <c r="N3981" t="s">
        <v>22</v>
      </c>
      <c r="O3981" t="s">
        <v>22</v>
      </c>
      <c r="P3981" t="s">
        <v>22</v>
      </c>
      <c r="Q3981">
        <f>0+LEFT(TEXT(Table2[[#This Row],[canvas_ratio]],"000/000"),3)</f>
        <v>25</v>
      </c>
      <c r="R3981" s="5" t="str">
        <f t="shared" si="62"/>
        <v>/</v>
      </c>
      <c r="S3981" s="4">
        <f>0+RIGHT(TEXT(Table2[[#This Row],[canvas_ratio]],"000/000"),3)</f>
        <v>28</v>
      </c>
      <c r="T3981" s="13" t="e">
        <f>Table2[[#This Row],[canvas_ratio]]/Table2[[#This Row],[tan_angle]]</f>
        <v>#DIV/0!</v>
      </c>
      <c r="U3981" s="10" t="e">
        <f>0+RIGHT(TEXT(Table2[[#This Row],[ratio]],"0000/0000"),4)/Table2[[#This Row],[tan_angle_numer]]</f>
        <v>#DIV/0!</v>
      </c>
      <c r="V3981" s="10" t="e">
        <f>Table2[[#This Row],[multiplier]]=Table2[[#This Row],[multiplier_calc]]</f>
        <v>#DIV/0!</v>
      </c>
    </row>
    <row r="3982" spans="1:22" hidden="1" x14ac:dyDescent="0.25">
      <c r="A3982">
        <f>TAN(RADIANS(Table2[[#This Row],[angle]]))</f>
        <v>0</v>
      </c>
      <c r="B3982">
        <f>0+LEFT(TEXT(Table2[[#This Row],[tan_angle]],"000/000"),3)</f>
        <v>0</v>
      </c>
      <c r="C3982">
        <f>0+RIGHT(TEXT(Table2[[#This Row],[tan_angle]],"000/000"),3)</f>
        <v>1</v>
      </c>
      <c r="D3982" s="1">
        <v>1.1299999999999999</v>
      </c>
      <c r="E3982" s="6">
        <f>1/Table2[[#This Row],[canvas_width]]</f>
        <v>0.88495575221238942</v>
      </c>
      <c r="N3982" t="s">
        <v>22</v>
      </c>
      <c r="O3982" t="s">
        <v>22</v>
      </c>
      <c r="P3982" t="s">
        <v>22</v>
      </c>
      <c r="Q3982">
        <f>0+LEFT(TEXT(Table2[[#This Row],[canvas_ratio]],"000/000"),3)</f>
        <v>100</v>
      </c>
      <c r="R3982" s="5" t="str">
        <f t="shared" si="62"/>
        <v>/</v>
      </c>
      <c r="S3982" s="4">
        <f>0+RIGHT(TEXT(Table2[[#This Row],[canvas_ratio]],"000/000"),3)</f>
        <v>113</v>
      </c>
      <c r="T3982" s="13" t="e">
        <f>Table2[[#This Row],[canvas_ratio]]/Table2[[#This Row],[tan_angle]]</f>
        <v>#DIV/0!</v>
      </c>
      <c r="U3982" s="10" t="e">
        <f>0+RIGHT(TEXT(Table2[[#This Row],[ratio]],"0000/0000"),4)/Table2[[#This Row],[tan_angle_numer]]</f>
        <v>#DIV/0!</v>
      </c>
      <c r="V3982" s="10" t="e">
        <f>Table2[[#This Row],[multiplier]]=Table2[[#This Row],[multiplier_calc]]</f>
        <v>#DIV/0!</v>
      </c>
    </row>
    <row r="3983" spans="1:22" hidden="1" x14ac:dyDescent="0.25">
      <c r="A3983">
        <f>TAN(RADIANS(Table2[[#This Row],[angle]]))</f>
        <v>0</v>
      </c>
      <c r="B3983">
        <f>0+LEFT(TEXT(Table2[[#This Row],[tan_angle]],"000/000"),3)</f>
        <v>0</v>
      </c>
      <c r="C3983">
        <f>0+RIGHT(TEXT(Table2[[#This Row],[tan_angle]],"000/000"),3)</f>
        <v>1</v>
      </c>
      <c r="D3983" s="1">
        <v>1.1399999999999999</v>
      </c>
      <c r="E3983" s="6">
        <f>1/Table2[[#This Row],[canvas_width]]</f>
        <v>0.87719298245614041</v>
      </c>
      <c r="N3983" t="s">
        <v>22</v>
      </c>
      <c r="O3983" t="s">
        <v>22</v>
      </c>
      <c r="P3983" t="s">
        <v>22</v>
      </c>
      <c r="Q3983">
        <f>0+LEFT(TEXT(Table2[[#This Row],[canvas_ratio]],"000/000"),3)</f>
        <v>50</v>
      </c>
      <c r="R3983" s="5" t="str">
        <f t="shared" si="62"/>
        <v>/</v>
      </c>
      <c r="S3983" s="4">
        <f>0+RIGHT(TEXT(Table2[[#This Row],[canvas_ratio]],"000/000"),3)</f>
        <v>57</v>
      </c>
      <c r="T3983" s="13" t="e">
        <f>Table2[[#This Row],[canvas_ratio]]/Table2[[#This Row],[tan_angle]]</f>
        <v>#DIV/0!</v>
      </c>
      <c r="U3983" s="10" t="e">
        <f>0+RIGHT(TEXT(Table2[[#This Row],[ratio]],"0000/0000"),4)/Table2[[#This Row],[tan_angle_numer]]</f>
        <v>#DIV/0!</v>
      </c>
      <c r="V3983" s="10" t="e">
        <f>Table2[[#This Row],[multiplier]]=Table2[[#This Row],[multiplier_calc]]</f>
        <v>#DIV/0!</v>
      </c>
    </row>
    <row r="3984" spans="1:22" hidden="1" x14ac:dyDescent="0.25">
      <c r="A3984">
        <f>TAN(RADIANS(Table2[[#This Row],[angle]]))</f>
        <v>0</v>
      </c>
      <c r="B3984">
        <f>0+LEFT(TEXT(Table2[[#This Row],[tan_angle]],"000/000"),3)</f>
        <v>0</v>
      </c>
      <c r="C3984">
        <f>0+RIGHT(TEXT(Table2[[#This Row],[tan_angle]],"000/000"),3)</f>
        <v>1</v>
      </c>
      <c r="D3984" s="1">
        <v>1.1499999999999999</v>
      </c>
      <c r="E3984" s="6">
        <f>1/Table2[[#This Row],[canvas_width]]</f>
        <v>0.86956521739130443</v>
      </c>
      <c r="N3984" t="s">
        <v>22</v>
      </c>
      <c r="O3984" t="s">
        <v>22</v>
      </c>
      <c r="P3984" t="s">
        <v>22</v>
      </c>
      <c r="Q3984">
        <f>0+LEFT(TEXT(Table2[[#This Row],[canvas_ratio]],"000/000"),3)</f>
        <v>20</v>
      </c>
      <c r="R3984" s="5" t="str">
        <f t="shared" si="62"/>
        <v>/</v>
      </c>
      <c r="S3984" s="4">
        <f>0+RIGHT(TEXT(Table2[[#This Row],[canvas_ratio]],"000/000"),3)</f>
        <v>23</v>
      </c>
      <c r="T3984" s="13" t="e">
        <f>Table2[[#This Row],[canvas_ratio]]/Table2[[#This Row],[tan_angle]]</f>
        <v>#DIV/0!</v>
      </c>
      <c r="U3984" s="10" t="e">
        <f>0+RIGHT(TEXT(Table2[[#This Row],[ratio]],"0000/0000"),4)/Table2[[#This Row],[tan_angle_numer]]</f>
        <v>#DIV/0!</v>
      </c>
      <c r="V3984" s="10" t="e">
        <f>Table2[[#This Row],[multiplier]]=Table2[[#This Row],[multiplier_calc]]</f>
        <v>#DIV/0!</v>
      </c>
    </row>
    <row r="3985" spans="1:22" hidden="1" x14ac:dyDescent="0.25">
      <c r="A3985">
        <f>TAN(RADIANS(Table2[[#This Row],[angle]]))</f>
        <v>0</v>
      </c>
      <c r="B3985">
        <f>0+LEFT(TEXT(Table2[[#This Row],[tan_angle]],"000/000"),3)</f>
        <v>0</v>
      </c>
      <c r="C3985">
        <f>0+RIGHT(TEXT(Table2[[#This Row],[tan_angle]],"000/000"),3)</f>
        <v>1</v>
      </c>
      <c r="D3985" s="1">
        <v>1.1599999999999999</v>
      </c>
      <c r="E3985" s="6">
        <f>1/Table2[[#This Row],[canvas_width]]</f>
        <v>0.86206896551724144</v>
      </c>
      <c r="N3985" t="s">
        <v>22</v>
      </c>
      <c r="O3985" t="s">
        <v>22</v>
      </c>
      <c r="P3985" t="s">
        <v>22</v>
      </c>
      <c r="Q3985">
        <f>0+LEFT(TEXT(Table2[[#This Row],[canvas_ratio]],"000/000"),3)</f>
        <v>25</v>
      </c>
      <c r="R3985" s="5" t="str">
        <f t="shared" si="62"/>
        <v>/</v>
      </c>
      <c r="S3985" s="4">
        <f>0+RIGHT(TEXT(Table2[[#This Row],[canvas_ratio]],"000/000"),3)</f>
        <v>29</v>
      </c>
      <c r="T3985" s="13" t="e">
        <f>Table2[[#This Row],[canvas_ratio]]/Table2[[#This Row],[tan_angle]]</f>
        <v>#DIV/0!</v>
      </c>
      <c r="U3985" s="10" t="e">
        <f>0+RIGHT(TEXT(Table2[[#This Row],[ratio]],"0000/0000"),4)/Table2[[#This Row],[tan_angle_numer]]</f>
        <v>#DIV/0!</v>
      </c>
      <c r="V3985" s="10" t="e">
        <f>Table2[[#This Row],[multiplier]]=Table2[[#This Row],[multiplier_calc]]</f>
        <v>#DIV/0!</v>
      </c>
    </row>
    <row r="3986" spans="1:22" x14ac:dyDescent="0.25">
      <c r="A3986">
        <f>TAN(RADIANS(Table2[[#This Row],[angle]]))</f>
        <v>0.99999999999999989</v>
      </c>
      <c r="B3986">
        <f>0+LEFT(TEXT(Table2[[#This Row],[tan_angle]],"000/000"),3)</f>
        <v>1</v>
      </c>
      <c r="C3986">
        <f>0+RIGHT(TEXT(Table2[[#This Row],[tan_angle]],"000/000"),3)</f>
        <v>1</v>
      </c>
      <c r="D3986" s="1">
        <v>1.17</v>
      </c>
      <c r="E3986" s="6">
        <f>1/Table2[[#This Row],[canvas_width]]</f>
        <v>0.85470085470085477</v>
      </c>
      <c r="F3986">
        <v>45</v>
      </c>
      <c r="G3986">
        <v>0</v>
      </c>
      <c r="H3986">
        <v>0</v>
      </c>
      <c r="I3986">
        <v>87.688311935000002</v>
      </c>
      <c r="J3986">
        <v>-7.0710679999999998E-3</v>
      </c>
      <c r="K3986">
        <v>0.70710678100000002</v>
      </c>
      <c r="L3986">
        <v>-164.75588001599999</v>
      </c>
      <c r="M3986">
        <v>165.46298679700001</v>
      </c>
      <c r="N3986">
        <v>117</v>
      </c>
      <c r="O3986">
        <v>117</v>
      </c>
      <c r="P3986">
        <v>117</v>
      </c>
      <c r="Q3986">
        <f>0+LEFT(TEXT(Table2[[#This Row],[canvas_ratio]],"000/000"),3)</f>
        <v>100</v>
      </c>
      <c r="R3986" s="5" t="str">
        <f t="shared" si="62"/>
        <v>/</v>
      </c>
      <c r="S3986" s="4">
        <f>0+RIGHT(TEXT(Table2[[#This Row],[canvas_ratio]],"000/000"),3)</f>
        <v>117</v>
      </c>
      <c r="T3986" s="16">
        <f>Table2[[#This Row],[canvas_ratio]]/Table2[[#This Row],[tan_angle]]</f>
        <v>0.85470085470085488</v>
      </c>
      <c r="U3986" s="15">
        <f>0+RIGHT(TEXT(Table2[[#This Row],[ratio]],"0000/0000"),4)/Table2[[#This Row],[tan_angle_numer]]</f>
        <v>117</v>
      </c>
      <c r="V3986" s="12" t="b">
        <f>Table2[[#This Row],[multiplier]]=Table2[[#This Row],[multiplier_calc]]</f>
        <v>1</v>
      </c>
    </row>
    <row r="3987" spans="1:22" x14ac:dyDescent="0.25">
      <c r="A3987">
        <f>TAN(RADIANS(Table2[[#This Row],[angle]]))</f>
        <v>0.99999999999999989</v>
      </c>
      <c r="B3987">
        <f>0+LEFT(TEXT(Table2[[#This Row],[tan_angle]],"000/000"),3)</f>
        <v>1</v>
      </c>
      <c r="C3987">
        <f>0+RIGHT(TEXT(Table2[[#This Row],[tan_angle]],"000/000"),3)</f>
        <v>1</v>
      </c>
      <c r="D3987" s="1">
        <v>1.18</v>
      </c>
      <c r="E3987" s="6">
        <f>1/Table2[[#This Row],[canvas_width]]</f>
        <v>0.84745762711864414</v>
      </c>
      <c r="F3987">
        <v>45</v>
      </c>
      <c r="G3987">
        <v>0</v>
      </c>
      <c r="H3987">
        <v>0</v>
      </c>
      <c r="I3987">
        <v>65.067966005000002</v>
      </c>
      <c r="J3987">
        <v>-1.4142136E-2</v>
      </c>
      <c r="K3987">
        <v>0.70710678100000002</v>
      </c>
      <c r="L3987">
        <v>-82.731493399000001</v>
      </c>
      <c r="M3987">
        <v>83.438600179999995</v>
      </c>
      <c r="N3987">
        <v>59</v>
      </c>
      <c r="O3987">
        <v>59</v>
      </c>
      <c r="P3987">
        <v>59</v>
      </c>
      <c r="Q3987">
        <f>0+LEFT(TEXT(Table2[[#This Row],[canvas_ratio]],"000/000"),3)</f>
        <v>50</v>
      </c>
      <c r="R3987" s="5" t="str">
        <f t="shared" si="62"/>
        <v>/</v>
      </c>
      <c r="S3987" s="4">
        <f>0+RIGHT(TEXT(Table2[[#This Row],[canvas_ratio]],"000/000"),3)</f>
        <v>59</v>
      </c>
      <c r="T3987" s="16">
        <f>Table2[[#This Row],[canvas_ratio]]/Table2[[#This Row],[tan_angle]]</f>
        <v>0.84745762711864425</v>
      </c>
      <c r="U3987" s="15">
        <f>0+RIGHT(TEXT(Table2[[#This Row],[ratio]],"0000/0000"),4)/Table2[[#This Row],[tan_angle_numer]]</f>
        <v>59</v>
      </c>
      <c r="V3987" s="12" t="b">
        <f>Table2[[#This Row],[multiplier]]=Table2[[#This Row],[multiplier_calc]]</f>
        <v>1</v>
      </c>
    </row>
    <row r="3988" spans="1:22" x14ac:dyDescent="0.25">
      <c r="A3988">
        <f>TAN(RADIANS(Table2[[#This Row],[angle]]))</f>
        <v>0.99999999999999989</v>
      </c>
      <c r="B3988">
        <f>0+LEFT(TEXT(Table2[[#This Row],[tan_angle]],"000/000"),3)</f>
        <v>1</v>
      </c>
      <c r="C3988">
        <f>0+RIGHT(TEXT(Table2[[#This Row],[tan_angle]],"000/000"),3)</f>
        <v>1</v>
      </c>
      <c r="D3988" s="1">
        <v>1.19</v>
      </c>
      <c r="E3988" s="6">
        <f>1/Table2[[#This Row],[canvas_width]]</f>
        <v>0.84033613445378152</v>
      </c>
      <c r="F3988">
        <v>45</v>
      </c>
      <c r="G3988">
        <v>0</v>
      </c>
      <c r="H3988">
        <v>0</v>
      </c>
      <c r="I3988">
        <v>132.943145931</v>
      </c>
      <c r="J3988">
        <v>-7.0710679999999998E-3</v>
      </c>
      <c r="K3988">
        <v>0.70710678100000002</v>
      </c>
      <c r="L3988">
        <v>-167.58430714100001</v>
      </c>
      <c r="M3988">
        <v>168.291413922</v>
      </c>
      <c r="N3988">
        <v>119</v>
      </c>
      <c r="O3988">
        <v>119</v>
      </c>
      <c r="P3988">
        <v>119</v>
      </c>
      <c r="Q3988">
        <f>0+LEFT(TEXT(Table2[[#This Row],[canvas_ratio]],"000/000"),3)</f>
        <v>100</v>
      </c>
      <c r="R3988" s="5" t="str">
        <f t="shared" si="62"/>
        <v>/</v>
      </c>
      <c r="S3988" s="4">
        <f>0+RIGHT(TEXT(Table2[[#This Row],[canvas_ratio]],"000/000"),3)</f>
        <v>119</v>
      </c>
      <c r="T3988" s="16">
        <f>Table2[[#This Row],[canvas_ratio]]/Table2[[#This Row],[tan_angle]]</f>
        <v>0.84033613445378164</v>
      </c>
      <c r="U3988" s="15">
        <f>0+RIGHT(TEXT(Table2[[#This Row],[ratio]],"0000/0000"),4)/Table2[[#This Row],[tan_angle_numer]]</f>
        <v>119</v>
      </c>
      <c r="V3988" s="12" t="b">
        <f>Table2[[#This Row],[multiplier]]=Table2[[#This Row],[multiplier_calc]]</f>
        <v>1</v>
      </c>
    </row>
    <row r="3989" spans="1:22" x14ac:dyDescent="0.25">
      <c r="A3989">
        <f>TAN(RADIANS(Table2[[#This Row],[angle]]))</f>
        <v>0.99999999999999989</v>
      </c>
      <c r="B3989">
        <f>0+LEFT(TEXT(Table2[[#This Row],[tan_angle]],"000/000"),3)</f>
        <v>1</v>
      </c>
      <c r="C3989">
        <f>0+RIGHT(TEXT(Table2[[#This Row],[tan_angle]],"000/000"),3)</f>
        <v>1</v>
      </c>
      <c r="D3989" s="1">
        <v>1.2</v>
      </c>
      <c r="E3989" s="6">
        <f>1/Table2[[#This Row],[canvas_width]]</f>
        <v>0.83333333333333337</v>
      </c>
      <c r="F3989">
        <v>45</v>
      </c>
      <c r="G3989">
        <v>0</v>
      </c>
      <c r="H3989">
        <v>0</v>
      </c>
      <c r="I3989">
        <v>1.5556349190000001</v>
      </c>
      <c r="J3989">
        <v>-0.141421356</v>
      </c>
      <c r="K3989">
        <v>0.70710678100000002</v>
      </c>
      <c r="L3989">
        <v>-7.7781745930000001</v>
      </c>
      <c r="M3989">
        <v>8.4852813739999995</v>
      </c>
      <c r="N3989">
        <v>6</v>
      </c>
      <c r="O3989">
        <v>6</v>
      </c>
      <c r="P3989">
        <v>6</v>
      </c>
      <c r="Q3989">
        <f>0+LEFT(TEXT(Table2[[#This Row],[canvas_ratio]],"000/000"),3)</f>
        <v>5</v>
      </c>
      <c r="R3989" s="5" t="str">
        <f t="shared" si="62"/>
        <v>/</v>
      </c>
      <c r="S3989" s="4">
        <f>0+RIGHT(TEXT(Table2[[#This Row],[canvas_ratio]],"000/000"),3)</f>
        <v>6</v>
      </c>
      <c r="T3989" s="16">
        <f>Table2[[#This Row],[canvas_ratio]]/Table2[[#This Row],[tan_angle]]</f>
        <v>0.83333333333333348</v>
      </c>
      <c r="U3989" s="15">
        <f>0+RIGHT(TEXT(Table2[[#This Row],[ratio]],"0000/0000"),4)/Table2[[#This Row],[tan_angle_numer]]</f>
        <v>6</v>
      </c>
      <c r="V3989" s="14" t="b">
        <f>Table2[[#This Row],[multiplier]]=Table2[[#This Row],[multiplier_calc]]</f>
        <v>1</v>
      </c>
    </row>
    <row r="3990" spans="1:22" x14ac:dyDescent="0.25">
      <c r="A3990">
        <f>TAN(RADIANS(Table2[[#This Row],[angle]]))</f>
        <v>0.99999999999999989</v>
      </c>
      <c r="B3990">
        <f>0+LEFT(TEXT(Table2[[#This Row],[tan_angle]],"000/000"),3)</f>
        <v>1</v>
      </c>
      <c r="C3990">
        <f>0+RIGHT(TEXT(Table2[[#This Row],[tan_angle]],"000/000"),3)</f>
        <v>1</v>
      </c>
      <c r="D3990" s="1">
        <v>1.21</v>
      </c>
      <c r="E3990" s="6">
        <f>1/Table2[[#This Row],[canvas_width]]</f>
        <v>0.82644628099173556</v>
      </c>
      <c r="F3990">
        <v>45</v>
      </c>
      <c r="G3990">
        <v>0</v>
      </c>
      <c r="H3990">
        <v>0</v>
      </c>
      <c r="I3990">
        <v>138.60000017999999</v>
      </c>
      <c r="J3990">
        <v>-7.0710679999999998E-3</v>
      </c>
      <c r="K3990">
        <v>0.70710678100000002</v>
      </c>
      <c r="L3990">
        <v>-170.412734266</v>
      </c>
      <c r="M3990">
        <v>171.11984104699999</v>
      </c>
      <c r="N3990">
        <v>121</v>
      </c>
      <c r="O3990">
        <v>121</v>
      </c>
      <c r="P3990">
        <v>121</v>
      </c>
      <c r="Q3990">
        <f>0+LEFT(TEXT(Table2[[#This Row],[canvas_ratio]],"000/000"),3)</f>
        <v>100</v>
      </c>
      <c r="R3990" s="5" t="str">
        <f t="shared" si="62"/>
        <v>/</v>
      </c>
      <c r="S3990" s="4">
        <f>0+RIGHT(TEXT(Table2[[#This Row],[canvas_ratio]],"000/000"),3)</f>
        <v>121</v>
      </c>
      <c r="T3990" s="16">
        <f>Table2[[#This Row],[canvas_ratio]]/Table2[[#This Row],[tan_angle]]</f>
        <v>0.82644628099173567</v>
      </c>
      <c r="U3990" s="15">
        <f>0+RIGHT(TEXT(Table2[[#This Row],[ratio]],"0000/0000"),4)/Table2[[#This Row],[tan_angle_numer]]</f>
        <v>121</v>
      </c>
      <c r="V3990" s="12" t="b">
        <f>Table2[[#This Row],[multiplier]]=Table2[[#This Row],[multiplier_calc]]</f>
        <v>1</v>
      </c>
    </row>
    <row r="3991" spans="1:22" x14ac:dyDescent="0.25">
      <c r="A3991">
        <f>TAN(RADIANS(Table2[[#This Row],[angle]]))</f>
        <v>0.99999999999999989</v>
      </c>
      <c r="B3991">
        <f>0+LEFT(TEXT(Table2[[#This Row],[tan_angle]],"000/000"),3)</f>
        <v>1</v>
      </c>
      <c r="C3991">
        <f>0+RIGHT(TEXT(Table2[[#This Row],[tan_angle]],"000/000"),3)</f>
        <v>1</v>
      </c>
      <c r="D3991" s="1">
        <v>1.22</v>
      </c>
      <c r="E3991" s="6">
        <f>1/Table2[[#This Row],[canvas_width]]</f>
        <v>0.81967213114754101</v>
      </c>
      <c r="F3991">
        <v>45</v>
      </c>
      <c r="G3991">
        <v>0</v>
      </c>
      <c r="H3991">
        <v>0</v>
      </c>
      <c r="I3991">
        <v>70.724820253999994</v>
      </c>
      <c r="J3991">
        <v>-1.4142136E-2</v>
      </c>
      <c r="K3991">
        <v>0.70710678100000002</v>
      </c>
      <c r="L3991">
        <v>-85.559920524000006</v>
      </c>
      <c r="M3991">
        <v>86.267027304999999</v>
      </c>
      <c r="N3991">
        <v>61</v>
      </c>
      <c r="O3991">
        <v>61</v>
      </c>
      <c r="P3991">
        <v>61</v>
      </c>
      <c r="Q3991">
        <f>0+LEFT(TEXT(Table2[[#This Row],[canvas_ratio]],"000/000"),3)</f>
        <v>50</v>
      </c>
      <c r="R3991" s="5" t="str">
        <f t="shared" si="62"/>
        <v>/</v>
      </c>
      <c r="S3991" s="4">
        <f>0+RIGHT(TEXT(Table2[[#This Row],[canvas_ratio]],"000/000"),3)</f>
        <v>61</v>
      </c>
      <c r="T3991" s="16">
        <f>Table2[[#This Row],[canvas_ratio]]/Table2[[#This Row],[tan_angle]]</f>
        <v>0.81967213114754112</v>
      </c>
      <c r="U3991" s="15">
        <f>0+RIGHT(TEXT(Table2[[#This Row],[ratio]],"0000/0000"),4)/Table2[[#This Row],[tan_angle_numer]]</f>
        <v>61</v>
      </c>
      <c r="V3991" s="12" t="b">
        <f>Table2[[#This Row],[multiplier]]=Table2[[#This Row],[multiplier_calc]]</f>
        <v>1</v>
      </c>
    </row>
    <row r="3992" spans="1:22" x14ac:dyDescent="0.25">
      <c r="A3992">
        <f>TAN(RADIANS(Table2[[#This Row],[angle]]))</f>
        <v>0.99999999999999989</v>
      </c>
      <c r="B3992">
        <f>0+LEFT(TEXT(Table2[[#This Row],[tan_angle]],"000/000"),3)</f>
        <v>1</v>
      </c>
      <c r="C3992">
        <f>0+RIGHT(TEXT(Table2[[#This Row],[tan_angle]],"000/000"),3)</f>
        <v>1</v>
      </c>
      <c r="D3992" s="1">
        <v>1.23</v>
      </c>
      <c r="E3992" s="6">
        <f>1/Table2[[#This Row],[canvas_width]]</f>
        <v>0.81300813008130079</v>
      </c>
      <c r="F3992">
        <v>45</v>
      </c>
      <c r="G3992">
        <v>0</v>
      </c>
      <c r="H3992">
        <v>0</v>
      </c>
      <c r="I3992">
        <v>151.327922242</v>
      </c>
      <c r="J3992">
        <v>-7.0710679999999998E-3</v>
      </c>
      <c r="K3992">
        <v>0.70710678100000002</v>
      </c>
      <c r="L3992">
        <v>-173.24116139099999</v>
      </c>
      <c r="M3992">
        <v>173.94826817200001</v>
      </c>
      <c r="N3992">
        <v>123</v>
      </c>
      <c r="O3992">
        <v>123</v>
      </c>
      <c r="P3992">
        <v>123</v>
      </c>
      <c r="Q3992">
        <f>0+LEFT(TEXT(Table2[[#This Row],[canvas_ratio]],"000/000"),3)</f>
        <v>100</v>
      </c>
      <c r="R3992" s="5" t="str">
        <f t="shared" si="62"/>
        <v>/</v>
      </c>
      <c r="S3992" s="4">
        <f>0+RIGHT(TEXT(Table2[[#This Row],[canvas_ratio]],"000/000"),3)</f>
        <v>123</v>
      </c>
      <c r="T3992" s="16">
        <f>Table2[[#This Row],[canvas_ratio]]/Table2[[#This Row],[tan_angle]]</f>
        <v>0.81300813008130091</v>
      </c>
      <c r="U3992" s="15">
        <f>0+RIGHT(TEXT(Table2[[#This Row],[ratio]],"0000/0000"),4)/Table2[[#This Row],[tan_angle_numer]]</f>
        <v>123</v>
      </c>
      <c r="V3992" s="12" t="b">
        <f>Table2[[#This Row],[multiplier]]=Table2[[#This Row],[multiplier_calc]]</f>
        <v>1</v>
      </c>
    </row>
    <row r="3993" spans="1:22" x14ac:dyDescent="0.25">
      <c r="A3993">
        <f>TAN(RADIANS(Table2[[#This Row],[angle]]))</f>
        <v>0.99999999999999989</v>
      </c>
      <c r="B3993">
        <f>0+LEFT(TEXT(Table2[[#This Row],[tan_angle]],"000/000"),3)</f>
        <v>1</v>
      </c>
      <c r="C3993">
        <f>0+RIGHT(TEXT(Table2[[#This Row],[tan_angle]],"000/000"),3)</f>
        <v>1</v>
      </c>
      <c r="D3993" s="1">
        <v>1.24</v>
      </c>
      <c r="E3993" s="6">
        <f>1/Table2[[#This Row],[canvas_width]]</f>
        <v>0.80645161290322587</v>
      </c>
      <c r="F3993">
        <v>45</v>
      </c>
      <c r="G3993">
        <v>0</v>
      </c>
      <c r="H3993">
        <v>0</v>
      </c>
      <c r="I3993">
        <v>36.797836893000003</v>
      </c>
      <c r="J3993">
        <v>-2.8284271E-2</v>
      </c>
      <c r="K3993">
        <v>0.70710678100000002</v>
      </c>
      <c r="L3993">
        <v>-43.133513651999998</v>
      </c>
      <c r="M3993">
        <v>43.840620432999998</v>
      </c>
      <c r="N3993">
        <v>31</v>
      </c>
      <c r="O3993">
        <v>31</v>
      </c>
      <c r="P3993">
        <v>31</v>
      </c>
      <c r="Q3993">
        <f>0+LEFT(TEXT(Table2[[#This Row],[canvas_ratio]],"000/000"),3)</f>
        <v>25</v>
      </c>
      <c r="R3993" s="5" t="str">
        <f t="shared" si="62"/>
        <v>/</v>
      </c>
      <c r="S3993" s="4">
        <f>0+RIGHT(TEXT(Table2[[#This Row],[canvas_ratio]],"000/000"),3)</f>
        <v>31</v>
      </c>
      <c r="T3993" s="16">
        <f>Table2[[#This Row],[canvas_ratio]]/Table2[[#This Row],[tan_angle]]</f>
        <v>0.80645161290322598</v>
      </c>
      <c r="U3993" s="15">
        <f>0+RIGHT(TEXT(Table2[[#This Row],[ratio]],"0000/0000"),4)/Table2[[#This Row],[tan_angle_numer]]</f>
        <v>31</v>
      </c>
      <c r="V3993" s="12" t="b">
        <f>Table2[[#This Row],[multiplier]]=Table2[[#This Row],[multiplier_calc]]</f>
        <v>1</v>
      </c>
    </row>
    <row r="3994" spans="1:22" x14ac:dyDescent="0.25">
      <c r="A3994">
        <f>TAN(RADIANS(Table2[[#This Row],[angle]]))</f>
        <v>0.99999999999999989</v>
      </c>
      <c r="B3994">
        <f>0+LEFT(TEXT(Table2[[#This Row],[tan_angle]],"000/000"),3)</f>
        <v>1</v>
      </c>
      <c r="C3994">
        <f>0+RIGHT(TEXT(Table2[[#This Row],[tan_angle]],"000/000"),3)</f>
        <v>1</v>
      </c>
      <c r="D3994" s="1">
        <v>1.25</v>
      </c>
      <c r="E3994" s="6">
        <f>1/Table2[[#This Row],[canvas_width]]</f>
        <v>0.8</v>
      </c>
      <c r="F3994">
        <v>45</v>
      </c>
      <c r="G3994">
        <v>0</v>
      </c>
      <c r="H3994">
        <v>0</v>
      </c>
      <c r="I3994">
        <v>1.5909902579999999</v>
      </c>
      <c r="J3994">
        <v>-0.17677669500000001</v>
      </c>
      <c r="K3994">
        <v>0.70710678100000002</v>
      </c>
      <c r="L3994">
        <v>-6.3639610309999997</v>
      </c>
      <c r="M3994">
        <v>7.0710678119999999</v>
      </c>
      <c r="N3994">
        <v>5</v>
      </c>
      <c r="O3994">
        <v>5</v>
      </c>
      <c r="P3994">
        <v>5</v>
      </c>
      <c r="Q3994">
        <f>0+LEFT(TEXT(Table2[[#This Row],[canvas_ratio]],"000/000"),3)</f>
        <v>4</v>
      </c>
      <c r="R3994" s="5" t="str">
        <f t="shared" si="62"/>
        <v>/</v>
      </c>
      <c r="S3994" s="4">
        <f>0+RIGHT(TEXT(Table2[[#This Row],[canvas_ratio]],"000/000"),3)</f>
        <v>5</v>
      </c>
      <c r="T3994" s="16">
        <f>Table2[[#This Row],[canvas_ratio]]/Table2[[#This Row],[tan_angle]]</f>
        <v>0.80000000000000016</v>
      </c>
      <c r="U3994" s="15">
        <f>0+RIGHT(TEXT(Table2[[#This Row],[ratio]],"0000/0000"),4)/Table2[[#This Row],[tan_angle_numer]]</f>
        <v>5</v>
      </c>
      <c r="V3994" s="12" t="b">
        <f>Table2[[#This Row],[multiplier]]=Table2[[#This Row],[multiplier_calc]]</f>
        <v>1</v>
      </c>
    </row>
    <row r="3995" spans="1:22" x14ac:dyDescent="0.25">
      <c r="A3995">
        <f>TAN(RADIANS(Table2[[#This Row],[angle]]))</f>
        <v>0.99999999999999989</v>
      </c>
      <c r="B3995">
        <f>0+LEFT(TEXT(Table2[[#This Row],[tan_angle]],"000/000"),3)</f>
        <v>1</v>
      </c>
      <c r="C3995">
        <f>0+RIGHT(TEXT(Table2[[#This Row],[tan_angle]],"000/000"),3)</f>
        <v>1</v>
      </c>
      <c r="D3995" s="1">
        <v>1.26</v>
      </c>
      <c r="E3995" s="6">
        <f>1/Table2[[#This Row],[canvas_width]]</f>
        <v>0.79365079365079361</v>
      </c>
      <c r="F3995">
        <v>45</v>
      </c>
      <c r="G3995">
        <v>0</v>
      </c>
      <c r="H3995">
        <v>0</v>
      </c>
      <c r="I3995">
        <v>48.097403256</v>
      </c>
      <c r="J3995">
        <v>-1.4142136E-2</v>
      </c>
      <c r="K3995">
        <v>0.70710678100000002</v>
      </c>
      <c r="L3995">
        <v>-88.388347648000007</v>
      </c>
      <c r="M3995">
        <v>89.095454429</v>
      </c>
      <c r="N3995">
        <v>63</v>
      </c>
      <c r="O3995">
        <v>63</v>
      </c>
      <c r="P3995">
        <v>63</v>
      </c>
      <c r="Q3995">
        <f>0+LEFT(TEXT(Table2[[#This Row],[canvas_ratio]],"000/000"),3)</f>
        <v>50</v>
      </c>
      <c r="R3995" s="5" t="str">
        <f t="shared" si="62"/>
        <v>/</v>
      </c>
      <c r="S3995" s="4">
        <f>0+RIGHT(TEXT(Table2[[#This Row],[canvas_ratio]],"000/000"),3)</f>
        <v>63</v>
      </c>
      <c r="T3995" s="16">
        <f>Table2[[#This Row],[canvas_ratio]]/Table2[[#This Row],[tan_angle]]</f>
        <v>0.79365079365079372</v>
      </c>
      <c r="U3995" s="15">
        <f>0+RIGHT(TEXT(Table2[[#This Row],[ratio]],"0000/0000"),4)/Table2[[#This Row],[tan_angle_numer]]</f>
        <v>63</v>
      </c>
      <c r="V3995" s="12" t="b">
        <f>Table2[[#This Row],[multiplier]]=Table2[[#This Row],[multiplier_calc]]</f>
        <v>1</v>
      </c>
    </row>
    <row r="3996" spans="1:22" x14ac:dyDescent="0.25">
      <c r="A3996">
        <f>TAN(RADIANS(Table2[[#This Row],[angle]]))</f>
        <v>0.99999999999999989</v>
      </c>
      <c r="B3996">
        <f>0+LEFT(TEXT(Table2[[#This Row],[tan_angle]],"000/000"),3)</f>
        <v>1</v>
      </c>
      <c r="C3996">
        <f>0+RIGHT(TEXT(Table2[[#This Row],[tan_angle]],"000/000"),3)</f>
        <v>1</v>
      </c>
      <c r="D3996" s="1">
        <v>1.27</v>
      </c>
      <c r="E3996" s="6">
        <f>1/Table2[[#This Row],[canvas_width]]</f>
        <v>0.78740157480314954</v>
      </c>
      <c r="F3996">
        <v>45</v>
      </c>
      <c r="G3996">
        <v>0</v>
      </c>
      <c r="H3996">
        <v>0</v>
      </c>
      <c r="I3996">
        <v>113.14415605799999</v>
      </c>
      <c r="J3996">
        <v>-7.0710679999999998E-3</v>
      </c>
      <c r="K3996">
        <v>0.70710678100000002</v>
      </c>
      <c r="L3996">
        <v>-178.89801564000001</v>
      </c>
      <c r="M3996">
        <v>179.605122421</v>
      </c>
      <c r="N3996">
        <v>127</v>
      </c>
      <c r="O3996">
        <v>127</v>
      </c>
      <c r="P3996">
        <v>127</v>
      </c>
      <c r="Q3996">
        <f>0+LEFT(TEXT(Table2[[#This Row],[canvas_ratio]],"000/000"),3)</f>
        <v>100</v>
      </c>
      <c r="R3996" s="5" t="str">
        <f t="shared" si="62"/>
        <v>/</v>
      </c>
      <c r="S3996" s="4">
        <f>0+RIGHT(TEXT(Table2[[#This Row],[canvas_ratio]],"000/000"),3)</f>
        <v>127</v>
      </c>
      <c r="T3996" s="16">
        <f>Table2[[#This Row],[canvas_ratio]]/Table2[[#This Row],[tan_angle]]</f>
        <v>0.78740157480314965</v>
      </c>
      <c r="U3996" s="15">
        <f>0+RIGHT(TEXT(Table2[[#This Row],[ratio]],"0000/0000"),4)/Table2[[#This Row],[tan_angle_numer]]</f>
        <v>127</v>
      </c>
      <c r="V3996" s="12" t="b">
        <f>Table2[[#This Row],[multiplier]]=Table2[[#This Row],[multiplier_calc]]</f>
        <v>1</v>
      </c>
    </row>
    <row r="3997" spans="1:22" x14ac:dyDescent="0.25">
      <c r="A3997">
        <f>TAN(RADIANS(Table2[[#This Row],[angle]]))</f>
        <v>0.99999999999999989</v>
      </c>
      <c r="B3997">
        <f>0+LEFT(TEXT(Table2[[#This Row],[tan_angle]],"000/000"),3)</f>
        <v>1</v>
      </c>
      <c r="C3997">
        <f>0+RIGHT(TEXT(Table2[[#This Row],[tan_angle]],"000/000"),3)</f>
        <v>1</v>
      </c>
      <c r="D3997" s="1">
        <v>1.28</v>
      </c>
      <c r="E3997" s="6">
        <f>1/Table2[[#This Row],[canvas_width]]</f>
        <v>0.78125</v>
      </c>
      <c r="F3997">
        <v>45</v>
      </c>
      <c r="G3997">
        <v>0</v>
      </c>
      <c r="H3997">
        <v>0</v>
      </c>
      <c r="I3997">
        <v>32.555196205999998</v>
      </c>
      <c r="J3997">
        <v>-2.8284271E-2</v>
      </c>
      <c r="K3997">
        <v>0.70710678100000002</v>
      </c>
      <c r="L3997">
        <v>-44.547727215000002</v>
      </c>
      <c r="M3997">
        <v>45.254833996000002</v>
      </c>
      <c r="N3997">
        <v>32</v>
      </c>
      <c r="O3997">
        <v>32</v>
      </c>
      <c r="P3997">
        <v>32</v>
      </c>
      <c r="Q3997">
        <f>0+LEFT(TEXT(Table2[[#This Row],[canvas_ratio]],"000/000"),3)</f>
        <v>25</v>
      </c>
      <c r="R3997" s="5" t="str">
        <f t="shared" si="62"/>
        <v>/</v>
      </c>
      <c r="S3997" s="4">
        <f>0+RIGHT(TEXT(Table2[[#This Row],[canvas_ratio]],"000/000"),3)</f>
        <v>32</v>
      </c>
      <c r="T3997" s="16">
        <f>Table2[[#This Row],[canvas_ratio]]/Table2[[#This Row],[tan_angle]]</f>
        <v>0.78125000000000011</v>
      </c>
      <c r="U3997" s="15">
        <f>0+RIGHT(TEXT(Table2[[#This Row],[ratio]],"0000/0000"),4)/Table2[[#This Row],[tan_angle_numer]]</f>
        <v>32</v>
      </c>
      <c r="V3997" s="12" t="b">
        <f>Table2[[#This Row],[multiplier]]=Table2[[#This Row],[multiplier_calc]]</f>
        <v>1</v>
      </c>
    </row>
    <row r="3998" spans="1:22" x14ac:dyDescent="0.25">
      <c r="A3998">
        <f>TAN(RADIANS(Table2[[#This Row],[angle]]))</f>
        <v>0.99999999999999989</v>
      </c>
      <c r="B3998">
        <f>0+LEFT(TEXT(Table2[[#This Row],[tan_angle]],"000/000"),3)</f>
        <v>1</v>
      </c>
      <c r="C3998">
        <f>0+RIGHT(TEXT(Table2[[#This Row],[tan_angle]],"000/000"),3)</f>
        <v>1</v>
      </c>
      <c r="D3998" s="1">
        <v>1.29</v>
      </c>
      <c r="E3998" s="6">
        <f>1/Table2[[#This Row],[canvas_width]]</f>
        <v>0.77519379844961234</v>
      </c>
      <c r="F3998">
        <v>45</v>
      </c>
      <c r="G3998">
        <v>0</v>
      </c>
      <c r="H3998">
        <v>0</v>
      </c>
      <c r="I3998">
        <v>125.87207811899999</v>
      </c>
      <c r="J3998">
        <v>-7.0710679999999998E-3</v>
      </c>
      <c r="K3998">
        <v>0.70710678100000002</v>
      </c>
      <c r="L3998">
        <v>-181.726442765</v>
      </c>
      <c r="M3998">
        <v>182.43354954599999</v>
      </c>
      <c r="N3998">
        <v>129</v>
      </c>
      <c r="O3998">
        <v>129</v>
      </c>
      <c r="P3998">
        <v>129</v>
      </c>
      <c r="Q3998">
        <f>0+LEFT(TEXT(Table2[[#This Row],[canvas_ratio]],"000/000"),3)</f>
        <v>100</v>
      </c>
      <c r="R3998" s="5" t="str">
        <f t="shared" si="62"/>
        <v>/</v>
      </c>
      <c r="S3998" s="4">
        <f>0+RIGHT(TEXT(Table2[[#This Row],[canvas_ratio]],"000/000"),3)</f>
        <v>129</v>
      </c>
      <c r="T3998" s="16">
        <f>Table2[[#This Row],[canvas_ratio]]/Table2[[#This Row],[tan_angle]]</f>
        <v>0.77519379844961245</v>
      </c>
      <c r="U3998" s="15">
        <f>0+RIGHT(TEXT(Table2[[#This Row],[ratio]],"0000/0000"),4)/Table2[[#This Row],[tan_angle_numer]]</f>
        <v>129</v>
      </c>
      <c r="V3998" s="12" t="b">
        <f>Table2[[#This Row],[multiplier]]=Table2[[#This Row],[multiplier_calc]]</f>
        <v>1</v>
      </c>
    </row>
    <row r="3999" spans="1:22" x14ac:dyDescent="0.25">
      <c r="A3999">
        <f>TAN(RADIANS(Table2[[#This Row],[angle]]))</f>
        <v>0.99999999999999989</v>
      </c>
      <c r="B3999">
        <f>0+LEFT(TEXT(Table2[[#This Row],[tan_angle]],"000/000"),3)</f>
        <v>1</v>
      </c>
      <c r="C3999">
        <f>0+RIGHT(TEXT(Table2[[#This Row],[tan_angle]],"000/000"),3)</f>
        <v>1</v>
      </c>
      <c r="D3999" s="1">
        <v>1.3</v>
      </c>
      <c r="E3999" s="6">
        <f>1/Table2[[#This Row],[canvas_width]]</f>
        <v>0.76923076923076916</v>
      </c>
      <c r="F3999">
        <v>45</v>
      </c>
      <c r="G3999">
        <v>0</v>
      </c>
      <c r="H3999">
        <v>0</v>
      </c>
      <c r="I3999">
        <v>12.798632739</v>
      </c>
      <c r="J3999">
        <v>-7.0710677999999999E-2</v>
      </c>
      <c r="K3999">
        <v>0.70710678100000002</v>
      </c>
      <c r="L3999">
        <v>-17.677669529999999</v>
      </c>
      <c r="M3999">
        <v>18.384776311</v>
      </c>
      <c r="N3999">
        <v>13</v>
      </c>
      <c r="O3999">
        <v>13</v>
      </c>
      <c r="P3999">
        <v>13</v>
      </c>
      <c r="Q3999">
        <f>0+LEFT(TEXT(Table2[[#This Row],[canvas_ratio]],"000/000"),3)</f>
        <v>10</v>
      </c>
      <c r="R3999" s="5" t="str">
        <f t="shared" si="62"/>
        <v>/</v>
      </c>
      <c r="S3999" s="4">
        <f>0+RIGHT(TEXT(Table2[[#This Row],[canvas_ratio]],"000/000"),3)</f>
        <v>13</v>
      </c>
      <c r="T3999" s="16">
        <f>Table2[[#This Row],[canvas_ratio]]/Table2[[#This Row],[tan_angle]]</f>
        <v>0.76923076923076927</v>
      </c>
      <c r="U3999" s="15">
        <f>0+RIGHT(TEXT(Table2[[#This Row],[ratio]],"0000/0000"),4)/Table2[[#This Row],[tan_angle_numer]]</f>
        <v>13</v>
      </c>
      <c r="V3999" s="12" t="b">
        <f>Table2[[#This Row],[multiplier]]=Table2[[#This Row],[multiplier_calc]]</f>
        <v>1</v>
      </c>
    </row>
    <row r="4000" spans="1:22" x14ac:dyDescent="0.25">
      <c r="A4000">
        <f>TAN(RADIANS(Table2[[#This Row],[angle]]))</f>
        <v>0.99999999999999989</v>
      </c>
      <c r="B4000">
        <f>0+LEFT(TEXT(Table2[[#This Row],[tan_angle]],"000/000"),3)</f>
        <v>1</v>
      </c>
      <c r="C4000">
        <f>0+RIGHT(TEXT(Table2[[#This Row],[tan_angle]],"000/000"),3)</f>
        <v>1</v>
      </c>
      <c r="D4000" s="1">
        <v>1.31</v>
      </c>
      <c r="E4000" s="6">
        <f>1/Table2[[#This Row],[canvas_width]]</f>
        <v>0.76335877862595414</v>
      </c>
      <c r="F4000">
        <v>45</v>
      </c>
      <c r="G4000">
        <v>0</v>
      </c>
      <c r="H4000">
        <v>0</v>
      </c>
      <c r="I4000">
        <v>131.52893236899999</v>
      </c>
      <c r="J4000">
        <v>-7.0710679999999998E-3</v>
      </c>
      <c r="K4000">
        <v>0.70710678100000002</v>
      </c>
      <c r="L4000">
        <v>-184.55486988999999</v>
      </c>
      <c r="M4000">
        <v>185.26197667100001</v>
      </c>
      <c r="N4000">
        <v>131</v>
      </c>
      <c r="O4000">
        <v>131</v>
      </c>
      <c r="P4000">
        <v>131</v>
      </c>
      <c r="Q4000">
        <f>0+LEFT(TEXT(Table2[[#This Row],[canvas_ratio]],"000/000"),3)</f>
        <v>100</v>
      </c>
      <c r="R4000" s="5" t="str">
        <f t="shared" si="62"/>
        <v>/</v>
      </c>
      <c r="S4000" s="4">
        <f>0+RIGHT(TEXT(Table2[[#This Row],[canvas_ratio]],"000/000"),3)</f>
        <v>131</v>
      </c>
      <c r="T4000" s="16">
        <f>Table2[[#This Row],[canvas_ratio]]/Table2[[#This Row],[tan_angle]]</f>
        <v>0.76335877862595425</v>
      </c>
      <c r="U4000" s="15">
        <f>0+RIGHT(TEXT(Table2[[#This Row],[ratio]],"0000/0000"),4)/Table2[[#This Row],[tan_angle_numer]]</f>
        <v>131</v>
      </c>
      <c r="V4000" s="12" t="b">
        <f>Table2[[#This Row],[multiplier]]=Table2[[#This Row],[multiplier_calc]]</f>
        <v>1</v>
      </c>
    </row>
    <row r="4001" spans="1:22" x14ac:dyDescent="0.25">
      <c r="A4001">
        <f>TAN(RADIANS(Table2[[#This Row],[angle]]))</f>
        <v>0.99999999999999989</v>
      </c>
      <c r="B4001">
        <f>0+LEFT(TEXT(Table2[[#This Row],[tan_angle]],"000/000"),3)</f>
        <v>1</v>
      </c>
      <c r="C4001">
        <f>0+RIGHT(TEXT(Table2[[#This Row],[tan_angle]],"000/000"),3)</f>
        <v>1</v>
      </c>
      <c r="D4001" s="1">
        <v>1.32</v>
      </c>
      <c r="E4001" s="6">
        <f>1/Table2[[#This Row],[canvas_width]]</f>
        <v>0.75757575757575757</v>
      </c>
      <c r="F4001">
        <v>45</v>
      </c>
      <c r="G4001">
        <v>0</v>
      </c>
      <c r="H4001">
        <v>0</v>
      </c>
      <c r="I4001">
        <v>41.040477580000001</v>
      </c>
      <c r="J4001">
        <v>-2.8284271E-2</v>
      </c>
      <c r="K4001">
        <v>0.70710678100000002</v>
      </c>
      <c r="L4001">
        <v>-45.961940777000002</v>
      </c>
      <c r="M4001">
        <v>46.669047558000003</v>
      </c>
      <c r="N4001">
        <v>33</v>
      </c>
      <c r="O4001">
        <v>33</v>
      </c>
      <c r="P4001">
        <v>33</v>
      </c>
      <c r="Q4001">
        <f>0+LEFT(TEXT(Table2[[#This Row],[canvas_ratio]],"000/000"),3)</f>
        <v>25</v>
      </c>
      <c r="R4001" s="5" t="str">
        <f t="shared" ref="R4001:R4064" si="63">"/"</f>
        <v>/</v>
      </c>
      <c r="S4001" s="4">
        <f>0+RIGHT(TEXT(Table2[[#This Row],[canvas_ratio]],"000/000"),3)</f>
        <v>33</v>
      </c>
      <c r="T4001" s="16">
        <f>Table2[[#This Row],[canvas_ratio]]/Table2[[#This Row],[tan_angle]]</f>
        <v>0.75757575757575768</v>
      </c>
      <c r="U4001" s="15">
        <f>0+RIGHT(TEXT(Table2[[#This Row],[ratio]],"0000/0000"),4)/Table2[[#This Row],[tan_angle_numer]]</f>
        <v>33</v>
      </c>
      <c r="V4001" s="14" t="b">
        <f>Table2[[#This Row],[multiplier]]=Table2[[#This Row],[multiplier_calc]]</f>
        <v>1</v>
      </c>
    </row>
    <row r="4002" spans="1:22" x14ac:dyDescent="0.25">
      <c r="A4002">
        <f>TAN(RADIANS(Table2[[#This Row],[angle]]))</f>
        <v>0.99999999999999989</v>
      </c>
      <c r="B4002">
        <f>0+LEFT(TEXT(Table2[[#This Row],[tan_angle]],"000/000"),3)</f>
        <v>1</v>
      </c>
      <c r="C4002">
        <f>0+RIGHT(TEXT(Table2[[#This Row],[tan_angle]],"000/000"),3)</f>
        <v>1</v>
      </c>
      <c r="D4002" s="1">
        <v>1.33</v>
      </c>
      <c r="E4002" s="6">
        <f>1/Table2[[#This Row],[canvas_width]]</f>
        <v>0.75187969924812026</v>
      </c>
      <c r="F4002">
        <v>45</v>
      </c>
      <c r="G4002">
        <v>0</v>
      </c>
      <c r="H4002">
        <v>0</v>
      </c>
      <c r="I4002">
        <v>182.44062061400001</v>
      </c>
      <c r="J4002">
        <v>-7.0710679999999998E-3</v>
      </c>
      <c r="K4002">
        <v>0.70710678100000002</v>
      </c>
      <c r="L4002">
        <v>-187.38329701399999</v>
      </c>
      <c r="M4002">
        <v>188.09040379499999</v>
      </c>
      <c r="N4002">
        <v>133</v>
      </c>
      <c r="O4002">
        <v>133</v>
      </c>
      <c r="P4002">
        <v>133</v>
      </c>
      <c r="Q4002">
        <f>0+LEFT(TEXT(Table2[[#This Row],[canvas_ratio]],"000/000"),3)</f>
        <v>100</v>
      </c>
      <c r="R4002" s="5" t="str">
        <f t="shared" si="63"/>
        <v>/</v>
      </c>
      <c r="S4002" s="4">
        <f>0+RIGHT(TEXT(Table2[[#This Row],[canvas_ratio]],"000/000"),3)</f>
        <v>133</v>
      </c>
      <c r="T4002" s="16">
        <f>Table2[[#This Row],[canvas_ratio]]/Table2[[#This Row],[tan_angle]]</f>
        <v>0.75187969924812037</v>
      </c>
      <c r="U4002" s="15">
        <f>0+RIGHT(TEXT(Table2[[#This Row],[ratio]],"0000/0000"),4)/Table2[[#This Row],[tan_angle_numer]]</f>
        <v>133</v>
      </c>
      <c r="V4002" s="12" t="b">
        <f>Table2[[#This Row],[multiplier]]=Table2[[#This Row],[multiplier_calc]]</f>
        <v>1</v>
      </c>
    </row>
    <row r="4003" spans="1:22" x14ac:dyDescent="0.25">
      <c r="A4003">
        <f>TAN(RADIANS(Table2[[#This Row],[angle]]))</f>
        <v>0.99999999999999989</v>
      </c>
      <c r="B4003">
        <f>0+LEFT(TEXT(Table2[[#This Row],[tan_angle]],"000/000"),3)</f>
        <v>1</v>
      </c>
      <c r="C4003">
        <f>0+RIGHT(TEXT(Table2[[#This Row],[tan_angle]],"000/000"),3)</f>
        <v>1</v>
      </c>
      <c r="D4003" s="1">
        <v>1.34</v>
      </c>
      <c r="E4003" s="6">
        <f>1/Table2[[#This Row],[canvas_width]]</f>
        <v>0.74626865671641784</v>
      </c>
      <c r="F4003">
        <v>45</v>
      </c>
      <c r="G4003">
        <v>0</v>
      </c>
      <c r="H4003">
        <v>0</v>
      </c>
      <c r="I4003">
        <v>89.081312294</v>
      </c>
      <c r="J4003">
        <v>1.4142136E-2</v>
      </c>
      <c r="K4003">
        <v>0.70710678100000002</v>
      </c>
      <c r="L4003">
        <v>-94.045201898000002</v>
      </c>
      <c r="M4003">
        <v>94.752308678999995</v>
      </c>
      <c r="N4003">
        <v>67</v>
      </c>
      <c r="O4003">
        <v>67</v>
      </c>
      <c r="P4003">
        <v>67</v>
      </c>
      <c r="Q4003">
        <f>0+LEFT(TEXT(Table2[[#This Row],[canvas_ratio]],"000/000"),3)</f>
        <v>50</v>
      </c>
      <c r="R4003" s="5" t="str">
        <f t="shared" si="63"/>
        <v>/</v>
      </c>
      <c r="S4003" s="4">
        <f>0+RIGHT(TEXT(Table2[[#This Row],[canvas_ratio]],"000/000"),3)</f>
        <v>67</v>
      </c>
      <c r="T4003" s="16">
        <f>Table2[[#This Row],[canvas_ratio]]/Table2[[#This Row],[tan_angle]]</f>
        <v>0.74626865671641796</v>
      </c>
      <c r="U4003" s="15">
        <f>0+RIGHT(TEXT(Table2[[#This Row],[ratio]],"0000/0000"),4)/Table2[[#This Row],[tan_angle_numer]]</f>
        <v>67</v>
      </c>
      <c r="V4003" s="12" t="b">
        <f>Table2[[#This Row],[multiplier]]=Table2[[#This Row],[multiplier_calc]]</f>
        <v>1</v>
      </c>
    </row>
    <row r="4004" spans="1:22" x14ac:dyDescent="0.25">
      <c r="A4004">
        <f>TAN(RADIANS(Table2[[#This Row],[angle]]))</f>
        <v>0.99999999999999989</v>
      </c>
      <c r="B4004">
        <f>0+LEFT(TEXT(Table2[[#This Row],[tan_angle]],"000/000"),3)</f>
        <v>1</v>
      </c>
      <c r="C4004">
        <f>0+RIGHT(TEXT(Table2[[#This Row],[tan_angle]],"000/000"),3)</f>
        <v>1</v>
      </c>
      <c r="D4004" s="1">
        <v>1.35</v>
      </c>
      <c r="E4004" s="6">
        <f>1/Table2[[#This Row],[canvas_width]]</f>
        <v>0.7407407407407407</v>
      </c>
      <c r="F4004">
        <v>45</v>
      </c>
      <c r="G4004">
        <v>0</v>
      </c>
      <c r="H4004">
        <v>0</v>
      </c>
      <c r="I4004">
        <v>5.692209589</v>
      </c>
      <c r="J4004">
        <v>-3.5355339E-2</v>
      </c>
      <c r="K4004">
        <v>0.70710678100000002</v>
      </c>
      <c r="L4004">
        <v>-37.476659402999999</v>
      </c>
      <c r="M4004">
        <v>38.183766184</v>
      </c>
      <c r="N4004">
        <v>27</v>
      </c>
      <c r="O4004">
        <v>27</v>
      </c>
      <c r="P4004">
        <v>27</v>
      </c>
      <c r="Q4004">
        <f>0+LEFT(TEXT(Table2[[#This Row],[canvas_ratio]],"000/000"),3)</f>
        <v>20</v>
      </c>
      <c r="R4004" s="5" t="str">
        <f t="shared" si="63"/>
        <v>/</v>
      </c>
      <c r="S4004" s="4">
        <f>0+RIGHT(TEXT(Table2[[#This Row],[canvas_ratio]],"000/000"),3)</f>
        <v>27</v>
      </c>
      <c r="T4004" s="16">
        <f>Table2[[#This Row],[canvas_ratio]]/Table2[[#This Row],[tan_angle]]</f>
        <v>0.74074074074074081</v>
      </c>
      <c r="U4004" s="15">
        <f>0+RIGHT(TEXT(Table2[[#This Row],[ratio]],"0000/0000"),4)/Table2[[#This Row],[tan_angle_numer]]</f>
        <v>27</v>
      </c>
      <c r="V4004" s="12" t="b">
        <f>Table2[[#This Row],[multiplier]]=Table2[[#This Row],[multiplier_calc]]</f>
        <v>1</v>
      </c>
    </row>
    <row r="4005" spans="1:22" x14ac:dyDescent="0.25">
      <c r="A4005">
        <f>TAN(RADIANS(Table2[[#This Row],[angle]]))</f>
        <v>0.99999999999999989</v>
      </c>
      <c r="B4005">
        <f>0+LEFT(TEXT(Table2[[#This Row],[tan_angle]],"000/000"),3)</f>
        <v>1</v>
      </c>
      <c r="C4005">
        <f>0+RIGHT(TEXT(Table2[[#This Row],[tan_angle]],"000/000"),3)</f>
        <v>1</v>
      </c>
      <c r="D4005" s="1">
        <v>1.36</v>
      </c>
      <c r="E4005" s="6">
        <f>1/Table2[[#This Row],[canvas_width]]</f>
        <v>0.73529411764705876</v>
      </c>
      <c r="F4005">
        <v>45</v>
      </c>
      <c r="G4005">
        <v>0</v>
      </c>
      <c r="H4005">
        <v>0</v>
      </c>
      <c r="I4005">
        <v>21.184919164</v>
      </c>
      <c r="J4005">
        <v>2.8284271E-2</v>
      </c>
      <c r="K4005">
        <v>0.70710678100000002</v>
      </c>
      <c r="L4005">
        <v>-47.376154339000003</v>
      </c>
      <c r="M4005">
        <v>48.083261120000003</v>
      </c>
      <c r="N4005">
        <v>34</v>
      </c>
      <c r="O4005">
        <v>34</v>
      </c>
      <c r="P4005">
        <v>34</v>
      </c>
      <c r="Q4005">
        <f>0+LEFT(TEXT(Table2[[#This Row],[canvas_ratio]],"000/000"),3)</f>
        <v>25</v>
      </c>
      <c r="R4005" s="5" t="str">
        <f t="shared" si="63"/>
        <v>/</v>
      </c>
      <c r="S4005" s="4">
        <f>0+RIGHT(TEXT(Table2[[#This Row],[canvas_ratio]],"000/000"),3)</f>
        <v>34</v>
      </c>
      <c r="T4005" s="16">
        <f>Table2[[#This Row],[canvas_ratio]]/Table2[[#This Row],[tan_angle]]</f>
        <v>0.73529411764705888</v>
      </c>
      <c r="U4005" s="15">
        <f>0+RIGHT(TEXT(Table2[[#This Row],[ratio]],"0000/0000"),4)/Table2[[#This Row],[tan_angle_numer]]</f>
        <v>34</v>
      </c>
      <c r="V4005" s="12" t="b">
        <f>Table2[[#This Row],[multiplier]]=Table2[[#This Row],[multiplier_calc]]</f>
        <v>1</v>
      </c>
    </row>
    <row r="4006" spans="1:22" x14ac:dyDescent="0.25">
      <c r="A4006">
        <f>TAN(RADIANS(Table2[[#This Row],[angle]]))</f>
        <v>0.99999999999999989</v>
      </c>
      <c r="B4006">
        <f>0+LEFT(TEXT(Table2[[#This Row],[tan_angle]],"000/000"),3)</f>
        <v>1</v>
      </c>
      <c r="C4006">
        <f>0+RIGHT(TEXT(Table2[[#This Row],[tan_angle]],"000/000"),3)</f>
        <v>1</v>
      </c>
      <c r="D4006" s="1">
        <v>1.37</v>
      </c>
      <c r="E4006" s="6">
        <f>1/Table2[[#This Row],[canvas_width]]</f>
        <v>0.72992700729927007</v>
      </c>
      <c r="F4006">
        <v>45</v>
      </c>
      <c r="G4006">
        <v>0</v>
      </c>
      <c r="H4006">
        <v>0</v>
      </c>
      <c r="I4006">
        <v>141.42842730500001</v>
      </c>
      <c r="J4006">
        <v>-7.0710679999999998E-3</v>
      </c>
      <c r="K4006">
        <v>0.70710678100000002</v>
      </c>
      <c r="L4006">
        <v>-193.040151264</v>
      </c>
      <c r="M4006">
        <v>193.747258045</v>
      </c>
      <c r="N4006">
        <v>137</v>
      </c>
      <c r="O4006">
        <v>137</v>
      </c>
      <c r="P4006">
        <v>137</v>
      </c>
      <c r="Q4006">
        <f>0+LEFT(TEXT(Table2[[#This Row],[canvas_ratio]],"000/000"),3)</f>
        <v>100</v>
      </c>
      <c r="R4006" s="5" t="str">
        <f t="shared" si="63"/>
        <v>/</v>
      </c>
      <c r="S4006" s="4">
        <f>0+RIGHT(TEXT(Table2[[#This Row],[canvas_ratio]],"000/000"),3)</f>
        <v>137</v>
      </c>
      <c r="T4006" s="16">
        <f>Table2[[#This Row],[canvas_ratio]]/Table2[[#This Row],[tan_angle]]</f>
        <v>0.72992700729927018</v>
      </c>
      <c r="U4006" s="15">
        <f>0+RIGHT(TEXT(Table2[[#This Row],[ratio]],"0000/0000"),4)/Table2[[#This Row],[tan_angle_numer]]</f>
        <v>137</v>
      </c>
      <c r="V4006" s="12" t="b">
        <f>Table2[[#This Row],[multiplier]]=Table2[[#This Row],[multiplier_calc]]</f>
        <v>1</v>
      </c>
    </row>
    <row r="4007" spans="1:22" x14ac:dyDescent="0.25">
      <c r="A4007">
        <f>TAN(RADIANS(Table2[[#This Row],[angle]]))</f>
        <v>0.99999999999999989</v>
      </c>
      <c r="B4007">
        <f>0+LEFT(TEXT(Table2[[#This Row],[tan_angle]],"000/000"),3)</f>
        <v>1</v>
      </c>
      <c r="C4007">
        <f>0+RIGHT(TEXT(Table2[[#This Row],[tan_angle]],"000/000"),3)</f>
        <v>1</v>
      </c>
      <c r="D4007" s="1">
        <v>1.38</v>
      </c>
      <c r="E4007" s="6">
        <f>1/Table2[[#This Row],[canvas_width]]</f>
        <v>0.7246376811594204</v>
      </c>
      <c r="F4007">
        <v>45</v>
      </c>
      <c r="G4007">
        <v>0</v>
      </c>
      <c r="H4007">
        <v>0</v>
      </c>
      <c r="I4007">
        <v>56.582684630999999</v>
      </c>
      <c r="J4007">
        <v>-1.4142136E-2</v>
      </c>
      <c r="K4007">
        <v>0.70710678100000002</v>
      </c>
      <c r="L4007">
        <v>-96.873629023000007</v>
      </c>
      <c r="M4007">
        <v>97.580735804</v>
      </c>
      <c r="N4007">
        <v>69</v>
      </c>
      <c r="O4007">
        <v>69</v>
      </c>
      <c r="P4007">
        <v>69</v>
      </c>
      <c r="Q4007">
        <f>0+LEFT(TEXT(Table2[[#This Row],[canvas_ratio]],"000/000"),3)</f>
        <v>50</v>
      </c>
      <c r="R4007" s="5" t="str">
        <f t="shared" si="63"/>
        <v>/</v>
      </c>
      <c r="S4007" s="4">
        <f>0+RIGHT(TEXT(Table2[[#This Row],[canvas_ratio]],"000/000"),3)</f>
        <v>69</v>
      </c>
      <c r="T4007" s="16">
        <f>Table2[[#This Row],[canvas_ratio]]/Table2[[#This Row],[tan_angle]]</f>
        <v>0.72463768115942051</v>
      </c>
      <c r="U4007" s="15">
        <f>0+RIGHT(TEXT(Table2[[#This Row],[ratio]],"0000/0000"),4)/Table2[[#This Row],[tan_angle_numer]]</f>
        <v>69</v>
      </c>
      <c r="V4007" s="12" t="b">
        <f>Table2[[#This Row],[multiplier]]=Table2[[#This Row],[multiplier_calc]]</f>
        <v>1</v>
      </c>
    </row>
    <row r="4008" spans="1:22" x14ac:dyDescent="0.25">
      <c r="A4008">
        <f>TAN(RADIANS(Table2[[#This Row],[angle]]))</f>
        <v>0.99999999999999989</v>
      </c>
      <c r="B4008">
        <f>0+LEFT(TEXT(Table2[[#This Row],[tan_angle]],"000/000"),3)</f>
        <v>1</v>
      </c>
      <c r="C4008">
        <f>0+RIGHT(TEXT(Table2[[#This Row],[tan_angle]],"000/000"),3)</f>
        <v>1</v>
      </c>
      <c r="D4008" s="1">
        <v>1.39</v>
      </c>
      <c r="E4008" s="6">
        <f>1/Table2[[#This Row],[canvas_width]]</f>
        <v>0.71942446043165476</v>
      </c>
      <c r="F4008">
        <v>45</v>
      </c>
      <c r="G4008">
        <v>0</v>
      </c>
      <c r="H4008">
        <v>0</v>
      </c>
      <c r="I4008">
        <v>115.97258318199999</v>
      </c>
      <c r="J4008">
        <v>-7.0710679999999998E-3</v>
      </c>
      <c r="K4008">
        <v>0.70710678100000002</v>
      </c>
      <c r="L4008">
        <v>-195.86857838899999</v>
      </c>
      <c r="M4008">
        <v>196.57568517000001</v>
      </c>
      <c r="N4008">
        <v>139</v>
      </c>
      <c r="O4008">
        <v>139</v>
      </c>
      <c r="P4008">
        <v>139</v>
      </c>
      <c r="Q4008">
        <f>0+LEFT(TEXT(Table2[[#This Row],[canvas_ratio]],"000/000"),3)</f>
        <v>100</v>
      </c>
      <c r="R4008" s="5" t="str">
        <f t="shared" si="63"/>
        <v>/</v>
      </c>
      <c r="S4008" s="4">
        <f>0+RIGHT(TEXT(Table2[[#This Row],[canvas_ratio]],"000/000"),3)</f>
        <v>139</v>
      </c>
      <c r="T4008" s="16">
        <f>Table2[[#This Row],[canvas_ratio]]/Table2[[#This Row],[tan_angle]]</f>
        <v>0.71942446043165487</v>
      </c>
      <c r="U4008" s="15">
        <f>0+RIGHT(TEXT(Table2[[#This Row],[ratio]],"0000/0000"),4)/Table2[[#This Row],[tan_angle_numer]]</f>
        <v>139</v>
      </c>
      <c r="V4008" s="12" t="b">
        <f>Table2[[#This Row],[multiplier]]=Table2[[#This Row],[multiplier_calc]]</f>
        <v>1</v>
      </c>
    </row>
    <row r="4009" spans="1:22" x14ac:dyDescent="0.25">
      <c r="A4009">
        <f>TAN(RADIANS(Table2[[#This Row],[angle]]))</f>
        <v>0.99999999999999989</v>
      </c>
      <c r="B4009">
        <f>0+LEFT(TEXT(Table2[[#This Row],[tan_angle]],"000/000"),3)</f>
        <v>1</v>
      </c>
      <c r="C4009">
        <f>0+RIGHT(TEXT(Table2[[#This Row],[tan_angle]],"000/000"),3)</f>
        <v>1</v>
      </c>
      <c r="D4009" s="1">
        <v>1.4</v>
      </c>
      <c r="E4009" s="6">
        <f>1/Table2[[#This Row],[canvas_width]]</f>
        <v>0.7142857142857143</v>
      </c>
      <c r="F4009">
        <v>45</v>
      </c>
      <c r="G4009">
        <v>0</v>
      </c>
      <c r="H4009">
        <v>0</v>
      </c>
      <c r="I4009">
        <v>5.7982756059999998</v>
      </c>
      <c r="J4009">
        <v>-0.141421356</v>
      </c>
      <c r="K4009">
        <v>0.70710678100000002</v>
      </c>
      <c r="L4009">
        <v>-9.1923881549999997</v>
      </c>
      <c r="M4009">
        <v>9.899494936</v>
      </c>
      <c r="N4009">
        <v>7</v>
      </c>
      <c r="O4009">
        <v>7</v>
      </c>
      <c r="P4009">
        <v>7</v>
      </c>
      <c r="Q4009">
        <f>0+LEFT(TEXT(Table2[[#This Row],[canvas_ratio]],"000/000"),3)</f>
        <v>5</v>
      </c>
      <c r="R4009" s="5" t="str">
        <f t="shared" si="63"/>
        <v>/</v>
      </c>
      <c r="S4009" s="4">
        <f>0+RIGHT(TEXT(Table2[[#This Row],[canvas_ratio]],"000/000"),3)</f>
        <v>7</v>
      </c>
      <c r="T4009" s="16">
        <f>Table2[[#This Row],[canvas_ratio]]/Table2[[#This Row],[tan_angle]]</f>
        <v>0.71428571428571441</v>
      </c>
      <c r="U4009" s="15">
        <f>0+RIGHT(TEXT(Table2[[#This Row],[ratio]],"0000/0000"),4)/Table2[[#This Row],[tan_angle_numer]]</f>
        <v>7</v>
      </c>
      <c r="V4009" s="12" t="b">
        <f>Table2[[#This Row],[multiplier]]=Table2[[#This Row],[multiplier_calc]]</f>
        <v>1</v>
      </c>
    </row>
    <row r="4010" spans="1:22" x14ac:dyDescent="0.25">
      <c r="A4010">
        <f>TAN(RADIANS(Table2[[#This Row],[angle]]))</f>
        <v>0.99999999999999989</v>
      </c>
      <c r="B4010">
        <f>0+LEFT(TEXT(Table2[[#This Row],[tan_angle]],"000/000"),3)</f>
        <v>1</v>
      </c>
      <c r="C4010">
        <f>0+RIGHT(TEXT(Table2[[#This Row],[tan_angle]],"000/000"),3)</f>
        <v>1</v>
      </c>
      <c r="D4010" s="1">
        <v>1.41</v>
      </c>
      <c r="E4010" s="6">
        <f>1/Table2[[#This Row],[canvas_width]]</f>
        <v>0.70921985815602839</v>
      </c>
      <c r="F4010">
        <v>45</v>
      </c>
      <c r="G4010">
        <v>0</v>
      </c>
      <c r="H4010">
        <v>0</v>
      </c>
      <c r="I4010">
        <v>121.629437432</v>
      </c>
      <c r="J4010">
        <v>-7.0710679999999998E-3</v>
      </c>
      <c r="K4010">
        <v>0.70710678100000002</v>
      </c>
      <c r="L4010">
        <v>-198.69700551299999</v>
      </c>
      <c r="M4010">
        <v>199.40411229399999</v>
      </c>
      <c r="N4010">
        <v>141</v>
      </c>
      <c r="O4010">
        <v>141</v>
      </c>
      <c r="P4010">
        <v>141</v>
      </c>
      <c r="Q4010">
        <f>0+LEFT(TEXT(Table2[[#This Row],[canvas_ratio]],"000/000"),3)</f>
        <v>100</v>
      </c>
      <c r="R4010" s="5" t="str">
        <f t="shared" si="63"/>
        <v>/</v>
      </c>
      <c r="S4010" s="4">
        <f>0+RIGHT(TEXT(Table2[[#This Row],[canvas_ratio]],"000/000"),3)</f>
        <v>141</v>
      </c>
      <c r="T4010" s="16">
        <f>Table2[[#This Row],[canvas_ratio]]/Table2[[#This Row],[tan_angle]]</f>
        <v>0.7092198581560285</v>
      </c>
      <c r="U4010" s="15">
        <f>0+RIGHT(TEXT(Table2[[#This Row],[ratio]],"0000/0000"),4)/Table2[[#This Row],[tan_angle_numer]]</f>
        <v>141</v>
      </c>
      <c r="V4010" s="12" t="b">
        <f>Table2[[#This Row],[multiplier]]=Table2[[#This Row],[multiplier_calc]]</f>
        <v>1</v>
      </c>
    </row>
    <row r="4011" spans="1:22" x14ac:dyDescent="0.25">
      <c r="A4011">
        <f>TAN(RADIANS(Table2[[#This Row],[angle]]))</f>
        <v>0.99999999999999989</v>
      </c>
      <c r="B4011">
        <f>0+LEFT(TEXT(Table2[[#This Row],[tan_angle]],"000/000"),3)</f>
        <v>1</v>
      </c>
      <c r="C4011">
        <f>0+RIGHT(TEXT(Table2[[#This Row],[tan_angle]],"000/000"),3)</f>
        <v>1</v>
      </c>
      <c r="D4011" s="1">
        <v>1.42</v>
      </c>
      <c r="E4011" s="6">
        <f>1/Table2[[#This Row],[canvas_width]]</f>
        <v>0.70422535211267612</v>
      </c>
      <c r="F4011">
        <v>45</v>
      </c>
      <c r="G4011">
        <v>0</v>
      </c>
      <c r="H4011">
        <v>0</v>
      </c>
      <c r="I4011">
        <v>62.239538879999998</v>
      </c>
      <c r="J4011">
        <v>-1.4142136E-2</v>
      </c>
      <c r="K4011">
        <v>0.70710678100000002</v>
      </c>
      <c r="L4011">
        <v>-99.702056146999993</v>
      </c>
      <c r="M4011">
        <v>100.409162928</v>
      </c>
      <c r="N4011">
        <v>71</v>
      </c>
      <c r="O4011">
        <v>71</v>
      </c>
      <c r="P4011">
        <v>71</v>
      </c>
      <c r="Q4011">
        <f>0+LEFT(TEXT(Table2[[#This Row],[canvas_ratio]],"000/000"),3)</f>
        <v>50</v>
      </c>
      <c r="R4011" s="5" t="str">
        <f t="shared" si="63"/>
        <v>/</v>
      </c>
      <c r="S4011" s="4">
        <f>0+RIGHT(TEXT(Table2[[#This Row],[canvas_ratio]],"000/000"),3)</f>
        <v>71</v>
      </c>
      <c r="T4011" s="16">
        <f>Table2[[#This Row],[canvas_ratio]]/Table2[[#This Row],[tan_angle]]</f>
        <v>0.70422535211267623</v>
      </c>
      <c r="U4011" s="15">
        <f>0+RIGHT(TEXT(Table2[[#This Row],[ratio]],"0000/0000"),4)/Table2[[#This Row],[tan_angle_numer]]</f>
        <v>71</v>
      </c>
      <c r="V4011" s="12" t="b">
        <f>Table2[[#This Row],[multiplier]]=Table2[[#This Row],[multiplier_calc]]</f>
        <v>1</v>
      </c>
    </row>
    <row r="4012" spans="1:22" x14ac:dyDescent="0.25">
      <c r="A4012">
        <f>TAN(RADIANS(Table2[[#This Row],[angle]]))</f>
        <v>0.99999999999999989</v>
      </c>
      <c r="B4012">
        <f>0+LEFT(TEXT(Table2[[#This Row],[tan_angle]],"000/000"),3)</f>
        <v>1</v>
      </c>
      <c r="C4012">
        <f>0+RIGHT(TEXT(Table2[[#This Row],[tan_angle]],"000/000"),3)</f>
        <v>1</v>
      </c>
      <c r="D4012" s="1">
        <v>1.43</v>
      </c>
      <c r="E4012" s="6">
        <f>1/Table2[[#This Row],[canvas_width]]</f>
        <v>0.69930069930069938</v>
      </c>
      <c r="F4012">
        <v>45</v>
      </c>
      <c r="G4012">
        <v>0</v>
      </c>
      <c r="H4012">
        <v>0</v>
      </c>
      <c r="I4012">
        <v>14.149206692</v>
      </c>
      <c r="J4012">
        <v>-7.0710679999999998E-3</v>
      </c>
      <c r="K4012">
        <v>0.70710678100000002</v>
      </c>
      <c r="L4012">
        <v>-201.52543263800001</v>
      </c>
      <c r="M4012">
        <v>202.23253941900001</v>
      </c>
      <c r="N4012">
        <v>143</v>
      </c>
      <c r="O4012">
        <v>143</v>
      </c>
      <c r="P4012">
        <v>143</v>
      </c>
      <c r="Q4012">
        <f>0+LEFT(TEXT(Table2[[#This Row],[canvas_ratio]],"000/000"),3)</f>
        <v>100</v>
      </c>
      <c r="R4012" s="5" t="str">
        <f t="shared" si="63"/>
        <v>/</v>
      </c>
      <c r="S4012" s="4">
        <f>0+RIGHT(TEXT(Table2[[#This Row],[canvas_ratio]],"000/000"),3)</f>
        <v>143</v>
      </c>
      <c r="T4012" s="16">
        <f>Table2[[#This Row],[canvas_ratio]]/Table2[[#This Row],[tan_angle]]</f>
        <v>0.69930069930069949</v>
      </c>
      <c r="U4012" s="15">
        <f>0+RIGHT(TEXT(Table2[[#This Row],[ratio]],"0000/0000"),4)/Table2[[#This Row],[tan_angle_numer]]</f>
        <v>143</v>
      </c>
      <c r="V4012" s="12" t="b">
        <f>Table2[[#This Row],[multiplier]]=Table2[[#This Row],[multiplier_calc]]</f>
        <v>1</v>
      </c>
    </row>
    <row r="4013" spans="1:22" x14ac:dyDescent="0.25">
      <c r="A4013">
        <f>TAN(RADIANS(Table2[[#This Row],[angle]]))</f>
        <v>0.99999999999999989</v>
      </c>
      <c r="B4013">
        <f>0+LEFT(TEXT(Table2[[#This Row],[tan_angle]],"000/000"),3)</f>
        <v>1</v>
      </c>
      <c r="C4013">
        <f>0+RIGHT(TEXT(Table2[[#This Row],[tan_angle]],"000/000"),3)</f>
        <v>1</v>
      </c>
      <c r="D4013" s="1">
        <v>1.44</v>
      </c>
      <c r="E4013" s="6">
        <f>1/Table2[[#This Row],[canvas_width]]</f>
        <v>0.69444444444444442</v>
      </c>
      <c r="F4013">
        <v>45</v>
      </c>
      <c r="G4013">
        <v>0</v>
      </c>
      <c r="H4013">
        <v>0</v>
      </c>
      <c r="I4013">
        <v>32.555196205999998</v>
      </c>
      <c r="J4013">
        <v>-2.8284271E-2</v>
      </c>
      <c r="K4013">
        <v>0.70710678100000002</v>
      </c>
      <c r="L4013">
        <v>-50.204581464</v>
      </c>
      <c r="M4013">
        <v>50.911688245000001</v>
      </c>
      <c r="N4013">
        <v>36</v>
      </c>
      <c r="O4013">
        <v>36</v>
      </c>
      <c r="P4013">
        <v>36</v>
      </c>
      <c r="Q4013">
        <f>0+LEFT(TEXT(Table2[[#This Row],[canvas_ratio]],"000/000"),3)</f>
        <v>25</v>
      </c>
      <c r="R4013" s="5" t="str">
        <f t="shared" si="63"/>
        <v>/</v>
      </c>
      <c r="S4013" s="4">
        <f>0+RIGHT(TEXT(Table2[[#This Row],[canvas_ratio]],"000/000"),3)</f>
        <v>36</v>
      </c>
      <c r="T4013" s="16">
        <f>Table2[[#This Row],[canvas_ratio]]/Table2[[#This Row],[tan_angle]]</f>
        <v>0.69444444444444453</v>
      </c>
      <c r="U4013" s="15">
        <f>0+RIGHT(TEXT(Table2[[#This Row],[ratio]],"0000/0000"),4)/Table2[[#This Row],[tan_angle_numer]]</f>
        <v>36</v>
      </c>
      <c r="V4013" s="14" t="b">
        <f>Table2[[#This Row],[multiplier]]=Table2[[#This Row],[multiplier_calc]]</f>
        <v>1</v>
      </c>
    </row>
    <row r="4014" spans="1:22" x14ac:dyDescent="0.25">
      <c r="A4014">
        <f>TAN(RADIANS(Table2[[#This Row],[angle]]))</f>
        <v>0.99999999999999989</v>
      </c>
      <c r="B4014">
        <f>0+LEFT(TEXT(Table2[[#This Row],[tan_angle]],"000/000"),3)</f>
        <v>1</v>
      </c>
      <c r="C4014">
        <f>0+RIGHT(TEXT(Table2[[#This Row],[tan_angle]],"000/000"),3)</f>
        <v>1</v>
      </c>
      <c r="D4014" s="1">
        <v>1.45</v>
      </c>
      <c r="E4014" s="6">
        <f>1/Table2[[#This Row],[canvas_width]]</f>
        <v>0.68965517241379315</v>
      </c>
      <c r="F4014">
        <v>45</v>
      </c>
      <c r="G4014">
        <v>0</v>
      </c>
      <c r="H4014">
        <v>0</v>
      </c>
      <c r="I4014">
        <v>18.420131649999998</v>
      </c>
      <c r="J4014">
        <v>-3.5355339E-2</v>
      </c>
      <c r="K4014">
        <v>0.70710678100000002</v>
      </c>
      <c r="L4014">
        <v>-40.305086527999997</v>
      </c>
      <c r="M4014">
        <v>41.012193308999997</v>
      </c>
      <c r="N4014">
        <v>29</v>
      </c>
      <c r="O4014">
        <v>29</v>
      </c>
      <c r="P4014">
        <v>29</v>
      </c>
      <c r="Q4014">
        <f>0+LEFT(TEXT(Table2[[#This Row],[canvas_ratio]],"000/000"),3)</f>
        <v>20</v>
      </c>
      <c r="R4014" s="5" t="str">
        <f t="shared" si="63"/>
        <v>/</v>
      </c>
      <c r="S4014" s="4">
        <f>0+RIGHT(TEXT(Table2[[#This Row],[canvas_ratio]],"000/000"),3)</f>
        <v>29</v>
      </c>
      <c r="T4014" s="16">
        <f>Table2[[#This Row],[canvas_ratio]]/Table2[[#This Row],[tan_angle]]</f>
        <v>0.68965517241379326</v>
      </c>
      <c r="U4014" s="15">
        <f>0+RIGHT(TEXT(Table2[[#This Row],[ratio]],"0000/0000"),4)/Table2[[#This Row],[tan_angle_numer]]</f>
        <v>29</v>
      </c>
      <c r="V4014" s="12" t="b">
        <f>Table2[[#This Row],[multiplier]]=Table2[[#This Row],[multiplier_calc]]</f>
        <v>1</v>
      </c>
    </row>
    <row r="4015" spans="1:22" x14ac:dyDescent="0.25">
      <c r="A4015">
        <f>TAN(RADIANS(Table2[[#This Row],[angle]]))</f>
        <v>0.99999999999999989</v>
      </c>
      <c r="B4015">
        <f>0+LEFT(TEXT(Table2[[#This Row],[tan_angle]],"000/000"),3)</f>
        <v>1</v>
      </c>
      <c r="C4015">
        <f>0+RIGHT(TEXT(Table2[[#This Row],[tan_angle]],"000/000"),3)</f>
        <v>1</v>
      </c>
      <c r="D4015" s="1">
        <v>1.46</v>
      </c>
      <c r="E4015" s="6">
        <f>1/Table2[[#This Row],[canvas_width]]</f>
        <v>0.68493150684931503</v>
      </c>
      <c r="F4015">
        <v>45</v>
      </c>
      <c r="G4015">
        <v>0</v>
      </c>
      <c r="H4015">
        <v>0</v>
      </c>
      <c r="I4015">
        <v>76.381674504000003</v>
      </c>
      <c r="J4015">
        <v>-1.4142136E-2</v>
      </c>
      <c r="K4015">
        <v>0.70710678100000002</v>
      </c>
      <c r="L4015">
        <v>-102.530483272</v>
      </c>
      <c r="M4015">
        <v>103.23759005300001</v>
      </c>
      <c r="N4015">
        <v>73</v>
      </c>
      <c r="O4015">
        <v>73</v>
      </c>
      <c r="P4015">
        <v>73</v>
      </c>
      <c r="Q4015">
        <f>0+LEFT(TEXT(Table2[[#This Row],[canvas_ratio]],"000/000"),3)</f>
        <v>50</v>
      </c>
      <c r="R4015" s="5" t="str">
        <f t="shared" si="63"/>
        <v>/</v>
      </c>
      <c r="S4015" s="4">
        <f>0+RIGHT(TEXT(Table2[[#This Row],[canvas_ratio]],"000/000"),3)</f>
        <v>73</v>
      </c>
      <c r="T4015" s="16">
        <f>Table2[[#This Row],[canvas_ratio]]/Table2[[#This Row],[tan_angle]]</f>
        <v>0.68493150684931514</v>
      </c>
      <c r="U4015" s="15">
        <f>0+RIGHT(TEXT(Table2[[#This Row],[ratio]],"0000/0000"),4)/Table2[[#This Row],[tan_angle_numer]]</f>
        <v>73</v>
      </c>
      <c r="V4015" s="12" t="b">
        <f>Table2[[#This Row],[multiplier]]=Table2[[#This Row],[multiplier_calc]]</f>
        <v>1</v>
      </c>
    </row>
    <row r="4016" spans="1:22" x14ac:dyDescent="0.25">
      <c r="A4016">
        <f>TAN(RADIANS(Table2[[#This Row],[angle]]))</f>
        <v>0.99999999999999989</v>
      </c>
      <c r="B4016">
        <f>0+LEFT(TEXT(Table2[[#This Row],[tan_angle]],"000/000"),3)</f>
        <v>1</v>
      </c>
      <c r="C4016">
        <f>0+RIGHT(TEXT(Table2[[#This Row],[tan_angle]],"000/000"),3)</f>
        <v>1</v>
      </c>
      <c r="D4016" s="1">
        <v>1.47</v>
      </c>
      <c r="E4016" s="6">
        <f>1/Table2[[#This Row],[canvas_width]]</f>
        <v>0.68027210884353739</v>
      </c>
      <c r="F4016">
        <v>45</v>
      </c>
      <c r="G4016">
        <v>0</v>
      </c>
      <c r="H4016">
        <v>0</v>
      </c>
      <c r="I4016">
        <v>172.541125677</v>
      </c>
      <c r="J4016">
        <v>-7.0710679999999998E-3</v>
      </c>
      <c r="K4016">
        <v>0.70710678100000002</v>
      </c>
      <c r="L4016">
        <v>-207.18228688799999</v>
      </c>
      <c r="M4016">
        <v>207.88939366899999</v>
      </c>
      <c r="N4016">
        <v>147</v>
      </c>
      <c r="O4016">
        <v>147</v>
      </c>
      <c r="P4016">
        <v>147</v>
      </c>
      <c r="Q4016">
        <f>0+LEFT(TEXT(Table2[[#This Row],[canvas_ratio]],"000/000"),3)</f>
        <v>100</v>
      </c>
      <c r="R4016" s="5" t="str">
        <f t="shared" si="63"/>
        <v>/</v>
      </c>
      <c r="S4016" s="4">
        <f>0+RIGHT(TEXT(Table2[[#This Row],[canvas_ratio]],"000/000"),3)</f>
        <v>147</v>
      </c>
      <c r="T4016" s="16">
        <f>Table2[[#This Row],[canvas_ratio]]/Table2[[#This Row],[tan_angle]]</f>
        <v>0.6802721088435375</v>
      </c>
      <c r="U4016" s="15">
        <f>0+RIGHT(TEXT(Table2[[#This Row],[ratio]],"0000/0000"),4)/Table2[[#This Row],[tan_angle_numer]]</f>
        <v>147</v>
      </c>
      <c r="V4016" s="12" t="b">
        <f>Table2[[#This Row],[multiplier]]=Table2[[#This Row],[multiplier_calc]]</f>
        <v>1</v>
      </c>
    </row>
    <row r="4017" spans="1:22" x14ac:dyDescent="0.25">
      <c r="A4017">
        <f>TAN(RADIANS(Table2[[#This Row],[angle]]))</f>
        <v>0.99999999999999989</v>
      </c>
      <c r="B4017">
        <f>0+LEFT(TEXT(Table2[[#This Row],[tan_angle]],"000/000"),3)</f>
        <v>1</v>
      </c>
      <c r="C4017">
        <f>0+RIGHT(TEXT(Table2[[#This Row],[tan_angle]],"000/000"),3)</f>
        <v>1</v>
      </c>
      <c r="D4017" s="1">
        <v>1.48</v>
      </c>
      <c r="E4017" s="6">
        <f>1/Table2[[#This Row],[canvas_width]]</f>
        <v>0.67567567567567566</v>
      </c>
      <c r="F4017">
        <v>45</v>
      </c>
      <c r="G4017">
        <v>0</v>
      </c>
      <c r="H4017">
        <v>0</v>
      </c>
      <c r="I4017">
        <v>48.111545391999996</v>
      </c>
      <c r="J4017">
        <v>-2.8284271E-2</v>
      </c>
      <c r="K4017">
        <v>0.70710678100000002</v>
      </c>
      <c r="L4017">
        <v>-51.618795026999997</v>
      </c>
      <c r="M4017">
        <v>52.325901807999998</v>
      </c>
      <c r="N4017">
        <v>37</v>
      </c>
      <c r="O4017">
        <v>37</v>
      </c>
      <c r="P4017">
        <v>37</v>
      </c>
      <c r="Q4017">
        <f>0+LEFT(TEXT(Table2[[#This Row],[canvas_ratio]],"000/000"),3)</f>
        <v>25</v>
      </c>
      <c r="R4017" s="5" t="str">
        <f t="shared" si="63"/>
        <v>/</v>
      </c>
      <c r="S4017" s="4">
        <f>0+RIGHT(TEXT(Table2[[#This Row],[canvas_ratio]],"000/000"),3)</f>
        <v>37</v>
      </c>
      <c r="T4017" s="16">
        <f>Table2[[#This Row],[canvas_ratio]]/Table2[[#This Row],[tan_angle]]</f>
        <v>0.67567567567567577</v>
      </c>
      <c r="U4017" s="15">
        <f>0+RIGHT(TEXT(Table2[[#This Row],[ratio]],"0000/0000"),4)/Table2[[#This Row],[tan_angle_numer]]</f>
        <v>37</v>
      </c>
      <c r="V4017" s="12" t="b">
        <f>Table2[[#This Row],[multiplier]]=Table2[[#This Row],[multiplier_calc]]</f>
        <v>1</v>
      </c>
    </row>
    <row r="4018" spans="1:22" x14ac:dyDescent="0.25">
      <c r="A4018">
        <f>TAN(RADIANS(Table2[[#This Row],[angle]]))</f>
        <v>0.99999999999999989</v>
      </c>
      <c r="B4018">
        <f>0+LEFT(TEXT(Table2[[#This Row],[tan_angle]],"000/000"),3)</f>
        <v>1</v>
      </c>
      <c r="C4018">
        <f>0+RIGHT(TEXT(Table2[[#This Row],[tan_angle]],"000/000"),3)</f>
        <v>1</v>
      </c>
      <c r="D4018" s="1">
        <v>1.49</v>
      </c>
      <c r="E4018" s="6">
        <f>1/Table2[[#This Row],[canvas_width]]</f>
        <v>0.67114093959731547</v>
      </c>
      <c r="F4018">
        <v>45</v>
      </c>
      <c r="G4018">
        <v>0</v>
      </c>
      <c r="H4018">
        <v>0</v>
      </c>
      <c r="I4018">
        <v>103.24466112099999</v>
      </c>
      <c r="J4018">
        <v>-7.0710679999999998E-3</v>
      </c>
      <c r="K4018">
        <v>0.70710678100000002</v>
      </c>
      <c r="L4018">
        <v>-210.01071401199999</v>
      </c>
      <c r="M4018">
        <v>210.71782079299999</v>
      </c>
      <c r="N4018">
        <v>149</v>
      </c>
      <c r="O4018">
        <v>149</v>
      </c>
      <c r="P4018">
        <v>149</v>
      </c>
      <c r="Q4018">
        <f>0+LEFT(TEXT(Table2[[#This Row],[canvas_ratio]],"000/000"),3)</f>
        <v>100</v>
      </c>
      <c r="R4018" s="5" t="str">
        <f t="shared" si="63"/>
        <v>/</v>
      </c>
      <c r="S4018" s="4">
        <f>0+RIGHT(TEXT(Table2[[#This Row],[canvas_ratio]],"000/000"),3)</f>
        <v>149</v>
      </c>
      <c r="T4018" s="16">
        <f>Table2[[#This Row],[canvas_ratio]]/Table2[[#This Row],[tan_angle]]</f>
        <v>0.67114093959731558</v>
      </c>
      <c r="U4018" s="15">
        <f>0+RIGHT(TEXT(Table2[[#This Row],[ratio]],"0000/0000"),4)/Table2[[#This Row],[tan_angle_numer]]</f>
        <v>149</v>
      </c>
      <c r="V4018" s="12" t="b">
        <f>Table2[[#This Row],[multiplier]]=Table2[[#This Row],[multiplier_calc]]</f>
        <v>1</v>
      </c>
    </row>
    <row r="4019" spans="1:22" x14ac:dyDescent="0.25">
      <c r="A4019">
        <f>TAN(RADIANS(Table2[[#This Row],[angle]]))</f>
        <v>0.99999999999999989</v>
      </c>
      <c r="B4019">
        <f>0+LEFT(TEXT(Table2[[#This Row],[tan_angle]],"000/000"),3)</f>
        <v>1</v>
      </c>
      <c r="C4019">
        <f>0+RIGHT(TEXT(Table2[[#This Row],[tan_angle]],"000/000"),3)</f>
        <v>1</v>
      </c>
      <c r="D4019" s="1">
        <v>1.5</v>
      </c>
      <c r="E4019" s="6">
        <f>1/Table2[[#This Row],[canvas_width]]</f>
        <v>0.66666666666666663</v>
      </c>
      <c r="F4019">
        <v>45</v>
      </c>
      <c r="G4019">
        <v>0</v>
      </c>
      <c r="H4019">
        <v>0</v>
      </c>
      <c r="I4019">
        <v>1.767766953</v>
      </c>
      <c r="J4019">
        <v>-0.35355339099999999</v>
      </c>
      <c r="K4019">
        <v>0.70710678100000002</v>
      </c>
      <c r="L4019">
        <v>-3.5355339059999999</v>
      </c>
      <c r="M4019">
        <v>4.2426406869999997</v>
      </c>
      <c r="N4019">
        <v>3</v>
      </c>
      <c r="O4019">
        <v>3</v>
      </c>
      <c r="P4019">
        <v>3</v>
      </c>
      <c r="Q4019">
        <f>0+LEFT(TEXT(Table2[[#This Row],[canvas_ratio]],"000/000"),3)</f>
        <v>2</v>
      </c>
      <c r="R4019" s="5" t="str">
        <f t="shared" si="63"/>
        <v>/</v>
      </c>
      <c r="S4019" s="4">
        <f>0+RIGHT(TEXT(Table2[[#This Row],[canvas_ratio]],"000/000"),3)</f>
        <v>3</v>
      </c>
      <c r="T4019" s="16">
        <f>Table2[[#This Row],[canvas_ratio]]/Table2[[#This Row],[tan_angle]]</f>
        <v>0.66666666666666674</v>
      </c>
      <c r="U4019" s="15">
        <f>0+RIGHT(TEXT(Table2[[#This Row],[ratio]],"0000/0000"),4)/Table2[[#This Row],[tan_angle_numer]]</f>
        <v>3</v>
      </c>
      <c r="V4019" s="12" t="b">
        <f>Table2[[#This Row],[multiplier]]=Table2[[#This Row],[multiplier_calc]]</f>
        <v>1</v>
      </c>
    </row>
    <row r="4020" spans="1:22" x14ac:dyDescent="0.25">
      <c r="A4020">
        <f>TAN(RADIANS(Table2[[#This Row],[angle]]))</f>
        <v>0.99999999999999989</v>
      </c>
      <c r="B4020">
        <f>0+LEFT(TEXT(Table2[[#This Row],[tan_angle]],"000/000"),3)</f>
        <v>1</v>
      </c>
      <c r="C4020">
        <f>0+RIGHT(TEXT(Table2[[#This Row],[tan_angle]],"000/000"),3)</f>
        <v>1</v>
      </c>
      <c r="D4020" s="1">
        <v>1.51</v>
      </c>
      <c r="E4020" s="6">
        <f>1/Table2[[#This Row],[canvas_width]]</f>
        <v>0.66225165562913912</v>
      </c>
      <c r="F4020">
        <v>45</v>
      </c>
      <c r="G4020">
        <v>0</v>
      </c>
      <c r="H4020">
        <v>0</v>
      </c>
      <c r="I4020">
        <v>108.901515371</v>
      </c>
      <c r="J4020">
        <v>-7.0710679999999998E-3</v>
      </c>
      <c r="K4020">
        <v>0.70710678100000002</v>
      </c>
      <c r="L4020">
        <v>-212.83914113700001</v>
      </c>
      <c r="M4020">
        <v>213.54624791800001</v>
      </c>
      <c r="N4020">
        <v>151</v>
      </c>
      <c r="O4020">
        <v>151</v>
      </c>
      <c r="P4020">
        <v>151</v>
      </c>
      <c r="Q4020">
        <f>0+LEFT(TEXT(Table2[[#This Row],[canvas_ratio]],"000/000"),3)</f>
        <v>100</v>
      </c>
      <c r="R4020" s="5" t="str">
        <f t="shared" si="63"/>
        <v>/</v>
      </c>
      <c r="S4020" s="4">
        <f>0+RIGHT(TEXT(Table2[[#This Row],[canvas_ratio]],"000/000"),3)</f>
        <v>151</v>
      </c>
      <c r="T4020" s="16">
        <f>Table2[[#This Row],[canvas_ratio]]/Table2[[#This Row],[tan_angle]]</f>
        <v>0.66225165562913924</v>
      </c>
      <c r="U4020" s="15">
        <f>0+RIGHT(TEXT(Table2[[#This Row],[ratio]],"0000/0000"),4)/Table2[[#This Row],[tan_angle_numer]]</f>
        <v>151</v>
      </c>
      <c r="V4020" s="12" t="b">
        <f>Table2[[#This Row],[multiplier]]=Table2[[#This Row],[multiplier_calc]]</f>
        <v>1</v>
      </c>
    </row>
    <row r="4021" spans="1:22" x14ac:dyDescent="0.25">
      <c r="A4021">
        <f>TAN(RADIANS(Table2[[#This Row],[angle]]))</f>
        <v>0.99999999999999989</v>
      </c>
      <c r="B4021">
        <f>0+LEFT(TEXT(Table2[[#This Row],[tan_angle]],"000/000"),3)</f>
        <v>1</v>
      </c>
      <c r="C4021">
        <f>0+RIGHT(TEXT(Table2[[#This Row],[tan_angle]],"000/000"),3)</f>
        <v>1</v>
      </c>
      <c r="D4021" s="1">
        <v>1.52</v>
      </c>
      <c r="E4021" s="6">
        <f>1/Table2[[#This Row],[canvas_width]]</f>
        <v>0.65789473684210531</v>
      </c>
      <c r="F4021">
        <v>45</v>
      </c>
      <c r="G4021">
        <v>0</v>
      </c>
      <c r="H4021">
        <v>0</v>
      </c>
      <c r="I4021">
        <v>4.2709249580000002</v>
      </c>
      <c r="J4021">
        <v>-2.8284271E-2</v>
      </c>
      <c r="K4021">
        <v>0.70710678100000002</v>
      </c>
      <c r="L4021">
        <v>-53.033008588999998</v>
      </c>
      <c r="M4021">
        <v>53.740115369999998</v>
      </c>
      <c r="N4021">
        <v>38</v>
      </c>
      <c r="O4021">
        <v>38</v>
      </c>
      <c r="P4021">
        <v>38</v>
      </c>
      <c r="Q4021">
        <f>0+LEFT(TEXT(Table2[[#This Row],[canvas_ratio]],"000/000"),3)</f>
        <v>25</v>
      </c>
      <c r="R4021" s="5" t="str">
        <f t="shared" si="63"/>
        <v>/</v>
      </c>
      <c r="S4021" s="4">
        <f>0+RIGHT(TEXT(Table2[[#This Row],[canvas_ratio]],"000/000"),3)</f>
        <v>38</v>
      </c>
      <c r="T4021" s="16">
        <f>Table2[[#This Row],[canvas_ratio]]/Table2[[#This Row],[tan_angle]]</f>
        <v>0.65789473684210542</v>
      </c>
      <c r="U4021" s="15">
        <f>0+RIGHT(TEXT(Table2[[#This Row],[ratio]],"0000/0000"),4)/Table2[[#This Row],[tan_angle_numer]]</f>
        <v>38</v>
      </c>
      <c r="V4021" s="12" t="b">
        <f>Table2[[#This Row],[multiplier]]=Table2[[#This Row],[multiplier_calc]]</f>
        <v>1</v>
      </c>
    </row>
    <row r="4022" spans="1:22" x14ac:dyDescent="0.25">
      <c r="A4022">
        <f>TAN(RADIANS(Table2[[#This Row],[angle]]))</f>
        <v>0.99999999999999989</v>
      </c>
      <c r="B4022">
        <f>0+LEFT(TEXT(Table2[[#This Row],[tan_angle]],"000/000"),3)</f>
        <v>1</v>
      </c>
      <c r="C4022">
        <f>0+RIGHT(TEXT(Table2[[#This Row],[tan_angle]],"000/000"),3)</f>
        <v>1</v>
      </c>
      <c r="D4022" s="1">
        <v>1.53</v>
      </c>
      <c r="E4022" s="6">
        <f>1/Table2[[#This Row],[canvas_width]]</f>
        <v>0.65359477124183007</v>
      </c>
      <c r="F4022">
        <v>45</v>
      </c>
      <c r="G4022">
        <v>0</v>
      </c>
      <c r="H4022">
        <v>0</v>
      </c>
      <c r="I4022">
        <v>179.59805135400001</v>
      </c>
      <c r="J4022">
        <v>7.0710679999999998E-3</v>
      </c>
      <c r="K4022">
        <v>0.70710678100000002</v>
      </c>
      <c r="L4022">
        <v>-215.667568262</v>
      </c>
      <c r="M4022">
        <v>216.374675043</v>
      </c>
      <c r="N4022">
        <v>153</v>
      </c>
      <c r="O4022">
        <v>153</v>
      </c>
      <c r="P4022">
        <v>153</v>
      </c>
      <c r="Q4022">
        <f>0+LEFT(TEXT(Table2[[#This Row],[canvas_ratio]],"000/000"),3)</f>
        <v>100</v>
      </c>
      <c r="R4022" s="5" t="str">
        <f t="shared" si="63"/>
        <v>/</v>
      </c>
      <c r="S4022" s="4">
        <f>0+RIGHT(TEXT(Table2[[#This Row],[canvas_ratio]],"000/000"),3)</f>
        <v>153</v>
      </c>
      <c r="T4022" s="16">
        <f>Table2[[#This Row],[canvas_ratio]]/Table2[[#This Row],[tan_angle]]</f>
        <v>0.65359477124183019</v>
      </c>
      <c r="U4022" s="15">
        <f>0+RIGHT(TEXT(Table2[[#This Row],[ratio]],"0000/0000"),4)/Table2[[#This Row],[tan_angle_numer]]</f>
        <v>153</v>
      </c>
      <c r="V4022" s="12" t="b">
        <f>Table2[[#This Row],[multiplier]]=Table2[[#This Row],[multiplier_calc]]</f>
        <v>1</v>
      </c>
    </row>
    <row r="4023" spans="1:22" x14ac:dyDescent="0.25">
      <c r="A4023">
        <f>TAN(RADIANS(Table2[[#This Row],[angle]]))</f>
        <v>0.99999999999999989</v>
      </c>
      <c r="B4023">
        <f>0+LEFT(TEXT(Table2[[#This Row],[tan_angle]],"000/000"),3)</f>
        <v>1</v>
      </c>
      <c r="C4023">
        <f>0+RIGHT(TEXT(Table2[[#This Row],[tan_angle]],"000/000"),3)</f>
        <v>1</v>
      </c>
      <c r="D4023" s="1">
        <v>1.54</v>
      </c>
      <c r="E4023" s="6">
        <f>1/Table2[[#This Row],[canvas_width]]</f>
        <v>0.64935064935064934</v>
      </c>
      <c r="F4023">
        <v>45</v>
      </c>
      <c r="G4023">
        <v>0</v>
      </c>
      <c r="H4023">
        <v>0</v>
      </c>
      <c r="I4023">
        <v>28.298413383</v>
      </c>
      <c r="J4023">
        <v>-1.4142136E-2</v>
      </c>
      <c r="K4023">
        <v>0.70710678100000002</v>
      </c>
      <c r="L4023">
        <v>-108.18733752200001</v>
      </c>
      <c r="M4023">
        <v>108.894444303</v>
      </c>
      <c r="N4023">
        <v>77</v>
      </c>
      <c r="O4023">
        <v>77</v>
      </c>
      <c r="P4023">
        <v>77</v>
      </c>
      <c r="Q4023">
        <f>0+LEFT(TEXT(Table2[[#This Row],[canvas_ratio]],"000/000"),3)</f>
        <v>50</v>
      </c>
      <c r="R4023" s="5" t="str">
        <f t="shared" si="63"/>
        <v>/</v>
      </c>
      <c r="S4023" s="4">
        <f>0+RIGHT(TEXT(Table2[[#This Row],[canvas_ratio]],"000/000"),3)</f>
        <v>77</v>
      </c>
      <c r="T4023" s="16">
        <f>Table2[[#This Row],[canvas_ratio]]/Table2[[#This Row],[tan_angle]]</f>
        <v>0.64935064935064946</v>
      </c>
      <c r="U4023" s="15">
        <f>0+RIGHT(TEXT(Table2[[#This Row],[ratio]],"0000/0000"),4)/Table2[[#This Row],[tan_angle_numer]]</f>
        <v>77</v>
      </c>
      <c r="V4023" s="12" t="b">
        <f>Table2[[#This Row],[multiplier]]=Table2[[#This Row],[multiplier_calc]]</f>
        <v>1</v>
      </c>
    </row>
    <row r="4024" spans="1:22" x14ac:dyDescent="0.25">
      <c r="A4024">
        <f>TAN(RADIANS(Table2[[#This Row],[angle]]))</f>
        <v>0.99999999999999989</v>
      </c>
      <c r="B4024">
        <f>0+LEFT(TEXT(Table2[[#This Row],[tan_angle]],"000/000"),3)</f>
        <v>1</v>
      </c>
      <c r="C4024">
        <f>0+RIGHT(TEXT(Table2[[#This Row],[tan_angle]],"000/000"),3)</f>
        <v>1</v>
      </c>
      <c r="D4024" s="1">
        <v>1.55</v>
      </c>
      <c r="E4024" s="6">
        <f>1/Table2[[#This Row],[canvas_width]]</f>
        <v>0.64516129032258063</v>
      </c>
      <c r="F4024">
        <v>45</v>
      </c>
      <c r="G4024">
        <v>0</v>
      </c>
      <c r="H4024">
        <v>0</v>
      </c>
      <c r="I4024">
        <v>24.076985899</v>
      </c>
      <c r="J4024">
        <v>-3.5355339E-2</v>
      </c>
      <c r="K4024">
        <v>0.70710678100000002</v>
      </c>
      <c r="L4024">
        <v>-43.133513651999998</v>
      </c>
      <c r="M4024">
        <v>43.840620432999998</v>
      </c>
      <c r="N4024">
        <v>31</v>
      </c>
      <c r="O4024">
        <v>31</v>
      </c>
      <c r="P4024">
        <v>31</v>
      </c>
      <c r="Q4024">
        <f>0+LEFT(TEXT(Table2[[#This Row],[canvas_ratio]],"000/000"),3)</f>
        <v>20</v>
      </c>
      <c r="R4024" s="5" t="str">
        <f t="shared" si="63"/>
        <v>/</v>
      </c>
      <c r="S4024" s="4">
        <f>0+RIGHT(TEXT(Table2[[#This Row],[canvas_ratio]],"000/000"),3)</f>
        <v>31</v>
      </c>
      <c r="T4024" s="16">
        <f>Table2[[#This Row],[canvas_ratio]]/Table2[[#This Row],[tan_angle]]</f>
        <v>0.64516129032258074</v>
      </c>
      <c r="U4024" s="15">
        <f>0+RIGHT(TEXT(Table2[[#This Row],[ratio]],"0000/0000"),4)/Table2[[#This Row],[tan_angle_numer]]</f>
        <v>31</v>
      </c>
      <c r="V4024" s="12" t="b">
        <f>Table2[[#This Row],[multiplier]]=Table2[[#This Row],[multiplier_calc]]</f>
        <v>1</v>
      </c>
    </row>
    <row r="4025" spans="1:22" x14ac:dyDescent="0.25">
      <c r="A4025">
        <f>TAN(RADIANS(Table2[[#This Row],[angle]]))</f>
        <v>0.99999999999999989</v>
      </c>
      <c r="B4025">
        <f>0+LEFT(TEXT(Table2[[#This Row],[tan_angle]],"000/000"),3)</f>
        <v>1</v>
      </c>
      <c r="C4025">
        <f>0+RIGHT(TEXT(Table2[[#This Row],[tan_angle]],"000/000"),3)</f>
        <v>1</v>
      </c>
      <c r="D4025" s="1">
        <v>1.56</v>
      </c>
      <c r="E4025" s="6">
        <f>1/Table2[[#This Row],[canvas_width]]</f>
        <v>0.64102564102564097</v>
      </c>
      <c r="F4025">
        <v>45</v>
      </c>
      <c r="G4025">
        <v>0</v>
      </c>
      <c r="H4025">
        <v>0</v>
      </c>
      <c r="I4025">
        <v>19.827274144</v>
      </c>
      <c r="J4025">
        <v>-2.8284271E-2</v>
      </c>
      <c r="K4025">
        <v>0.70710678100000002</v>
      </c>
      <c r="L4025">
        <v>-54.447222150999998</v>
      </c>
      <c r="M4025">
        <v>55.154328931999999</v>
      </c>
      <c r="N4025">
        <v>39</v>
      </c>
      <c r="O4025">
        <v>39</v>
      </c>
      <c r="P4025">
        <v>39</v>
      </c>
      <c r="Q4025">
        <f>0+LEFT(TEXT(Table2[[#This Row],[canvas_ratio]],"000/000"),3)</f>
        <v>25</v>
      </c>
      <c r="R4025" s="5" t="str">
        <f t="shared" si="63"/>
        <v>/</v>
      </c>
      <c r="S4025" s="4">
        <f>0+RIGHT(TEXT(Table2[[#This Row],[canvas_ratio]],"000/000"),3)</f>
        <v>39</v>
      </c>
      <c r="T4025" s="16">
        <f>Table2[[#This Row],[canvas_ratio]]/Table2[[#This Row],[tan_angle]]</f>
        <v>0.64102564102564108</v>
      </c>
      <c r="U4025" s="15">
        <f>0+RIGHT(TEXT(Table2[[#This Row],[ratio]],"0000/0000"),4)/Table2[[#This Row],[tan_angle_numer]]</f>
        <v>39</v>
      </c>
      <c r="V4025" s="14" t="b">
        <f>Table2[[#This Row],[multiplier]]=Table2[[#This Row],[multiplier_calc]]</f>
        <v>1</v>
      </c>
    </row>
    <row r="4026" spans="1:22" x14ac:dyDescent="0.25">
      <c r="A4026">
        <f>TAN(RADIANS(Table2[[#This Row],[angle]]))</f>
        <v>0.99999999999999989</v>
      </c>
      <c r="B4026">
        <f>0+LEFT(TEXT(Table2[[#This Row],[tan_angle]],"000/000"),3)</f>
        <v>1</v>
      </c>
      <c r="C4026">
        <f>0+RIGHT(TEXT(Table2[[#This Row],[tan_angle]],"000/000"),3)</f>
        <v>1</v>
      </c>
      <c r="D4026" s="1">
        <v>1.57</v>
      </c>
      <c r="E4026" s="6">
        <f>1/Table2[[#This Row],[canvas_width]]</f>
        <v>0.63694267515923564</v>
      </c>
      <c r="F4026">
        <v>45</v>
      </c>
      <c r="G4026">
        <v>0</v>
      </c>
      <c r="H4026">
        <v>0</v>
      </c>
      <c r="I4026">
        <v>206.482251174</v>
      </c>
      <c r="J4026">
        <v>-7.0710679999999998E-3</v>
      </c>
      <c r="K4026">
        <v>0.70710678100000002</v>
      </c>
      <c r="L4026">
        <v>-221.32442251099999</v>
      </c>
      <c r="M4026">
        <v>222.03152929199999</v>
      </c>
      <c r="N4026">
        <v>157</v>
      </c>
      <c r="O4026">
        <v>157</v>
      </c>
      <c r="P4026">
        <v>157</v>
      </c>
      <c r="Q4026">
        <f>0+LEFT(TEXT(Table2[[#This Row],[canvas_ratio]],"000/000"),3)</f>
        <v>100</v>
      </c>
      <c r="R4026" s="5" t="str">
        <f t="shared" si="63"/>
        <v>/</v>
      </c>
      <c r="S4026" s="4">
        <f>0+RIGHT(TEXT(Table2[[#This Row],[canvas_ratio]],"000/000"),3)</f>
        <v>157</v>
      </c>
      <c r="T4026" s="16">
        <f>Table2[[#This Row],[canvas_ratio]]/Table2[[#This Row],[tan_angle]]</f>
        <v>0.63694267515923575</v>
      </c>
      <c r="U4026" s="15">
        <f>0+RIGHT(TEXT(Table2[[#This Row],[ratio]],"0000/0000"),4)/Table2[[#This Row],[tan_angle_numer]]</f>
        <v>157</v>
      </c>
      <c r="V4026" s="12" t="b">
        <f>Table2[[#This Row],[multiplier]]=Table2[[#This Row],[multiplier_calc]]</f>
        <v>1</v>
      </c>
    </row>
    <row r="4027" spans="1:22" x14ac:dyDescent="0.25">
      <c r="A4027">
        <f>TAN(RADIANS(Table2[[#This Row],[angle]]))</f>
        <v>0.99999999999999989</v>
      </c>
      <c r="B4027">
        <f>0+LEFT(TEXT(Table2[[#This Row],[tan_angle]],"000/000"),3)</f>
        <v>1</v>
      </c>
      <c r="C4027">
        <f>0+RIGHT(TEXT(Table2[[#This Row],[tan_angle]],"000/000"),3)</f>
        <v>1</v>
      </c>
      <c r="D4027" s="1">
        <v>1.58</v>
      </c>
      <c r="E4027" s="6">
        <f>1/Table2[[#This Row],[canvas_width]]</f>
        <v>0.63291139240506322</v>
      </c>
      <c r="F4027">
        <v>45</v>
      </c>
      <c r="G4027">
        <v>0</v>
      </c>
      <c r="H4027">
        <v>0</v>
      </c>
      <c r="I4027">
        <v>42.440549007000001</v>
      </c>
      <c r="J4027">
        <v>-1.4142136E-2</v>
      </c>
      <c r="K4027">
        <v>0.70710678100000002</v>
      </c>
      <c r="L4027">
        <v>-111.01576464599999</v>
      </c>
      <c r="M4027">
        <v>111.722871427</v>
      </c>
      <c r="N4027">
        <v>79</v>
      </c>
      <c r="O4027">
        <v>79</v>
      </c>
      <c r="P4027">
        <v>79</v>
      </c>
      <c r="Q4027">
        <f>0+LEFT(TEXT(Table2[[#This Row],[canvas_ratio]],"000/000"),3)</f>
        <v>50</v>
      </c>
      <c r="R4027" s="5" t="str">
        <f t="shared" si="63"/>
        <v>/</v>
      </c>
      <c r="S4027" s="4">
        <f>0+RIGHT(TEXT(Table2[[#This Row],[canvas_ratio]],"000/000"),3)</f>
        <v>79</v>
      </c>
      <c r="T4027" s="16">
        <f>Table2[[#This Row],[canvas_ratio]]/Table2[[#This Row],[tan_angle]]</f>
        <v>0.63291139240506333</v>
      </c>
      <c r="U4027" s="15">
        <f>0+RIGHT(TEXT(Table2[[#This Row],[ratio]],"0000/0000"),4)/Table2[[#This Row],[tan_angle_numer]]</f>
        <v>79</v>
      </c>
      <c r="V4027" s="12" t="b">
        <f>Table2[[#This Row],[multiplier]]=Table2[[#This Row],[multiplier_calc]]</f>
        <v>1</v>
      </c>
    </row>
    <row r="4028" spans="1:22" x14ac:dyDescent="0.25">
      <c r="A4028">
        <f>TAN(RADIANS(Table2[[#This Row],[angle]]))</f>
        <v>0.99999999999999989</v>
      </c>
      <c r="B4028">
        <f>0+LEFT(TEXT(Table2[[#This Row],[tan_angle]],"000/000"),3)</f>
        <v>1</v>
      </c>
      <c r="C4028">
        <f>0+RIGHT(TEXT(Table2[[#This Row],[tan_angle]],"000/000"),3)</f>
        <v>1</v>
      </c>
      <c r="D4028" s="1">
        <v>1.59</v>
      </c>
      <c r="E4028" s="6">
        <f>1/Table2[[#This Row],[canvas_width]]</f>
        <v>0.62893081761006286</v>
      </c>
      <c r="F4028">
        <v>45</v>
      </c>
      <c r="G4028">
        <v>0</v>
      </c>
      <c r="H4028">
        <v>0</v>
      </c>
      <c r="I4028">
        <v>87.688311935000002</v>
      </c>
      <c r="J4028">
        <v>-7.0710679999999998E-3</v>
      </c>
      <c r="K4028">
        <v>0.70710678100000002</v>
      </c>
      <c r="L4028">
        <v>-224.15284963600001</v>
      </c>
      <c r="M4028">
        <v>224.85995641700001</v>
      </c>
      <c r="N4028">
        <v>159</v>
      </c>
      <c r="O4028">
        <v>159</v>
      </c>
      <c r="P4028">
        <v>159</v>
      </c>
      <c r="Q4028">
        <f>0+LEFT(TEXT(Table2[[#This Row],[canvas_ratio]],"000/000"),3)</f>
        <v>100</v>
      </c>
      <c r="R4028" s="5" t="str">
        <f t="shared" si="63"/>
        <v>/</v>
      </c>
      <c r="S4028" s="4">
        <f>0+RIGHT(TEXT(Table2[[#This Row],[canvas_ratio]],"000/000"),3)</f>
        <v>159</v>
      </c>
      <c r="T4028" s="16">
        <f>Table2[[#This Row],[canvas_ratio]]/Table2[[#This Row],[tan_angle]]</f>
        <v>0.62893081761006298</v>
      </c>
      <c r="U4028" s="15">
        <f>0+RIGHT(TEXT(Table2[[#This Row],[ratio]],"0000/0000"),4)/Table2[[#This Row],[tan_angle_numer]]</f>
        <v>159</v>
      </c>
      <c r="V4028" s="12" t="b">
        <f>Table2[[#This Row],[multiplier]]=Table2[[#This Row],[multiplier_calc]]</f>
        <v>1</v>
      </c>
    </row>
    <row r="4029" spans="1:22" x14ac:dyDescent="0.25">
      <c r="A4029">
        <f>TAN(RADIANS(Table2[[#This Row],[angle]]))</f>
        <v>0.99999999999999989</v>
      </c>
      <c r="B4029">
        <f>0+LEFT(TEXT(Table2[[#This Row],[tan_angle]],"000/000"),3)</f>
        <v>1</v>
      </c>
      <c r="C4029">
        <f>0+RIGHT(TEXT(Table2[[#This Row],[tan_angle]],"000/000"),3)</f>
        <v>1</v>
      </c>
      <c r="D4029" s="1">
        <v>1.6</v>
      </c>
      <c r="E4029" s="6">
        <f>1/Table2[[#This Row],[canvas_width]]</f>
        <v>0.625</v>
      </c>
      <c r="F4029">
        <v>45</v>
      </c>
      <c r="G4029">
        <v>0</v>
      </c>
      <c r="H4029">
        <v>0</v>
      </c>
      <c r="I4029">
        <v>6.9296464560000004</v>
      </c>
      <c r="J4029">
        <v>0.141421356</v>
      </c>
      <c r="K4029">
        <v>0.70710678100000002</v>
      </c>
      <c r="L4029">
        <v>-10.606601718</v>
      </c>
      <c r="M4029">
        <v>11.313708499000001</v>
      </c>
      <c r="N4029">
        <v>8</v>
      </c>
      <c r="O4029">
        <v>8</v>
      </c>
      <c r="P4029">
        <v>8</v>
      </c>
      <c r="Q4029">
        <f>0+LEFT(TEXT(Table2[[#This Row],[canvas_ratio]],"000/000"),3)</f>
        <v>5</v>
      </c>
      <c r="R4029" s="5" t="str">
        <f t="shared" si="63"/>
        <v>/</v>
      </c>
      <c r="S4029" s="4">
        <f>0+RIGHT(TEXT(Table2[[#This Row],[canvas_ratio]],"000/000"),3)</f>
        <v>8</v>
      </c>
      <c r="T4029" s="16">
        <f>Table2[[#This Row],[canvas_ratio]]/Table2[[#This Row],[tan_angle]]</f>
        <v>0.62500000000000011</v>
      </c>
      <c r="U4029" s="15">
        <f>0+RIGHT(TEXT(Table2[[#This Row],[ratio]],"0000/0000"),4)/Table2[[#This Row],[tan_angle_numer]]</f>
        <v>8</v>
      </c>
      <c r="V4029" s="12" t="b">
        <f>Table2[[#This Row],[multiplier]]=Table2[[#This Row],[multiplier_calc]]</f>
        <v>1</v>
      </c>
    </row>
    <row r="4030" spans="1:22" x14ac:dyDescent="0.25">
      <c r="A4030">
        <f>TAN(RADIANS(Table2[[#This Row],[angle]]))</f>
        <v>0.99999999999999989</v>
      </c>
      <c r="B4030">
        <f>0+LEFT(TEXT(Table2[[#This Row],[tan_angle]],"000/000"),3)</f>
        <v>1</v>
      </c>
      <c r="C4030">
        <f>0+RIGHT(TEXT(Table2[[#This Row],[tan_angle]],"000/000"),3)</f>
        <v>1</v>
      </c>
      <c r="D4030" s="1">
        <v>1.61</v>
      </c>
      <c r="E4030" s="6">
        <f>1/Table2[[#This Row],[canvas_width]]</f>
        <v>0.6211180124223602</v>
      </c>
      <c r="F4030">
        <v>45</v>
      </c>
      <c r="G4030">
        <v>0</v>
      </c>
      <c r="H4030">
        <v>0</v>
      </c>
      <c r="I4030">
        <v>93.345166184000007</v>
      </c>
      <c r="J4030">
        <v>-7.0710679999999998E-3</v>
      </c>
      <c r="K4030">
        <v>0.70710678100000002</v>
      </c>
      <c r="L4030">
        <v>-226.981276761</v>
      </c>
      <c r="M4030">
        <v>227.688383542</v>
      </c>
      <c r="N4030">
        <v>161</v>
      </c>
      <c r="O4030">
        <v>161</v>
      </c>
      <c r="P4030">
        <v>161</v>
      </c>
      <c r="Q4030">
        <f>0+LEFT(TEXT(Table2[[#This Row],[canvas_ratio]],"000/000"),3)</f>
        <v>100</v>
      </c>
      <c r="R4030" s="5" t="str">
        <f t="shared" si="63"/>
        <v>/</v>
      </c>
      <c r="S4030" s="4">
        <f>0+RIGHT(TEXT(Table2[[#This Row],[canvas_ratio]],"000/000"),3)</f>
        <v>161</v>
      </c>
      <c r="T4030" s="16">
        <f>Table2[[#This Row],[canvas_ratio]]/Table2[[#This Row],[tan_angle]]</f>
        <v>0.62111801242236031</v>
      </c>
      <c r="U4030" s="15">
        <f>0+RIGHT(TEXT(Table2[[#This Row],[ratio]],"0000/0000"),4)/Table2[[#This Row],[tan_angle_numer]]</f>
        <v>161</v>
      </c>
      <c r="V4030" s="12" t="b">
        <f>Table2[[#This Row],[multiplier]]=Table2[[#This Row],[multiplier_calc]]</f>
        <v>1</v>
      </c>
    </row>
    <row r="4031" spans="1:22" x14ac:dyDescent="0.25">
      <c r="A4031">
        <f>TAN(RADIANS(Table2[[#This Row],[angle]]))</f>
        <v>0.99999999999999989</v>
      </c>
      <c r="B4031">
        <f>0+LEFT(TEXT(Table2[[#This Row],[tan_angle]],"000/000"),3)</f>
        <v>1</v>
      </c>
      <c r="C4031">
        <f>0+RIGHT(TEXT(Table2[[#This Row],[tan_angle]],"000/000"),3)</f>
        <v>1</v>
      </c>
      <c r="D4031" s="1">
        <v>1.62</v>
      </c>
      <c r="E4031" s="6">
        <f>1/Table2[[#This Row],[canvas_width]]</f>
        <v>0.61728395061728392</v>
      </c>
      <c r="F4031">
        <v>45</v>
      </c>
      <c r="G4031">
        <v>0</v>
      </c>
      <c r="H4031">
        <v>0</v>
      </c>
      <c r="I4031">
        <v>48.097403256</v>
      </c>
      <c r="J4031">
        <v>-1.4142136E-2</v>
      </c>
      <c r="K4031">
        <v>0.70710678100000002</v>
      </c>
      <c r="L4031">
        <v>-113.844191771</v>
      </c>
      <c r="M4031">
        <v>114.55129855200001</v>
      </c>
      <c r="N4031">
        <v>81</v>
      </c>
      <c r="O4031">
        <v>81</v>
      </c>
      <c r="P4031">
        <v>81</v>
      </c>
      <c r="Q4031">
        <f>0+LEFT(TEXT(Table2[[#This Row],[canvas_ratio]],"000/000"),3)</f>
        <v>50</v>
      </c>
      <c r="R4031" s="5" t="str">
        <f t="shared" si="63"/>
        <v>/</v>
      </c>
      <c r="S4031" s="4">
        <f>0+RIGHT(TEXT(Table2[[#This Row],[canvas_ratio]],"000/000"),3)</f>
        <v>81</v>
      </c>
      <c r="T4031" s="16">
        <f>Table2[[#This Row],[canvas_ratio]]/Table2[[#This Row],[tan_angle]]</f>
        <v>0.61728395061728403</v>
      </c>
      <c r="U4031" s="15">
        <f>0+RIGHT(TEXT(Table2[[#This Row],[ratio]],"0000/0000"),4)/Table2[[#This Row],[tan_angle_numer]]</f>
        <v>81</v>
      </c>
      <c r="V4031" s="12" t="b">
        <f>Table2[[#This Row],[multiplier]]=Table2[[#This Row],[multiplier_calc]]</f>
        <v>1</v>
      </c>
    </row>
    <row r="4032" spans="1:22" x14ac:dyDescent="0.25">
      <c r="A4032">
        <f>TAN(RADIANS(Table2[[#This Row],[angle]]))</f>
        <v>0.99999999999999989</v>
      </c>
      <c r="B4032">
        <f>0+LEFT(TEXT(Table2[[#This Row],[tan_angle]],"000/000"),3)</f>
        <v>1</v>
      </c>
      <c r="C4032">
        <f>0+RIGHT(TEXT(Table2[[#This Row],[tan_angle]],"000/000"),3)</f>
        <v>1</v>
      </c>
      <c r="D4032" s="1">
        <v>1.63</v>
      </c>
      <c r="E4032" s="6">
        <f>1/Table2[[#This Row],[canvas_width]]</f>
        <v>0.61349693251533743</v>
      </c>
      <c r="F4032">
        <v>45</v>
      </c>
      <c r="G4032">
        <v>0</v>
      </c>
      <c r="H4032">
        <v>0</v>
      </c>
      <c r="I4032">
        <v>62.232467812000003</v>
      </c>
      <c r="J4032">
        <v>-7.0710679999999998E-3</v>
      </c>
      <c r="K4032">
        <v>0.70710678100000002</v>
      </c>
      <c r="L4032">
        <v>-229.80970388599999</v>
      </c>
      <c r="M4032">
        <v>230.51681066699999</v>
      </c>
      <c r="N4032">
        <v>163</v>
      </c>
      <c r="O4032">
        <v>163</v>
      </c>
      <c r="P4032">
        <v>163</v>
      </c>
      <c r="Q4032">
        <f>0+LEFT(TEXT(Table2[[#This Row],[canvas_ratio]],"000/000"),3)</f>
        <v>100</v>
      </c>
      <c r="R4032" s="5" t="str">
        <f t="shared" si="63"/>
        <v>/</v>
      </c>
      <c r="S4032" s="4">
        <f>0+RIGHT(TEXT(Table2[[#This Row],[canvas_ratio]],"000/000"),3)</f>
        <v>163</v>
      </c>
      <c r="T4032" s="16">
        <f>Table2[[#This Row],[canvas_ratio]]/Table2[[#This Row],[tan_angle]]</f>
        <v>0.61349693251533755</v>
      </c>
      <c r="U4032" s="15">
        <f>0+RIGHT(TEXT(Table2[[#This Row],[ratio]],"0000/0000"),4)/Table2[[#This Row],[tan_angle_numer]]</f>
        <v>163</v>
      </c>
      <c r="V4032" s="12" t="b">
        <f>Table2[[#This Row],[multiplier]]=Table2[[#This Row],[multiplier_calc]]</f>
        <v>1</v>
      </c>
    </row>
    <row r="4033" spans="1:22" x14ac:dyDescent="0.25">
      <c r="A4033">
        <f>TAN(RADIANS(Table2[[#This Row],[angle]]))</f>
        <v>0.99999999999999989</v>
      </c>
      <c r="B4033">
        <f>0+LEFT(TEXT(Table2[[#This Row],[tan_angle]],"000/000"),3)</f>
        <v>1</v>
      </c>
      <c r="C4033">
        <f>0+RIGHT(TEXT(Table2[[#This Row],[tan_angle]],"000/000"),3)</f>
        <v>1</v>
      </c>
      <c r="D4033" s="1">
        <v>1.64</v>
      </c>
      <c r="E4033" s="6">
        <f>1/Table2[[#This Row],[canvas_width]]</f>
        <v>0.6097560975609756</v>
      </c>
      <c r="F4033">
        <v>45</v>
      </c>
      <c r="G4033">
        <v>0</v>
      </c>
      <c r="H4033">
        <v>0</v>
      </c>
      <c r="I4033">
        <v>25.484128393999999</v>
      </c>
      <c r="J4033">
        <v>-2.8284271E-2</v>
      </c>
      <c r="K4033">
        <v>0.70710678100000002</v>
      </c>
      <c r="L4033">
        <v>-57.275649276000003</v>
      </c>
      <c r="M4033">
        <v>57.982756057000003</v>
      </c>
      <c r="N4033">
        <v>41</v>
      </c>
      <c r="O4033">
        <v>41</v>
      </c>
      <c r="P4033">
        <v>41</v>
      </c>
      <c r="Q4033">
        <f>0+LEFT(TEXT(Table2[[#This Row],[canvas_ratio]],"000/000"),3)</f>
        <v>25</v>
      </c>
      <c r="R4033" s="5" t="str">
        <f t="shared" si="63"/>
        <v>/</v>
      </c>
      <c r="S4033" s="4">
        <f>0+RIGHT(TEXT(Table2[[#This Row],[canvas_ratio]],"000/000"),3)</f>
        <v>41</v>
      </c>
      <c r="T4033" s="16">
        <f>Table2[[#This Row],[canvas_ratio]]/Table2[[#This Row],[tan_angle]]</f>
        <v>0.60975609756097571</v>
      </c>
      <c r="U4033" s="15">
        <f>0+RIGHT(TEXT(Table2[[#This Row],[ratio]],"0000/0000"),4)/Table2[[#This Row],[tan_angle_numer]]</f>
        <v>41</v>
      </c>
      <c r="V4033" s="12" t="b">
        <f>Table2[[#This Row],[multiplier]]=Table2[[#This Row],[multiplier_calc]]</f>
        <v>1</v>
      </c>
    </row>
    <row r="4034" spans="1:22" x14ac:dyDescent="0.25">
      <c r="A4034">
        <f>TAN(RADIANS(Table2[[#This Row],[angle]]))</f>
        <v>0.99999999999999989</v>
      </c>
      <c r="B4034">
        <f>0+LEFT(TEXT(Table2[[#This Row],[tan_angle]],"000/000"),3)</f>
        <v>1</v>
      </c>
      <c r="C4034">
        <f>0+RIGHT(TEXT(Table2[[#This Row],[tan_angle]],"000/000"),3)</f>
        <v>1</v>
      </c>
      <c r="D4034" s="1">
        <v>1.65</v>
      </c>
      <c r="E4034" s="6">
        <f>1/Table2[[#This Row],[canvas_width]]</f>
        <v>0.60606060606060608</v>
      </c>
      <c r="F4034">
        <v>45</v>
      </c>
      <c r="G4034">
        <v>0</v>
      </c>
      <c r="H4034">
        <v>0</v>
      </c>
      <c r="I4034">
        <v>39.633335086000002</v>
      </c>
      <c r="J4034">
        <v>-3.5355339E-2</v>
      </c>
      <c r="K4034">
        <v>0.70710678100000002</v>
      </c>
      <c r="L4034">
        <v>-45.961940777000002</v>
      </c>
      <c r="M4034">
        <v>46.669047558000003</v>
      </c>
      <c r="N4034">
        <v>33</v>
      </c>
      <c r="O4034">
        <v>33</v>
      </c>
      <c r="P4034">
        <v>33</v>
      </c>
      <c r="Q4034">
        <f>0+LEFT(TEXT(Table2[[#This Row],[canvas_ratio]],"000/000"),3)</f>
        <v>20</v>
      </c>
      <c r="R4034" s="5" t="str">
        <f t="shared" si="63"/>
        <v>/</v>
      </c>
      <c r="S4034" s="4">
        <f>0+RIGHT(TEXT(Table2[[#This Row],[canvas_ratio]],"000/000"),3)</f>
        <v>33</v>
      </c>
      <c r="T4034" s="16">
        <f>Table2[[#This Row],[canvas_ratio]]/Table2[[#This Row],[tan_angle]]</f>
        <v>0.60606060606060619</v>
      </c>
      <c r="U4034" s="15">
        <f>0+RIGHT(TEXT(Table2[[#This Row],[ratio]],"0000/0000"),4)/Table2[[#This Row],[tan_angle_numer]]</f>
        <v>33</v>
      </c>
      <c r="V4034" s="12" t="b">
        <f>Table2[[#This Row],[multiplier]]=Table2[[#This Row],[multiplier_calc]]</f>
        <v>1</v>
      </c>
    </row>
    <row r="4035" spans="1:22" x14ac:dyDescent="0.25">
      <c r="A4035">
        <f>TAN(RADIANS(Table2[[#This Row],[angle]]))</f>
        <v>0.99999999999999989</v>
      </c>
      <c r="B4035">
        <f>0+LEFT(TEXT(Table2[[#This Row],[tan_angle]],"000/000"),3)</f>
        <v>1</v>
      </c>
      <c r="C4035">
        <f>0+RIGHT(TEXT(Table2[[#This Row],[tan_angle]],"000/000"),3)</f>
        <v>1</v>
      </c>
      <c r="D4035" s="1">
        <v>1.66</v>
      </c>
      <c r="E4035" s="6">
        <f>1/Table2[[#This Row],[canvas_width]]</f>
        <v>0.60240963855421692</v>
      </c>
      <c r="F4035">
        <v>45</v>
      </c>
      <c r="G4035">
        <v>0</v>
      </c>
      <c r="H4035">
        <v>0</v>
      </c>
      <c r="I4035">
        <v>110.322800001</v>
      </c>
      <c r="J4035">
        <v>-1.4142136E-2</v>
      </c>
      <c r="K4035">
        <v>0.70710678100000002</v>
      </c>
      <c r="L4035">
        <v>-116.672618896</v>
      </c>
      <c r="M4035">
        <v>117.379725677</v>
      </c>
      <c r="N4035">
        <v>83</v>
      </c>
      <c r="O4035">
        <v>83</v>
      </c>
      <c r="P4035">
        <v>83</v>
      </c>
      <c r="Q4035">
        <f>0+LEFT(TEXT(Table2[[#This Row],[canvas_ratio]],"000/000"),3)</f>
        <v>50</v>
      </c>
      <c r="R4035" s="5" t="str">
        <f t="shared" si="63"/>
        <v>/</v>
      </c>
      <c r="S4035" s="4">
        <f>0+RIGHT(TEXT(Table2[[#This Row],[canvas_ratio]],"000/000"),3)</f>
        <v>83</v>
      </c>
      <c r="T4035" s="16">
        <f>Table2[[#This Row],[canvas_ratio]]/Table2[[#This Row],[tan_angle]]</f>
        <v>0.60240963855421703</v>
      </c>
      <c r="U4035" s="15">
        <f>0+RIGHT(TEXT(Table2[[#This Row],[ratio]],"0000/0000"),4)/Table2[[#This Row],[tan_angle_numer]]</f>
        <v>83</v>
      </c>
      <c r="V4035" s="12" t="b">
        <f>Table2[[#This Row],[multiplier]]=Table2[[#This Row],[multiplier_calc]]</f>
        <v>1</v>
      </c>
    </row>
    <row r="4036" spans="1:22" x14ac:dyDescent="0.25">
      <c r="A4036">
        <f>TAN(RADIANS(Table2[[#This Row],[angle]]))</f>
        <v>0.99999999999999989</v>
      </c>
      <c r="B4036">
        <f>0+LEFT(TEXT(Table2[[#This Row],[tan_angle]],"000/000"),3)</f>
        <v>1</v>
      </c>
      <c r="C4036">
        <f>0+RIGHT(TEXT(Table2[[#This Row],[tan_angle]],"000/000"),3)</f>
        <v>1</v>
      </c>
      <c r="D4036" s="1">
        <v>1.67</v>
      </c>
      <c r="E4036" s="6">
        <f>1/Table2[[#This Row],[canvas_width]]</f>
        <v>0.5988023952095809</v>
      </c>
      <c r="F4036">
        <v>45</v>
      </c>
      <c r="G4036">
        <v>0</v>
      </c>
      <c r="H4036">
        <v>0</v>
      </c>
      <c r="I4036">
        <v>229.09552603700001</v>
      </c>
      <c r="J4036">
        <v>7.0710679999999998E-3</v>
      </c>
      <c r="K4036">
        <v>0.70710678100000002</v>
      </c>
      <c r="L4036">
        <v>-235.46655813500001</v>
      </c>
      <c r="M4036">
        <v>236.17366491600001</v>
      </c>
      <c r="N4036">
        <v>167</v>
      </c>
      <c r="O4036">
        <v>167</v>
      </c>
      <c r="P4036">
        <v>167</v>
      </c>
      <c r="Q4036">
        <f>0+LEFT(TEXT(Table2[[#This Row],[canvas_ratio]],"000/000"),3)</f>
        <v>100</v>
      </c>
      <c r="R4036" s="5" t="str">
        <f t="shared" si="63"/>
        <v>/</v>
      </c>
      <c r="S4036" s="4">
        <f>0+RIGHT(TEXT(Table2[[#This Row],[canvas_ratio]],"000/000"),3)</f>
        <v>167</v>
      </c>
      <c r="T4036" s="16">
        <f>Table2[[#This Row],[canvas_ratio]]/Table2[[#This Row],[tan_angle]]</f>
        <v>0.59880239520958101</v>
      </c>
      <c r="U4036" s="15">
        <f>0+RIGHT(TEXT(Table2[[#This Row],[ratio]],"0000/0000"),4)/Table2[[#This Row],[tan_angle_numer]]</f>
        <v>167</v>
      </c>
      <c r="V4036" s="12" t="b">
        <f>Table2[[#This Row],[multiplier]]=Table2[[#This Row],[multiplier_calc]]</f>
        <v>1</v>
      </c>
    </row>
    <row r="4037" spans="1:22" x14ac:dyDescent="0.25">
      <c r="A4037">
        <f>TAN(RADIANS(Table2[[#This Row],[angle]]))</f>
        <v>0.99999999999999989</v>
      </c>
      <c r="B4037">
        <f>0+LEFT(TEXT(Table2[[#This Row],[tan_angle]],"000/000"),3)</f>
        <v>1</v>
      </c>
      <c r="C4037">
        <f>0+RIGHT(TEXT(Table2[[#This Row],[tan_angle]],"000/000"),3)</f>
        <v>1</v>
      </c>
      <c r="D4037" s="1">
        <v>1.68</v>
      </c>
      <c r="E4037" s="6">
        <f>1/Table2[[#This Row],[canvas_width]]</f>
        <v>0.59523809523809523</v>
      </c>
      <c r="F4037">
        <v>45</v>
      </c>
      <c r="G4037">
        <v>0</v>
      </c>
      <c r="H4037">
        <v>0</v>
      </c>
      <c r="I4037">
        <v>7.0993520830000003</v>
      </c>
      <c r="J4037">
        <v>-2.8284271E-2</v>
      </c>
      <c r="K4037">
        <v>0.70710678100000002</v>
      </c>
      <c r="L4037">
        <v>-58.689862838000003</v>
      </c>
      <c r="M4037">
        <v>59.396969618999996</v>
      </c>
      <c r="N4037">
        <v>42</v>
      </c>
      <c r="O4037">
        <v>42</v>
      </c>
      <c r="P4037">
        <v>42</v>
      </c>
      <c r="Q4037">
        <f>0+LEFT(TEXT(Table2[[#This Row],[canvas_ratio]],"000/000"),3)</f>
        <v>25</v>
      </c>
      <c r="R4037" s="5" t="str">
        <f t="shared" si="63"/>
        <v>/</v>
      </c>
      <c r="S4037" s="4">
        <f>0+RIGHT(TEXT(Table2[[#This Row],[canvas_ratio]],"000/000"),3)</f>
        <v>42</v>
      </c>
      <c r="T4037" s="16">
        <f>Table2[[#This Row],[canvas_ratio]]/Table2[[#This Row],[tan_angle]]</f>
        <v>0.59523809523809534</v>
      </c>
      <c r="U4037" s="15">
        <f>0+RIGHT(TEXT(Table2[[#This Row],[ratio]],"0000/0000"),4)/Table2[[#This Row],[tan_angle_numer]]</f>
        <v>42</v>
      </c>
      <c r="V4037" s="14" t="b">
        <f>Table2[[#This Row],[multiplier]]=Table2[[#This Row],[multiplier_calc]]</f>
        <v>1</v>
      </c>
    </row>
    <row r="4038" spans="1:22" x14ac:dyDescent="0.25">
      <c r="A4038">
        <f>TAN(RADIANS(Table2[[#This Row],[angle]]))</f>
        <v>0.99999999999999989</v>
      </c>
      <c r="B4038">
        <f>0+LEFT(TEXT(Table2[[#This Row],[tan_angle]],"000/000"),3)</f>
        <v>1</v>
      </c>
      <c r="C4038">
        <f>0+RIGHT(TEXT(Table2[[#This Row],[tan_angle]],"000/000"),3)</f>
        <v>1</v>
      </c>
      <c r="D4038" s="1">
        <v>1.69</v>
      </c>
      <c r="E4038" s="6">
        <f>1/Table2[[#This Row],[canvas_width]]</f>
        <v>0.59171597633136097</v>
      </c>
      <c r="F4038">
        <v>45</v>
      </c>
      <c r="G4038">
        <v>0</v>
      </c>
      <c r="H4038">
        <v>0</v>
      </c>
      <c r="I4038">
        <v>69.303535624000006</v>
      </c>
      <c r="J4038">
        <v>-7.0710679999999998E-3</v>
      </c>
      <c r="K4038">
        <v>0.70710678100000002</v>
      </c>
      <c r="L4038">
        <v>-238.29498526</v>
      </c>
      <c r="M4038">
        <v>239.002092041</v>
      </c>
      <c r="N4038">
        <v>169</v>
      </c>
      <c r="O4038">
        <v>169</v>
      </c>
      <c r="P4038">
        <v>169</v>
      </c>
      <c r="Q4038">
        <f>0+LEFT(TEXT(Table2[[#This Row],[canvas_ratio]],"000/000"),3)</f>
        <v>100</v>
      </c>
      <c r="R4038" s="5" t="str">
        <f t="shared" si="63"/>
        <v>/</v>
      </c>
      <c r="S4038" s="4">
        <f>0+RIGHT(TEXT(Table2[[#This Row],[canvas_ratio]],"000/000"),3)</f>
        <v>169</v>
      </c>
      <c r="T4038" s="16">
        <f>Table2[[#This Row],[canvas_ratio]]/Table2[[#This Row],[tan_angle]]</f>
        <v>0.59171597633136108</v>
      </c>
      <c r="U4038" s="15">
        <f>0+RIGHT(TEXT(Table2[[#This Row],[ratio]],"0000/0000"),4)/Table2[[#This Row],[tan_angle_numer]]</f>
        <v>169</v>
      </c>
      <c r="V4038" s="12" t="b">
        <f>Table2[[#This Row],[multiplier]]=Table2[[#This Row],[multiplier_calc]]</f>
        <v>1</v>
      </c>
    </row>
    <row r="4039" spans="1:22" x14ac:dyDescent="0.25">
      <c r="A4039">
        <f>TAN(RADIANS(Table2[[#This Row],[angle]]))</f>
        <v>0.99999999999999989</v>
      </c>
      <c r="B4039">
        <f>0+LEFT(TEXT(Table2[[#This Row],[tan_angle]],"000/000"),3)</f>
        <v>1</v>
      </c>
      <c r="C4039">
        <f>0+RIGHT(TEXT(Table2[[#This Row],[tan_angle]],"000/000"),3)</f>
        <v>1</v>
      </c>
      <c r="D4039" s="1">
        <v>1.7</v>
      </c>
      <c r="E4039" s="6">
        <f>1/Table2[[#This Row],[canvas_width]]</f>
        <v>0.58823529411764708</v>
      </c>
      <c r="F4039">
        <v>45</v>
      </c>
      <c r="G4039">
        <v>0</v>
      </c>
      <c r="H4039">
        <v>0</v>
      </c>
      <c r="I4039">
        <v>7.1417784900000001</v>
      </c>
      <c r="J4039">
        <v>-7.0710677999999999E-2</v>
      </c>
      <c r="K4039">
        <v>0.70710678100000002</v>
      </c>
      <c r="L4039">
        <v>-23.334523779000001</v>
      </c>
      <c r="M4039">
        <v>24.041630560000002</v>
      </c>
      <c r="N4039">
        <v>17</v>
      </c>
      <c r="O4039">
        <v>17</v>
      </c>
      <c r="P4039">
        <v>17</v>
      </c>
      <c r="Q4039">
        <f>0+LEFT(TEXT(Table2[[#This Row],[canvas_ratio]],"000/000"),3)</f>
        <v>10</v>
      </c>
      <c r="R4039" s="5" t="str">
        <f t="shared" si="63"/>
        <v>/</v>
      </c>
      <c r="S4039" s="4">
        <f>0+RIGHT(TEXT(Table2[[#This Row],[canvas_ratio]],"000/000"),3)</f>
        <v>17</v>
      </c>
      <c r="T4039" s="16">
        <f>Table2[[#This Row],[canvas_ratio]]/Table2[[#This Row],[tan_angle]]</f>
        <v>0.58823529411764719</v>
      </c>
      <c r="U4039" s="15">
        <f>0+RIGHT(TEXT(Table2[[#This Row],[ratio]],"0000/0000"),4)/Table2[[#This Row],[tan_angle_numer]]</f>
        <v>17</v>
      </c>
      <c r="V4039" s="12" t="b">
        <f>Table2[[#This Row],[multiplier]]=Table2[[#This Row],[multiplier_calc]]</f>
        <v>1</v>
      </c>
    </row>
    <row r="4040" spans="1:22" x14ac:dyDescent="0.25">
      <c r="A4040">
        <f>TAN(RADIANS(Table2[[#This Row],[angle]]))</f>
        <v>0.99999999999999989</v>
      </c>
      <c r="B4040">
        <f>0+LEFT(TEXT(Table2[[#This Row],[tan_angle]],"000/000"),3)</f>
        <v>1</v>
      </c>
      <c r="C4040">
        <f>0+RIGHT(TEXT(Table2[[#This Row],[tan_angle]],"000/000"),3)</f>
        <v>1</v>
      </c>
      <c r="D4040" s="1">
        <v>1.71</v>
      </c>
      <c r="E4040" s="6">
        <f>1/Table2[[#This Row],[canvas_width]]</f>
        <v>0.58479532163742687</v>
      </c>
      <c r="F4040">
        <v>45</v>
      </c>
      <c r="G4040">
        <v>0</v>
      </c>
      <c r="H4040">
        <v>0</v>
      </c>
      <c r="I4040">
        <v>74.960389874000001</v>
      </c>
      <c r="J4040">
        <v>-7.0710679999999998E-3</v>
      </c>
      <c r="K4040">
        <v>0.70710678100000002</v>
      </c>
      <c r="L4040">
        <v>-241.12341238499999</v>
      </c>
      <c r="M4040">
        <v>241.83051916599999</v>
      </c>
      <c r="N4040">
        <v>171</v>
      </c>
      <c r="O4040">
        <v>171</v>
      </c>
      <c r="P4040">
        <v>171</v>
      </c>
      <c r="Q4040">
        <f>0+LEFT(TEXT(Table2[[#This Row],[canvas_ratio]],"000/000"),3)</f>
        <v>100</v>
      </c>
      <c r="R4040" s="5" t="str">
        <f t="shared" si="63"/>
        <v>/</v>
      </c>
      <c r="S4040" s="4">
        <f>0+RIGHT(TEXT(Table2[[#This Row],[canvas_ratio]],"000/000"),3)</f>
        <v>171</v>
      </c>
      <c r="T4040" s="16">
        <f>Table2[[#This Row],[canvas_ratio]]/Table2[[#This Row],[tan_angle]]</f>
        <v>0.58479532163742698</v>
      </c>
      <c r="U4040" s="15">
        <f>0+RIGHT(TEXT(Table2[[#This Row],[ratio]],"0000/0000"),4)/Table2[[#This Row],[tan_angle_numer]]</f>
        <v>171</v>
      </c>
      <c r="V4040" s="12" t="b">
        <f>Table2[[#This Row],[multiplier]]=Table2[[#This Row],[multiplier_calc]]</f>
        <v>1</v>
      </c>
    </row>
    <row r="4041" spans="1:22" x14ac:dyDescent="0.25">
      <c r="A4041">
        <f>TAN(RADIANS(Table2[[#This Row],[angle]]))</f>
        <v>0.99999999999999989</v>
      </c>
      <c r="B4041">
        <f>0+LEFT(TEXT(Table2[[#This Row],[tan_angle]],"000/000"),3)</f>
        <v>1</v>
      </c>
      <c r="C4041">
        <f>0+RIGHT(TEXT(Table2[[#This Row],[tan_angle]],"000/000"),3)</f>
        <v>1</v>
      </c>
      <c r="D4041" s="1">
        <v>1.72</v>
      </c>
      <c r="E4041" s="6">
        <f>1/Table2[[#This Row],[canvas_width]]</f>
        <v>0.58139534883720934</v>
      </c>
      <c r="F4041">
        <v>45</v>
      </c>
      <c r="G4041">
        <v>0</v>
      </c>
      <c r="H4041">
        <v>0</v>
      </c>
      <c r="I4041">
        <v>16.998847019999999</v>
      </c>
      <c r="J4041">
        <v>-2.8284271E-2</v>
      </c>
      <c r="K4041">
        <v>0.70710678100000002</v>
      </c>
      <c r="L4041">
        <v>-60.104076401</v>
      </c>
      <c r="M4041">
        <v>60.811183182000001</v>
      </c>
      <c r="N4041">
        <v>43</v>
      </c>
      <c r="O4041">
        <v>43</v>
      </c>
      <c r="P4041">
        <v>43</v>
      </c>
      <c r="Q4041">
        <f>0+LEFT(TEXT(Table2[[#This Row],[canvas_ratio]],"000/000"),3)</f>
        <v>25</v>
      </c>
      <c r="R4041" s="5" t="str">
        <f t="shared" si="63"/>
        <v>/</v>
      </c>
      <c r="S4041" s="4">
        <f>0+RIGHT(TEXT(Table2[[#This Row],[canvas_ratio]],"000/000"),3)</f>
        <v>43</v>
      </c>
      <c r="T4041" s="16">
        <f>Table2[[#This Row],[canvas_ratio]]/Table2[[#This Row],[tan_angle]]</f>
        <v>0.58139534883720945</v>
      </c>
      <c r="U4041" s="15">
        <f>0+RIGHT(TEXT(Table2[[#This Row],[ratio]],"0000/0000"),4)/Table2[[#This Row],[tan_angle_numer]]</f>
        <v>43</v>
      </c>
      <c r="V4041" s="12" t="b">
        <f>Table2[[#This Row],[multiplier]]=Table2[[#This Row],[multiplier_calc]]</f>
        <v>1</v>
      </c>
    </row>
    <row r="4042" spans="1:22" x14ac:dyDescent="0.25">
      <c r="A4042">
        <f>TAN(RADIANS(Table2[[#This Row],[angle]]))</f>
        <v>0.99999999999999989</v>
      </c>
      <c r="B4042">
        <f>0+LEFT(TEXT(Table2[[#This Row],[tan_angle]],"000/000"),3)</f>
        <v>1</v>
      </c>
      <c r="C4042">
        <f>0+RIGHT(TEXT(Table2[[#This Row],[tan_angle]],"000/000"),3)</f>
        <v>1</v>
      </c>
      <c r="D4042" s="1">
        <v>1.73</v>
      </c>
      <c r="E4042" s="6">
        <f>1/Table2[[#This Row],[canvas_width]]</f>
        <v>0.5780346820809249</v>
      </c>
      <c r="F4042">
        <v>45</v>
      </c>
      <c r="G4042">
        <v>0</v>
      </c>
      <c r="H4042">
        <v>0</v>
      </c>
      <c r="I4042">
        <v>154.14220723099999</v>
      </c>
      <c r="J4042">
        <v>7.0710679999999998E-3</v>
      </c>
      <c r="K4042">
        <v>0.70710678100000002</v>
      </c>
      <c r="L4042">
        <v>-243.951839509</v>
      </c>
      <c r="M4042">
        <v>244.65894628999999</v>
      </c>
      <c r="N4042">
        <v>173</v>
      </c>
      <c r="O4042">
        <v>173</v>
      </c>
      <c r="P4042">
        <v>173</v>
      </c>
      <c r="Q4042">
        <f>0+LEFT(TEXT(Table2[[#This Row],[canvas_ratio]],"000/000"),3)</f>
        <v>100</v>
      </c>
      <c r="R4042" s="5" t="str">
        <f t="shared" si="63"/>
        <v>/</v>
      </c>
      <c r="S4042" s="4">
        <f>0+RIGHT(TEXT(Table2[[#This Row],[canvas_ratio]],"000/000"),3)</f>
        <v>173</v>
      </c>
      <c r="T4042" s="16">
        <f>Table2[[#This Row],[canvas_ratio]]/Table2[[#This Row],[tan_angle]]</f>
        <v>0.57803468208092501</v>
      </c>
      <c r="U4042" s="15">
        <f>0+RIGHT(TEXT(Table2[[#This Row],[ratio]],"0000/0000"),4)/Table2[[#This Row],[tan_angle_numer]]</f>
        <v>173</v>
      </c>
      <c r="V4042" s="12" t="b">
        <f>Table2[[#This Row],[multiplier]]=Table2[[#This Row],[multiplier_calc]]</f>
        <v>1</v>
      </c>
    </row>
    <row r="4043" spans="1:22" x14ac:dyDescent="0.25">
      <c r="A4043">
        <f>TAN(RADIANS(Table2[[#This Row],[angle]]))</f>
        <v>0.99999999999999989</v>
      </c>
      <c r="B4043">
        <f>0+LEFT(TEXT(Table2[[#This Row],[tan_angle]],"000/000"),3)</f>
        <v>1</v>
      </c>
      <c r="C4043">
        <f>0+RIGHT(TEXT(Table2[[#This Row],[tan_angle]],"000/000"),3)</f>
        <v>1</v>
      </c>
      <c r="D4043" s="1">
        <v>1.74</v>
      </c>
      <c r="E4043" s="6">
        <f>1/Table2[[#This Row],[canvas_width]]</f>
        <v>0.57471264367816088</v>
      </c>
      <c r="F4043">
        <v>45</v>
      </c>
      <c r="G4043">
        <v>0</v>
      </c>
      <c r="H4043">
        <v>0</v>
      </c>
      <c r="I4043">
        <v>56.582684630999999</v>
      </c>
      <c r="J4043">
        <v>-1.4142136E-2</v>
      </c>
      <c r="K4043">
        <v>0.70710678100000002</v>
      </c>
      <c r="L4043">
        <v>-122.32947314499999</v>
      </c>
      <c r="M4043">
        <v>123.036579926</v>
      </c>
      <c r="N4043">
        <v>87</v>
      </c>
      <c r="O4043">
        <v>87</v>
      </c>
      <c r="P4043">
        <v>87</v>
      </c>
      <c r="Q4043">
        <f>0+LEFT(TEXT(Table2[[#This Row],[canvas_ratio]],"000/000"),3)</f>
        <v>50</v>
      </c>
      <c r="R4043" s="5" t="str">
        <f t="shared" si="63"/>
        <v>/</v>
      </c>
      <c r="S4043" s="4">
        <f>0+RIGHT(TEXT(Table2[[#This Row],[canvas_ratio]],"000/000"),3)</f>
        <v>87</v>
      </c>
      <c r="T4043" s="16">
        <f>Table2[[#This Row],[canvas_ratio]]/Table2[[#This Row],[tan_angle]]</f>
        <v>0.57471264367816099</v>
      </c>
      <c r="U4043" s="15">
        <f>0+RIGHT(TEXT(Table2[[#This Row],[ratio]],"0000/0000"),4)/Table2[[#This Row],[tan_angle_numer]]</f>
        <v>87</v>
      </c>
      <c r="V4043" s="12" t="b">
        <f>Table2[[#This Row],[multiplier]]=Table2[[#This Row],[multiplier_calc]]</f>
        <v>1</v>
      </c>
    </row>
    <row r="4044" spans="1:22" x14ac:dyDescent="0.25">
      <c r="A4044">
        <f>TAN(RADIANS(Table2[[#This Row],[angle]]))</f>
        <v>0.99999999999999989</v>
      </c>
      <c r="B4044">
        <f>0+LEFT(TEXT(Table2[[#This Row],[tan_angle]],"000/000"),3)</f>
        <v>1</v>
      </c>
      <c r="C4044">
        <f>0+RIGHT(TEXT(Table2[[#This Row],[tan_angle]],"000/000"),3)</f>
        <v>1</v>
      </c>
      <c r="D4044" s="1">
        <v>1.75</v>
      </c>
      <c r="E4044" s="6">
        <f>1/Table2[[#This Row],[canvas_width]]</f>
        <v>0.5714285714285714</v>
      </c>
      <c r="F4044">
        <v>45</v>
      </c>
      <c r="G4044">
        <v>0</v>
      </c>
      <c r="H4044">
        <v>0</v>
      </c>
      <c r="I4044">
        <v>7.2478445069999999</v>
      </c>
      <c r="J4044">
        <v>-0.17677669500000001</v>
      </c>
      <c r="K4044">
        <v>0.70710678100000002</v>
      </c>
      <c r="L4044">
        <v>-9.1923881549999997</v>
      </c>
      <c r="M4044">
        <v>9.899494936</v>
      </c>
      <c r="N4044">
        <v>7</v>
      </c>
      <c r="O4044">
        <v>7</v>
      </c>
      <c r="P4044">
        <v>7</v>
      </c>
      <c r="Q4044">
        <f>0+LEFT(TEXT(Table2[[#This Row],[canvas_ratio]],"000/000"),3)</f>
        <v>4</v>
      </c>
      <c r="R4044" s="5" t="str">
        <f t="shared" si="63"/>
        <v>/</v>
      </c>
      <c r="S4044" s="4">
        <f>0+RIGHT(TEXT(Table2[[#This Row],[canvas_ratio]],"000/000"),3)</f>
        <v>7</v>
      </c>
      <c r="T4044" s="16">
        <f>Table2[[#This Row],[canvas_ratio]]/Table2[[#This Row],[tan_angle]]</f>
        <v>0.57142857142857151</v>
      </c>
      <c r="U4044" s="15">
        <f>0+RIGHT(TEXT(Table2[[#This Row],[ratio]],"0000/0000"),4)/Table2[[#This Row],[tan_angle_numer]]</f>
        <v>7</v>
      </c>
      <c r="V4044" s="12" t="b">
        <f>Table2[[#This Row],[multiplier]]=Table2[[#This Row],[multiplier_calc]]</f>
        <v>1</v>
      </c>
    </row>
    <row r="4045" spans="1:22" x14ac:dyDescent="0.25">
      <c r="A4045">
        <f>TAN(RADIANS(Table2[[#This Row],[angle]]))</f>
        <v>0.99999999999999989</v>
      </c>
      <c r="B4045">
        <f>0+LEFT(TEXT(Table2[[#This Row],[tan_angle]],"000/000"),3)</f>
        <v>1</v>
      </c>
      <c r="C4045">
        <f>0+RIGHT(TEXT(Table2[[#This Row],[tan_angle]],"000/000"),3)</f>
        <v>1</v>
      </c>
      <c r="D4045" s="1">
        <v>1.76</v>
      </c>
      <c r="E4045" s="6">
        <f>1/Table2[[#This Row],[canvas_width]]</f>
        <v>0.56818181818181823</v>
      </c>
      <c r="F4045">
        <v>45</v>
      </c>
      <c r="G4045">
        <v>0</v>
      </c>
      <c r="H4045">
        <v>0</v>
      </c>
      <c r="I4045">
        <v>9.9277792080000005</v>
      </c>
      <c r="J4045">
        <v>-2.8284271E-2</v>
      </c>
      <c r="K4045">
        <v>0.70710678100000002</v>
      </c>
      <c r="L4045">
        <v>-61.518289963000001</v>
      </c>
      <c r="M4045">
        <v>62.225396744000001</v>
      </c>
      <c r="N4045">
        <v>44</v>
      </c>
      <c r="O4045">
        <v>44</v>
      </c>
      <c r="P4045">
        <v>44</v>
      </c>
      <c r="Q4045">
        <f>0+LEFT(TEXT(Table2[[#This Row],[canvas_ratio]],"000/000"),3)</f>
        <v>25</v>
      </c>
      <c r="R4045" s="5" t="str">
        <f t="shared" si="63"/>
        <v>/</v>
      </c>
      <c r="S4045" s="4">
        <f>0+RIGHT(TEXT(Table2[[#This Row],[canvas_ratio]],"000/000"),3)</f>
        <v>44</v>
      </c>
      <c r="T4045" s="16">
        <f>Table2[[#This Row],[canvas_ratio]]/Table2[[#This Row],[tan_angle]]</f>
        <v>0.56818181818181834</v>
      </c>
      <c r="U4045" s="15">
        <f>0+RIGHT(TEXT(Table2[[#This Row],[ratio]],"0000/0000"),4)/Table2[[#This Row],[tan_angle_numer]]</f>
        <v>44</v>
      </c>
      <c r="V4045" s="12" t="b">
        <f>Table2[[#This Row],[multiplier]]=Table2[[#This Row],[multiplier_calc]]</f>
        <v>1</v>
      </c>
    </row>
    <row r="4046" spans="1:22" x14ac:dyDescent="0.25">
      <c r="A4046">
        <f>TAN(RADIANS(Table2[[#This Row],[angle]]))</f>
        <v>0.99999999999999989</v>
      </c>
      <c r="B4046">
        <f>0+LEFT(TEXT(Table2[[#This Row],[tan_angle]],"000/000"),3)</f>
        <v>1</v>
      </c>
      <c r="C4046">
        <f>0+RIGHT(TEXT(Table2[[#This Row],[tan_angle]],"000/000"),3)</f>
        <v>1</v>
      </c>
      <c r="D4046" s="1">
        <v>1.77</v>
      </c>
      <c r="E4046" s="6">
        <f>1/Table2[[#This Row],[canvas_width]]</f>
        <v>0.56497175141242939</v>
      </c>
      <c r="F4046">
        <v>45</v>
      </c>
      <c r="G4046">
        <v>0</v>
      </c>
      <c r="H4046">
        <v>0</v>
      </c>
      <c r="I4046">
        <v>32.533983001999999</v>
      </c>
      <c r="J4046">
        <v>-7.0710679999999998E-3</v>
      </c>
      <c r="K4046">
        <v>0.70710678100000002</v>
      </c>
      <c r="L4046">
        <v>-249.608693759</v>
      </c>
      <c r="M4046">
        <v>250.31580054</v>
      </c>
      <c r="N4046">
        <v>177</v>
      </c>
      <c r="O4046">
        <v>177</v>
      </c>
      <c r="P4046">
        <v>177</v>
      </c>
      <c r="Q4046">
        <f>0+LEFT(TEXT(Table2[[#This Row],[canvas_ratio]],"000/000"),3)</f>
        <v>100</v>
      </c>
      <c r="R4046" s="5" t="str">
        <f t="shared" si="63"/>
        <v>/</v>
      </c>
      <c r="S4046" s="4">
        <f>0+RIGHT(TEXT(Table2[[#This Row],[canvas_ratio]],"000/000"),3)</f>
        <v>177</v>
      </c>
      <c r="T4046" s="16">
        <f>Table2[[#This Row],[canvas_ratio]]/Table2[[#This Row],[tan_angle]]</f>
        <v>0.5649717514124295</v>
      </c>
      <c r="U4046" s="15">
        <f>0+RIGHT(TEXT(Table2[[#This Row],[ratio]],"0000/0000"),4)/Table2[[#This Row],[tan_angle_numer]]</f>
        <v>177</v>
      </c>
      <c r="V4046" s="12" t="b">
        <f>Table2[[#This Row],[multiplier]]=Table2[[#This Row],[multiplier_calc]]</f>
        <v>1</v>
      </c>
    </row>
    <row r="4047" spans="1:22" x14ac:dyDescent="0.25">
      <c r="A4047">
        <f>TAN(RADIANS(Table2[[#This Row],[angle]]))</f>
        <v>0.99999999999999989</v>
      </c>
      <c r="B4047">
        <f>0+LEFT(TEXT(Table2[[#This Row],[tan_angle]],"000/000"),3)</f>
        <v>1</v>
      </c>
      <c r="C4047">
        <f>0+RIGHT(TEXT(Table2[[#This Row],[tan_angle]],"000/000"),3)</f>
        <v>1</v>
      </c>
      <c r="D4047" s="1">
        <v>1.78</v>
      </c>
      <c r="E4047" s="6">
        <f>1/Table2[[#This Row],[canvas_width]]</f>
        <v>0.5617977528089888</v>
      </c>
      <c r="F4047">
        <v>45</v>
      </c>
      <c r="G4047">
        <v>0</v>
      </c>
      <c r="H4047">
        <v>0</v>
      </c>
      <c r="I4047">
        <v>103.22344791800001</v>
      </c>
      <c r="J4047">
        <v>1.4142136E-2</v>
      </c>
      <c r="K4047">
        <v>0.70710678100000002</v>
      </c>
      <c r="L4047">
        <v>-125.15790027</v>
      </c>
      <c r="M4047">
        <v>125.86500705100001</v>
      </c>
      <c r="N4047">
        <v>89</v>
      </c>
      <c r="O4047">
        <v>89</v>
      </c>
      <c r="P4047">
        <v>89</v>
      </c>
      <c r="Q4047">
        <f>0+LEFT(TEXT(Table2[[#This Row],[canvas_ratio]],"000/000"),3)</f>
        <v>50</v>
      </c>
      <c r="R4047" s="5" t="str">
        <f t="shared" si="63"/>
        <v>/</v>
      </c>
      <c r="S4047" s="4">
        <f>0+RIGHT(TEXT(Table2[[#This Row],[canvas_ratio]],"000/000"),3)</f>
        <v>89</v>
      </c>
      <c r="T4047" s="16">
        <f>Table2[[#This Row],[canvas_ratio]]/Table2[[#This Row],[tan_angle]]</f>
        <v>0.56179775280898891</v>
      </c>
      <c r="U4047" s="15">
        <f>0+RIGHT(TEXT(Table2[[#This Row],[ratio]],"0000/0000"),4)/Table2[[#This Row],[tan_angle_numer]]</f>
        <v>89</v>
      </c>
      <c r="V4047" s="12" t="b">
        <f>Table2[[#This Row],[multiplier]]=Table2[[#This Row],[multiplier_calc]]</f>
        <v>1</v>
      </c>
    </row>
    <row r="4048" spans="1:22" x14ac:dyDescent="0.25">
      <c r="A4048">
        <f>TAN(RADIANS(Table2[[#This Row],[angle]]))</f>
        <v>0.99999999999999989</v>
      </c>
      <c r="B4048">
        <f>0+LEFT(TEXT(Table2[[#This Row],[tan_angle]],"000/000"),3)</f>
        <v>1</v>
      </c>
      <c r="C4048">
        <f>0+RIGHT(TEXT(Table2[[#This Row],[tan_angle]],"000/000"),3)</f>
        <v>1</v>
      </c>
      <c r="D4048" s="1">
        <v>1.79</v>
      </c>
      <c r="E4048" s="6">
        <f>1/Table2[[#This Row],[canvas_width]]</f>
        <v>0.55865921787709494</v>
      </c>
      <c r="F4048">
        <v>45</v>
      </c>
      <c r="G4048">
        <v>0</v>
      </c>
      <c r="H4048">
        <v>0</v>
      </c>
      <c r="I4048">
        <v>48.090332187999998</v>
      </c>
      <c r="J4048">
        <v>-7.0710679999999998E-3</v>
      </c>
      <c r="K4048">
        <v>0.70710678100000002</v>
      </c>
      <c r="L4048">
        <v>-252.437120884</v>
      </c>
      <c r="M4048">
        <v>253.14422766499999</v>
      </c>
      <c r="N4048">
        <v>179</v>
      </c>
      <c r="O4048">
        <v>179</v>
      </c>
      <c r="P4048">
        <v>179</v>
      </c>
      <c r="Q4048">
        <f>0+LEFT(TEXT(Table2[[#This Row],[canvas_ratio]],"000/000"),3)</f>
        <v>100</v>
      </c>
      <c r="R4048" s="5" t="str">
        <f t="shared" si="63"/>
        <v>/</v>
      </c>
      <c r="S4048" s="4">
        <f>0+RIGHT(TEXT(Table2[[#This Row],[canvas_ratio]],"000/000"),3)</f>
        <v>179</v>
      </c>
      <c r="T4048" s="16">
        <f>Table2[[#This Row],[canvas_ratio]]/Table2[[#This Row],[tan_angle]]</f>
        <v>0.55865921787709505</v>
      </c>
      <c r="U4048" s="15">
        <f>0+RIGHT(TEXT(Table2[[#This Row],[ratio]],"0000/0000"),4)/Table2[[#This Row],[tan_angle_numer]]</f>
        <v>179</v>
      </c>
      <c r="V4048" s="12" t="b">
        <f>Table2[[#This Row],[multiplier]]=Table2[[#This Row],[multiplier_calc]]</f>
        <v>1</v>
      </c>
    </row>
    <row r="4049" spans="1:22" x14ac:dyDescent="0.25">
      <c r="A4049">
        <f>TAN(RADIANS(Table2[[#This Row],[angle]]))</f>
        <v>0.99999999999999989</v>
      </c>
      <c r="B4049">
        <f>0+LEFT(TEXT(Table2[[#This Row],[tan_angle]],"000/000"),3)</f>
        <v>1</v>
      </c>
      <c r="C4049">
        <f>0+RIGHT(TEXT(Table2[[#This Row],[tan_angle]],"000/000"),3)</f>
        <v>1</v>
      </c>
      <c r="D4049" s="1">
        <v>1.8</v>
      </c>
      <c r="E4049" s="6">
        <f>1/Table2[[#This Row],[canvas_width]]</f>
        <v>0.55555555555555558</v>
      </c>
      <c r="F4049">
        <v>45</v>
      </c>
      <c r="G4049">
        <v>0</v>
      </c>
      <c r="H4049">
        <v>0</v>
      </c>
      <c r="I4049">
        <v>10.040916293</v>
      </c>
      <c r="J4049">
        <v>-0.141421356</v>
      </c>
      <c r="K4049">
        <v>0.70710678100000002</v>
      </c>
      <c r="L4049">
        <v>-12.020815280000001</v>
      </c>
      <c r="M4049">
        <v>12.727922060999999</v>
      </c>
      <c r="N4049">
        <v>9</v>
      </c>
      <c r="O4049">
        <v>9</v>
      </c>
      <c r="P4049">
        <v>9</v>
      </c>
      <c r="Q4049">
        <f>0+LEFT(TEXT(Table2[[#This Row],[canvas_ratio]],"000/000"),3)</f>
        <v>5</v>
      </c>
      <c r="R4049" s="5" t="str">
        <f t="shared" si="63"/>
        <v>/</v>
      </c>
      <c r="S4049" s="4">
        <f>0+RIGHT(TEXT(Table2[[#This Row],[canvas_ratio]],"000/000"),3)</f>
        <v>9</v>
      </c>
      <c r="T4049" s="16">
        <f>Table2[[#This Row],[canvas_ratio]]/Table2[[#This Row],[tan_angle]]</f>
        <v>0.55555555555555569</v>
      </c>
      <c r="U4049" s="15">
        <f>0+RIGHT(TEXT(Table2[[#This Row],[ratio]],"0000/0000"),4)/Table2[[#This Row],[tan_angle_numer]]</f>
        <v>9</v>
      </c>
      <c r="V4049" s="14" t="b">
        <f>Table2[[#This Row],[multiplier]]=Table2[[#This Row],[multiplier_calc]]</f>
        <v>1</v>
      </c>
    </row>
    <row r="4050" spans="1:22" x14ac:dyDescent="0.25">
      <c r="A4050">
        <f>TAN(RADIANS(Table2[[#This Row],[angle]]))</f>
        <v>0.99999999999999989</v>
      </c>
      <c r="B4050">
        <f>0+LEFT(TEXT(Table2[[#This Row],[tan_angle]],"000/000"),3)</f>
        <v>1</v>
      </c>
      <c r="C4050">
        <f>0+RIGHT(TEXT(Table2[[#This Row],[tan_angle]],"000/000"),3)</f>
        <v>1</v>
      </c>
      <c r="D4050" s="1">
        <v>1.81</v>
      </c>
      <c r="E4050" s="6">
        <f>1/Table2[[#This Row],[canvas_width]]</f>
        <v>0.5524861878453039</v>
      </c>
      <c r="F4050">
        <v>45</v>
      </c>
      <c r="G4050">
        <v>0</v>
      </c>
      <c r="H4050">
        <v>0</v>
      </c>
      <c r="I4050">
        <v>53.747186438</v>
      </c>
      <c r="J4050">
        <v>-7.0710679999999998E-3</v>
      </c>
      <c r="K4050">
        <v>0.70710678100000002</v>
      </c>
      <c r="L4050">
        <v>-255.265548008</v>
      </c>
      <c r="M4050">
        <v>255.97265478899999</v>
      </c>
      <c r="N4050">
        <v>181</v>
      </c>
      <c r="O4050">
        <v>181</v>
      </c>
      <c r="P4050">
        <v>181</v>
      </c>
      <c r="Q4050">
        <f>0+LEFT(TEXT(Table2[[#This Row],[canvas_ratio]],"000/000"),3)</f>
        <v>100</v>
      </c>
      <c r="R4050" s="5" t="str">
        <f t="shared" si="63"/>
        <v>/</v>
      </c>
      <c r="S4050" s="4">
        <f>0+RIGHT(TEXT(Table2[[#This Row],[canvas_ratio]],"000/000"),3)</f>
        <v>181</v>
      </c>
      <c r="T4050" s="16">
        <f>Table2[[#This Row],[canvas_ratio]]/Table2[[#This Row],[tan_angle]]</f>
        <v>0.55248618784530401</v>
      </c>
      <c r="U4050" s="15">
        <f>0+RIGHT(TEXT(Table2[[#This Row],[ratio]],"0000/0000"),4)/Table2[[#This Row],[tan_angle_numer]]</f>
        <v>181</v>
      </c>
      <c r="V4050" s="12" t="b">
        <f>Table2[[#This Row],[multiplier]]=Table2[[#This Row],[multiplier_calc]]</f>
        <v>1</v>
      </c>
    </row>
    <row r="4051" spans="1:22" x14ac:dyDescent="0.25">
      <c r="A4051">
        <f>TAN(RADIANS(Table2[[#This Row],[angle]]))</f>
        <v>0.99999999999999989</v>
      </c>
      <c r="B4051">
        <f>0+LEFT(TEXT(Table2[[#This Row],[tan_angle]],"000/000"),3)</f>
        <v>1</v>
      </c>
      <c r="C4051">
        <f>0+RIGHT(TEXT(Table2[[#This Row],[tan_angle]],"000/000"),3)</f>
        <v>1</v>
      </c>
      <c r="D4051" s="1">
        <v>1.82</v>
      </c>
      <c r="E4051" s="6">
        <f>1/Table2[[#This Row],[canvas_width]]</f>
        <v>0.54945054945054939</v>
      </c>
      <c r="F4051">
        <v>45</v>
      </c>
      <c r="G4051">
        <v>0</v>
      </c>
      <c r="H4051">
        <v>0</v>
      </c>
      <c r="I4051">
        <v>28.298413383</v>
      </c>
      <c r="J4051">
        <v>-1.4142136E-2</v>
      </c>
      <c r="K4051">
        <v>0.70710678100000002</v>
      </c>
      <c r="L4051">
        <v>-127.986327395</v>
      </c>
      <c r="M4051">
        <v>128.69343417600001</v>
      </c>
      <c r="N4051">
        <v>91</v>
      </c>
      <c r="O4051">
        <v>91</v>
      </c>
      <c r="P4051">
        <v>91</v>
      </c>
      <c r="Q4051">
        <f>0+LEFT(TEXT(Table2[[#This Row],[canvas_ratio]],"000/000"),3)</f>
        <v>50</v>
      </c>
      <c r="R4051" s="5" t="str">
        <f t="shared" si="63"/>
        <v>/</v>
      </c>
      <c r="S4051" s="4">
        <f>0+RIGHT(TEXT(Table2[[#This Row],[canvas_ratio]],"000/000"),3)</f>
        <v>91</v>
      </c>
      <c r="T4051" s="16">
        <f>Table2[[#This Row],[canvas_ratio]]/Table2[[#This Row],[tan_angle]]</f>
        <v>0.5494505494505495</v>
      </c>
      <c r="U4051" s="15">
        <f>0+RIGHT(TEXT(Table2[[#This Row],[ratio]],"0000/0000"),4)/Table2[[#This Row],[tan_angle_numer]]</f>
        <v>91</v>
      </c>
      <c r="V4051" s="12" t="b">
        <f>Table2[[#This Row],[multiplier]]=Table2[[#This Row],[multiplier_calc]]</f>
        <v>1</v>
      </c>
    </row>
    <row r="4052" spans="1:22" x14ac:dyDescent="0.25">
      <c r="A4052">
        <f>TAN(RADIANS(Table2[[#This Row],[angle]]))</f>
        <v>0.99999999999999989</v>
      </c>
      <c r="B4052">
        <f>0+LEFT(TEXT(Table2[[#This Row],[tan_angle]],"000/000"),3)</f>
        <v>1</v>
      </c>
      <c r="C4052">
        <f>0+RIGHT(TEXT(Table2[[#This Row],[tan_angle]],"000/000"),3)</f>
        <v>1</v>
      </c>
      <c r="D4052" s="1">
        <v>1.83</v>
      </c>
      <c r="E4052" s="6">
        <f>1/Table2[[#This Row],[canvas_width]]</f>
        <v>0.54644808743169393</v>
      </c>
      <c r="F4052">
        <v>45</v>
      </c>
      <c r="G4052">
        <v>0</v>
      </c>
      <c r="H4052">
        <v>0</v>
      </c>
      <c r="I4052">
        <v>121.629437432</v>
      </c>
      <c r="J4052">
        <v>-7.0710679999999998E-3</v>
      </c>
      <c r="K4052">
        <v>0.70710678100000002</v>
      </c>
      <c r="L4052">
        <v>-258.09397513300001</v>
      </c>
      <c r="M4052">
        <v>258.80108191400001</v>
      </c>
      <c r="N4052">
        <v>183</v>
      </c>
      <c r="O4052">
        <v>183</v>
      </c>
      <c r="P4052">
        <v>183</v>
      </c>
      <c r="Q4052">
        <f>0+LEFT(TEXT(Table2[[#This Row],[canvas_ratio]],"000/000"),3)</f>
        <v>100</v>
      </c>
      <c r="R4052" s="5" t="str">
        <f t="shared" si="63"/>
        <v>/</v>
      </c>
      <c r="S4052" s="4">
        <f>0+RIGHT(TEXT(Table2[[#This Row],[canvas_ratio]],"000/000"),3)</f>
        <v>183</v>
      </c>
      <c r="T4052" s="16">
        <f>Table2[[#This Row],[canvas_ratio]]/Table2[[#This Row],[tan_angle]]</f>
        <v>0.54644808743169404</v>
      </c>
      <c r="U4052" s="15">
        <f>0+RIGHT(TEXT(Table2[[#This Row],[ratio]],"0000/0000"),4)/Table2[[#This Row],[tan_angle_numer]]</f>
        <v>183</v>
      </c>
      <c r="V4052" s="12" t="b">
        <f>Table2[[#This Row],[multiplier]]=Table2[[#This Row],[multiplier_calc]]</f>
        <v>1</v>
      </c>
    </row>
    <row r="4053" spans="1:22" x14ac:dyDescent="0.25">
      <c r="A4053">
        <f>TAN(RADIANS(Table2[[#This Row],[angle]]))</f>
        <v>0.99999999999999989</v>
      </c>
      <c r="B4053">
        <f>0+LEFT(TEXT(Table2[[#This Row],[tan_angle]],"000/000"),3)</f>
        <v>1</v>
      </c>
      <c r="C4053">
        <f>0+RIGHT(TEXT(Table2[[#This Row],[tan_angle]],"000/000"),3)</f>
        <v>1</v>
      </c>
      <c r="D4053" s="1">
        <v>1.84</v>
      </c>
      <c r="E4053" s="6">
        <f>1/Table2[[#This Row],[canvas_width]]</f>
        <v>0.54347826086956519</v>
      </c>
      <c r="F4053">
        <v>45</v>
      </c>
      <c r="G4053">
        <v>0</v>
      </c>
      <c r="H4053">
        <v>0</v>
      </c>
      <c r="I4053">
        <v>15.584633457000001</v>
      </c>
      <c r="J4053">
        <v>-2.8284271E-2</v>
      </c>
      <c r="K4053">
        <v>0.70710678100000002</v>
      </c>
      <c r="L4053">
        <v>-64.346717088000005</v>
      </c>
      <c r="M4053">
        <v>65.053823868999999</v>
      </c>
      <c r="N4053">
        <v>46</v>
      </c>
      <c r="O4053">
        <v>46</v>
      </c>
      <c r="P4053">
        <v>46</v>
      </c>
      <c r="Q4053">
        <f>0+LEFT(TEXT(Table2[[#This Row],[canvas_ratio]],"000/000"),3)</f>
        <v>25</v>
      </c>
      <c r="R4053" s="5" t="str">
        <f t="shared" si="63"/>
        <v>/</v>
      </c>
      <c r="S4053" s="4">
        <f>0+RIGHT(TEXT(Table2[[#This Row],[canvas_ratio]],"000/000"),3)</f>
        <v>46</v>
      </c>
      <c r="T4053" s="16">
        <f>Table2[[#This Row],[canvas_ratio]]/Table2[[#This Row],[tan_angle]]</f>
        <v>0.5434782608695653</v>
      </c>
      <c r="U4053" s="15">
        <f>0+RIGHT(TEXT(Table2[[#This Row],[ratio]],"0000/0000"),4)/Table2[[#This Row],[tan_angle_numer]]</f>
        <v>46</v>
      </c>
      <c r="V4053" s="12" t="b">
        <f>Table2[[#This Row],[multiplier]]=Table2[[#This Row],[multiplier_calc]]</f>
        <v>1</v>
      </c>
    </row>
    <row r="4054" spans="1:22" x14ac:dyDescent="0.25">
      <c r="A4054">
        <f>TAN(RADIANS(Table2[[#This Row],[angle]]))</f>
        <v>0.99999999999999989</v>
      </c>
      <c r="B4054">
        <f>0+LEFT(TEXT(Table2[[#This Row],[tan_angle]],"000/000"),3)</f>
        <v>1</v>
      </c>
      <c r="C4054">
        <f>0+RIGHT(TEXT(Table2[[#This Row],[tan_angle]],"000/000"),3)</f>
        <v>1</v>
      </c>
      <c r="D4054" s="1">
        <v>1.85</v>
      </c>
      <c r="E4054" s="6">
        <f>1/Table2[[#This Row],[canvas_width]]</f>
        <v>0.54054054054054046</v>
      </c>
      <c r="F4054">
        <v>45</v>
      </c>
      <c r="G4054">
        <v>0</v>
      </c>
      <c r="H4054">
        <v>0</v>
      </c>
      <c r="I4054">
        <v>33.976480836</v>
      </c>
      <c r="J4054">
        <v>-3.5355339E-2</v>
      </c>
      <c r="K4054">
        <v>0.70710678100000002</v>
      </c>
      <c r="L4054">
        <v>-51.618795026999997</v>
      </c>
      <c r="M4054">
        <v>52.325901807999998</v>
      </c>
      <c r="N4054">
        <v>37</v>
      </c>
      <c r="O4054">
        <v>37</v>
      </c>
      <c r="P4054">
        <v>37</v>
      </c>
      <c r="Q4054">
        <f>0+LEFT(TEXT(Table2[[#This Row],[canvas_ratio]],"000/000"),3)</f>
        <v>20</v>
      </c>
      <c r="R4054" s="5" t="str">
        <f t="shared" si="63"/>
        <v>/</v>
      </c>
      <c r="S4054" s="4">
        <f>0+RIGHT(TEXT(Table2[[#This Row],[canvas_ratio]],"000/000"),3)</f>
        <v>37</v>
      </c>
      <c r="T4054" s="16">
        <f>Table2[[#This Row],[canvas_ratio]]/Table2[[#This Row],[tan_angle]]</f>
        <v>0.54054054054054057</v>
      </c>
      <c r="U4054" s="15">
        <f>0+RIGHT(TEXT(Table2[[#This Row],[ratio]],"0000/0000"),4)/Table2[[#This Row],[tan_angle_numer]]</f>
        <v>37</v>
      </c>
      <c r="V4054" s="12" t="b">
        <f>Table2[[#This Row],[multiplier]]=Table2[[#This Row],[multiplier_calc]]</f>
        <v>1</v>
      </c>
    </row>
    <row r="4055" spans="1:22" x14ac:dyDescent="0.25">
      <c r="A4055">
        <f>TAN(RADIANS(Table2[[#This Row],[angle]]))</f>
        <v>0.99999999999999989</v>
      </c>
      <c r="B4055">
        <f>0+LEFT(TEXT(Table2[[#This Row],[tan_angle]],"000/000"),3)</f>
        <v>1</v>
      </c>
      <c r="C4055">
        <f>0+RIGHT(TEXT(Table2[[#This Row],[tan_angle]],"000/000"),3)</f>
        <v>1</v>
      </c>
      <c r="D4055" s="1">
        <v>1.86</v>
      </c>
      <c r="E4055" s="6">
        <f>1/Table2[[#This Row],[canvas_width]]</f>
        <v>0.5376344086021505</v>
      </c>
      <c r="F4055">
        <v>45</v>
      </c>
      <c r="G4055">
        <v>0</v>
      </c>
      <c r="H4055">
        <v>0</v>
      </c>
      <c r="I4055">
        <v>18.398918446</v>
      </c>
      <c r="J4055">
        <v>-1.4142136E-2</v>
      </c>
      <c r="K4055">
        <v>0.70710678100000002</v>
      </c>
      <c r="L4055">
        <v>-130.81475452000001</v>
      </c>
      <c r="M4055">
        <v>131.521861301</v>
      </c>
      <c r="N4055">
        <v>93</v>
      </c>
      <c r="O4055">
        <v>93</v>
      </c>
      <c r="P4055">
        <v>93</v>
      </c>
      <c r="Q4055">
        <f>0+LEFT(TEXT(Table2[[#This Row],[canvas_ratio]],"000/000"),3)</f>
        <v>50</v>
      </c>
      <c r="R4055" s="5" t="str">
        <f t="shared" si="63"/>
        <v>/</v>
      </c>
      <c r="S4055" s="4">
        <f>0+RIGHT(TEXT(Table2[[#This Row],[canvas_ratio]],"000/000"),3)</f>
        <v>93</v>
      </c>
      <c r="T4055" s="16">
        <f>Table2[[#This Row],[canvas_ratio]]/Table2[[#This Row],[tan_angle]]</f>
        <v>0.53763440860215062</v>
      </c>
      <c r="U4055" s="15">
        <f>0+RIGHT(TEXT(Table2[[#This Row],[ratio]],"0000/0000"),4)/Table2[[#This Row],[tan_angle_numer]]</f>
        <v>93</v>
      </c>
      <c r="V4055" s="12" t="b">
        <f>Table2[[#This Row],[multiplier]]=Table2[[#This Row],[multiplier_calc]]</f>
        <v>1</v>
      </c>
    </row>
    <row r="4056" spans="1:22" x14ac:dyDescent="0.25">
      <c r="A4056">
        <f>TAN(RADIANS(Table2[[#This Row],[angle]]))</f>
        <v>0.99999999999999989</v>
      </c>
      <c r="B4056">
        <f>0+LEFT(TEXT(Table2[[#This Row],[tan_angle]],"000/000"),3)</f>
        <v>1</v>
      </c>
      <c r="C4056">
        <f>0+RIGHT(TEXT(Table2[[#This Row],[tan_angle]],"000/000"),3)</f>
        <v>1</v>
      </c>
      <c r="D4056" s="1">
        <v>1.87</v>
      </c>
      <c r="E4056" s="6">
        <f>1/Table2[[#This Row],[canvas_width]]</f>
        <v>0.53475935828876997</v>
      </c>
      <c r="F4056">
        <v>45</v>
      </c>
      <c r="G4056">
        <v>0</v>
      </c>
      <c r="H4056">
        <v>0</v>
      </c>
      <c r="I4056">
        <v>60.818254250000003</v>
      </c>
      <c r="J4056">
        <v>-7.0710679999999998E-3</v>
      </c>
      <c r="K4056">
        <v>0.70710678100000002</v>
      </c>
      <c r="L4056">
        <v>-263.750829383</v>
      </c>
      <c r="M4056">
        <v>264.45793616399999</v>
      </c>
      <c r="N4056">
        <v>187</v>
      </c>
      <c r="O4056">
        <v>187</v>
      </c>
      <c r="P4056">
        <v>187</v>
      </c>
      <c r="Q4056">
        <f>0+LEFT(TEXT(Table2[[#This Row],[canvas_ratio]],"000/000"),3)</f>
        <v>100</v>
      </c>
      <c r="R4056" s="5" t="str">
        <f t="shared" si="63"/>
        <v>/</v>
      </c>
      <c r="S4056" s="4">
        <f>0+RIGHT(TEXT(Table2[[#This Row],[canvas_ratio]],"000/000"),3)</f>
        <v>187</v>
      </c>
      <c r="T4056" s="16">
        <f>Table2[[#This Row],[canvas_ratio]]/Table2[[#This Row],[tan_angle]]</f>
        <v>0.53475935828877008</v>
      </c>
      <c r="U4056" s="15">
        <f>0+RIGHT(TEXT(Table2[[#This Row],[ratio]],"0000/0000"),4)/Table2[[#This Row],[tan_angle_numer]]</f>
        <v>187</v>
      </c>
      <c r="V4056" s="12" t="b">
        <f>Table2[[#This Row],[multiplier]]=Table2[[#This Row],[multiplier_calc]]</f>
        <v>1</v>
      </c>
    </row>
    <row r="4057" spans="1:22" x14ac:dyDescent="0.25">
      <c r="A4057">
        <f>TAN(RADIANS(Table2[[#This Row],[angle]]))</f>
        <v>0.99999999999999989</v>
      </c>
      <c r="B4057">
        <f>0+LEFT(TEXT(Table2[[#This Row],[tan_angle]],"000/000"),3)</f>
        <v>1</v>
      </c>
      <c r="C4057">
        <f>0+RIGHT(TEXT(Table2[[#This Row],[tan_angle]],"000/000"),3)</f>
        <v>1</v>
      </c>
      <c r="D4057" s="1">
        <v>1.88</v>
      </c>
      <c r="E4057" s="6">
        <f>1/Table2[[#This Row],[canvas_width]]</f>
        <v>0.53191489361702127</v>
      </c>
      <c r="F4057">
        <v>45</v>
      </c>
      <c r="G4057">
        <v>0</v>
      </c>
      <c r="H4057">
        <v>0</v>
      </c>
      <c r="I4057">
        <v>21.241487707000001</v>
      </c>
      <c r="J4057">
        <v>-2.8284271E-2</v>
      </c>
      <c r="K4057">
        <v>0.70710678100000002</v>
      </c>
      <c r="L4057">
        <v>-65.760930650000006</v>
      </c>
      <c r="M4057">
        <v>66.468037430999999</v>
      </c>
      <c r="N4057">
        <v>47</v>
      </c>
      <c r="O4057">
        <v>47</v>
      </c>
      <c r="P4057">
        <v>47</v>
      </c>
      <c r="Q4057">
        <f>0+LEFT(TEXT(Table2[[#This Row],[canvas_ratio]],"000/000"),3)</f>
        <v>25</v>
      </c>
      <c r="R4057" s="5" t="str">
        <f t="shared" si="63"/>
        <v>/</v>
      </c>
      <c r="S4057" s="4">
        <f>0+RIGHT(TEXT(Table2[[#This Row],[canvas_ratio]],"000/000"),3)</f>
        <v>47</v>
      </c>
      <c r="T4057" s="16">
        <f>Table2[[#This Row],[canvas_ratio]]/Table2[[#This Row],[tan_angle]]</f>
        <v>0.53191489361702138</v>
      </c>
      <c r="U4057" s="15">
        <f>0+RIGHT(TEXT(Table2[[#This Row],[ratio]],"0000/0000"),4)/Table2[[#This Row],[tan_angle_numer]]</f>
        <v>47</v>
      </c>
      <c r="V4057" s="12" t="b">
        <f>Table2[[#This Row],[multiplier]]=Table2[[#This Row],[multiplier_calc]]</f>
        <v>1</v>
      </c>
    </row>
    <row r="4058" spans="1:22" x14ac:dyDescent="0.25">
      <c r="A4058">
        <f>TAN(RADIANS(Table2[[#This Row],[angle]]))</f>
        <v>0.99999999999999989</v>
      </c>
      <c r="B4058">
        <f>0+LEFT(TEXT(Table2[[#This Row],[tan_angle]],"000/000"),3)</f>
        <v>1</v>
      </c>
      <c r="C4058">
        <f>0+RIGHT(TEXT(Table2[[#This Row],[tan_angle]],"000/000"),3)</f>
        <v>1</v>
      </c>
      <c r="D4058" s="1">
        <v>1.89</v>
      </c>
      <c r="E4058" s="6">
        <f>1/Table2[[#This Row],[canvas_width]]</f>
        <v>0.52910052910052918</v>
      </c>
      <c r="F4058">
        <v>45</v>
      </c>
      <c r="G4058">
        <v>0</v>
      </c>
      <c r="H4058">
        <v>0</v>
      </c>
      <c r="I4058">
        <v>24.048701628</v>
      </c>
      <c r="J4058">
        <v>-7.0710679999999998E-3</v>
      </c>
      <c r="K4058">
        <v>0.70710678100000002</v>
      </c>
      <c r="L4058">
        <v>-266.57925650700003</v>
      </c>
      <c r="M4058">
        <v>267.28636328800002</v>
      </c>
      <c r="N4058">
        <v>189</v>
      </c>
      <c r="O4058">
        <v>189</v>
      </c>
      <c r="P4058">
        <v>189</v>
      </c>
      <c r="Q4058">
        <f>0+LEFT(TEXT(Table2[[#This Row],[canvas_ratio]],"000/000"),3)</f>
        <v>100</v>
      </c>
      <c r="R4058" s="5" t="str">
        <f t="shared" si="63"/>
        <v>/</v>
      </c>
      <c r="S4058" s="4">
        <f>0+RIGHT(TEXT(Table2[[#This Row],[canvas_ratio]],"000/000"),3)</f>
        <v>189</v>
      </c>
      <c r="T4058" s="16">
        <f>Table2[[#This Row],[canvas_ratio]]/Table2[[#This Row],[tan_angle]]</f>
        <v>0.52910052910052929</v>
      </c>
      <c r="U4058" s="15">
        <f>0+RIGHT(TEXT(Table2[[#This Row],[ratio]],"0000/0000"),4)/Table2[[#This Row],[tan_angle_numer]]</f>
        <v>189</v>
      </c>
      <c r="V4058" s="12" t="b">
        <f>Table2[[#This Row],[multiplier]]=Table2[[#This Row],[multiplier_calc]]</f>
        <v>1</v>
      </c>
    </row>
    <row r="4059" spans="1:22" x14ac:dyDescent="0.25">
      <c r="A4059">
        <f>TAN(RADIANS(Table2[[#This Row],[angle]]))</f>
        <v>0.99999999999999989</v>
      </c>
      <c r="B4059">
        <f>0+LEFT(TEXT(Table2[[#This Row],[tan_angle]],"000/000"),3)</f>
        <v>1</v>
      </c>
      <c r="C4059">
        <f>0+RIGHT(TEXT(Table2[[#This Row],[tan_angle]],"000/000"),3)</f>
        <v>1</v>
      </c>
      <c r="D4059" s="1">
        <v>1.9</v>
      </c>
      <c r="E4059" s="6">
        <f>1/Table2[[#This Row],[canvas_width]]</f>
        <v>0.52631578947368418</v>
      </c>
      <c r="F4059">
        <v>45</v>
      </c>
      <c r="G4059">
        <v>0</v>
      </c>
      <c r="H4059">
        <v>0</v>
      </c>
      <c r="I4059">
        <v>24.112341237999999</v>
      </c>
      <c r="J4059">
        <v>-7.0710677999999999E-2</v>
      </c>
      <c r="K4059">
        <v>0.70710678100000002</v>
      </c>
      <c r="L4059">
        <v>-26.162950903999999</v>
      </c>
      <c r="M4059">
        <v>26.870057684999999</v>
      </c>
      <c r="N4059">
        <v>19</v>
      </c>
      <c r="O4059">
        <v>19</v>
      </c>
      <c r="P4059">
        <v>19</v>
      </c>
      <c r="Q4059">
        <f>0+LEFT(TEXT(Table2[[#This Row],[canvas_ratio]],"000/000"),3)</f>
        <v>10</v>
      </c>
      <c r="R4059" s="5" t="str">
        <f t="shared" si="63"/>
        <v>/</v>
      </c>
      <c r="S4059" s="4">
        <f>0+RIGHT(TEXT(Table2[[#This Row],[canvas_ratio]],"000/000"),3)</f>
        <v>19</v>
      </c>
      <c r="T4059" s="16">
        <f>Table2[[#This Row],[canvas_ratio]]/Table2[[#This Row],[tan_angle]]</f>
        <v>0.52631578947368429</v>
      </c>
      <c r="U4059" s="15">
        <f>0+RIGHT(TEXT(Table2[[#This Row],[ratio]],"0000/0000"),4)/Table2[[#This Row],[tan_angle_numer]]</f>
        <v>19</v>
      </c>
      <c r="V4059" s="12" t="b">
        <f>Table2[[#This Row],[multiplier]]=Table2[[#This Row],[multiplier_calc]]</f>
        <v>1</v>
      </c>
    </row>
    <row r="4060" spans="1:22" x14ac:dyDescent="0.25">
      <c r="A4060">
        <f>TAN(RADIANS(Table2[[#This Row],[angle]]))</f>
        <v>0.99999999999999989</v>
      </c>
      <c r="B4060">
        <f>0+LEFT(TEXT(Table2[[#This Row],[tan_angle]],"000/000"),3)</f>
        <v>1</v>
      </c>
      <c r="C4060">
        <f>0+RIGHT(TEXT(Table2[[#This Row],[tan_angle]],"000/000"),3)</f>
        <v>1</v>
      </c>
      <c r="D4060" s="1">
        <v>1.91</v>
      </c>
      <c r="E4060" s="6">
        <f>1/Table2[[#This Row],[canvas_width]]</f>
        <v>0.52356020942408377</v>
      </c>
      <c r="F4060">
        <v>45</v>
      </c>
      <c r="G4060">
        <v>0</v>
      </c>
      <c r="H4060">
        <v>0</v>
      </c>
      <c r="I4060">
        <v>29.705555877999998</v>
      </c>
      <c r="J4060">
        <v>-7.0710679999999998E-3</v>
      </c>
      <c r="K4060">
        <v>0.70710678100000002</v>
      </c>
      <c r="L4060">
        <v>-269.40768363199999</v>
      </c>
      <c r="M4060">
        <v>270.11479041299998</v>
      </c>
      <c r="N4060">
        <v>191</v>
      </c>
      <c r="O4060">
        <v>191</v>
      </c>
      <c r="P4060">
        <v>191</v>
      </c>
      <c r="Q4060">
        <f>0+LEFT(TEXT(Table2[[#This Row],[canvas_ratio]],"000/000"),3)</f>
        <v>100</v>
      </c>
      <c r="R4060" s="5" t="str">
        <f t="shared" si="63"/>
        <v>/</v>
      </c>
      <c r="S4060" s="4">
        <f>0+RIGHT(TEXT(Table2[[#This Row],[canvas_ratio]],"000/000"),3)</f>
        <v>191</v>
      </c>
      <c r="T4060" s="16">
        <f>Table2[[#This Row],[canvas_ratio]]/Table2[[#This Row],[tan_angle]]</f>
        <v>0.52356020942408388</v>
      </c>
      <c r="U4060" s="15">
        <f>0+RIGHT(TEXT(Table2[[#This Row],[ratio]],"0000/0000"),4)/Table2[[#This Row],[tan_angle_numer]]</f>
        <v>191</v>
      </c>
      <c r="V4060" s="12" t="b">
        <f>Table2[[#This Row],[multiplier]]=Table2[[#This Row],[multiplier_calc]]</f>
        <v>1</v>
      </c>
    </row>
    <row r="4061" spans="1:22" x14ac:dyDescent="0.25">
      <c r="A4061">
        <f>TAN(RADIANS(Table2[[#This Row],[angle]]))</f>
        <v>0.99999999999999989</v>
      </c>
      <c r="B4061">
        <f>0+LEFT(TEXT(Table2[[#This Row],[tan_angle]],"000/000"),3)</f>
        <v>1</v>
      </c>
      <c r="C4061">
        <f>0+RIGHT(TEXT(Table2[[#This Row],[tan_angle]],"000/000"),3)</f>
        <v>1</v>
      </c>
      <c r="D4061" s="1">
        <v>1.92</v>
      </c>
      <c r="E4061" s="6">
        <f>1/Table2[[#This Row],[canvas_width]]</f>
        <v>0.52083333333333337</v>
      </c>
      <c r="F4061">
        <v>45</v>
      </c>
      <c r="G4061">
        <v>0</v>
      </c>
      <c r="H4061">
        <v>0</v>
      </c>
      <c r="I4061">
        <v>32.555196205999998</v>
      </c>
      <c r="J4061">
        <v>-2.8284271E-2</v>
      </c>
      <c r="K4061">
        <v>0.70710678100000002</v>
      </c>
      <c r="L4061">
        <v>-67.175144212999996</v>
      </c>
      <c r="M4061">
        <v>67.882250993999989</v>
      </c>
      <c r="N4061">
        <v>48</v>
      </c>
      <c r="O4061">
        <v>48</v>
      </c>
      <c r="P4061">
        <v>48</v>
      </c>
      <c r="Q4061">
        <f>0+LEFT(TEXT(Table2[[#This Row],[canvas_ratio]],"000/000"),3)</f>
        <v>25</v>
      </c>
      <c r="R4061" s="5" t="str">
        <f t="shared" si="63"/>
        <v>/</v>
      </c>
      <c r="S4061" s="4">
        <f>0+RIGHT(TEXT(Table2[[#This Row],[canvas_ratio]],"000/000"),3)</f>
        <v>48</v>
      </c>
      <c r="T4061" s="16">
        <f>Table2[[#This Row],[canvas_ratio]]/Table2[[#This Row],[tan_angle]]</f>
        <v>0.52083333333333348</v>
      </c>
      <c r="U4061" s="15">
        <f>0+RIGHT(TEXT(Table2[[#This Row],[ratio]],"0000/0000"),4)/Table2[[#This Row],[tan_angle_numer]]</f>
        <v>48</v>
      </c>
      <c r="V4061" s="14" t="b">
        <f>Table2[[#This Row],[multiplier]]=Table2[[#This Row],[multiplier_calc]]</f>
        <v>1</v>
      </c>
    </row>
    <row r="4062" spans="1:22" x14ac:dyDescent="0.25">
      <c r="A4062">
        <f>TAN(RADIANS(Table2[[#This Row],[angle]]))</f>
        <v>0.99999999999999989</v>
      </c>
      <c r="B4062">
        <f>0+LEFT(TEXT(Table2[[#This Row],[tan_angle]],"000/000"),3)</f>
        <v>1</v>
      </c>
      <c r="C4062">
        <f>0+RIGHT(TEXT(Table2[[#This Row],[tan_angle]],"000/000"),3)</f>
        <v>1</v>
      </c>
      <c r="D4062" s="1">
        <v>1.93</v>
      </c>
      <c r="E4062" s="6">
        <f>1/Table2[[#This Row],[canvas_width]]</f>
        <v>0.5181347150259068</v>
      </c>
      <c r="F4062">
        <v>45</v>
      </c>
      <c r="G4062">
        <v>0</v>
      </c>
      <c r="H4062">
        <v>0</v>
      </c>
      <c r="I4062">
        <v>155.570562929</v>
      </c>
      <c r="J4062">
        <v>-7.0710679999999998E-3</v>
      </c>
      <c r="K4062">
        <v>0.70710678100000002</v>
      </c>
      <c r="L4062">
        <v>-272.23611075700001</v>
      </c>
      <c r="M4062">
        <v>272.943217538</v>
      </c>
      <c r="N4062">
        <v>193</v>
      </c>
      <c r="O4062">
        <v>193</v>
      </c>
      <c r="P4062">
        <v>193</v>
      </c>
      <c r="Q4062">
        <f>0+LEFT(TEXT(Table2[[#This Row],[canvas_ratio]],"000/000"),3)</f>
        <v>100</v>
      </c>
      <c r="R4062" s="5" t="str">
        <f t="shared" si="63"/>
        <v>/</v>
      </c>
      <c r="S4062" s="4">
        <f>0+RIGHT(TEXT(Table2[[#This Row],[canvas_ratio]],"000/000"),3)</f>
        <v>193</v>
      </c>
      <c r="T4062" s="16">
        <f>Table2[[#This Row],[canvas_ratio]]/Table2[[#This Row],[tan_angle]]</f>
        <v>0.51813471502590691</v>
      </c>
      <c r="U4062" s="15">
        <f>0+RIGHT(TEXT(Table2[[#This Row],[ratio]],"0000/0000"),4)/Table2[[#This Row],[tan_angle_numer]]</f>
        <v>193</v>
      </c>
      <c r="V4062" s="12" t="b">
        <f>Table2[[#This Row],[multiplier]]=Table2[[#This Row],[multiplier_calc]]</f>
        <v>1</v>
      </c>
    </row>
    <row r="4063" spans="1:22" x14ac:dyDescent="0.25">
      <c r="A4063">
        <f>TAN(RADIANS(Table2[[#This Row],[angle]]))</f>
        <v>0.99999999999999989</v>
      </c>
      <c r="B4063">
        <f>0+LEFT(TEXT(Table2[[#This Row],[tan_angle]],"000/000"),3)</f>
        <v>1</v>
      </c>
      <c r="C4063">
        <f>0+RIGHT(TEXT(Table2[[#This Row],[tan_angle]],"000/000"),3)</f>
        <v>1</v>
      </c>
      <c r="D4063" s="1">
        <v>1.94</v>
      </c>
      <c r="E4063" s="6">
        <f>1/Table2[[#This Row],[canvas_width]]</f>
        <v>0.51546391752577325</v>
      </c>
      <c r="F4063">
        <v>45</v>
      </c>
      <c r="G4063">
        <v>0</v>
      </c>
      <c r="H4063">
        <v>0</v>
      </c>
      <c r="I4063">
        <v>90.523810127999994</v>
      </c>
      <c r="J4063">
        <v>-1.4142136E-2</v>
      </c>
      <c r="K4063">
        <v>0.70710678100000002</v>
      </c>
      <c r="L4063">
        <v>-136.471608769</v>
      </c>
      <c r="M4063">
        <v>137.17871554999999</v>
      </c>
      <c r="N4063">
        <v>97</v>
      </c>
      <c r="O4063">
        <v>97</v>
      </c>
      <c r="P4063">
        <v>97</v>
      </c>
      <c r="Q4063">
        <f>0+LEFT(TEXT(Table2[[#This Row],[canvas_ratio]],"000/000"),3)</f>
        <v>50</v>
      </c>
      <c r="R4063" s="5" t="str">
        <f t="shared" si="63"/>
        <v>/</v>
      </c>
      <c r="S4063" s="4">
        <f>0+RIGHT(TEXT(Table2[[#This Row],[canvas_ratio]],"000/000"),3)</f>
        <v>97</v>
      </c>
      <c r="T4063" s="16">
        <f>Table2[[#This Row],[canvas_ratio]]/Table2[[#This Row],[tan_angle]]</f>
        <v>0.51546391752577336</v>
      </c>
      <c r="U4063" s="15">
        <f>0+RIGHT(TEXT(Table2[[#This Row],[ratio]],"0000/0000"),4)/Table2[[#This Row],[tan_angle_numer]]</f>
        <v>97</v>
      </c>
      <c r="V4063" s="12" t="b">
        <f>Table2[[#This Row],[multiplier]]=Table2[[#This Row],[multiplier_calc]]</f>
        <v>1</v>
      </c>
    </row>
    <row r="4064" spans="1:22" x14ac:dyDescent="0.25">
      <c r="A4064">
        <f>TAN(RADIANS(Table2[[#This Row],[angle]]))</f>
        <v>0.99999999999999989</v>
      </c>
      <c r="B4064">
        <f>0+LEFT(TEXT(Table2[[#This Row],[tan_angle]],"000/000"),3)</f>
        <v>1</v>
      </c>
      <c r="C4064">
        <f>0+RIGHT(TEXT(Table2[[#This Row],[tan_angle]],"000/000"),3)</f>
        <v>1</v>
      </c>
      <c r="D4064" s="1">
        <v>1.95</v>
      </c>
      <c r="E4064" s="6">
        <f>1/Table2[[#This Row],[canvas_width]]</f>
        <v>0.51282051282051289</v>
      </c>
      <c r="F4064">
        <v>45</v>
      </c>
      <c r="G4064">
        <v>0</v>
      </c>
      <c r="H4064">
        <v>0</v>
      </c>
      <c r="I4064">
        <v>52.361257147000003</v>
      </c>
      <c r="J4064">
        <v>-3.5355339E-2</v>
      </c>
      <c r="K4064">
        <v>0.70710678100000002</v>
      </c>
      <c r="L4064">
        <v>-54.447222150999998</v>
      </c>
      <c r="M4064">
        <v>55.154328931999999</v>
      </c>
      <c r="N4064">
        <v>39</v>
      </c>
      <c r="O4064">
        <v>39</v>
      </c>
      <c r="P4064">
        <v>39</v>
      </c>
      <c r="Q4064">
        <f>0+LEFT(TEXT(Table2[[#This Row],[canvas_ratio]],"000/000"),3)</f>
        <v>20</v>
      </c>
      <c r="R4064" s="5" t="str">
        <f t="shared" si="63"/>
        <v>/</v>
      </c>
      <c r="S4064" s="4">
        <f>0+RIGHT(TEXT(Table2[[#This Row],[canvas_ratio]],"000/000"),3)</f>
        <v>39</v>
      </c>
      <c r="T4064" s="16">
        <f>Table2[[#This Row],[canvas_ratio]]/Table2[[#This Row],[tan_angle]]</f>
        <v>0.512820512820513</v>
      </c>
      <c r="U4064" s="15">
        <f>0+RIGHT(TEXT(Table2[[#This Row],[ratio]],"0000/0000"),4)/Table2[[#This Row],[tan_angle_numer]]</f>
        <v>39</v>
      </c>
      <c r="V4064" s="12" t="b">
        <f>Table2[[#This Row],[multiplier]]=Table2[[#This Row],[multiplier_calc]]</f>
        <v>1</v>
      </c>
    </row>
    <row r="4065" spans="1:22" x14ac:dyDescent="0.25">
      <c r="A4065">
        <f>TAN(RADIANS(Table2[[#This Row],[angle]]))</f>
        <v>0.99999999999999989</v>
      </c>
      <c r="B4065">
        <f>0+LEFT(TEXT(Table2[[#This Row],[tan_angle]],"000/000"),3)</f>
        <v>1</v>
      </c>
      <c r="C4065">
        <f>0+RIGHT(TEXT(Table2[[#This Row],[tan_angle]],"000/000"),3)</f>
        <v>1</v>
      </c>
      <c r="D4065" s="1">
        <v>1.96</v>
      </c>
      <c r="E4065" s="6">
        <f>1/Table2[[#This Row],[canvas_width]]</f>
        <v>0.51020408163265307</v>
      </c>
      <c r="F4065">
        <v>45</v>
      </c>
      <c r="G4065">
        <v>0</v>
      </c>
      <c r="H4065">
        <v>0</v>
      </c>
      <c r="I4065">
        <v>66.496321703000007</v>
      </c>
      <c r="J4065">
        <v>-2.8284271E-2</v>
      </c>
      <c r="K4065">
        <v>0.70710678100000002</v>
      </c>
      <c r="L4065">
        <v>-68.589357774999996</v>
      </c>
      <c r="M4065">
        <v>69.296464555999989</v>
      </c>
      <c r="N4065">
        <v>49</v>
      </c>
      <c r="O4065">
        <v>49</v>
      </c>
      <c r="P4065">
        <v>49</v>
      </c>
      <c r="Q4065">
        <f>0+LEFT(TEXT(Table2[[#This Row],[canvas_ratio]],"000/000"),3)</f>
        <v>25</v>
      </c>
      <c r="R4065" s="5" t="str">
        <f t="shared" ref="R4065:R4128" si="64">"/"</f>
        <v>/</v>
      </c>
      <c r="S4065" s="4">
        <f>0+RIGHT(TEXT(Table2[[#This Row],[canvas_ratio]],"000/000"),3)</f>
        <v>49</v>
      </c>
      <c r="T4065" s="16">
        <f>Table2[[#This Row],[canvas_ratio]]/Table2[[#This Row],[tan_angle]]</f>
        <v>0.51020408163265318</v>
      </c>
      <c r="U4065" s="15">
        <f>0+RIGHT(TEXT(Table2[[#This Row],[ratio]],"0000/0000"),4)/Table2[[#This Row],[tan_angle_numer]]</f>
        <v>49</v>
      </c>
      <c r="V4065" s="12" t="b">
        <f>Table2[[#This Row],[multiplier]]=Table2[[#This Row],[multiplier_calc]]</f>
        <v>1</v>
      </c>
    </row>
    <row r="4066" spans="1:22" x14ac:dyDescent="0.25">
      <c r="A4066">
        <f>TAN(RADIANS(Table2[[#This Row],[angle]]))</f>
        <v>0.99999999999999989</v>
      </c>
      <c r="B4066">
        <f>0+LEFT(TEXT(Table2[[#This Row],[tan_angle]],"000/000"),3)</f>
        <v>1</v>
      </c>
      <c r="C4066">
        <f>0+RIGHT(TEXT(Table2[[#This Row],[tan_angle]],"000/000"),3)</f>
        <v>1</v>
      </c>
      <c r="D4066" s="1">
        <v>1.97</v>
      </c>
      <c r="E4066" s="6">
        <f>1/Table2[[#This Row],[canvas_width]]</f>
        <v>0.50761421319796951</v>
      </c>
      <c r="F4066">
        <v>45</v>
      </c>
      <c r="G4066">
        <v>0</v>
      </c>
      <c r="H4066">
        <v>0</v>
      </c>
      <c r="I4066">
        <v>91.930952622000007</v>
      </c>
      <c r="J4066">
        <v>-7.0710679999999998E-3</v>
      </c>
      <c r="K4066">
        <v>0.70710678100000002</v>
      </c>
      <c r="L4066">
        <v>-277.892965006</v>
      </c>
      <c r="M4066">
        <v>278.60007178699999</v>
      </c>
      <c r="N4066">
        <v>197</v>
      </c>
      <c r="O4066">
        <v>197</v>
      </c>
      <c r="P4066">
        <v>197</v>
      </c>
      <c r="Q4066">
        <f>0+LEFT(TEXT(Table2[[#This Row],[canvas_ratio]],"000/000"),3)</f>
        <v>100</v>
      </c>
      <c r="R4066" s="5" t="str">
        <f t="shared" si="64"/>
        <v>/</v>
      </c>
      <c r="S4066" s="4">
        <f>0+RIGHT(TEXT(Table2[[#This Row],[canvas_ratio]],"000/000"),3)</f>
        <v>197</v>
      </c>
      <c r="T4066" s="16">
        <f>Table2[[#This Row],[canvas_ratio]]/Table2[[#This Row],[tan_angle]]</f>
        <v>0.50761421319796962</v>
      </c>
      <c r="U4066" s="15">
        <f>0+RIGHT(TEXT(Table2[[#This Row],[ratio]],"0000/0000"),4)/Table2[[#This Row],[tan_angle_numer]]</f>
        <v>197</v>
      </c>
      <c r="V4066" s="12" t="b">
        <f>Table2[[#This Row],[multiplier]]=Table2[[#This Row],[multiplier_calc]]</f>
        <v>1</v>
      </c>
    </row>
    <row r="4067" spans="1:22" x14ac:dyDescent="0.25">
      <c r="A4067">
        <f>TAN(RADIANS(Table2[[#This Row],[angle]]))</f>
        <v>0.99999999999999989</v>
      </c>
      <c r="B4067">
        <f>0+LEFT(TEXT(Table2[[#This Row],[tan_angle]],"000/000"),3)</f>
        <v>1</v>
      </c>
      <c r="C4067">
        <f>0+RIGHT(TEXT(Table2[[#This Row],[tan_angle]],"000/000"),3)</f>
        <v>1</v>
      </c>
      <c r="D4067" s="1">
        <v>1.98</v>
      </c>
      <c r="E4067" s="6">
        <f>1/Table2[[#This Row],[canvas_width]]</f>
        <v>0.50505050505050508</v>
      </c>
      <c r="F4067">
        <v>45</v>
      </c>
      <c r="G4067">
        <v>0</v>
      </c>
      <c r="H4067">
        <v>0</v>
      </c>
      <c r="I4067">
        <v>137.192857686</v>
      </c>
      <c r="J4067">
        <v>-1.4142136E-2</v>
      </c>
      <c r="K4067">
        <v>0.70710678100000002</v>
      </c>
      <c r="L4067">
        <v>-139.30003589399999</v>
      </c>
      <c r="M4067">
        <v>140.00714267500001</v>
      </c>
      <c r="N4067">
        <v>99</v>
      </c>
      <c r="O4067">
        <v>99</v>
      </c>
      <c r="P4067">
        <v>99</v>
      </c>
      <c r="Q4067">
        <f>0+LEFT(TEXT(Table2[[#This Row],[canvas_ratio]],"000/000"),3)</f>
        <v>50</v>
      </c>
      <c r="R4067" s="5" t="str">
        <f t="shared" si="64"/>
        <v>/</v>
      </c>
      <c r="S4067" s="4">
        <f>0+RIGHT(TEXT(Table2[[#This Row],[canvas_ratio]],"000/000"),3)</f>
        <v>99</v>
      </c>
      <c r="T4067" s="16">
        <f>Table2[[#This Row],[canvas_ratio]]/Table2[[#This Row],[tan_angle]]</f>
        <v>0.50505050505050519</v>
      </c>
      <c r="U4067" s="15">
        <f>0+RIGHT(TEXT(Table2[[#This Row],[ratio]],"0000/0000"),4)/Table2[[#This Row],[tan_angle_numer]]</f>
        <v>99</v>
      </c>
      <c r="V4067" s="12" t="b">
        <f>Table2[[#This Row],[multiplier]]=Table2[[#This Row],[multiplier_calc]]</f>
        <v>1</v>
      </c>
    </row>
    <row r="4068" spans="1:22" x14ac:dyDescent="0.25">
      <c r="A4068">
        <f>TAN(RADIANS(Table2[[#This Row],[angle]]))</f>
        <v>0.99999999999999989</v>
      </c>
      <c r="B4068">
        <f>0+LEFT(TEXT(Table2[[#This Row],[tan_angle]],"000/000"),3)</f>
        <v>1</v>
      </c>
      <c r="C4068">
        <f>0+RIGHT(TEXT(Table2[[#This Row],[tan_angle]],"000/000"),3)</f>
        <v>1</v>
      </c>
      <c r="D4068" s="1">
        <v>1.99</v>
      </c>
      <c r="E4068" s="6">
        <f>1/Table2[[#This Row],[canvas_width]]</f>
        <v>0.50251256281407031</v>
      </c>
      <c r="F4068">
        <v>45</v>
      </c>
      <c r="G4068">
        <v>0</v>
      </c>
      <c r="H4068">
        <v>0</v>
      </c>
      <c r="I4068">
        <v>278.60714285500001</v>
      </c>
      <c r="J4068">
        <v>-7.0710679999999998E-3</v>
      </c>
      <c r="K4068">
        <v>0.70710678100000002</v>
      </c>
      <c r="L4068">
        <v>-280.72139213100002</v>
      </c>
      <c r="M4068">
        <v>281.42849891200001</v>
      </c>
      <c r="N4068">
        <v>199</v>
      </c>
      <c r="O4068">
        <v>199</v>
      </c>
      <c r="P4068">
        <v>199</v>
      </c>
      <c r="Q4068">
        <f>0+LEFT(TEXT(Table2[[#This Row],[canvas_ratio]],"000/000"),3)</f>
        <v>100</v>
      </c>
      <c r="R4068" s="5" t="str">
        <f t="shared" si="64"/>
        <v>/</v>
      </c>
      <c r="S4068" s="4">
        <f>0+RIGHT(TEXT(Table2[[#This Row],[canvas_ratio]],"000/000"),3)</f>
        <v>199</v>
      </c>
      <c r="T4068" s="16">
        <f>Table2[[#This Row],[canvas_ratio]]/Table2[[#This Row],[tan_angle]]</f>
        <v>0.50251256281407042</v>
      </c>
      <c r="U4068" s="15">
        <f>0+RIGHT(TEXT(Table2[[#This Row],[ratio]],"0000/0000"),4)/Table2[[#This Row],[tan_angle_numer]]</f>
        <v>199</v>
      </c>
      <c r="V4068" s="12" t="b">
        <f>Table2[[#This Row],[multiplier]]=Table2[[#This Row],[multiplier_calc]]</f>
        <v>1</v>
      </c>
    </row>
    <row r="4069" spans="1:22" x14ac:dyDescent="0.25">
      <c r="A4069">
        <f>TAN(RADIANS(Table2[[#This Row],[angle]]))</f>
        <v>0.99999999999999989</v>
      </c>
      <c r="B4069">
        <f>0+LEFT(TEXT(Table2[[#This Row],[tan_angle]],"000/000"),3)</f>
        <v>1</v>
      </c>
      <c r="C4069">
        <f>0+RIGHT(TEXT(Table2[[#This Row],[tan_angle]],"000/000"),3)</f>
        <v>1</v>
      </c>
      <c r="D4069" s="1">
        <v>2</v>
      </c>
      <c r="E4069" s="6">
        <f>1/Table2[[#This Row],[canvas_width]]</f>
        <v>0.5</v>
      </c>
      <c r="F4069">
        <v>45</v>
      </c>
      <c r="G4069">
        <v>0</v>
      </c>
      <c r="H4069">
        <v>0</v>
      </c>
      <c r="I4069">
        <v>0.70710678100000002</v>
      </c>
      <c r="J4069">
        <v>0.70710678100000002</v>
      </c>
      <c r="K4069">
        <v>0.70710678100000002</v>
      </c>
      <c r="L4069">
        <v>-2.1213203439999999</v>
      </c>
      <c r="M4069">
        <v>2.8284271250000002</v>
      </c>
      <c r="N4069">
        <v>2</v>
      </c>
      <c r="O4069">
        <v>2</v>
      </c>
      <c r="P4069">
        <v>2</v>
      </c>
      <c r="Q4069">
        <f>0+LEFT(TEXT(Table2[[#This Row],[canvas_ratio]],"000/000"),3)</f>
        <v>1</v>
      </c>
      <c r="R4069" s="5" t="str">
        <f t="shared" si="64"/>
        <v>/</v>
      </c>
      <c r="S4069" s="4">
        <f>0+RIGHT(TEXT(Table2[[#This Row],[canvas_ratio]],"000/000"),3)</f>
        <v>2</v>
      </c>
      <c r="T4069" s="16">
        <f>Table2[[#This Row],[canvas_ratio]]/Table2[[#This Row],[tan_angle]]</f>
        <v>0.5</v>
      </c>
      <c r="U4069" s="15">
        <f>0+RIGHT(TEXT(Table2[[#This Row],[ratio]],"0000/0000"),4)/Table2[[#This Row],[tan_angle_numer]]</f>
        <v>2</v>
      </c>
      <c r="V4069" s="12" t="b">
        <f>Table2[[#This Row],[multiplier]]=Table2[[#This Row],[multiplier_calc]]</f>
        <v>1</v>
      </c>
    </row>
    <row r="4070" spans="1:22" hidden="1" x14ac:dyDescent="0.25">
      <c r="A4070">
        <f>TAN(RADIANS(Table2[[#This Row],[angle]]))</f>
        <v>0</v>
      </c>
      <c r="B4070">
        <f>0+LEFT(TEXT(Table2[[#This Row],[tan_angle]],"000/000"),3)</f>
        <v>0</v>
      </c>
      <c r="C4070">
        <f>0+RIGHT(TEXT(Table2[[#This Row],[tan_angle]],"000/000"),3)</f>
        <v>1</v>
      </c>
      <c r="D4070" s="1">
        <v>2.0099999999999998</v>
      </c>
      <c r="E4070" s="6">
        <f>1/Table2[[#This Row],[canvas_width]]</f>
        <v>0.49751243781094534</v>
      </c>
      <c r="N4070" t="s">
        <v>22</v>
      </c>
      <c r="O4070" t="s">
        <v>22</v>
      </c>
      <c r="P4070" t="s">
        <v>22</v>
      </c>
      <c r="Q4070">
        <f>0+LEFT(TEXT(Table2[[#This Row],[canvas_ratio]],"000/000"),3)</f>
        <v>100</v>
      </c>
      <c r="R4070" s="5" t="str">
        <f t="shared" si="64"/>
        <v>/</v>
      </c>
      <c r="S4070" s="4">
        <f>0+RIGHT(TEXT(Table2[[#This Row],[canvas_ratio]],"000/000"),3)</f>
        <v>201</v>
      </c>
      <c r="T4070" s="13" t="e">
        <f>Table2[[#This Row],[canvas_ratio]]/Table2[[#This Row],[tan_angle]]</f>
        <v>#DIV/0!</v>
      </c>
      <c r="U4070" s="10" t="e">
        <f>0+RIGHT(TEXT(Table2[[#This Row],[ratio]],"0000/0000"),4)/Table2[[#This Row],[tan_angle_numer]]</f>
        <v>#DIV/0!</v>
      </c>
      <c r="V4070" s="10" t="e">
        <f>Table2[[#This Row],[multiplier]]=Table2[[#This Row],[multiplier_calc]]</f>
        <v>#DIV/0!</v>
      </c>
    </row>
    <row r="4071" spans="1:22" x14ac:dyDescent="0.25">
      <c r="A4071">
        <f>TAN(RADIANS(Table2[[#This Row],[angle]]))</f>
        <v>0.99999999999999989</v>
      </c>
      <c r="B4071">
        <f>0+LEFT(TEXT(Table2[[#This Row],[tan_angle]],"000/000"),3)</f>
        <v>1</v>
      </c>
      <c r="C4071">
        <f>0+RIGHT(TEXT(Table2[[#This Row],[tan_angle]],"000/000"),3)</f>
        <v>1</v>
      </c>
      <c r="D4071" s="1">
        <v>2.02</v>
      </c>
      <c r="E4071" s="6">
        <f>1/Table2[[#This Row],[canvas_width]]</f>
        <v>0.49504950495049505</v>
      </c>
      <c r="F4071">
        <v>45</v>
      </c>
      <c r="G4071">
        <v>0</v>
      </c>
      <c r="H4071">
        <v>0</v>
      </c>
      <c r="I4071">
        <v>2.8425692599999999</v>
      </c>
      <c r="J4071">
        <v>-1.4142136E-2</v>
      </c>
      <c r="K4071">
        <v>0.70710678100000002</v>
      </c>
      <c r="L4071">
        <v>-142.12846301799999</v>
      </c>
      <c r="M4071">
        <v>142.83556979900001</v>
      </c>
      <c r="N4071">
        <v>101</v>
      </c>
      <c r="O4071">
        <v>101</v>
      </c>
      <c r="P4071">
        <v>101</v>
      </c>
      <c r="Q4071">
        <f>0+LEFT(TEXT(Table2[[#This Row],[canvas_ratio]],"000/000"),3)</f>
        <v>50</v>
      </c>
      <c r="R4071" s="5" t="str">
        <f t="shared" si="64"/>
        <v>/</v>
      </c>
      <c r="S4071" s="4">
        <f>0+RIGHT(TEXT(Table2[[#This Row],[canvas_ratio]],"000/000"),3)</f>
        <v>101</v>
      </c>
      <c r="T4071" s="16">
        <f>Table2[[#This Row],[canvas_ratio]]/Table2[[#This Row],[tan_angle]]</f>
        <v>0.4950495049504951</v>
      </c>
      <c r="U4071" s="15">
        <f>0+RIGHT(TEXT(Table2[[#This Row],[ratio]],"0000/0000"),4)/Table2[[#This Row],[tan_angle_numer]]</f>
        <v>101</v>
      </c>
      <c r="V4071" s="12" t="b">
        <f>Table2[[#This Row],[multiplier]]=Table2[[#This Row],[multiplier_calc]]</f>
        <v>1</v>
      </c>
    </row>
    <row r="4072" spans="1:22" hidden="1" x14ac:dyDescent="0.25">
      <c r="A4072">
        <f>TAN(RADIANS(Table2[[#This Row],[angle]]))</f>
        <v>0</v>
      </c>
      <c r="B4072">
        <f>0+LEFT(TEXT(Table2[[#This Row],[tan_angle]],"000/000"),3)</f>
        <v>0</v>
      </c>
      <c r="C4072">
        <f>0+RIGHT(TEXT(Table2[[#This Row],[tan_angle]],"000/000"),3)</f>
        <v>1</v>
      </c>
      <c r="D4072" s="1">
        <v>2.0299999999999998</v>
      </c>
      <c r="E4072" s="6">
        <f>1/Table2[[#This Row],[canvas_width]]</f>
        <v>0.49261083743842371</v>
      </c>
      <c r="N4072" t="s">
        <v>22</v>
      </c>
      <c r="O4072" t="s">
        <v>22</v>
      </c>
      <c r="P4072" t="s">
        <v>22</v>
      </c>
      <c r="Q4072">
        <f>0+LEFT(TEXT(Table2[[#This Row],[canvas_ratio]],"000/000"),3)</f>
        <v>100</v>
      </c>
      <c r="R4072" s="5" t="str">
        <f t="shared" si="64"/>
        <v>/</v>
      </c>
      <c r="S4072" s="4">
        <f>0+RIGHT(TEXT(Table2[[#This Row],[canvas_ratio]],"000/000"),3)</f>
        <v>203</v>
      </c>
      <c r="T4072" s="13" t="e">
        <f>Table2[[#This Row],[canvas_ratio]]/Table2[[#This Row],[tan_angle]]</f>
        <v>#DIV/0!</v>
      </c>
      <c r="U4072" s="10" t="e">
        <f>0+RIGHT(TEXT(Table2[[#This Row],[ratio]],"0000/0000"),4)/Table2[[#This Row],[tan_angle_numer]]</f>
        <v>#DIV/0!</v>
      </c>
      <c r="V4072" s="10" t="e">
        <f>Table2[[#This Row],[multiplier]]=Table2[[#This Row],[multiplier_calc]]</f>
        <v>#DIV/0!</v>
      </c>
    </row>
    <row r="4073" spans="1:22" x14ac:dyDescent="0.25">
      <c r="A4073">
        <f>TAN(RADIANS(Table2[[#This Row],[angle]]))</f>
        <v>0.99999999999999989</v>
      </c>
      <c r="B4073">
        <f>0+LEFT(TEXT(Table2[[#This Row],[tan_angle]],"000/000"),3)</f>
        <v>1</v>
      </c>
      <c r="C4073">
        <f>0+RIGHT(TEXT(Table2[[#This Row],[tan_angle]],"000/000"),3)</f>
        <v>1</v>
      </c>
      <c r="D4073" s="1">
        <v>2.04</v>
      </c>
      <c r="E4073" s="6">
        <f>1/Table2[[#This Row],[canvas_width]]</f>
        <v>0.49019607843137253</v>
      </c>
      <c r="F4073">
        <v>45</v>
      </c>
      <c r="G4073">
        <v>0</v>
      </c>
      <c r="H4073">
        <v>0</v>
      </c>
      <c r="I4073">
        <v>2.8567113960000001</v>
      </c>
      <c r="J4073">
        <v>-2.8284271E-2</v>
      </c>
      <c r="K4073">
        <v>0.70710678100000002</v>
      </c>
      <c r="L4073">
        <v>-71.417784900000001</v>
      </c>
      <c r="M4073">
        <v>72.124891680999994</v>
      </c>
      <c r="N4073">
        <v>51</v>
      </c>
      <c r="O4073">
        <v>51</v>
      </c>
      <c r="P4073">
        <v>51</v>
      </c>
      <c r="Q4073">
        <f>0+LEFT(TEXT(Table2[[#This Row],[canvas_ratio]],"000/000"),3)</f>
        <v>25</v>
      </c>
      <c r="R4073" s="5" t="str">
        <f t="shared" si="64"/>
        <v>/</v>
      </c>
      <c r="S4073" s="4">
        <f>0+RIGHT(TEXT(Table2[[#This Row],[canvas_ratio]],"000/000"),3)</f>
        <v>51</v>
      </c>
      <c r="T4073" s="16">
        <f>Table2[[#This Row],[canvas_ratio]]/Table2[[#This Row],[tan_angle]]</f>
        <v>0.49019607843137258</v>
      </c>
      <c r="U4073" s="15">
        <f>0+RIGHT(TEXT(Table2[[#This Row],[ratio]],"0000/0000"),4)/Table2[[#This Row],[tan_angle_numer]]</f>
        <v>51</v>
      </c>
      <c r="V4073" s="14" t="b">
        <f>Table2[[#This Row],[multiplier]]=Table2[[#This Row],[multiplier_calc]]</f>
        <v>1</v>
      </c>
    </row>
    <row r="4074" spans="1:22" hidden="1" x14ac:dyDescent="0.25">
      <c r="A4074">
        <f>TAN(RADIANS(Table2[[#This Row],[angle]]))</f>
        <v>0</v>
      </c>
      <c r="B4074">
        <f>0+LEFT(TEXT(Table2[[#This Row],[tan_angle]],"000/000"),3)</f>
        <v>0</v>
      </c>
      <c r="C4074">
        <f>0+RIGHT(TEXT(Table2[[#This Row],[tan_angle]],"000/000"),3)</f>
        <v>1</v>
      </c>
      <c r="D4074" s="1">
        <v>2.0499999999999998</v>
      </c>
      <c r="E4074" s="6">
        <f>1/Table2[[#This Row],[canvas_width]]</f>
        <v>0.48780487804878053</v>
      </c>
      <c r="N4074" t="s">
        <v>22</v>
      </c>
      <c r="O4074" t="s">
        <v>22</v>
      </c>
      <c r="P4074" t="s">
        <v>22</v>
      </c>
      <c r="Q4074">
        <f>0+LEFT(TEXT(Table2[[#This Row],[canvas_ratio]],"000/000"),3)</f>
        <v>20</v>
      </c>
      <c r="R4074" s="5" t="str">
        <f t="shared" si="64"/>
        <v>/</v>
      </c>
      <c r="S4074" s="4">
        <f>0+RIGHT(TEXT(Table2[[#This Row],[canvas_ratio]],"000/000"),3)</f>
        <v>41</v>
      </c>
      <c r="T4074" s="13" t="e">
        <f>Table2[[#This Row],[canvas_ratio]]/Table2[[#This Row],[tan_angle]]</f>
        <v>#DIV/0!</v>
      </c>
      <c r="U4074" s="10" t="e">
        <f>0+RIGHT(TEXT(Table2[[#This Row],[ratio]],"0000/0000"),4)/Table2[[#This Row],[tan_angle_numer]]</f>
        <v>#DIV/0!</v>
      </c>
      <c r="V4074" s="10" t="e">
        <f>Table2[[#This Row],[multiplier]]=Table2[[#This Row],[multiplier_calc]]</f>
        <v>#DIV/0!</v>
      </c>
    </row>
    <row r="4075" spans="1:22" x14ac:dyDescent="0.25">
      <c r="A4075">
        <f>TAN(RADIANS(Table2[[#This Row],[angle]]))</f>
        <v>0.99999999999999989</v>
      </c>
      <c r="B4075">
        <f>0+LEFT(TEXT(Table2[[#This Row],[tan_angle]],"000/000"),3)</f>
        <v>1</v>
      </c>
      <c r="C4075">
        <f>0+RIGHT(TEXT(Table2[[#This Row],[tan_angle]],"000/000"),3)</f>
        <v>1</v>
      </c>
      <c r="D4075" s="1">
        <v>2.06</v>
      </c>
      <c r="E4075" s="6">
        <f>1/Table2[[#This Row],[canvas_width]]</f>
        <v>0.4854368932038835</v>
      </c>
      <c r="F4075">
        <v>45</v>
      </c>
      <c r="G4075">
        <v>0</v>
      </c>
      <c r="H4075">
        <v>0</v>
      </c>
      <c r="I4075">
        <v>49.511616818999997</v>
      </c>
      <c r="J4075">
        <v>-1.4142136E-2</v>
      </c>
      <c r="K4075">
        <v>0.70710678100000002</v>
      </c>
      <c r="L4075">
        <v>-144.95689014300001</v>
      </c>
      <c r="M4075">
        <v>145.663996924</v>
      </c>
      <c r="N4075">
        <v>103</v>
      </c>
      <c r="O4075">
        <v>103</v>
      </c>
      <c r="P4075">
        <v>103</v>
      </c>
      <c r="Q4075">
        <f>0+LEFT(TEXT(Table2[[#This Row],[canvas_ratio]],"000/000"),3)</f>
        <v>50</v>
      </c>
      <c r="R4075" s="5" t="str">
        <f t="shared" si="64"/>
        <v>/</v>
      </c>
      <c r="S4075" s="4">
        <f>0+RIGHT(TEXT(Table2[[#This Row],[canvas_ratio]],"000/000"),3)</f>
        <v>103</v>
      </c>
      <c r="T4075" s="16">
        <f>Table2[[#This Row],[canvas_ratio]]/Table2[[#This Row],[tan_angle]]</f>
        <v>0.48543689320388356</v>
      </c>
      <c r="U4075" s="15">
        <f>0+RIGHT(TEXT(Table2[[#This Row],[ratio]],"0000/0000"),4)/Table2[[#This Row],[tan_angle_numer]]</f>
        <v>103</v>
      </c>
      <c r="V4075" s="12" t="b">
        <f>Table2[[#This Row],[multiplier]]=Table2[[#This Row],[multiplier_calc]]</f>
        <v>1</v>
      </c>
    </row>
    <row r="4076" spans="1:22" hidden="1" x14ac:dyDescent="0.25">
      <c r="A4076">
        <f>TAN(RADIANS(Table2[[#This Row],[angle]]))</f>
        <v>0</v>
      </c>
      <c r="B4076">
        <f>0+LEFT(TEXT(Table2[[#This Row],[tan_angle]],"000/000"),3)</f>
        <v>0</v>
      </c>
      <c r="C4076">
        <f>0+RIGHT(TEXT(Table2[[#This Row],[tan_angle]],"000/000"),3)</f>
        <v>1</v>
      </c>
      <c r="D4076" s="1">
        <v>2.0699999999999998</v>
      </c>
      <c r="E4076" s="6">
        <f>1/Table2[[#This Row],[canvas_width]]</f>
        <v>0.48309178743961356</v>
      </c>
      <c r="N4076" t="s">
        <v>22</v>
      </c>
      <c r="O4076" t="s">
        <v>22</v>
      </c>
      <c r="P4076" t="s">
        <v>22</v>
      </c>
      <c r="Q4076">
        <f>0+LEFT(TEXT(Table2[[#This Row],[canvas_ratio]],"000/000"),3)</f>
        <v>100</v>
      </c>
      <c r="R4076" s="5" t="str">
        <f t="shared" si="64"/>
        <v>/</v>
      </c>
      <c r="S4076" s="4">
        <f>0+RIGHT(TEXT(Table2[[#This Row],[canvas_ratio]],"000/000"),3)</f>
        <v>207</v>
      </c>
      <c r="T4076" s="13" t="e">
        <f>Table2[[#This Row],[canvas_ratio]]/Table2[[#This Row],[tan_angle]]</f>
        <v>#DIV/0!</v>
      </c>
      <c r="U4076" s="10" t="e">
        <f>0+RIGHT(TEXT(Table2[[#This Row],[ratio]],"0000/0000"),4)/Table2[[#This Row],[tan_angle_numer]]</f>
        <v>#DIV/0!</v>
      </c>
      <c r="V4076" s="10" t="e">
        <f>Table2[[#This Row],[multiplier]]=Table2[[#This Row],[multiplier_calc]]</f>
        <v>#DIV/0!</v>
      </c>
    </row>
    <row r="4077" spans="1:22" x14ac:dyDescent="0.25">
      <c r="A4077">
        <f>TAN(RADIANS(Table2[[#This Row],[angle]]))</f>
        <v>0.99999999999999989</v>
      </c>
      <c r="B4077">
        <f>0+LEFT(TEXT(Table2[[#This Row],[tan_angle]],"000/000"),3)</f>
        <v>1</v>
      </c>
      <c r="C4077">
        <f>0+RIGHT(TEXT(Table2[[#This Row],[tan_angle]],"000/000"),3)</f>
        <v>1</v>
      </c>
      <c r="D4077" s="1">
        <v>2.08</v>
      </c>
      <c r="E4077" s="6">
        <f>1/Table2[[#This Row],[canvas_width]]</f>
        <v>0.48076923076923073</v>
      </c>
      <c r="F4077">
        <v>45</v>
      </c>
      <c r="G4077">
        <v>0</v>
      </c>
      <c r="H4077">
        <v>0</v>
      </c>
      <c r="I4077">
        <v>38.212050455000004</v>
      </c>
      <c r="J4077">
        <v>-2.8284271E-2</v>
      </c>
      <c r="K4077">
        <v>0.70710678100000002</v>
      </c>
      <c r="L4077">
        <v>-72.831998462000001</v>
      </c>
      <c r="M4077">
        <v>73.539105242999995</v>
      </c>
      <c r="N4077">
        <v>52</v>
      </c>
      <c r="O4077">
        <v>52</v>
      </c>
      <c r="P4077">
        <v>52</v>
      </c>
      <c r="Q4077">
        <f>0+LEFT(TEXT(Table2[[#This Row],[canvas_ratio]],"000/000"),3)</f>
        <v>25</v>
      </c>
      <c r="R4077" s="5" t="str">
        <f t="shared" si="64"/>
        <v>/</v>
      </c>
      <c r="S4077" s="4">
        <f>0+RIGHT(TEXT(Table2[[#This Row],[canvas_ratio]],"000/000"),3)</f>
        <v>52</v>
      </c>
      <c r="T4077" s="16">
        <f>Table2[[#This Row],[canvas_ratio]]/Table2[[#This Row],[tan_angle]]</f>
        <v>0.48076923076923078</v>
      </c>
      <c r="U4077" s="15">
        <f>0+RIGHT(TEXT(Table2[[#This Row],[ratio]],"0000/0000"),4)/Table2[[#This Row],[tan_angle_numer]]</f>
        <v>52</v>
      </c>
      <c r="V4077" s="12" t="b">
        <f>Table2[[#This Row],[multiplier]]=Table2[[#This Row],[multiplier_calc]]</f>
        <v>1</v>
      </c>
    </row>
    <row r="4078" spans="1:22" x14ac:dyDescent="0.25">
      <c r="A4078">
        <f>TAN(RADIANS(Table2[[#This Row],[angle]]))</f>
        <v>0.99999999999999989</v>
      </c>
      <c r="B4078">
        <f>0+LEFT(TEXT(Table2[[#This Row],[tan_angle]],"000/000"),3)</f>
        <v>1</v>
      </c>
      <c r="C4078">
        <f>0+RIGHT(TEXT(Table2[[#This Row],[tan_angle]],"000/000"),3)</f>
        <v>1</v>
      </c>
      <c r="D4078" s="1">
        <v>2.09</v>
      </c>
      <c r="E4078" s="6">
        <f>1/Table2[[#This Row],[canvas_width]]</f>
        <v>0.47846889952153115</v>
      </c>
      <c r="F4078">
        <v>45</v>
      </c>
      <c r="G4078">
        <v>0</v>
      </c>
      <c r="H4078">
        <v>0</v>
      </c>
      <c r="I4078">
        <v>263.05079366899997</v>
      </c>
      <c r="J4078">
        <v>-7.0710679999999998E-3</v>
      </c>
      <c r="K4078">
        <v>0.70710678100000002</v>
      </c>
      <c r="L4078">
        <v>-294.86352775500001</v>
      </c>
      <c r="M4078">
        <v>295.570634536</v>
      </c>
      <c r="N4078">
        <v>209</v>
      </c>
      <c r="O4078">
        <v>209</v>
      </c>
      <c r="P4078">
        <v>209</v>
      </c>
      <c r="Q4078">
        <f>0+LEFT(TEXT(Table2[[#This Row],[canvas_ratio]],"000/000"),3)</f>
        <v>100</v>
      </c>
      <c r="R4078" s="5" t="str">
        <f t="shared" si="64"/>
        <v>/</v>
      </c>
      <c r="S4078" s="4">
        <f>0+RIGHT(TEXT(Table2[[#This Row],[canvas_ratio]],"000/000"),3)</f>
        <v>209</v>
      </c>
      <c r="T4078" s="16">
        <f>Table2[[#This Row],[canvas_ratio]]/Table2[[#This Row],[tan_angle]]</f>
        <v>0.47846889952153121</v>
      </c>
      <c r="U4078" s="15">
        <f>0+RIGHT(TEXT(Table2[[#This Row],[ratio]],"0000/0000"),4)/Table2[[#This Row],[tan_angle_numer]]</f>
        <v>209</v>
      </c>
      <c r="V4078" s="12" t="b">
        <f>Table2[[#This Row],[multiplier]]=Table2[[#This Row],[multiplier_calc]]</f>
        <v>1</v>
      </c>
    </row>
    <row r="4079" spans="1:22" x14ac:dyDescent="0.25">
      <c r="A4079">
        <f>TAN(RADIANS(Table2[[#This Row],[angle]]))</f>
        <v>0.99999999999999989</v>
      </c>
      <c r="B4079">
        <f>0+LEFT(TEXT(Table2[[#This Row],[tan_angle]],"000/000"),3)</f>
        <v>1</v>
      </c>
      <c r="C4079">
        <f>0+RIGHT(TEXT(Table2[[#This Row],[tan_angle]],"000/000"),3)</f>
        <v>1</v>
      </c>
      <c r="D4079" s="1">
        <v>2.1</v>
      </c>
      <c r="E4079" s="6">
        <f>1/Table2[[#This Row],[canvas_width]]</f>
        <v>0.47619047619047616</v>
      </c>
      <c r="F4079">
        <v>45</v>
      </c>
      <c r="G4079">
        <v>0</v>
      </c>
      <c r="H4079">
        <v>0</v>
      </c>
      <c r="I4079">
        <v>26.799347007000001</v>
      </c>
      <c r="J4079">
        <v>7.0710677999999999E-2</v>
      </c>
      <c r="K4079">
        <v>0.70710678100000002</v>
      </c>
      <c r="L4079">
        <v>-28.991378029</v>
      </c>
      <c r="M4079">
        <v>29.69848481</v>
      </c>
      <c r="N4079">
        <v>21</v>
      </c>
      <c r="O4079">
        <v>21</v>
      </c>
      <c r="P4079">
        <v>21</v>
      </c>
      <c r="Q4079">
        <f>0+LEFT(TEXT(Table2[[#This Row],[canvas_ratio]],"000/000"),3)</f>
        <v>10</v>
      </c>
      <c r="R4079" s="5" t="str">
        <f t="shared" si="64"/>
        <v>/</v>
      </c>
      <c r="S4079" s="4">
        <f>0+RIGHT(TEXT(Table2[[#This Row],[canvas_ratio]],"000/000"),3)</f>
        <v>21</v>
      </c>
      <c r="T4079" s="16">
        <f>Table2[[#This Row],[canvas_ratio]]/Table2[[#This Row],[tan_angle]]</f>
        <v>0.47619047619047622</v>
      </c>
      <c r="U4079" s="15">
        <f>0+RIGHT(TEXT(Table2[[#This Row],[ratio]],"0000/0000"),4)/Table2[[#This Row],[tan_angle_numer]]</f>
        <v>21</v>
      </c>
      <c r="V4079" s="12" t="b">
        <f>Table2[[#This Row],[multiplier]]=Table2[[#This Row],[multiplier_calc]]</f>
        <v>1</v>
      </c>
    </row>
    <row r="4080" spans="1:22" x14ac:dyDescent="0.25">
      <c r="A4080">
        <f>TAN(RADIANS(Table2[[#This Row],[angle]]))</f>
        <v>0.99999999999999989</v>
      </c>
      <c r="B4080">
        <f>0+LEFT(TEXT(Table2[[#This Row],[tan_angle]],"000/000"),3)</f>
        <v>1</v>
      </c>
      <c r="C4080">
        <f>0+RIGHT(TEXT(Table2[[#This Row],[tan_angle]],"000/000"),3)</f>
        <v>1</v>
      </c>
      <c r="D4080" s="1">
        <v>2.11</v>
      </c>
      <c r="E4080" s="6">
        <f>1/Table2[[#This Row],[canvas_width]]</f>
        <v>0.47393364928909953</v>
      </c>
      <c r="F4080">
        <v>45</v>
      </c>
      <c r="G4080">
        <v>0</v>
      </c>
      <c r="H4080">
        <v>0</v>
      </c>
      <c r="I4080">
        <v>271.53607504299998</v>
      </c>
      <c r="J4080">
        <v>-7.0710679999999998E-3</v>
      </c>
      <c r="K4080">
        <v>0.70710678100000002</v>
      </c>
      <c r="L4080">
        <v>-297.69195488000003</v>
      </c>
      <c r="M4080">
        <v>298.39906166100002</v>
      </c>
      <c r="N4080">
        <v>211</v>
      </c>
      <c r="O4080">
        <v>211</v>
      </c>
      <c r="P4080">
        <v>211</v>
      </c>
      <c r="Q4080">
        <f>0+LEFT(TEXT(Table2[[#This Row],[canvas_ratio]],"000/000"),3)</f>
        <v>100</v>
      </c>
      <c r="R4080" s="5" t="str">
        <f t="shared" si="64"/>
        <v>/</v>
      </c>
      <c r="S4080" s="4">
        <f>0+RIGHT(TEXT(Table2[[#This Row],[canvas_ratio]],"000/000"),3)</f>
        <v>211</v>
      </c>
      <c r="T4080" s="16">
        <f>Table2[[#This Row],[canvas_ratio]]/Table2[[#This Row],[tan_angle]]</f>
        <v>0.47393364928909959</v>
      </c>
      <c r="U4080" s="15">
        <f>0+RIGHT(TEXT(Table2[[#This Row],[ratio]],"0000/0000"),4)/Table2[[#This Row],[tan_angle_numer]]</f>
        <v>211</v>
      </c>
      <c r="V4080" s="12" t="b">
        <f>Table2[[#This Row],[multiplier]]=Table2[[#This Row],[multiplier_calc]]</f>
        <v>1</v>
      </c>
    </row>
    <row r="4081" spans="1:22" x14ac:dyDescent="0.25">
      <c r="A4081">
        <f>TAN(RADIANS(Table2[[#This Row],[angle]]))</f>
        <v>0.99999999999999989</v>
      </c>
      <c r="B4081">
        <f>0+LEFT(TEXT(Table2[[#This Row],[tan_angle]],"000/000"),3)</f>
        <v>1</v>
      </c>
      <c r="C4081">
        <f>0+RIGHT(TEXT(Table2[[#This Row],[tan_angle]],"000/000"),3)</f>
        <v>1</v>
      </c>
      <c r="D4081" s="1">
        <v>2.12</v>
      </c>
      <c r="E4081" s="6">
        <f>1/Table2[[#This Row],[canvas_width]]</f>
        <v>0.47169811320754712</v>
      </c>
      <c r="F4081">
        <v>45</v>
      </c>
      <c r="G4081">
        <v>0</v>
      </c>
      <c r="H4081">
        <v>0</v>
      </c>
      <c r="I4081">
        <v>50.939972517000001</v>
      </c>
      <c r="J4081">
        <v>-2.8284271E-2</v>
      </c>
      <c r="K4081">
        <v>0.70710678100000002</v>
      </c>
      <c r="L4081">
        <v>-74.246212025000005</v>
      </c>
      <c r="M4081">
        <v>74.953318805999999</v>
      </c>
      <c r="N4081">
        <v>53</v>
      </c>
      <c r="O4081">
        <v>53</v>
      </c>
      <c r="P4081">
        <v>53</v>
      </c>
      <c r="Q4081">
        <f>0+LEFT(TEXT(Table2[[#This Row],[canvas_ratio]],"000/000"),3)</f>
        <v>25</v>
      </c>
      <c r="R4081" s="5" t="str">
        <f t="shared" si="64"/>
        <v>/</v>
      </c>
      <c r="S4081" s="4">
        <f>0+RIGHT(TEXT(Table2[[#This Row],[canvas_ratio]],"000/000"),3)</f>
        <v>53</v>
      </c>
      <c r="T4081" s="16">
        <f>Table2[[#This Row],[canvas_ratio]]/Table2[[#This Row],[tan_angle]]</f>
        <v>0.47169811320754718</v>
      </c>
      <c r="U4081" s="15">
        <f>0+RIGHT(TEXT(Table2[[#This Row],[ratio]],"0000/0000"),4)/Table2[[#This Row],[tan_angle_numer]]</f>
        <v>53</v>
      </c>
      <c r="V4081" s="12" t="b">
        <f>Table2[[#This Row],[multiplier]]=Table2[[#This Row],[multiplier_calc]]</f>
        <v>1</v>
      </c>
    </row>
    <row r="4082" spans="1:22" x14ac:dyDescent="0.25">
      <c r="A4082">
        <f>TAN(RADIANS(Table2[[#This Row],[angle]]))</f>
        <v>0.99999999999999989</v>
      </c>
      <c r="B4082">
        <f>0+LEFT(TEXT(Table2[[#This Row],[tan_angle]],"000/000"),3)</f>
        <v>1</v>
      </c>
      <c r="C4082">
        <f>0+RIGHT(TEXT(Table2[[#This Row],[tan_angle]],"000/000"),3)</f>
        <v>1</v>
      </c>
      <c r="D4082" s="1">
        <v>2.13</v>
      </c>
      <c r="E4082" s="6">
        <f>1/Table2[[#This Row],[canvas_width]]</f>
        <v>0.46948356807511737</v>
      </c>
      <c r="F4082">
        <v>45</v>
      </c>
      <c r="G4082">
        <v>0</v>
      </c>
      <c r="H4082">
        <v>0</v>
      </c>
      <c r="I4082">
        <v>231.93809529699999</v>
      </c>
      <c r="J4082">
        <v>-7.0710679999999998E-3</v>
      </c>
      <c r="K4082">
        <v>0.70710678100000002</v>
      </c>
      <c r="L4082">
        <v>-300.520382004</v>
      </c>
      <c r="M4082">
        <v>301.22748878499999</v>
      </c>
      <c r="N4082">
        <v>213</v>
      </c>
      <c r="O4082">
        <v>213</v>
      </c>
      <c r="P4082">
        <v>213</v>
      </c>
      <c r="Q4082">
        <f>0+LEFT(TEXT(Table2[[#This Row],[canvas_ratio]],"000/000"),3)</f>
        <v>100</v>
      </c>
      <c r="R4082" s="5" t="str">
        <f t="shared" si="64"/>
        <v>/</v>
      </c>
      <c r="S4082" s="4">
        <f>0+RIGHT(TEXT(Table2[[#This Row],[canvas_ratio]],"000/000"),3)</f>
        <v>213</v>
      </c>
      <c r="T4082" s="16">
        <f>Table2[[#This Row],[canvas_ratio]]/Table2[[#This Row],[tan_angle]]</f>
        <v>0.46948356807511743</v>
      </c>
      <c r="U4082" s="15">
        <f>0+RIGHT(TEXT(Table2[[#This Row],[ratio]],"0000/0000"),4)/Table2[[#This Row],[tan_angle_numer]]</f>
        <v>213</v>
      </c>
      <c r="V4082" s="12" t="b">
        <f>Table2[[#This Row],[multiplier]]=Table2[[#This Row],[multiplier_calc]]</f>
        <v>1</v>
      </c>
    </row>
    <row r="4083" spans="1:22" x14ac:dyDescent="0.25">
      <c r="A4083">
        <f>TAN(RADIANS(Table2[[#This Row],[angle]]))</f>
        <v>0.99999999999999989</v>
      </c>
      <c r="B4083">
        <f>0+LEFT(TEXT(Table2[[#This Row],[tan_angle]],"000/000"),3)</f>
        <v>1</v>
      </c>
      <c r="C4083">
        <f>0+RIGHT(TEXT(Table2[[#This Row],[tan_angle]],"000/000"),3)</f>
        <v>1</v>
      </c>
      <c r="D4083" s="1">
        <v>2.14</v>
      </c>
      <c r="E4083" s="6">
        <f>1/Table2[[#This Row],[canvas_width]]</f>
        <v>0.46728971962616822</v>
      </c>
      <c r="F4083">
        <v>45</v>
      </c>
      <c r="G4083">
        <v>0</v>
      </c>
      <c r="H4083">
        <v>0</v>
      </c>
      <c r="I4083">
        <v>21.1990613</v>
      </c>
      <c r="J4083">
        <v>1.4142136E-2</v>
      </c>
      <c r="K4083">
        <v>0.70710678100000002</v>
      </c>
      <c r="L4083">
        <v>-150.61374439299999</v>
      </c>
      <c r="M4083">
        <v>151.32085117400001</v>
      </c>
      <c r="N4083">
        <v>107</v>
      </c>
      <c r="O4083">
        <v>107</v>
      </c>
      <c r="P4083">
        <v>107</v>
      </c>
      <c r="Q4083">
        <f>0+LEFT(TEXT(Table2[[#This Row],[canvas_ratio]],"000/000"),3)</f>
        <v>50</v>
      </c>
      <c r="R4083" s="5" t="str">
        <f t="shared" si="64"/>
        <v>/</v>
      </c>
      <c r="S4083" s="4">
        <f>0+RIGHT(TEXT(Table2[[#This Row],[canvas_ratio]],"000/000"),3)</f>
        <v>107</v>
      </c>
      <c r="T4083" s="16">
        <f>Table2[[#This Row],[canvas_ratio]]/Table2[[#This Row],[tan_angle]]</f>
        <v>0.46728971962616828</v>
      </c>
      <c r="U4083" s="15">
        <f>0+RIGHT(TEXT(Table2[[#This Row],[ratio]],"0000/0000"),4)/Table2[[#This Row],[tan_angle_numer]]</f>
        <v>107</v>
      </c>
      <c r="V4083" s="12" t="b">
        <f>Table2[[#This Row],[multiplier]]=Table2[[#This Row],[multiplier_calc]]</f>
        <v>1</v>
      </c>
    </row>
    <row r="4084" spans="1:22" x14ac:dyDescent="0.25">
      <c r="A4084">
        <f>TAN(RADIANS(Table2[[#This Row],[angle]]))</f>
        <v>0.99999999999999989</v>
      </c>
      <c r="B4084">
        <f>0+LEFT(TEXT(Table2[[#This Row],[tan_angle]],"000/000"),3)</f>
        <v>1</v>
      </c>
      <c r="C4084">
        <f>0+RIGHT(TEXT(Table2[[#This Row],[tan_angle]],"000/000"),3)</f>
        <v>1</v>
      </c>
      <c r="D4084" s="1">
        <v>2.15</v>
      </c>
      <c r="E4084" s="6">
        <f>1/Table2[[#This Row],[canvas_width]]</f>
        <v>0.46511627906976744</v>
      </c>
      <c r="F4084">
        <v>45</v>
      </c>
      <c r="G4084">
        <v>0</v>
      </c>
      <c r="H4084">
        <v>0</v>
      </c>
      <c r="I4084">
        <v>21.248558774999999</v>
      </c>
      <c r="J4084">
        <v>-3.5355339E-2</v>
      </c>
      <c r="K4084">
        <v>0.70710678100000002</v>
      </c>
      <c r="L4084">
        <v>-60.104076401</v>
      </c>
      <c r="M4084">
        <v>60.811183182000001</v>
      </c>
      <c r="N4084">
        <v>43</v>
      </c>
      <c r="O4084">
        <v>43</v>
      </c>
      <c r="P4084">
        <v>43</v>
      </c>
      <c r="Q4084">
        <f>0+LEFT(TEXT(Table2[[#This Row],[canvas_ratio]],"000/000"),3)</f>
        <v>20</v>
      </c>
      <c r="R4084" s="5" t="str">
        <f t="shared" si="64"/>
        <v>/</v>
      </c>
      <c r="S4084" s="4">
        <f>0+RIGHT(TEXT(Table2[[#This Row],[canvas_ratio]],"000/000"),3)</f>
        <v>43</v>
      </c>
      <c r="T4084" s="16">
        <f>Table2[[#This Row],[canvas_ratio]]/Table2[[#This Row],[tan_angle]]</f>
        <v>0.46511627906976749</v>
      </c>
      <c r="U4084" s="15">
        <f>0+RIGHT(TEXT(Table2[[#This Row],[ratio]],"0000/0000"),4)/Table2[[#This Row],[tan_angle_numer]]</f>
        <v>43</v>
      </c>
      <c r="V4084" s="12" t="b">
        <f>Table2[[#This Row],[multiplier]]=Table2[[#This Row],[multiplier_calc]]</f>
        <v>1</v>
      </c>
    </row>
    <row r="4085" spans="1:22" x14ac:dyDescent="0.25">
      <c r="A4085">
        <f>TAN(RADIANS(Table2[[#This Row],[angle]]))</f>
        <v>0.99999999999999989</v>
      </c>
      <c r="B4085">
        <f>0+LEFT(TEXT(Table2[[#This Row],[tan_angle]],"000/000"),3)</f>
        <v>1</v>
      </c>
      <c r="C4085">
        <f>0+RIGHT(TEXT(Table2[[#This Row],[tan_angle]],"000/000"),3)</f>
        <v>1</v>
      </c>
      <c r="D4085" s="1">
        <v>2.16</v>
      </c>
      <c r="E4085" s="6">
        <f>1/Table2[[#This Row],[canvas_width]]</f>
        <v>0.46296296296296291</v>
      </c>
      <c r="F4085">
        <v>45</v>
      </c>
      <c r="G4085">
        <v>0</v>
      </c>
      <c r="H4085">
        <v>0</v>
      </c>
      <c r="I4085">
        <v>18.356492039999999</v>
      </c>
      <c r="J4085">
        <v>2.8284271E-2</v>
      </c>
      <c r="K4085">
        <v>0.70710678100000002</v>
      </c>
      <c r="L4085">
        <v>-75.660425587000006</v>
      </c>
      <c r="M4085">
        <v>76.367532367999999</v>
      </c>
      <c r="N4085">
        <v>54</v>
      </c>
      <c r="O4085">
        <v>54</v>
      </c>
      <c r="P4085">
        <v>54</v>
      </c>
      <c r="Q4085">
        <f>0+LEFT(TEXT(Table2[[#This Row],[canvas_ratio]],"000/000"),3)</f>
        <v>25</v>
      </c>
      <c r="R4085" s="5" t="str">
        <f t="shared" si="64"/>
        <v>/</v>
      </c>
      <c r="S4085" s="4">
        <f>0+RIGHT(TEXT(Table2[[#This Row],[canvas_ratio]],"000/000"),3)</f>
        <v>54</v>
      </c>
      <c r="T4085" s="16">
        <f>Table2[[#This Row],[canvas_ratio]]/Table2[[#This Row],[tan_angle]]</f>
        <v>0.46296296296296297</v>
      </c>
      <c r="U4085" s="15">
        <f>0+RIGHT(TEXT(Table2[[#This Row],[ratio]],"0000/0000"),4)/Table2[[#This Row],[tan_angle_numer]]</f>
        <v>54</v>
      </c>
      <c r="V4085" s="14" t="b">
        <f>Table2[[#This Row],[multiplier]]=Table2[[#This Row],[multiplier_calc]]</f>
        <v>1</v>
      </c>
    </row>
    <row r="4086" spans="1:22" x14ac:dyDescent="0.25">
      <c r="A4086">
        <f>TAN(RADIANS(Table2[[#This Row],[angle]]))</f>
        <v>0.99999999999999989</v>
      </c>
      <c r="B4086">
        <f>0+LEFT(TEXT(Table2[[#This Row],[tan_angle]],"000/000"),3)</f>
        <v>1</v>
      </c>
      <c r="C4086">
        <f>0+RIGHT(TEXT(Table2[[#This Row],[tan_angle]],"000/000"),3)</f>
        <v>1</v>
      </c>
      <c r="D4086" s="1">
        <v>2.17</v>
      </c>
      <c r="E4086" s="6">
        <f>1/Table2[[#This Row],[canvas_width]]</f>
        <v>0.46082949308755761</v>
      </c>
      <c r="F4086">
        <v>45</v>
      </c>
      <c r="G4086">
        <v>0</v>
      </c>
      <c r="H4086">
        <v>0</v>
      </c>
      <c r="I4086">
        <v>162.641630741</v>
      </c>
      <c r="J4086">
        <v>-7.0710679999999998E-3</v>
      </c>
      <c r="K4086">
        <v>0.70710678100000002</v>
      </c>
      <c r="L4086">
        <v>-306.17723625399998</v>
      </c>
      <c r="M4086">
        <v>306.88434303499997</v>
      </c>
      <c r="N4086">
        <v>217</v>
      </c>
      <c r="O4086">
        <v>217</v>
      </c>
      <c r="P4086">
        <v>217</v>
      </c>
      <c r="Q4086">
        <f>0+LEFT(TEXT(Table2[[#This Row],[canvas_ratio]],"000/000"),3)</f>
        <v>100</v>
      </c>
      <c r="R4086" s="5" t="str">
        <f t="shared" si="64"/>
        <v>/</v>
      </c>
      <c r="S4086" s="4">
        <f>0+RIGHT(TEXT(Table2[[#This Row],[canvas_ratio]],"000/000"),3)</f>
        <v>217</v>
      </c>
      <c r="T4086" s="16">
        <f>Table2[[#This Row],[canvas_ratio]]/Table2[[#This Row],[tan_angle]]</f>
        <v>0.46082949308755766</v>
      </c>
      <c r="U4086" s="15">
        <f>0+RIGHT(TEXT(Table2[[#This Row],[ratio]],"0000/0000"),4)/Table2[[#This Row],[tan_angle_numer]]</f>
        <v>217</v>
      </c>
      <c r="V4086" s="12" t="b">
        <f>Table2[[#This Row],[multiplier]]=Table2[[#This Row],[multiplier_calc]]</f>
        <v>1</v>
      </c>
    </row>
    <row r="4087" spans="1:22" hidden="1" x14ac:dyDescent="0.25">
      <c r="A4087">
        <f>TAN(RADIANS(Table2[[#This Row],[angle]]))</f>
        <v>0</v>
      </c>
      <c r="B4087">
        <f>0+LEFT(TEXT(Table2[[#This Row],[tan_angle]],"000/000"),3)</f>
        <v>0</v>
      </c>
      <c r="C4087">
        <f>0+RIGHT(TEXT(Table2[[#This Row],[tan_angle]],"000/000"),3)</f>
        <v>1</v>
      </c>
      <c r="D4087" s="1">
        <v>2.1800000000000002</v>
      </c>
      <c r="E4087" s="6">
        <f>1/Table2[[#This Row],[canvas_width]]</f>
        <v>0.4587155963302752</v>
      </c>
      <c r="N4087" t="s">
        <v>22</v>
      </c>
      <c r="O4087" t="s">
        <v>22</v>
      </c>
      <c r="P4087" t="s">
        <v>22</v>
      </c>
      <c r="Q4087">
        <f>0+LEFT(TEXT(Table2[[#This Row],[canvas_ratio]],"000/000"),3)</f>
        <v>50</v>
      </c>
      <c r="R4087" s="5" t="str">
        <f t="shared" si="64"/>
        <v>/</v>
      </c>
      <c r="S4087" s="4">
        <f>0+RIGHT(TEXT(Table2[[#This Row],[canvas_ratio]],"000/000"),3)</f>
        <v>109</v>
      </c>
      <c r="T4087" s="13" t="e">
        <f>Table2[[#This Row],[canvas_ratio]]/Table2[[#This Row],[tan_angle]]</f>
        <v>#DIV/0!</v>
      </c>
      <c r="U4087" s="10" t="e">
        <f>0+RIGHT(TEXT(Table2[[#This Row],[ratio]],"0000/0000"),4)/Table2[[#This Row],[tan_angle_numer]]</f>
        <v>#DIV/0!</v>
      </c>
      <c r="V4087" s="10" t="e">
        <f>Table2[[#This Row],[multiplier]]=Table2[[#This Row],[multiplier_calc]]</f>
        <v>#DIV/0!</v>
      </c>
    </row>
    <row r="4088" spans="1:22" x14ac:dyDescent="0.25">
      <c r="A4088">
        <f>TAN(RADIANS(Table2[[#This Row],[angle]]))</f>
        <v>0.99999999999999989</v>
      </c>
      <c r="B4088">
        <f>0+LEFT(TEXT(Table2[[#This Row],[tan_angle]],"000/000"),3)</f>
        <v>1</v>
      </c>
      <c r="C4088">
        <f>0+RIGHT(TEXT(Table2[[#This Row],[tan_angle]],"000/000"),3)</f>
        <v>1</v>
      </c>
      <c r="D4088" s="1">
        <v>2.19</v>
      </c>
      <c r="E4088" s="6">
        <f>1/Table2[[#This Row],[canvas_width]]</f>
        <v>0.45662100456621008</v>
      </c>
      <c r="F4088">
        <v>45</v>
      </c>
      <c r="G4088">
        <v>0</v>
      </c>
      <c r="H4088">
        <v>0</v>
      </c>
      <c r="I4088">
        <v>244.666017358</v>
      </c>
      <c r="J4088">
        <v>-7.0710679999999998E-3</v>
      </c>
      <c r="K4088">
        <v>0.70710678100000002</v>
      </c>
      <c r="L4088">
        <v>-309.005663379</v>
      </c>
      <c r="M4088">
        <v>309.71277015999999</v>
      </c>
      <c r="N4088">
        <v>219</v>
      </c>
      <c r="O4088">
        <v>219</v>
      </c>
      <c r="P4088">
        <v>219</v>
      </c>
      <c r="Q4088">
        <f>0+LEFT(TEXT(Table2[[#This Row],[canvas_ratio]],"000/000"),3)</f>
        <v>100</v>
      </c>
      <c r="R4088" s="5" t="str">
        <f t="shared" si="64"/>
        <v>/</v>
      </c>
      <c r="S4088" s="4">
        <f>0+RIGHT(TEXT(Table2[[#This Row],[canvas_ratio]],"000/000"),3)</f>
        <v>219</v>
      </c>
      <c r="T4088" s="16">
        <f>Table2[[#This Row],[canvas_ratio]]/Table2[[#This Row],[tan_angle]]</f>
        <v>0.45662100456621013</v>
      </c>
      <c r="U4088" s="15">
        <f>0+RIGHT(TEXT(Table2[[#This Row],[ratio]],"0000/0000"),4)/Table2[[#This Row],[tan_angle_numer]]</f>
        <v>219</v>
      </c>
      <c r="V4088" s="12" t="b">
        <f>Table2[[#This Row],[multiplier]]=Table2[[#This Row],[multiplier_calc]]</f>
        <v>1</v>
      </c>
    </row>
    <row r="4089" spans="1:22" x14ac:dyDescent="0.25">
      <c r="A4089">
        <f>TAN(RADIANS(Table2[[#This Row],[angle]]))</f>
        <v>0.99999999999999989</v>
      </c>
      <c r="B4089">
        <f>0+LEFT(TEXT(Table2[[#This Row],[tan_angle]],"000/000"),3)</f>
        <v>1</v>
      </c>
      <c r="C4089">
        <f>0+RIGHT(TEXT(Table2[[#This Row],[tan_angle]],"000/000"),3)</f>
        <v>1</v>
      </c>
      <c r="D4089" s="1">
        <v>2.2000000000000002</v>
      </c>
      <c r="E4089" s="6">
        <f>1/Table2[[#This Row],[canvas_width]]</f>
        <v>0.45454545454545453</v>
      </c>
      <c r="F4089">
        <v>45</v>
      </c>
      <c r="G4089">
        <v>0</v>
      </c>
      <c r="H4089">
        <v>0</v>
      </c>
      <c r="I4089">
        <v>2.9698484810000001</v>
      </c>
      <c r="J4089">
        <v>-0.141421356</v>
      </c>
      <c r="K4089">
        <v>0.70710678100000002</v>
      </c>
      <c r="L4089">
        <v>-14.849242405</v>
      </c>
      <c r="M4089">
        <v>15.556349186</v>
      </c>
      <c r="N4089">
        <v>11</v>
      </c>
      <c r="O4089">
        <v>11</v>
      </c>
      <c r="P4089">
        <v>11</v>
      </c>
      <c r="Q4089">
        <f>0+LEFT(TEXT(Table2[[#This Row],[canvas_ratio]],"000/000"),3)</f>
        <v>5</v>
      </c>
      <c r="R4089" s="5" t="str">
        <f t="shared" si="64"/>
        <v>/</v>
      </c>
      <c r="S4089" s="4">
        <f>0+RIGHT(TEXT(Table2[[#This Row],[canvas_ratio]],"000/000"),3)</f>
        <v>11</v>
      </c>
      <c r="T4089" s="16">
        <f>Table2[[#This Row],[canvas_ratio]]/Table2[[#This Row],[tan_angle]]</f>
        <v>0.45454545454545459</v>
      </c>
      <c r="U4089" s="15">
        <f>0+RIGHT(TEXT(Table2[[#This Row],[ratio]],"0000/0000"),4)/Table2[[#This Row],[tan_angle_numer]]</f>
        <v>11</v>
      </c>
      <c r="V4089" s="12" t="b">
        <f>Table2[[#This Row],[multiplier]]=Table2[[#This Row],[multiplier_calc]]</f>
        <v>1</v>
      </c>
    </row>
    <row r="4090" spans="1:22" x14ac:dyDescent="0.25">
      <c r="A4090">
        <f>TAN(RADIANS(Table2[[#This Row],[angle]]))</f>
        <v>0.99999999999999989</v>
      </c>
      <c r="B4090">
        <f>0+LEFT(TEXT(Table2[[#This Row],[tan_angle]],"000/000"),3)</f>
        <v>1</v>
      </c>
      <c r="C4090">
        <f>0+RIGHT(TEXT(Table2[[#This Row],[tan_angle]],"000/000"),3)</f>
        <v>1</v>
      </c>
      <c r="D4090" s="1">
        <v>2.21</v>
      </c>
      <c r="E4090" s="6">
        <f>1/Table2[[#This Row],[canvas_width]]</f>
        <v>0.45248868778280543</v>
      </c>
      <c r="F4090">
        <v>45</v>
      </c>
      <c r="G4090">
        <v>0</v>
      </c>
      <c r="H4090">
        <v>0</v>
      </c>
      <c r="I4090">
        <v>253.151298733</v>
      </c>
      <c r="J4090">
        <v>-7.0710679999999998E-3</v>
      </c>
      <c r="K4090">
        <v>0.70710678100000002</v>
      </c>
      <c r="L4090">
        <v>-311.83409050300003</v>
      </c>
      <c r="M4090">
        <v>312.54119728400002</v>
      </c>
      <c r="N4090">
        <v>221</v>
      </c>
      <c r="O4090">
        <v>221</v>
      </c>
      <c r="P4090">
        <v>221</v>
      </c>
      <c r="Q4090">
        <f>0+LEFT(TEXT(Table2[[#This Row],[canvas_ratio]],"000/000"),3)</f>
        <v>100</v>
      </c>
      <c r="R4090" s="5" t="str">
        <f t="shared" si="64"/>
        <v>/</v>
      </c>
      <c r="S4090" s="4">
        <f>0+RIGHT(TEXT(Table2[[#This Row],[canvas_ratio]],"000/000"),3)</f>
        <v>221</v>
      </c>
      <c r="T4090" s="16">
        <f>Table2[[#This Row],[canvas_ratio]]/Table2[[#This Row],[tan_angle]]</f>
        <v>0.45248868778280549</v>
      </c>
      <c r="U4090" s="15">
        <f>0+RIGHT(TEXT(Table2[[#This Row],[ratio]],"0000/0000"),4)/Table2[[#This Row],[tan_angle_numer]]</f>
        <v>221</v>
      </c>
      <c r="V4090" s="12" t="b">
        <f>Table2[[#This Row],[multiplier]]=Table2[[#This Row],[multiplier_calc]]</f>
        <v>1</v>
      </c>
    </row>
    <row r="4091" spans="1:22" hidden="1" x14ac:dyDescent="0.25">
      <c r="A4091">
        <f>TAN(RADIANS(Table2[[#This Row],[angle]]))</f>
        <v>0</v>
      </c>
      <c r="B4091">
        <f>0+LEFT(TEXT(Table2[[#This Row],[tan_angle]],"000/000"),3)</f>
        <v>0</v>
      </c>
      <c r="C4091">
        <f>0+RIGHT(TEXT(Table2[[#This Row],[tan_angle]],"000/000"),3)</f>
        <v>1</v>
      </c>
      <c r="D4091" s="1">
        <v>2.2200000000000002</v>
      </c>
      <c r="E4091" s="6">
        <f>1/Table2[[#This Row],[canvas_width]]</f>
        <v>0.4504504504504504</v>
      </c>
      <c r="N4091" t="s">
        <v>22</v>
      </c>
      <c r="O4091" t="s">
        <v>22</v>
      </c>
      <c r="P4091" t="s">
        <v>22</v>
      </c>
      <c r="Q4091">
        <f>0+LEFT(TEXT(Table2[[#This Row],[canvas_ratio]],"000/000"),3)</f>
        <v>50</v>
      </c>
      <c r="R4091" s="5" t="str">
        <f t="shared" si="64"/>
        <v>/</v>
      </c>
      <c r="S4091" s="4">
        <f>0+RIGHT(TEXT(Table2[[#This Row],[canvas_ratio]],"000/000"),3)</f>
        <v>111</v>
      </c>
      <c r="T4091" s="13" t="e">
        <f>Table2[[#This Row],[canvas_ratio]]/Table2[[#This Row],[tan_angle]]</f>
        <v>#DIV/0!</v>
      </c>
      <c r="U4091" s="10" t="e">
        <f>0+RIGHT(TEXT(Table2[[#This Row],[ratio]],"0000/0000"),4)/Table2[[#This Row],[tan_angle_numer]]</f>
        <v>#DIV/0!</v>
      </c>
      <c r="V4091" s="10" t="e">
        <f>Table2[[#This Row],[multiplier]]=Table2[[#This Row],[multiplier_calc]]</f>
        <v>#DIV/0!</v>
      </c>
    </row>
    <row r="4092" spans="1:22" x14ac:dyDescent="0.25">
      <c r="A4092">
        <f>TAN(RADIANS(Table2[[#This Row],[angle]]))</f>
        <v>0.99999999999999989</v>
      </c>
      <c r="B4092">
        <f>0+LEFT(TEXT(Table2[[#This Row],[tan_angle]],"000/000"),3)</f>
        <v>1</v>
      </c>
      <c r="C4092">
        <f>0+RIGHT(TEXT(Table2[[#This Row],[tan_angle]],"000/000"),3)</f>
        <v>1</v>
      </c>
      <c r="D4092" s="1">
        <v>2.23</v>
      </c>
      <c r="E4092" s="6">
        <f>1/Table2[[#This Row],[canvas_width]]</f>
        <v>0.44843049327354262</v>
      </c>
      <c r="F4092">
        <v>45</v>
      </c>
      <c r="G4092">
        <v>0</v>
      </c>
      <c r="H4092">
        <v>0</v>
      </c>
      <c r="I4092">
        <v>274.364502168</v>
      </c>
      <c r="J4092">
        <v>-7.0710679999999998E-3</v>
      </c>
      <c r="K4092">
        <v>0.70710678100000002</v>
      </c>
      <c r="L4092">
        <v>-314.66251762799999</v>
      </c>
      <c r="M4092">
        <v>315.36962440899998</v>
      </c>
      <c r="N4092">
        <v>223</v>
      </c>
      <c r="O4092">
        <v>223</v>
      </c>
      <c r="P4092">
        <v>223</v>
      </c>
      <c r="Q4092">
        <f>0+LEFT(TEXT(Table2[[#This Row],[canvas_ratio]],"000/000"),3)</f>
        <v>100</v>
      </c>
      <c r="R4092" s="5" t="str">
        <f t="shared" si="64"/>
        <v>/</v>
      </c>
      <c r="S4092" s="4">
        <f>0+RIGHT(TEXT(Table2[[#This Row],[canvas_ratio]],"000/000"),3)</f>
        <v>223</v>
      </c>
      <c r="T4092" s="16">
        <f>Table2[[#This Row],[canvas_ratio]]/Table2[[#This Row],[tan_angle]]</f>
        <v>0.44843049327354267</v>
      </c>
      <c r="U4092" s="15">
        <f>0+RIGHT(TEXT(Table2[[#This Row],[ratio]],"0000/0000"),4)/Table2[[#This Row],[tan_angle_numer]]</f>
        <v>223</v>
      </c>
      <c r="V4092" s="12" t="b">
        <f>Table2[[#This Row],[multiplier]]=Table2[[#This Row],[multiplier_calc]]</f>
        <v>1</v>
      </c>
    </row>
    <row r="4093" spans="1:22" hidden="1" x14ac:dyDescent="0.25">
      <c r="A4093">
        <f>TAN(RADIANS(Table2[[#This Row],[angle]]))</f>
        <v>0</v>
      </c>
      <c r="B4093">
        <f>0+LEFT(TEXT(Table2[[#This Row],[tan_angle]],"000/000"),3)</f>
        <v>0</v>
      </c>
      <c r="C4093">
        <f>0+RIGHT(TEXT(Table2[[#This Row],[tan_angle]],"000/000"),3)</f>
        <v>1</v>
      </c>
      <c r="D4093" s="1">
        <v>2.2400000000000002</v>
      </c>
      <c r="E4093" s="6">
        <f>1/Table2[[#This Row],[canvas_width]]</f>
        <v>0.4464285714285714</v>
      </c>
      <c r="N4093" t="s">
        <v>22</v>
      </c>
      <c r="O4093" t="s">
        <v>22</v>
      </c>
      <c r="P4093" t="s">
        <v>22</v>
      </c>
      <c r="Q4093">
        <f>0+LEFT(TEXT(Table2[[#This Row],[canvas_ratio]],"000/000"),3)</f>
        <v>25</v>
      </c>
      <c r="R4093" s="5" t="str">
        <f t="shared" si="64"/>
        <v>/</v>
      </c>
      <c r="S4093" s="4">
        <f>0+RIGHT(TEXT(Table2[[#This Row],[canvas_ratio]],"000/000"),3)</f>
        <v>56</v>
      </c>
      <c r="T4093" s="13" t="e">
        <f>Table2[[#This Row],[canvas_ratio]]/Table2[[#This Row],[tan_angle]]</f>
        <v>#DIV/0!</v>
      </c>
      <c r="U4093" s="10" t="e">
        <f>0+RIGHT(TEXT(Table2[[#This Row],[ratio]],"0000/0000"),4)/Table2[[#This Row],[tan_angle_numer]]</f>
        <v>#DIV/0!</v>
      </c>
      <c r="V4093" s="10" t="e">
        <f>Table2[[#This Row],[multiplier]]=Table2[[#This Row],[multiplier_calc]]</f>
        <v>#DIV/0!</v>
      </c>
    </row>
    <row r="4094" spans="1:22" x14ac:dyDescent="0.25">
      <c r="A4094">
        <f>TAN(RADIANS(Table2[[#This Row],[angle]]))</f>
        <v>0.99999999999999989</v>
      </c>
      <c r="B4094">
        <f>0+LEFT(TEXT(Table2[[#This Row],[tan_angle]],"000/000"),3)</f>
        <v>1</v>
      </c>
      <c r="C4094">
        <f>0+RIGHT(TEXT(Table2[[#This Row],[tan_angle]],"000/000"),3)</f>
        <v>1</v>
      </c>
      <c r="D4094" s="1">
        <v>2.25</v>
      </c>
      <c r="E4094" s="6">
        <f>1/Table2[[#This Row],[canvas_width]]</f>
        <v>0.44444444444444442</v>
      </c>
      <c r="F4094">
        <v>45</v>
      </c>
      <c r="G4094">
        <v>0</v>
      </c>
      <c r="H4094">
        <v>0</v>
      </c>
      <c r="I4094">
        <v>3.0052038200000002</v>
      </c>
      <c r="J4094">
        <v>-0.17677669500000001</v>
      </c>
      <c r="K4094">
        <v>0.70710678100000002</v>
      </c>
      <c r="L4094">
        <v>-12.020815280000001</v>
      </c>
      <c r="M4094">
        <v>12.727922060999999</v>
      </c>
      <c r="N4094">
        <v>9</v>
      </c>
      <c r="O4094">
        <v>9</v>
      </c>
      <c r="P4094">
        <v>9</v>
      </c>
      <c r="Q4094">
        <f>0+LEFT(TEXT(Table2[[#This Row],[canvas_ratio]],"000/000"),3)</f>
        <v>4</v>
      </c>
      <c r="R4094" s="5" t="str">
        <f t="shared" si="64"/>
        <v>/</v>
      </c>
      <c r="S4094" s="4">
        <f>0+RIGHT(TEXT(Table2[[#This Row],[canvas_ratio]],"000/000"),3)</f>
        <v>9</v>
      </c>
      <c r="T4094" s="16">
        <f>Table2[[#This Row],[canvas_ratio]]/Table2[[#This Row],[tan_angle]]</f>
        <v>0.44444444444444448</v>
      </c>
      <c r="U4094" s="15">
        <f>0+RIGHT(TEXT(Table2[[#This Row],[ratio]],"0000/0000"),4)/Table2[[#This Row],[tan_angle_numer]]</f>
        <v>9</v>
      </c>
      <c r="V4094" s="12" t="b">
        <f>Table2[[#This Row],[multiplier]]=Table2[[#This Row],[multiplier_calc]]</f>
        <v>1</v>
      </c>
    </row>
    <row r="4095" spans="1:22" hidden="1" x14ac:dyDescent="0.25">
      <c r="A4095">
        <f>TAN(RADIANS(Table2[[#This Row],[angle]]))</f>
        <v>0</v>
      </c>
      <c r="B4095">
        <f>0+LEFT(TEXT(Table2[[#This Row],[tan_angle]],"000/000"),3)</f>
        <v>0</v>
      </c>
      <c r="C4095">
        <f>0+RIGHT(TEXT(Table2[[#This Row],[tan_angle]],"000/000"),3)</f>
        <v>1</v>
      </c>
      <c r="D4095" s="1">
        <v>2.2599999999999998</v>
      </c>
      <c r="E4095" s="6">
        <f>1/Table2[[#This Row],[canvas_width]]</f>
        <v>0.44247787610619471</v>
      </c>
      <c r="N4095" t="s">
        <v>22</v>
      </c>
      <c r="O4095" t="s">
        <v>22</v>
      </c>
      <c r="P4095" t="s">
        <v>22</v>
      </c>
      <c r="Q4095">
        <f>0+LEFT(TEXT(Table2[[#This Row],[canvas_ratio]],"000/000"),3)</f>
        <v>50</v>
      </c>
      <c r="R4095" s="5" t="str">
        <f t="shared" si="64"/>
        <v>/</v>
      </c>
      <c r="S4095" s="4">
        <f>0+RIGHT(TEXT(Table2[[#This Row],[canvas_ratio]],"000/000"),3)</f>
        <v>113</v>
      </c>
      <c r="T4095" s="13" t="e">
        <f>Table2[[#This Row],[canvas_ratio]]/Table2[[#This Row],[tan_angle]]</f>
        <v>#DIV/0!</v>
      </c>
      <c r="U4095" s="10" t="e">
        <f>0+RIGHT(TEXT(Table2[[#This Row],[ratio]],"0000/0000"),4)/Table2[[#This Row],[tan_angle_numer]]</f>
        <v>#DIV/0!</v>
      </c>
      <c r="V4095" s="10" t="e">
        <f>Table2[[#This Row],[multiplier]]=Table2[[#This Row],[multiplier_calc]]</f>
        <v>#DIV/0!</v>
      </c>
    </row>
    <row r="4096" spans="1:22" x14ac:dyDescent="0.25">
      <c r="A4096">
        <f>TAN(RADIANS(Table2[[#This Row],[angle]]))</f>
        <v>0.99999999999999989</v>
      </c>
      <c r="B4096">
        <f>0+LEFT(TEXT(Table2[[#This Row],[tan_angle]],"000/000"),3)</f>
        <v>1</v>
      </c>
      <c r="C4096">
        <f>0+RIGHT(TEXT(Table2[[#This Row],[tan_angle]],"000/000"),3)</f>
        <v>1</v>
      </c>
      <c r="D4096" s="1">
        <v>2.27</v>
      </c>
      <c r="E4096" s="6">
        <f>1/Table2[[#This Row],[canvas_width]]</f>
        <v>0.44052863436123346</v>
      </c>
      <c r="F4096">
        <v>45</v>
      </c>
      <c r="G4096">
        <v>0</v>
      </c>
      <c r="H4096">
        <v>0</v>
      </c>
      <c r="I4096">
        <v>202.23961048699999</v>
      </c>
      <c r="J4096">
        <v>-7.0710679999999998E-3</v>
      </c>
      <c r="K4096">
        <v>0.70710678100000002</v>
      </c>
      <c r="L4096">
        <v>-320.31937187800003</v>
      </c>
      <c r="M4096">
        <v>321.02647865900002</v>
      </c>
      <c r="N4096">
        <v>227</v>
      </c>
      <c r="O4096">
        <v>227</v>
      </c>
      <c r="P4096">
        <v>227</v>
      </c>
      <c r="Q4096">
        <f>0+LEFT(TEXT(Table2[[#This Row],[canvas_ratio]],"000/000"),3)</f>
        <v>100</v>
      </c>
      <c r="R4096" s="5" t="str">
        <f t="shared" si="64"/>
        <v>/</v>
      </c>
      <c r="S4096" s="4">
        <f>0+RIGHT(TEXT(Table2[[#This Row],[canvas_ratio]],"000/000"),3)</f>
        <v>227</v>
      </c>
      <c r="T4096" s="16">
        <f>Table2[[#This Row],[canvas_ratio]]/Table2[[#This Row],[tan_angle]]</f>
        <v>0.44052863436123352</v>
      </c>
      <c r="U4096" s="15">
        <f>0+RIGHT(TEXT(Table2[[#This Row],[ratio]],"0000/0000"),4)/Table2[[#This Row],[tan_angle_numer]]</f>
        <v>227</v>
      </c>
      <c r="V4096" s="12" t="b">
        <f>Table2[[#This Row],[multiplier]]=Table2[[#This Row],[multiplier_calc]]</f>
        <v>1</v>
      </c>
    </row>
    <row r="4097" spans="1:22" hidden="1" x14ac:dyDescent="0.25">
      <c r="A4097">
        <f>TAN(RADIANS(Table2[[#This Row],[angle]]))</f>
        <v>0</v>
      </c>
      <c r="B4097">
        <f>0+LEFT(TEXT(Table2[[#This Row],[tan_angle]],"000/000"),3)</f>
        <v>0</v>
      </c>
      <c r="C4097">
        <f>0+RIGHT(TEXT(Table2[[#This Row],[tan_angle]],"000/000"),3)</f>
        <v>1</v>
      </c>
      <c r="D4097" s="1">
        <v>2.2799999999999998</v>
      </c>
      <c r="E4097" s="6">
        <f>1/Table2[[#This Row],[canvas_width]]</f>
        <v>0.43859649122807021</v>
      </c>
      <c r="N4097" t="s">
        <v>22</v>
      </c>
      <c r="O4097" t="s">
        <v>22</v>
      </c>
      <c r="P4097" t="s">
        <v>22</v>
      </c>
      <c r="Q4097">
        <f>0+LEFT(TEXT(Table2[[#This Row],[canvas_ratio]],"000/000"),3)</f>
        <v>25</v>
      </c>
      <c r="R4097" s="5" t="str">
        <f t="shared" si="64"/>
        <v>/</v>
      </c>
      <c r="S4097" s="4">
        <f>0+RIGHT(TEXT(Table2[[#This Row],[canvas_ratio]],"000/000"),3)</f>
        <v>57</v>
      </c>
      <c r="T4097" s="13" t="e">
        <f>Table2[[#This Row],[canvas_ratio]]/Table2[[#This Row],[tan_angle]]</f>
        <v>#DIV/0!</v>
      </c>
      <c r="U4097" s="9" t="e">
        <f>0+RIGHT(TEXT(Table2[[#This Row],[ratio]],"0000/0000"),4)/Table2[[#This Row],[tan_angle_numer]]</f>
        <v>#DIV/0!</v>
      </c>
      <c r="V4097" s="9" t="e">
        <f>Table2[[#This Row],[multiplier]]=Table2[[#This Row],[multiplier_calc]]</f>
        <v>#DIV/0!</v>
      </c>
    </row>
    <row r="4098" spans="1:22" x14ac:dyDescent="0.25">
      <c r="A4098">
        <f>TAN(RADIANS(Table2[[#This Row],[angle]]))</f>
        <v>0.99999999999999989</v>
      </c>
      <c r="B4098">
        <f>0+LEFT(TEXT(Table2[[#This Row],[tan_angle]],"000/000"),3)</f>
        <v>1</v>
      </c>
      <c r="C4098">
        <f>0+RIGHT(TEXT(Table2[[#This Row],[tan_angle]],"000/000"),3)</f>
        <v>1</v>
      </c>
      <c r="D4098" s="1">
        <v>2.29</v>
      </c>
      <c r="E4098" s="6">
        <f>1/Table2[[#This Row],[canvas_width]]</f>
        <v>0.4366812227074236</v>
      </c>
      <c r="F4098">
        <v>45</v>
      </c>
      <c r="G4098">
        <v>0</v>
      </c>
      <c r="H4098">
        <v>0</v>
      </c>
      <c r="I4098">
        <v>223.45281392300001</v>
      </c>
      <c r="J4098">
        <v>-7.0710679999999998E-3</v>
      </c>
      <c r="K4098">
        <v>0.70710678100000002</v>
      </c>
      <c r="L4098">
        <v>-323.147799002</v>
      </c>
      <c r="M4098">
        <v>323.85490578299999</v>
      </c>
      <c r="N4098">
        <v>229</v>
      </c>
      <c r="O4098">
        <v>229</v>
      </c>
      <c r="P4098">
        <v>229</v>
      </c>
      <c r="Q4098">
        <f>0+LEFT(TEXT(Table2[[#This Row],[canvas_ratio]],"000/000"),3)</f>
        <v>100</v>
      </c>
      <c r="R4098" s="5" t="str">
        <f t="shared" si="64"/>
        <v>/</v>
      </c>
      <c r="S4098" s="4">
        <f>0+RIGHT(TEXT(Table2[[#This Row],[canvas_ratio]],"000/000"),3)</f>
        <v>229</v>
      </c>
      <c r="T4098" s="16">
        <f>Table2[[#This Row],[canvas_ratio]]/Table2[[#This Row],[tan_angle]]</f>
        <v>0.43668122270742366</v>
      </c>
      <c r="U4098" s="15">
        <f>0+RIGHT(TEXT(Table2[[#This Row],[ratio]],"0000/0000"),4)/Table2[[#This Row],[tan_angle_numer]]</f>
        <v>229</v>
      </c>
      <c r="V4098" s="12" t="b">
        <f>Table2[[#This Row],[multiplier]]=Table2[[#This Row],[multiplier_calc]]</f>
        <v>1</v>
      </c>
    </row>
    <row r="4099" spans="1:22" x14ac:dyDescent="0.25">
      <c r="A4099">
        <f>TAN(RADIANS(Table2[[#This Row],[angle]]))</f>
        <v>0.99999999999999989</v>
      </c>
      <c r="B4099">
        <f>0+LEFT(TEXT(Table2[[#This Row],[tan_angle]],"000/000"),3)</f>
        <v>1</v>
      </c>
      <c r="C4099">
        <f>0+RIGHT(TEXT(Table2[[#This Row],[tan_angle]],"000/000"),3)</f>
        <v>1</v>
      </c>
      <c r="D4099" s="1">
        <v>2.2999999999999998</v>
      </c>
      <c r="E4099" s="6">
        <f>1/Table2[[#This Row],[canvas_width]]</f>
        <v>0.43478260869565222</v>
      </c>
      <c r="F4099">
        <v>45</v>
      </c>
      <c r="G4099">
        <v>0</v>
      </c>
      <c r="H4099">
        <v>0</v>
      </c>
      <c r="I4099">
        <v>22.698127675999999</v>
      </c>
      <c r="J4099">
        <v>-7.0710677999999999E-2</v>
      </c>
      <c r="K4099">
        <v>0.70710678100000002</v>
      </c>
      <c r="L4099">
        <v>-31.819805153000001</v>
      </c>
      <c r="M4099">
        <v>32.526911933999997</v>
      </c>
      <c r="N4099">
        <v>23</v>
      </c>
      <c r="O4099">
        <v>23</v>
      </c>
      <c r="P4099">
        <v>23</v>
      </c>
      <c r="Q4099">
        <f>0+LEFT(TEXT(Table2[[#This Row],[canvas_ratio]],"000/000"),3)</f>
        <v>10</v>
      </c>
      <c r="R4099" s="5" t="str">
        <f t="shared" si="64"/>
        <v>/</v>
      </c>
      <c r="S4099" s="4">
        <f>0+RIGHT(TEXT(Table2[[#This Row],[canvas_ratio]],"000/000"),3)</f>
        <v>23</v>
      </c>
      <c r="T4099" s="16">
        <f>Table2[[#This Row],[canvas_ratio]]/Table2[[#This Row],[tan_angle]]</f>
        <v>0.43478260869565227</v>
      </c>
      <c r="U4099" s="15">
        <f>0+RIGHT(TEXT(Table2[[#This Row],[ratio]],"0000/0000"),4)/Table2[[#This Row],[tan_angle_numer]]</f>
        <v>23</v>
      </c>
      <c r="V4099" s="12" t="b">
        <f>Table2[[#This Row],[multiplier]]=Table2[[#This Row],[multiplier_calc]]</f>
        <v>1</v>
      </c>
    </row>
    <row r="4100" spans="1:22" x14ac:dyDescent="0.25">
      <c r="A4100">
        <f>TAN(RADIANS(Table2[[#This Row],[angle]]))</f>
        <v>0.99999999999999989</v>
      </c>
      <c r="B4100">
        <f>0+LEFT(TEXT(Table2[[#This Row],[tan_angle]],"000/000"),3)</f>
        <v>1</v>
      </c>
      <c r="C4100">
        <f>0+RIGHT(TEXT(Table2[[#This Row],[tan_angle]],"000/000"),3)</f>
        <v>1</v>
      </c>
      <c r="D4100" s="1">
        <v>2.31</v>
      </c>
      <c r="E4100" s="6">
        <f>1/Table2[[#This Row],[canvas_width]]</f>
        <v>0.4329004329004329</v>
      </c>
      <c r="F4100">
        <v>45</v>
      </c>
      <c r="G4100">
        <v>0</v>
      </c>
      <c r="H4100">
        <v>0</v>
      </c>
      <c r="I4100">
        <v>231.93809529699999</v>
      </c>
      <c r="J4100">
        <v>-7.0710679999999998E-3</v>
      </c>
      <c r="K4100">
        <v>0.70710678100000002</v>
      </c>
      <c r="L4100">
        <v>-325.97622612700002</v>
      </c>
      <c r="M4100">
        <v>326.68333290800001</v>
      </c>
      <c r="N4100">
        <v>231</v>
      </c>
      <c r="O4100">
        <v>231</v>
      </c>
      <c r="P4100">
        <v>231</v>
      </c>
      <c r="Q4100">
        <f>0+LEFT(TEXT(Table2[[#This Row],[canvas_ratio]],"000/000"),3)</f>
        <v>100</v>
      </c>
      <c r="R4100" s="5" t="str">
        <f t="shared" si="64"/>
        <v>/</v>
      </c>
      <c r="S4100" s="4">
        <f>0+RIGHT(TEXT(Table2[[#This Row],[canvas_ratio]],"000/000"),3)</f>
        <v>231</v>
      </c>
      <c r="T4100" s="16">
        <f>Table2[[#This Row],[canvas_ratio]]/Table2[[#This Row],[tan_angle]]</f>
        <v>0.43290043290043295</v>
      </c>
      <c r="U4100" s="15">
        <f>0+RIGHT(TEXT(Table2[[#This Row],[ratio]],"0000/0000"),4)/Table2[[#This Row],[tan_angle_numer]]</f>
        <v>231</v>
      </c>
      <c r="V4100" s="12" t="b">
        <f>Table2[[#This Row],[multiplier]]=Table2[[#This Row],[multiplier_calc]]</f>
        <v>1</v>
      </c>
    </row>
    <row r="4101" spans="1:22" hidden="1" x14ac:dyDescent="0.25">
      <c r="A4101">
        <f>TAN(RADIANS(Table2[[#This Row],[angle]]))</f>
        <v>0</v>
      </c>
      <c r="B4101">
        <f>0+LEFT(TEXT(Table2[[#This Row],[tan_angle]],"000/000"),3)</f>
        <v>0</v>
      </c>
      <c r="C4101">
        <f>0+RIGHT(TEXT(Table2[[#This Row],[tan_angle]],"000/000"),3)</f>
        <v>1</v>
      </c>
      <c r="D4101" s="1">
        <v>2.3199999999999998</v>
      </c>
      <c r="E4101" s="6">
        <f>1/Table2[[#This Row],[canvas_width]]</f>
        <v>0.43103448275862072</v>
      </c>
      <c r="N4101" t="s">
        <v>22</v>
      </c>
      <c r="O4101" t="s">
        <v>22</v>
      </c>
      <c r="P4101" t="s">
        <v>22</v>
      </c>
      <c r="Q4101">
        <f>0+LEFT(TEXT(Table2[[#This Row],[canvas_ratio]],"000/000"),3)</f>
        <v>25</v>
      </c>
      <c r="R4101" s="5" t="str">
        <f t="shared" si="64"/>
        <v>/</v>
      </c>
      <c r="S4101" s="4">
        <f>0+RIGHT(TEXT(Table2[[#This Row],[canvas_ratio]],"000/000"),3)</f>
        <v>58</v>
      </c>
      <c r="T4101" s="13" t="e">
        <f>Table2[[#This Row],[canvas_ratio]]/Table2[[#This Row],[tan_angle]]</f>
        <v>#DIV/0!</v>
      </c>
      <c r="U4101" s="10" t="e">
        <f>0+RIGHT(TEXT(Table2[[#This Row],[ratio]],"0000/0000"),4)/Table2[[#This Row],[tan_angle_numer]]</f>
        <v>#DIV/0!</v>
      </c>
      <c r="V4101" s="10" t="e">
        <f>Table2[[#This Row],[multiplier]]=Table2[[#This Row],[multiplier_calc]]</f>
        <v>#DIV/0!</v>
      </c>
    </row>
    <row r="4102" spans="1:22" x14ac:dyDescent="0.25">
      <c r="A4102">
        <f>TAN(RADIANS(Table2[[#This Row],[angle]]))</f>
        <v>0.99999999999999989</v>
      </c>
      <c r="B4102">
        <f>0+LEFT(TEXT(Table2[[#This Row],[tan_angle]],"000/000"),3)</f>
        <v>1</v>
      </c>
      <c r="C4102">
        <f>0+RIGHT(TEXT(Table2[[#This Row],[tan_angle]],"000/000"),3)</f>
        <v>1</v>
      </c>
      <c r="D4102" s="1">
        <v>2.33</v>
      </c>
      <c r="E4102" s="6">
        <f>1/Table2[[#This Row],[canvas_width]]</f>
        <v>0.42918454935622319</v>
      </c>
      <c r="F4102">
        <v>45</v>
      </c>
      <c r="G4102">
        <v>0</v>
      </c>
      <c r="H4102">
        <v>0</v>
      </c>
      <c r="I4102">
        <v>319.619336164</v>
      </c>
      <c r="J4102">
        <v>-7.0710679999999998E-3</v>
      </c>
      <c r="K4102">
        <v>0.70710678100000002</v>
      </c>
      <c r="L4102">
        <v>-328.80465325199998</v>
      </c>
      <c r="M4102">
        <v>329.51176003299997</v>
      </c>
      <c r="N4102">
        <v>233</v>
      </c>
      <c r="O4102">
        <v>233</v>
      </c>
      <c r="P4102">
        <v>233</v>
      </c>
      <c r="Q4102">
        <f>0+LEFT(TEXT(Table2[[#This Row],[canvas_ratio]],"000/000"),3)</f>
        <v>100</v>
      </c>
      <c r="R4102" s="5" t="str">
        <f t="shared" si="64"/>
        <v>/</v>
      </c>
      <c r="S4102" s="4">
        <f>0+RIGHT(TEXT(Table2[[#This Row],[canvas_ratio]],"000/000"),3)</f>
        <v>233</v>
      </c>
      <c r="T4102" s="16">
        <f>Table2[[#This Row],[canvas_ratio]]/Table2[[#This Row],[tan_angle]]</f>
        <v>0.42918454935622324</v>
      </c>
      <c r="U4102" s="15">
        <f>0+RIGHT(TEXT(Table2[[#This Row],[ratio]],"0000/0000"),4)/Table2[[#This Row],[tan_angle_numer]]</f>
        <v>233</v>
      </c>
      <c r="V4102" s="12" t="b">
        <f>Table2[[#This Row],[multiplier]]=Table2[[#This Row],[multiplier_calc]]</f>
        <v>1</v>
      </c>
    </row>
    <row r="4103" spans="1:22" x14ac:dyDescent="0.25">
      <c r="A4103">
        <f>TAN(RADIANS(Table2[[#This Row],[angle]]))</f>
        <v>0.99999999999999989</v>
      </c>
      <c r="B4103">
        <f>0+LEFT(TEXT(Table2[[#This Row],[tan_angle]],"000/000"),3)</f>
        <v>1</v>
      </c>
      <c r="C4103">
        <f>0+RIGHT(TEXT(Table2[[#This Row],[tan_angle]],"000/000"),3)</f>
        <v>1</v>
      </c>
      <c r="D4103" s="1">
        <v>2.34</v>
      </c>
      <c r="E4103" s="6">
        <f>1/Table2[[#This Row],[canvas_width]]</f>
        <v>0.42735042735042739</v>
      </c>
      <c r="F4103">
        <v>45</v>
      </c>
      <c r="G4103">
        <v>0</v>
      </c>
      <c r="H4103">
        <v>0</v>
      </c>
      <c r="I4103">
        <v>9.9136370720000002</v>
      </c>
      <c r="J4103">
        <v>-1.4142136E-2</v>
      </c>
      <c r="K4103">
        <v>0.70710678100000002</v>
      </c>
      <c r="L4103">
        <v>-164.75588001599999</v>
      </c>
      <c r="M4103">
        <v>165.46298679700001</v>
      </c>
      <c r="N4103">
        <v>117</v>
      </c>
      <c r="O4103">
        <v>117</v>
      </c>
      <c r="P4103">
        <v>117</v>
      </c>
      <c r="Q4103">
        <f>0+LEFT(TEXT(Table2[[#This Row],[canvas_ratio]],"000/000"),3)</f>
        <v>50</v>
      </c>
      <c r="R4103" s="5" t="str">
        <f t="shared" si="64"/>
        <v>/</v>
      </c>
      <c r="S4103" s="4">
        <f>0+RIGHT(TEXT(Table2[[#This Row],[canvas_ratio]],"000/000"),3)</f>
        <v>117</v>
      </c>
      <c r="T4103" s="16">
        <f>Table2[[#This Row],[canvas_ratio]]/Table2[[#This Row],[tan_angle]]</f>
        <v>0.42735042735042744</v>
      </c>
      <c r="U4103" s="15">
        <f>0+RIGHT(TEXT(Table2[[#This Row],[ratio]],"0000/0000"),4)/Table2[[#This Row],[tan_angle_numer]]</f>
        <v>117</v>
      </c>
      <c r="V4103" s="12" t="b">
        <f>Table2[[#This Row],[multiplier]]=Table2[[#This Row],[multiplier_calc]]</f>
        <v>1</v>
      </c>
    </row>
    <row r="4104" spans="1:22" x14ac:dyDescent="0.25">
      <c r="A4104">
        <f>TAN(RADIANS(Table2[[#This Row],[angle]]))</f>
        <v>0.99999999999999989</v>
      </c>
      <c r="B4104">
        <f>0+LEFT(TEXT(Table2[[#This Row],[tan_angle]],"000/000"),3)</f>
        <v>1</v>
      </c>
      <c r="C4104">
        <f>0+RIGHT(TEXT(Table2[[#This Row],[tan_angle]],"000/000"),3)</f>
        <v>1</v>
      </c>
      <c r="D4104" s="1">
        <v>2.35</v>
      </c>
      <c r="E4104" s="6">
        <f>1/Table2[[#This Row],[canvas_width]]</f>
        <v>0.42553191489361702</v>
      </c>
      <c r="F4104">
        <v>45</v>
      </c>
      <c r="G4104">
        <v>0</v>
      </c>
      <c r="H4104">
        <v>0</v>
      </c>
      <c r="I4104">
        <v>56.533187155999997</v>
      </c>
      <c r="J4104">
        <v>3.5355339E-2</v>
      </c>
      <c r="K4104">
        <v>0.70710678100000002</v>
      </c>
      <c r="L4104">
        <v>-65.760930650000006</v>
      </c>
      <c r="M4104">
        <v>66.468037430999999</v>
      </c>
      <c r="N4104">
        <v>47</v>
      </c>
      <c r="O4104">
        <v>47</v>
      </c>
      <c r="P4104">
        <v>47</v>
      </c>
      <c r="Q4104">
        <f>0+LEFT(TEXT(Table2[[#This Row],[canvas_ratio]],"000/000"),3)</f>
        <v>20</v>
      </c>
      <c r="R4104" s="5" t="str">
        <f t="shared" si="64"/>
        <v>/</v>
      </c>
      <c r="S4104" s="4">
        <f>0+RIGHT(TEXT(Table2[[#This Row],[canvas_ratio]],"000/000"),3)</f>
        <v>47</v>
      </c>
      <c r="T4104" s="16">
        <f>Table2[[#This Row],[canvas_ratio]]/Table2[[#This Row],[tan_angle]]</f>
        <v>0.42553191489361708</v>
      </c>
      <c r="U4104" s="15">
        <f>0+RIGHT(TEXT(Table2[[#This Row],[ratio]],"0000/0000"),4)/Table2[[#This Row],[tan_angle_numer]]</f>
        <v>47</v>
      </c>
      <c r="V4104" s="12" t="b">
        <f>Table2[[#This Row],[multiplier]]=Table2[[#This Row],[multiplier_calc]]</f>
        <v>1</v>
      </c>
    </row>
    <row r="4105" spans="1:22" x14ac:dyDescent="0.25">
      <c r="A4105">
        <f>TAN(RADIANS(Table2[[#This Row],[angle]]))</f>
        <v>0.99999999999999989</v>
      </c>
      <c r="B4105">
        <f>0+LEFT(TEXT(Table2[[#This Row],[tan_angle]],"000/000"),3)</f>
        <v>1</v>
      </c>
      <c r="C4105">
        <f>0+RIGHT(TEXT(Table2[[#This Row],[tan_angle]],"000/000"),3)</f>
        <v>1</v>
      </c>
      <c r="D4105" s="1">
        <v>2.36</v>
      </c>
      <c r="E4105" s="6">
        <f>1/Table2[[#This Row],[canvas_width]]</f>
        <v>0.42372881355932207</v>
      </c>
      <c r="F4105">
        <v>45</v>
      </c>
      <c r="G4105">
        <v>0</v>
      </c>
      <c r="H4105">
        <v>0</v>
      </c>
      <c r="I4105">
        <v>46.697331830000003</v>
      </c>
      <c r="J4105">
        <v>-2.8284271E-2</v>
      </c>
      <c r="K4105">
        <v>0.70710678100000002</v>
      </c>
      <c r="L4105">
        <v>-82.731493399000001</v>
      </c>
      <c r="M4105">
        <v>83.438600179999995</v>
      </c>
      <c r="N4105">
        <v>59</v>
      </c>
      <c r="O4105">
        <v>59</v>
      </c>
      <c r="P4105">
        <v>59</v>
      </c>
      <c r="Q4105">
        <f>0+LEFT(TEXT(Table2[[#This Row],[canvas_ratio]],"000/000"),3)</f>
        <v>25</v>
      </c>
      <c r="R4105" s="5" t="str">
        <f t="shared" si="64"/>
        <v>/</v>
      </c>
      <c r="S4105" s="4">
        <f>0+RIGHT(TEXT(Table2[[#This Row],[canvas_ratio]],"000/000"),3)</f>
        <v>59</v>
      </c>
      <c r="T4105" s="16">
        <f>Table2[[#This Row],[canvas_ratio]]/Table2[[#This Row],[tan_angle]]</f>
        <v>0.42372881355932213</v>
      </c>
      <c r="U4105" s="15">
        <f>0+RIGHT(TEXT(Table2[[#This Row],[ratio]],"0000/0000"),4)/Table2[[#This Row],[tan_angle_numer]]</f>
        <v>59</v>
      </c>
      <c r="V4105" s="12" t="b">
        <f>Table2[[#This Row],[multiplier]]=Table2[[#This Row],[multiplier_calc]]</f>
        <v>1</v>
      </c>
    </row>
    <row r="4106" spans="1:22" x14ac:dyDescent="0.25">
      <c r="A4106">
        <f>TAN(RADIANS(Table2[[#This Row],[angle]]))</f>
        <v>0.99999999999999989</v>
      </c>
      <c r="B4106">
        <f>0+LEFT(TEXT(Table2[[#This Row],[tan_angle]],"000/000"),3)</f>
        <v>1</v>
      </c>
      <c r="C4106">
        <f>0+RIGHT(TEXT(Table2[[#This Row],[tan_angle]],"000/000"),3)</f>
        <v>1</v>
      </c>
      <c r="D4106" s="1">
        <v>2.37</v>
      </c>
      <c r="E4106" s="6">
        <f>1/Table2[[#This Row],[canvas_width]]</f>
        <v>0.42194092827004215</v>
      </c>
      <c r="F4106">
        <v>45</v>
      </c>
      <c r="G4106">
        <v>0</v>
      </c>
      <c r="H4106">
        <v>0</v>
      </c>
      <c r="I4106">
        <v>244.666017358</v>
      </c>
      <c r="J4106">
        <v>-7.0710679999999998E-3</v>
      </c>
      <c r="K4106">
        <v>0.70710678100000002</v>
      </c>
      <c r="L4106">
        <v>-334.46150750100003</v>
      </c>
      <c r="M4106">
        <v>335.16861428200002</v>
      </c>
      <c r="N4106">
        <v>237</v>
      </c>
      <c r="O4106">
        <v>237</v>
      </c>
      <c r="P4106">
        <v>237</v>
      </c>
      <c r="Q4106">
        <f>0+LEFT(TEXT(Table2[[#This Row],[canvas_ratio]],"000/000"),3)</f>
        <v>100</v>
      </c>
      <c r="R4106" s="5" t="str">
        <f t="shared" si="64"/>
        <v>/</v>
      </c>
      <c r="S4106" s="4">
        <f>0+RIGHT(TEXT(Table2[[#This Row],[canvas_ratio]],"000/000"),3)</f>
        <v>237</v>
      </c>
      <c r="T4106" s="16">
        <f>Table2[[#This Row],[canvas_ratio]]/Table2[[#This Row],[tan_angle]]</f>
        <v>0.4219409282700422</v>
      </c>
      <c r="U4106" s="15">
        <f>0+RIGHT(TEXT(Table2[[#This Row],[ratio]],"0000/0000"),4)/Table2[[#This Row],[tan_angle_numer]]</f>
        <v>237</v>
      </c>
      <c r="V4106" s="12" t="b">
        <f>Table2[[#This Row],[multiplier]]=Table2[[#This Row],[multiplier_calc]]</f>
        <v>1</v>
      </c>
    </row>
    <row r="4107" spans="1:22" x14ac:dyDescent="0.25">
      <c r="A4107">
        <f>TAN(RADIANS(Table2[[#This Row],[angle]]))</f>
        <v>0.99999999999999989</v>
      </c>
      <c r="B4107">
        <f>0+LEFT(TEXT(Table2[[#This Row],[tan_angle]],"000/000"),3)</f>
        <v>1</v>
      </c>
      <c r="C4107">
        <f>0+RIGHT(TEXT(Table2[[#This Row],[tan_angle]],"000/000"),3)</f>
        <v>1</v>
      </c>
      <c r="D4107" s="1">
        <v>2.38</v>
      </c>
      <c r="E4107" s="6">
        <f>1/Table2[[#This Row],[canvas_width]]</f>
        <v>0.42016806722689076</v>
      </c>
      <c r="F4107">
        <v>45</v>
      </c>
      <c r="G4107">
        <v>0</v>
      </c>
      <c r="H4107">
        <v>0</v>
      </c>
      <c r="I4107">
        <v>97.594877939</v>
      </c>
      <c r="J4107">
        <v>-1.4142136E-2</v>
      </c>
      <c r="K4107">
        <v>0.70710678100000002</v>
      </c>
      <c r="L4107">
        <v>-167.58430714100001</v>
      </c>
      <c r="M4107">
        <v>168.291413922</v>
      </c>
      <c r="N4107">
        <v>119</v>
      </c>
      <c r="O4107">
        <v>119</v>
      </c>
      <c r="P4107">
        <v>119</v>
      </c>
      <c r="Q4107">
        <f>0+LEFT(TEXT(Table2[[#This Row],[canvas_ratio]],"000/000"),3)</f>
        <v>50</v>
      </c>
      <c r="R4107" s="5" t="str">
        <f t="shared" si="64"/>
        <v>/</v>
      </c>
      <c r="S4107" s="4">
        <f>0+RIGHT(TEXT(Table2[[#This Row],[canvas_ratio]],"000/000"),3)</f>
        <v>119</v>
      </c>
      <c r="T4107" s="16">
        <f>Table2[[#This Row],[canvas_ratio]]/Table2[[#This Row],[tan_angle]]</f>
        <v>0.42016806722689082</v>
      </c>
      <c r="U4107" s="15">
        <f>0+RIGHT(TEXT(Table2[[#This Row],[ratio]],"0000/0000"),4)/Table2[[#This Row],[tan_angle_numer]]</f>
        <v>119</v>
      </c>
      <c r="V4107" s="12" t="b">
        <f>Table2[[#This Row],[multiplier]]=Table2[[#This Row],[multiplier_calc]]</f>
        <v>1</v>
      </c>
    </row>
    <row r="4108" spans="1:22" x14ac:dyDescent="0.25">
      <c r="A4108">
        <f>TAN(RADIANS(Table2[[#This Row],[angle]]))</f>
        <v>0.99999999999999989</v>
      </c>
      <c r="B4108">
        <f>0+LEFT(TEXT(Table2[[#This Row],[tan_angle]],"000/000"),3)</f>
        <v>1</v>
      </c>
      <c r="C4108">
        <f>0+RIGHT(TEXT(Table2[[#This Row],[tan_angle]],"000/000"),3)</f>
        <v>1</v>
      </c>
      <c r="D4108" s="1">
        <v>2.39</v>
      </c>
      <c r="E4108" s="6">
        <f>1/Table2[[#This Row],[canvas_width]]</f>
        <v>0.41841004184100417</v>
      </c>
      <c r="F4108">
        <v>45</v>
      </c>
      <c r="G4108">
        <v>0</v>
      </c>
      <c r="H4108">
        <v>0</v>
      </c>
      <c r="I4108">
        <v>199.411183362</v>
      </c>
      <c r="J4108">
        <v>-7.0710679999999998E-3</v>
      </c>
      <c r="K4108">
        <v>0.70710678100000002</v>
      </c>
      <c r="L4108">
        <v>-337.28993462599999</v>
      </c>
      <c r="M4108">
        <v>337.99704140699998</v>
      </c>
      <c r="N4108">
        <v>239</v>
      </c>
      <c r="O4108">
        <v>239</v>
      </c>
      <c r="P4108">
        <v>239</v>
      </c>
      <c r="Q4108">
        <f>0+LEFT(TEXT(Table2[[#This Row],[canvas_ratio]],"000/000"),3)</f>
        <v>100</v>
      </c>
      <c r="R4108" s="5" t="str">
        <f t="shared" si="64"/>
        <v>/</v>
      </c>
      <c r="S4108" s="4">
        <f>0+RIGHT(TEXT(Table2[[#This Row],[canvas_ratio]],"000/000"),3)</f>
        <v>239</v>
      </c>
      <c r="T4108" s="16">
        <f>Table2[[#This Row],[canvas_ratio]]/Table2[[#This Row],[tan_angle]]</f>
        <v>0.41841004184100422</v>
      </c>
      <c r="U4108" s="15">
        <f>0+RIGHT(TEXT(Table2[[#This Row],[ratio]],"0000/0000"),4)/Table2[[#This Row],[tan_angle_numer]]</f>
        <v>239</v>
      </c>
      <c r="V4108" s="12" t="b">
        <f>Table2[[#This Row],[multiplier]]=Table2[[#This Row],[multiplier_calc]]</f>
        <v>1</v>
      </c>
    </row>
    <row r="4109" spans="1:22" x14ac:dyDescent="0.25">
      <c r="A4109">
        <f>TAN(RADIANS(Table2[[#This Row],[angle]]))</f>
        <v>0.99999999999999989</v>
      </c>
      <c r="B4109">
        <f>0+LEFT(TEXT(Table2[[#This Row],[tan_angle]],"000/000"),3)</f>
        <v>1</v>
      </c>
      <c r="C4109">
        <f>0+RIGHT(TEXT(Table2[[#This Row],[tan_angle]],"000/000"),3)</f>
        <v>1</v>
      </c>
      <c r="D4109" s="1">
        <v>2.4</v>
      </c>
      <c r="E4109" s="6">
        <f>1/Table2[[#This Row],[canvas_width]]</f>
        <v>0.41666666666666669</v>
      </c>
      <c r="F4109">
        <v>45</v>
      </c>
      <c r="G4109">
        <v>0</v>
      </c>
      <c r="H4109">
        <v>0</v>
      </c>
      <c r="I4109">
        <v>10.040916293</v>
      </c>
      <c r="J4109">
        <v>-0.141421356</v>
      </c>
      <c r="K4109">
        <v>0.70710678100000002</v>
      </c>
      <c r="L4109">
        <v>-16.263455966999999</v>
      </c>
      <c r="M4109">
        <v>16.970562747999999</v>
      </c>
      <c r="N4109">
        <v>12</v>
      </c>
      <c r="O4109">
        <v>12</v>
      </c>
      <c r="P4109">
        <v>12</v>
      </c>
      <c r="Q4109">
        <f>0+LEFT(TEXT(Table2[[#This Row],[canvas_ratio]],"000/000"),3)</f>
        <v>5</v>
      </c>
      <c r="R4109" s="5" t="str">
        <f t="shared" si="64"/>
        <v>/</v>
      </c>
      <c r="S4109" s="4">
        <f>0+RIGHT(TEXT(Table2[[#This Row],[canvas_ratio]],"000/000"),3)</f>
        <v>12</v>
      </c>
      <c r="T4109" s="16">
        <f>Table2[[#This Row],[canvas_ratio]]/Table2[[#This Row],[tan_angle]]</f>
        <v>0.41666666666666674</v>
      </c>
      <c r="U4109" s="15">
        <f>0+RIGHT(TEXT(Table2[[#This Row],[ratio]],"0000/0000"),4)/Table2[[#This Row],[tan_angle_numer]]</f>
        <v>12</v>
      </c>
      <c r="V4109" s="14" t="b">
        <f>Table2[[#This Row],[multiplier]]=Table2[[#This Row],[multiplier_calc]]</f>
        <v>1</v>
      </c>
    </row>
    <row r="4110" spans="1:22" x14ac:dyDescent="0.25">
      <c r="A4110">
        <f>TAN(RADIANS(Table2[[#This Row],[angle]]))</f>
        <v>0.99999999999999989</v>
      </c>
      <c r="B4110">
        <f>0+LEFT(TEXT(Table2[[#This Row],[tan_angle]],"000/000"),3)</f>
        <v>1</v>
      </c>
      <c r="C4110">
        <f>0+RIGHT(TEXT(Table2[[#This Row],[tan_angle]],"000/000"),3)</f>
        <v>1</v>
      </c>
      <c r="D4110" s="1">
        <v>2.41</v>
      </c>
      <c r="E4110" s="6">
        <f>1/Table2[[#This Row],[canvas_width]]</f>
        <v>0.41493775933609955</v>
      </c>
      <c r="F4110">
        <v>45</v>
      </c>
      <c r="G4110">
        <v>0</v>
      </c>
      <c r="H4110">
        <v>0</v>
      </c>
      <c r="I4110">
        <v>207.896464737</v>
      </c>
      <c r="J4110">
        <v>-7.0710679999999998E-3</v>
      </c>
      <c r="K4110">
        <v>0.70710678100000002</v>
      </c>
      <c r="L4110">
        <v>-340.11836175100001</v>
      </c>
      <c r="M4110">
        <v>340.825468532</v>
      </c>
      <c r="N4110">
        <v>241</v>
      </c>
      <c r="O4110">
        <v>241</v>
      </c>
      <c r="P4110">
        <v>241</v>
      </c>
      <c r="Q4110">
        <f>0+LEFT(TEXT(Table2[[#This Row],[canvas_ratio]],"000/000"),3)</f>
        <v>100</v>
      </c>
      <c r="R4110" s="5" t="str">
        <f t="shared" si="64"/>
        <v>/</v>
      </c>
      <c r="S4110" s="4">
        <f>0+RIGHT(TEXT(Table2[[#This Row],[canvas_ratio]],"000/000"),3)</f>
        <v>241</v>
      </c>
      <c r="T4110" s="16">
        <f>Table2[[#This Row],[canvas_ratio]]/Table2[[#This Row],[tan_angle]]</f>
        <v>0.41493775933609961</v>
      </c>
      <c r="U4110" s="15">
        <f>0+RIGHT(TEXT(Table2[[#This Row],[ratio]],"0000/0000"),4)/Table2[[#This Row],[tan_angle_numer]]</f>
        <v>241</v>
      </c>
      <c r="V4110" s="12" t="b">
        <f>Table2[[#This Row],[multiplier]]=Table2[[#This Row],[multiplier_calc]]</f>
        <v>1</v>
      </c>
    </row>
    <row r="4111" spans="1:22" x14ac:dyDescent="0.25">
      <c r="A4111">
        <f>TAN(RADIANS(Table2[[#This Row],[angle]]))</f>
        <v>0.99999999999999989</v>
      </c>
      <c r="B4111">
        <f>0+LEFT(TEXT(Table2[[#This Row],[tan_angle]],"000/000"),3)</f>
        <v>1</v>
      </c>
      <c r="C4111">
        <f>0+RIGHT(TEXT(Table2[[#This Row],[tan_angle]],"000/000"),3)</f>
        <v>1</v>
      </c>
      <c r="D4111" s="1">
        <v>2.42</v>
      </c>
      <c r="E4111" s="6">
        <f>1/Table2[[#This Row],[canvas_width]]</f>
        <v>0.41322314049586778</v>
      </c>
      <c r="F4111">
        <v>45</v>
      </c>
      <c r="G4111">
        <v>0</v>
      </c>
      <c r="H4111">
        <v>0</v>
      </c>
      <c r="I4111">
        <v>106.080159314</v>
      </c>
      <c r="J4111">
        <v>-1.4142136E-2</v>
      </c>
      <c r="K4111">
        <v>0.70710678100000002</v>
      </c>
      <c r="L4111">
        <v>-170.412734266</v>
      </c>
      <c r="M4111">
        <v>171.11984104699999</v>
      </c>
      <c r="N4111">
        <v>121</v>
      </c>
      <c r="O4111">
        <v>121</v>
      </c>
      <c r="P4111">
        <v>121</v>
      </c>
      <c r="Q4111">
        <f>0+LEFT(TEXT(Table2[[#This Row],[canvas_ratio]],"000/000"),3)</f>
        <v>50</v>
      </c>
      <c r="R4111" s="5" t="str">
        <f t="shared" si="64"/>
        <v>/</v>
      </c>
      <c r="S4111" s="4">
        <f>0+RIGHT(TEXT(Table2[[#This Row],[canvas_ratio]],"000/000"),3)</f>
        <v>121</v>
      </c>
      <c r="T4111" s="16">
        <f>Table2[[#This Row],[canvas_ratio]]/Table2[[#This Row],[tan_angle]]</f>
        <v>0.41322314049586784</v>
      </c>
      <c r="U4111" s="15">
        <f>0+RIGHT(TEXT(Table2[[#This Row],[ratio]],"0000/0000"),4)/Table2[[#This Row],[tan_angle_numer]]</f>
        <v>121</v>
      </c>
      <c r="V4111" s="12" t="b">
        <f>Table2[[#This Row],[multiplier]]=Table2[[#This Row],[multiplier_calc]]</f>
        <v>1</v>
      </c>
    </row>
    <row r="4112" spans="1:22" hidden="1" x14ac:dyDescent="0.25">
      <c r="A4112">
        <f>TAN(RADIANS(Table2[[#This Row],[angle]]))</f>
        <v>0</v>
      </c>
      <c r="B4112">
        <f>0+LEFT(TEXT(Table2[[#This Row],[tan_angle]],"000/000"),3)</f>
        <v>0</v>
      </c>
      <c r="C4112">
        <f>0+RIGHT(TEXT(Table2[[#This Row],[tan_angle]],"000/000"),3)</f>
        <v>1</v>
      </c>
      <c r="D4112" s="1">
        <v>2.4300000000000002</v>
      </c>
      <c r="E4112" s="6">
        <f>1/Table2[[#This Row],[canvas_width]]</f>
        <v>0.41152263374485593</v>
      </c>
      <c r="N4112" t="s">
        <v>22</v>
      </c>
      <c r="O4112" t="s">
        <v>22</v>
      </c>
      <c r="P4112" t="s">
        <v>22</v>
      </c>
      <c r="Q4112">
        <f>0+LEFT(TEXT(Table2[[#This Row],[canvas_ratio]],"000/000"),3)</f>
        <v>100</v>
      </c>
      <c r="R4112" s="5" t="str">
        <f t="shared" si="64"/>
        <v>/</v>
      </c>
      <c r="S4112" s="4">
        <f>0+RIGHT(TEXT(Table2[[#This Row],[canvas_ratio]],"000/000"),3)</f>
        <v>243</v>
      </c>
      <c r="T4112" s="13" t="e">
        <f>Table2[[#This Row],[canvas_ratio]]/Table2[[#This Row],[tan_angle]]</f>
        <v>#DIV/0!</v>
      </c>
      <c r="U4112" s="10" t="e">
        <f>0+RIGHT(TEXT(Table2[[#This Row],[ratio]],"0000/0000"),4)/Table2[[#This Row],[tan_angle_numer]]</f>
        <v>#DIV/0!</v>
      </c>
      <c r="V4112" s="10" t="e">
        <f>Table2[[#This Row],[multiplier]]=Table2[[#This Row],[multiplier_calc]]</f>
        <v>#DIV/0!</v>
      </c>
    </row>
    <row r="4113" spans="1:22" x14ac:dyDescent="0.25">
      <c r="A4113">
        <f>TAN(RADIANS(Table2[[#This Row],[angle]]))</f>
        <v>0.99999999999999989</v>
      </c>
      <c r="B4113">
        <f>0+LEFT(TEXT(Table2[[#This Row],[tan_angle]],"000/000"),3)</f>
        <v>1</v>
      </c>
      <c r="C4113">
        <f>0+RIGHT(TEXT(Table2[[#This Row],[tan_angle]],"000/000"),3)</f>
        <v>1</v>
      </c>
      <c r="D4113" s="1">
        <v>2.44</v>
      </c>
      <c r="E4113" s="6">
        <f>1/Table2[[#This Row],[canvas_width]]</f>
        <v>0.4098360655737705</v>
      </c>
      <c r="F4113">
        <v>45</v>
      </c>
      <c r="G4113">
        <v>0</v>
      </c>
      <c r="H4113">
        <v>0</v>
      </c>
      <c r="I4113">
        <v>55.182613203999999</v>
      </c>
      <c r="J4113">
        <v>-2.8284271E-2</v>
      </c>
      <c r="K4113">
        <v>0.70710678100000002</v>
      </c>
      <c r="L4113">
        <v>-85.559920524000006</v>
      </c>
      <c r="M4113">
        <v>86.267027304999999</v>
      </c>
      <c r="N4113">
        <v>61</v>
      </c>
      <c r="O4113">
        <v>61</v>
      </c>
      <c r="P4113">
        <v>61</v>
      </c>
      <c r="Q4113">
        <f>0+LEFT(TEXT(Table2[[#This Row],[canvas_ratio]],"000/000"),3)</f>
        <v>25</v>
      </c>
      <c r="R4113" s="5" t="str">
        <f t="shared" si="64"/>
        <v>/</v>
      </c>
      <c r="S4113" s="4">
        <f>0+RIGHT(TEXT(Table2[[#This Row],[canvas_ratio]],"000/000"),3)</f>
        <v>61</v>
      </c>
      <c r="T4113" s="16">
        <f>Table2[[#This Row],[canvas_ratio]]/Table2[[#This Row],[tan_angle]]</f>
        <v>0.40983606557377056</v>
      </c>
      <c r="U4113" s="15">
        <f>0+RIGHT(TEXT(Table2[[#This Row],[ratio]],"0000/0000"),4)/Table2[[#This Row],[tan_angle_numer]]</f>
        <v>61</v>
      </c>
      <c r="V4113" s="12" t="b">
        <f>Table2[[#This Row],[multiplier]]=Table2[[#This Row],[multiplier_calc]]</f>
        <v>1</v>
      </c>
    </row>
    <row r="4114" spans="1:22" hidden="1" x14ac:dyDescent="0.25">
      <c r="A4114">
        <f>TAN(RADIANS(Table2[[#This Row],[angle]]))</f>
        <v>0</v>
      </c>
      <c r="B4114">
        <f>0+LEFT(TEXT(Table2[[#This Row],[tan_angle]],"000/000"),3)</f>
        <v>0</v>
      </c>
      <c r="C4114">
        <f>0+RIGHT(TEXT(Table2[[#This Row],[tan_angle]],"000/000"),3)</f>
        <v>1</v>
      </c>
      <c r="D4114" s="1">
        <v>2.4500000000000002</v>
      </c>
      <c r="E4114" s="6">
        <f>1/Table2[[#This Row],[canvas_width]]</f>
        <v>0.4081632653061224</v>
      </c>
      <c r="N4114" t="s">
        <v>22</v>
      </c>
      <c r="O4114" t="s">
        <v>22</v>
      </c>
      <c r="P4114" t="s">
        <v>22</v>
      </c>
      <c r="Q4114">
        <f>0+LEFT(TEXT(Table2[[#This Row],[canvas_ratio]],"000/000"),3)</f>
        <v>20</v>
      </c>
      <c r="R4114" s="5" t="str">
        <f t="shared" si="64"/>
        <v>/</v>
      </c>
      <c r="S4114" s="4">
        <f>0+RIGHT(TEXT(Table2[[#This Row],[canvas_ratio]],"000/000"),3)</f>
        <v>49</v>
      </c>
      <c r="T4114" s="13" t="e">
        <f>Table2[[#This Row],[canvas_ratio]]/Table2[[#This Row],[tan_angle]]</f>
        <v>#DIV/0!</v>
      </c>
      <c r="U4114" s="10" t="e">
        <f>0+RIGHT(TEXT(Table2[[#This Row],[ratio]],"0000/0000"),4)/Table2[[#This Row],[tan_angle_numer]]</f>
        <v>#DIV/0!</v>
      </c>
      <c r="V4114" s="10" t="e">
        <f>Table2[[#This Row],[multiplier]]=Table2[[#This Row],[multiplier_calc]]</f>
        <v>#DIV/0!</v>
      </c>
    </row>
    <row r="4115" spans="1:22" x14ac:dyDescent="0.25">
      <c r="A4115">
        <f>TAN(RADIANS(Table2[[#This Row],[angle]]))</f>
        <v>0.99999999999999989</v>
      </c>
      <c r="B4115">
        <f>0+LEFT(TEXT(Table2[[#This Row],[tan_angle]],"000/000"),3)</f>
        <v>1</v>
      </c>
      <c r="C4115">
        <f>0+RIGHT(TEXT(Table2[[#This Row],[tan_angle]],"000/000"),3)</f>
        <v>1</v>
      </c>
      <c r="D4115" s="1">
        <v>2.46</v>
      </c>
      <c r="E4115" s="6">
        <f>1/Table2[[#This Row],[canvas_width]]</f>
        <v>0.4065040650406504</v>
      </c>
      <c r="F4115">
        <v>45</v>
      </c>
      <c r="G4115">
        <v>0</v>
      </c>
      <c r="H4115">
        <v>0</v>
      </c>
      <c r="I4115">
        <v>128.70757631199999</v>
      </c>
      <c r="J4115">
        <v>-1.4142136E-2</v>
      </c>
      <c r="K4115">
        <v>0.70710678100000002</v>
      </c>
      <c r="L4115">
        <v>-173.24116139099999</v>
      </c>
      <c r="M4115">
        <v>173.94826817200001</v>
      </c>
      <c r="N4115">
        <v>123</v>
      </c>
      <c r="O4115">
        <v>123</v>
      </c>
      <c r="P4115">
        <v>123</v>
      </c>
      <c r="Q4115">
        <f>0+LEFT(TEXT(Table2[[#This Row],[canvas_ratio]],"000/000"),3)</f>
        <v>50</v>
      </c>
      <c r="R4115" s="5" t="str">
        <f t="shared" si="64"/>
        <v>/</v>
      </c>
      <c r="S4115" s="4">
        <f>0+RIGHT(TEXT(Table2[[#This Row],[canvas_ratio]],"000/000"),3)</f>
        <v>123</v>
      </c>
      <c r="T4115" s="16">
        <f>Table2[[#This Row],[canvas_ratio]]/Table2[[#This Row],[tan_angle]]</f>
        <v>0.40650406504065045</v>
      </c>
      <c r="U4115" s="15">
        <f>0+RIGHT(TEXT(Table2[[#This Row],[ratio]],"0000/0000"),4)/Table2[[#This Row],[tan_angle_numer]]</f>
        <v>123</v>
      </c>
      <c r="V4115" s="12" t="b">
        <f>Table2[[#This Row],[multiplier]]=Table2[[#This Row],[multiplier_calc]]</f>
        <v>1</v>
      </c>
    </row>
    <row r="4116" spans="1:22" hidden="1" x14ac:dyDescent="0.25">
      <c r="A4116">
        <f>TAN(RADIANS(Table2[[#This Row],[angle]]))</f>
        <v>0</v>
      </c>
      <c r="B4116">
        <f>0+LEFT(TEXT(Table2[[#This Row],[tan_angle]],"000/000"),3)</f>
        <v>0</v>
      </c>
      <c r="C4116">
        <f>0+RIGHT(TEXT(Table2[[#This Row],[tan_angle]],"000/000"),3)</f>
        <v>1</v>
      </c>
      <c r="D4116" s="1">
        <v>2.4700000000000002</v>
      </c>
      <c r="E4116" s="6">
        <f>1/Table2[[#This Row],[canvas_width]]</f>
        <v>0.40485829959514169</v>
      </c>
      <c r="N4116" t="s">
        <v>22</v>
      </c>
      <c r="O4116" t="s">
        <v>22</v>
      </c>
      <c r="P4116" t="s">
        <v>22</v>
      </c>
      <c r="Q4116">
        <f>0+LEFT(TEXT(Table2[[#This Row],[canvas_ratio]],"000/000"),3)</f>
        <v>100</v>
      </c>
      <c r="R4116" s="5" t="str">
        <f t="shared" si="64"/>
        <v>/</v>
      </c>
      <c r="S4116" s="4">
        <f>0+RIGHT(TEXT(Table2[[#This Row],[canvas_ratio]],"000/000"),3)</f>
        <v>247</v>
      </c>
      <c r="T4116" s="13" t="e">
        <f>Table2[[#This Row],[canvas_ratio]]/Table2[[#This Row],[tan_angle]]</f>
        <v>#DIV/0!</v>
      </c>
      <c r="U4116" s="10" t="e">
        <f>0+RIGHT(TEXT(Table2[[#This Row],[ratio]],"0000/0000"),4)/Table2[[#This Row],[tan_angle_numer]]</f>
        <v>#DIV/0!</v>
      </c>
      <c r="V4116" s="10" t="e">
        <f>Table2[[#This Row],[multiplier]]=Table2[[#This Row],[multiplier_calc]]</f>
        <v>#DIV/0!</v>
      </c>
    </row>
    <row r="4117" spans="1:22" x14ac:dyDescent="0.25">
      <c r="A4117">
        <f>TAN(RADIANS(Table2[[#This Row],[angle]]))</f>
        <v>0.99999999999999989</v>
      </c>
      <c r="B4117">
        <f>0+LEFT(TEXT(Table2[[#This Row],[tan_angle]],"000/000"),3)</f>
        <v>1</v>
      </c>
      <c r="C4117">
        <f>0+RIGHT(TEXT(Table2[[#This Row],[tan_angle]],"000/000"),3)</f>
        <v>1</v>
      </c>
      <c r="D4117" s="1">
        <v>2.48</v>
      </c>
      <c r="E4117" s="6">
        <f>1/Table2[[#This Row],[canvas_width]]</f>
        <v>0.40322580645161293</v>
      </c>
      <c r="F4117">
        <v>45</v>
      </c>
      <c r="G4117">
        <v>0</v>
      </c>
      <c r="H4117">
        <v>0</v>
      </c>
      <c r="I4117">
        <v>80.638457326999998</v>
      </c>
      <c r="J4117">
        <v>-2.8284271E-2</v>
      </c>
      <c r="K4117">
        <v>0.70710678100000002</v>
      </c>
      <c r="L4117">
        <v>-86.974134086000007</v>
      </c>
      <c r="M4117">
        <v>87.681240867</v>
      </c>
      <c r="N4117">
        <v>62</v>
      </c>
      <c r="O4117">
        <v>62</v>
      </c>
      <c r="P4117">
        <v>62</v>
      </c>
      <c r="Q4117">
        <f>0+LEFT(TEXT(Table2[[#This Row],[canvas_ratio]],"000/000"),3)</f>
        <v>25</v>
      </c>
      <c r="R4117" s="5" t="str">
        <f t="shared" si="64"/>
        <v>/</v>
      </c>
      <c r="S4117" s="4">
        <f>0+RIGHT(TEXT(Table2[[#This Row],[canvas_ratio]],"000/000"),3)</f>
        <v>62</v>
      </c>
      <c r="T4117" s="16">
        <f>Table2[[#This Row],[canvas_ratio]]/Table2[[#This Row],[tan_angle]]</f>
        <v>0.40322580645161299</v>
      </c>
      <c r="U4117" s="15">
        <f>0+RIGHT(TEXT(Table2[[#This Row],[ratio]],"0000/0000"),4)/Table2[[#This Row],[tan_angle_numer]]</f>
        <v>62</v>
      </c>
      <c r="V4117" s="12" t="b">
        <f>Table2[[#This Row],[multiplier]]=Table2[[#This Row],[multiplier_calc]]</f>
        <v>1</v>
      </c>
    </row>
    <row r="4118" spans="1:22" hidden="1" x14ac:dyDescent="0.25">
      <c r="A4118">
        <f>TAN(RADIANS(Table2[[#This Row],[angle]]))</f>
        <v>0</v>
      </c>
      <c r="B4118">
        <f>0+LEFT(TEXT(Table2[[#This Row],[tan_angle]],"000/000"),3)</f>
        <v>0</v>
      </c>
      <c r="C4118">
        <f>0+RIGHT(TEXT(Table2[[#This Row],[tan_angle]],"000/000"),3)</f>
        <v>1</v>
      </c>
      <c r="D4118" s="1">
        <v>2.4900000000000002</v>
      </c>
      <c r="E4118" s="6">
        <f>1/Table2[[#This Row],[canvas_width]]</f>
        <v>0.40160642570281119</v>
      </c>
      <c r="N4118" t="s">
        <v>22</v>
      </c>
      <c r="O4118" t="s">
        <v>22</v>
      </c>
      <c r="P4118" t="s">
        <v>22</v>
      </c>
      <c r="Q4118">
        <f>0+LEFT(TEXT(Table2[[#This Row],[canvas_ratio]],"000/000"),3)</f>
        <v>100</v>
      </c>
      <c r="R4118" s="5" t="str">
        <f t="shared" si="64"/>
        <v>/</v>
      </c>
      <c r="S4118" s="4">
        <f>0+RIGHT(TEXT(Table2[[#This Row],[canvas_ratio]],"000/000"),3)</f>
        <v>249</v>
      </c>
      <c r="T4118" s="13" t="e">
        <f>Table2[[#This Row],[canvas_ratio]]/Table2[[#This Row],[tan_angle]]</f>
        <v>#DIV/0!</v>
      </c>
      <c r="U4118" s="10" t="e">
        <f>0+RIGHT(TEXT(Table2[[#This Row],[ratio]],"0000/0000"),4)/Table2[[#This Row],[tan_angle_numer]]</f>
        <v>#DIV/0!</v>
      </c>
      <c r="V4118" s="10" t="e">
        <f>Table2[[#This Row],[multiplier]]=Table2[[#This Row],[multiplier_calc]]</f>
        <v>#DIV/0!</v>
      </c>
    </row>
    <row r="4119" spans="1:22" x14ac:dyDescent="0.25">
      <c r="A4119">
        <f>TAN(RADIANS(Table2[[#This Row],[angle]]))</f>
        <v>0.99999999999999989</v>
      </c>
      <c r="B4119">
        <f>0+LEFT(TEXT(Table2[[#This Row],[tan_angle]],"000/000"),3)</f>
        <v>1</v>
      </c>
      <c r="C4119">
        <f>0+RIGHT(TEXT(Table2[[#This Row],[tan_angle]],"000/000"),3)</f>
        <v>1</v>
      </c>
      <c r="D4119" s="1">
        <v>2.5</v>
      </c>
      <c r="E4119" s="6">
        <f>1/Table2[[#This Row],[canvas_width]]</f>
        <v>0.4</v>
      </c>
      <c r="F4119">
        <v>45</v>
      </c>
      <c r="G4119">
        <v>0</v>
      </c>
      <c r="H4119">
        <v>0</v>
      </c>
      <c r="I4119">
        <v>3.1819805149999998</v>
      </c>
      <c r="J4119">
        <v>-0.35355339099999999</v>
      </c>
      <c r="K4119">
        <v>0.70710678100000002</v>
      </c>
      <c r="L4119">
        <v>-6.3639610309999997</v>
      </c>
      <c r="M4119">
        <v>7.0710678119999999</v>
      </c>
      <c r="N4119">
        <v>5</v>
      </c>
      <c r="O4119">
        <v>5</v>
      </c>
      <c r="P4119">
        <v>5</v>
      </c>
      <c r="Q4119">
        <f>0+LEFT(TEXT(Table2[[#This Row],[canvas_ratio]],"000/000"),3)</f>
        <v>2</v>
      </c>
      <c r="R4119" s="5" t="str">
        <f t="shared" si="64"/>
        <v>/</v>
      </c>
      <c r="S4119" s="4">
        <f>0+RIGHT(TEXT(Table2[[#This Row],[canvas_ratio]],"000/000"),3)</f>
        <v>5</v>
      </c>
      <c r="T4119" s="16">
        <f>Table2[[#This Row],[canvas_ratio]]/Table2[[#This Row],[tan_angle]]</f>
        <v>0.40000000000000008</v>
      </c>
      <c r="U4119" s="15">
        <f>0+RIGHT(TEXT(Table2[[#This Row],[ratio]],"0000/0000"),4)/Table2[[#This Row],[tan_angle_numer]]</f>
        <v>5</v>
      </c>
      <c r="V4119" s="12" t="b">
        <f>Table2[[#This Row],[multiplier]]=Table2[[#This Row],[multiplier_calc]]</f>
        <v>1</v>
      </c>
    </row>
    <row r="4120" spans="1:22" hidden="1" x14ac:dyDescent="0.25">
      <c r="A4120">
        <f>TAN(RADIANS(Table2[[#This Row],[angle]]))</f>
        <v>0</v>
      </c>
      <c r="B4120">
        <f>0+LEFT(TEXT(Table2[[#This Row],[tan_angle]],"000/000"),3)</f>
        <v>0</v>
      </c>
      <c r="C4120">
        <f>0+RIGHT(TEXT(Table2[[#This Row],[tan_angle]],"000/000"),3)</f>
        <v>1</v>
      </c>
      <c r="D4120" s="1">
        <v>2.5099999999999998</v>
      </c>
      <c r="E4120" s="6">
        <f>1/Table2[[#This Row],[canvas_width]]</f>
        <v>0.39840637450199207</v>
      </c>
      <c r="N4120" t="s">
        <v>22</v>
      </c>
      <c r="O4120" t="s">
        <v>22</v>
      </c>
      <c r="P4120" t="s">
        <v>22</v>
      </c>
      <c r="Q4120">
        <f>0+LEFT(TEXT(Table2[[#This Row],[canvas_ratio]],"000/000"),3)</f>
        <v>100</v>
      </c>
      <c r="R4120" s="5" t="str">
        <f t="shared" si="64"/>
        <v>/</v>
      </c>
      <c r="S4120" s="4">
        <f>0+RIGHT(TEXT(Table2[[#This Row],[canvas_ratio]],"000/000"),3)</f>
        <v>251</v>
      </c>
      <c r="T4120" s="13" t="e">
        <f>Table2[[#This Row],[canvas_ratio]]/Table2[[#This Row],[tan_angle]]</f>
        <v>#DIV/0!</v>
      </c>
      <c r="U4120" s="10" t="e">
        <f>0+RIGHT(TEXT(Table2[[#This Row],[ratio]],"0000/0000"),4)/Table2[[#This Row],[tan_angle_numer]]</f>
        <v>#DIV/0!</v>
      </c>
      <c r="V4120" s="10" t="e">
        <f>Table2[[#This Row],[multiplier]]=Table2[[#This Row],[multiplier_calc]]</f>
        <v>#DIV/0!</v>
      </c>
    </row>
    <row r="4121" spans="1:22" x14ac:dyDescent="0.25">
      <c r="A4121">
        <f>TAN(RADIANS(Table2[[#This Row],[angle]]))</f>
        <v>0.99999999999999989</v>
      </c>
      <c r="B4121">
        <f>0+LEFT(TEXT(Table2[[#This Row],[tan_angle]],"000/000"),3)</f>
        <v>1</v>
      </c>
      <c r="C4121">
        <f>0+RIGHT(TEXT(Table2[[#This Row],[tan_angle]],"000/000"),3)</f>
        <v>1</v>
      </c>
      <c r="D4121" s="1">
        <v>2.52</v>
      </c>
      <c r="E4121" s="6">
        <f>1/Table2[[#This Row],[canvas_width]]</f>
        <v>0.3968253968253968</v>
      </c>
      <c r="F4121">
        <v>45</v>
      </c>
      <c r="G4121">
        <v>0</v>
      </c>
      <c r="H4121">
        <v>0</v>
      </c>
      <c r="I4121">
        <v>7.0993520830000003</v>
      </c>
      <c r="J4121">
        <v>-2.8284271E-2</v>
      </c>
      <c r="K4121">
        <v>0.70710678100000002</v>
      </c>
      <c r="L4121">
        <v>-88.388347648000007</v>
      </c>
      <c r="M4121">
        <v>89.095454429</v>
      </c>
      <c r="N4121">
        <v>63</v>
      </c>
      <c r="O4121">
        <v>63</v>
      </c>
      <c r="P4121">
        <v>63</v>
      </c>
      <c r="Q4121">
        <f>0+LEFT(TEXT(Table2[[#This Row],[canvas_ratio]],"000/000"),3)</f>
        <v>25</v>
      </c>
      <c r="R4121" s="5" t="str">
        <f t="shared" si="64"/>
        <v>/</v>
      </c>
      <c r="S4121" s="4">
        <f>0+RIGHT(TEXT(Table2[[#This Row],[canvas_ratio]],"000/000"),3)</f>
        <v>63</v>
      </c>
      <c r="T4121" s="16">
        <f>Table2[[#This Row],[canvas_ratio]]/Table2[[#This Row],[tan_angle]]</f>
        <v>0.39682539682539686</v>
      </c>
      <c r="U4121" s="15">
        <f>0+RIGHT(TEXT(Table2[[#This Row],[ratio]],"0000/0000"),4)/Table2[[#This Row],[tan_angle_numer]]</f>
        <v>63</v>
      </c>
      <c r="V4121" s="14" t="b">
        <f>Table2[[#This Row],[multiplier]]=Table2[[#This Row],[multiplier_calc]]</f>
        <v>1</v>
      </c>
    </row>
    <row r="4122" spans="1:22" hidden="1" x14ac:dyDescent="0.25">
      <c r="A4122">
        <f>TAN(RADIANS(Table2[[#This Row],[angle]]))</f>
        <v>0</v>
      </c>
      <c r="B4122">
        <f>0+LEFT(TEXT(Table2[[#This Row],[tan_angle]],"000/000"),3)</f>
        <v>0</v>
      </c>
      <c r="C4122">
        <f>0+RIGHT(TEXT(Table2[[#This Row],[tan_angle]],"000/000"),3)</f>
        <v>1</v>
      </c>
      <c r="D4122" s="1">
        <v>2.5299999999999998</v>
      </c>
      <c r="E4122" s="6">
        <f>1/Table2[[#This Row],[canvas_width]]</f>
        <v>0.39525691699604748</v>
      </c>
      <c r="N4122" t="s">
        <v>22</v>
      </c>
      <c r="O4122" t="s">
        <v>22</v>
      </c>
      <c r="P4122" t="s">
        <v>22</v>
      </c>
      <c r="Q4122">
        <f>0+LEFT(TEXT(Table2[[#This Row],[canvas_ratio]],"000/000"),3)</f>
        <v>100</v>
      </c>
      <c r="R4122" s="5" t="str">
        <f t="shared" si="64"/>
        <v>/</v>
      </c>
      <c r="S4122" s="4">
        <f>0+RIGHT(TEXT(Table2[[#This Row],[canvas_ratio]],"000/000"),3)</f>
        <v>253</v>
      </c>
      <c r="T4122" s="13" t="e">
        <f>Table2[[#This Row],[canvas_ratio]]/Table2[[#This Row],[tan_angle]]</f>
        <v>#DIV/0!</v>
      </c>
      <c r="U4122" s="10" t="e">
        <f>0+RIGHT(TEXT(Table2[[#This Row],[ratio]],"0000/0000"),4)/Table2[[#This Row],[tan_angle_numer]]</f>
        <v>#DIV/0!</v>
      </c>
      <c r="V4122" s="10" t="e">
        <f>Table2[[#This Row],[multiplier]]=Table2[[#This Row],[multiplier_calc]]</f>
        <v>#DIV/0!</v>
      </c>
    </row>
    <row r="4123" spans="1:22" x14ac:dyDescent="0.25">
      <c r="A4123">
        <f>TAN(RADIANS(Table2[[#This Row],[angle]]))</f>
        <v>0.99999999999999989</v>
      </c>
      <c r="B4123">
        <f>0+LEFT(TEXT(Table2[[#This Row],[tan_angle]],"000/000"),3)</f>
        <v>1</v>
      </c>
      <c r="C4123">
        <f>0+RIGHT(TEXT(Table2[[#This Row],[tan_angle]],"000/000"),3)</f>
        <v>1</v>
      </c>
      <c r="D4123" s="1">
        <v>2.54</v>
      </c>
      <c r="E4123" s="6">
        <f>1/Table2[[#This Row],[canvas_width]]</f>
        <v>0.39370078740157477</v>
      </c>
      <c r="F4123">
        <v>45</v>
      </c>
      <c r="G4123">
        <v>0</v>
      </c>
      <c r="H4123">
        <v>0</v>
      </c>
      <c r="I4123">
        <v>46.683189693999999</v>
      </c>
      <c r="J4123">
        <v>-1.4142136E-2</v>
      </c>
      <c r="K4123">
        <v>0.70710678100000002</v>
      </c>
      <c r="L4123">
        <v>-178.89801564000001</v>
      </c>
      <c r="M4123">
        <v>179.605122421</v>
      </c>
      <c r="N4123">
        <v>127</v>
      </c>
      <c r="O4123">
        <v>127</v>
      </c>
      <c r="P4123">
        <v>127</v>
      </c>
      <c r="Q4123">
        <f>0+LEFT(TEXT(Table2[[#This Row],[canvas_ratio]],"000/000"),3)</f>
        <v>50</v>
      </c>
      <c r="R4123" s="5" t="str">
        <f t="shared" si="64"/>
        <v>/</v>
      </c>
      <c r="S4123" s="4">
        <f>0+RIGHT(TEXT(Table2[[#This Row],[canvas_ratio]],"000/000"),3)</f>
        <v>127</v>
      </c>
      <c r="T4123" s="16">
        <f>Table2[[#This Row],[canvas_ratio]]/Table2[[#This Row],[tan_angle]]</f>
        <v>0.39370078740157483</v>
      </c>
      <c r="U4123" s="15">
        <f>0+RIGHT(TEXT(Table2[[#This Row],[ratio]],"0000/0000"),4)/Table2[[#This Row],[tan_angle_numer]]</f>
        <v>127</v>
      </c>
      <c r="V4123" s="12" t="b">
        <f>Table2[[#This Row],[multiplier]]=Table2[[#This Row],[multiplier_calc]]</f>
        <v>1</v>
      </c>
    </row>
    <row r="4124" spans="1:22" hidden="1" x14ac:dyDescent="0.25">
      <c r="A4124">
        <f>TAN(RADIANS(Table2[[#This Row],[angle]]))</f>
        <v>0</v>
      </c>
      <c r="B4124">
        <f>0+LEFT(TEXT(Table2[[#This Row],[tan_angle]],"000/000"),3)</f>
        <v>0</v>
      </c>
      <c r="C4124">
        <f>0+RIGHT(TEXT(Table2[[#This Row],[tan_angle]],"000/000"),3)</f>
        <v>1</v>
      </c>
      <c r="D4124" s="1">
        <v>2.5499999999999998</v>
      </c>
      <c r="E4124" s="6">
        <f>1/Table2[[#This Row],[canvas_width]]</f>
        <v>0.39215686274509809</v>
      </c>
      <c r="N4124" t="s">
        <v>22</v>
      </c>
      <c r="O4124" t="s">
        <v>22</v>
      </c>
      <c r="P4124" t="s">
        <v>22</v>
      </c>
      <c r="Q4124">
        <f>0+LEFT(TEXT(Table2[[#This Row],[canvas_ratio]],"000/000"),3)</f>
        <v>20</v>
      </c>
      <c r="R4124" s="5" t="str">
        <f t="shared" si="64"/>
        <v>/</v>
      </c>
      <c r="S4124" s="4">
        <f>0+RIGHT(TEXT(Table2[[#This Row],[canvas_ratio]],"000/000"),3)</f>
        <v>51</v>
      </c>
      <c r="T4124" s="13" t="e">
        <f>Table2[[#This Row],[canvas_ratio]]/Table2[[#This Row],[tan_angle]]</f>
        <v>#DIV/0!</v>
      </c>
      <c r="U4124" s="10" t="e">
        <f>0+RIGHT(TEXT(Table2[[#This Row],[ratio]],"0000/0000"),4)/Table2[[#This Row],[tan_angle_numer]]</f>
        <v>#DIV/0!</v>
      </c>
      <c r="V4124" s="10" t="e">
        <f>Table2[[#This Row],[multiplier]]=Table2[[#This Row],[multiplier_calc]]</f>
        <v>#DIV/0!</v>
      </c>
    </row>
    <row r="4125" spans="1:22" x14ac:dyDescent="0.25">
      <c r="A4125">
        <f>TAN(RADIANS(Table2[[#This Row],[angle]]))</f>
        <v>0.99999999999999989</v>
      </c>
      <c r="B4125">
        <f>0+LEFT(TEXT(Table2[[#This Row],[tan_angle]],"000/000"),3)</f>
        <v>1</v>
      </c>
      <c r="C4125">
        <f>0+RIGHT(TEXT(Table2[[#This Row],[tan_angle]],"000/000"),3)</f>
        <v>1</v>
      </c>
      <c r="D4125" s="1">
        <v>2.56</v>
      </c>
      <c r="E4125" s="6">
        <f>1/Table2[[#This Row],[canvas_width]]</f>
        <v>0.390625</v>
      </c>
      <c r="F4125">
        <v>45</v>
      </c>
      <c r="G4125">
        <v>0</v>
      </c>
      <c r="H4125">
        <v>0</v>
      </c>
      <c r="I4125">
        <v>32.555196205999998</v>
      </c>
      <c r="J4125">
        <v>-2.8284271E-2</v>
      </c>
      <c r="K4125">
        <v>0.70710678100000002</v>
      </c>
      <c r="L4125">
        <v>-89.802561210999997</v>
      </c>
      <c r="M4125">
        <v>90.50966799199999</v>
      </c>
      <c r="N4125">
        <v>64</v>
      </c>
      <c r="O4125">
        <v>64</v>
      </c>
      <c r="P4125">
        <v>64</v>
      </c>
      <c r="Q4125">
        <f>0+LEFT(TEXT(Table2[[#This Row],[canvas_ratio]],"000/000"),3)</f>
        <v>25</v>
      </c>
      <c r="R4125" s="5" t="str">
        <f t="shared" si="64"/>
        <v>/</v>
      </c>
      <c r="S4125" s="4">
        <f>0+RIGHT(TEXT(Table2[[#This Row],[canvas_ratio]],"000/000"),3)</f>
        <v>64</v>
      </c>
      <c r="T4125" s="16">
        <f>Table2[[#This Row],[canvas_ratio]]/Table2[[#This Row],[tan_angle]]</f>
        <v>0.39062500000000006</v>
      </c>
      <c r="U4125" s="15">
        <f>0+RIGHT(TEXT(Table2[[#This Row],[ratio]],"0000/0000"),4)/Table2[[#This Row],[tan_angle_numer]]</f>
        <v>64</v>
      </c>
      <c r="V4125" s="12" t="b">
        <f>Table2[[#This Row],[multiplier]]=Table2[[#This Row],[multiplier_calc]]</f>
        <v>1</v>
      </c>
    </row>
    <row r="4126" spans="1:22" x14ac:dyDescent="0.25">
      <c r="A4126">
        <f>TAN(RADIANS(Table2[[#This Row],[angle]]))</f>
        <v>0.99999999999999989</v>
      </c>
      <c r="B4126">
        <f>0+LEFT(TEXT(Table2[[#This Row],[tan_angle]],"000/000"),3)</f>
        <v>1</v>
      </c>
      <c r="C4126">
        <f>0+RIGHT(TEXT(Table2[[#This Row],[tan_angle]],"000/000"),3)</f>
        <v>1</v>
      </c>
      <c r="D4126" s="1">
        <v>2.57</v>
      </c>
      <c r="E4126" s="6">
        <f>1/Table2[[#This Row],[canvas_width]]</f>
        <v>0.38910505836575876</v>
      </c>
      <c r="F4126">
        <v>45</v>
      </c>
      <c r="G4126">
        <v>0</v>
      </c>
      <c r="H4126">
        <v>0</v>
      </c>
      <c r="I4126">
        <v>338.004112475</v>
      </c>
      <c r="J4126">
        <v>-7.0710679999999998E-3</v>
      </c>
      <c r="K4126">
        <v>0.70710678100000002</v>
      </c>
      <c r="L4126">
        <v>-362.74577874900001</v>
      </c>
      <c r="M4126">
        <v>363.45288553</v>
      </c>
      <c r="N4126">
        <v>257</v>
      </c>
      <c r="O4126">
        <v>257</v>
      </c>
      <c r="P4126">
        <v>257</v>
      </c>
      <c r="Q4126">
        <f>0+LEFT(TEXT(Table2[[#This Row],[canvas_ratio]],"000/000"),3)</f>
        <v>100</v>
      </c>
      <c r="R4126" s="5" t="str">
        <f t="shared" si="64"/>
        <v>/</v>
      </c>
      <c r="S4126" s="4">
        <f>0+RIGHT(TEXT(Table2[[#This Row],[canvas_ratio]],"000/000"),3)</f>
        <v>257</v>
      </c>
      <c r="T4126" s="16">
        <f>Table2[[#This Row],[canvas_ratio]]/Table2[[#This Row],[tan_angle]]</f>
        <v>0.38910505836575882</v>
      </c>
      <c r="U4126" s="15">
        <f>0+RIGHT(TEXT(Table2[[#This Row],[ratio]],"0000/0000"),4)/Table2[[#This Row],[tan_angle_numer]]</f>
        <v>257</v>
      </c>
      <c r="V4126" s="12" t="b">
        <f>Table2[[#This Row],[multiplier]]=Table2[[#This Row],[multiplier_calc]]</f>
        <v>1</v>
      </c>
    </row>
    <row r="4127" spans="1:22" x14ac:dyDescent="0.25">
      <c r="A4127">
        <f>TAN(RADIANS(Table2[[#This Row],[angle]]))</f>
        <v>0.99999999999999989</v>
      </c>
      <c r="B4127">
        <f>0+LEFT(TEXT(Table2[[#This Row],[tan_angle]],"000/000"),3)</f>
        <v>1</v>
      </c>
      <c r="C4127">
        <f>0+RIGHT(TEXT(Table2[[#This Row],[tan_angle]],"000/000"),3)</f>
        <v>1</v>
      </c>
      <c r="D4127" s="1">
        <v>2.58</v>
      </c>
      <c r="E4127" s="6">
        <f>1/Table2[[#This Row],[canvas_width]]</f>
        <v>0.38759689922480617</v>
      </c>
      <c r="F4127">
        <v>45</v>
      </c>
      <c r="G4127">
        <v>0</v>
      </c>
      <c r="H4127">
        <v>0</v>
      </c>
      <c r="I4127">
        <v>69.310606691999993</v>
      </c>
      <c r="J4127">
        <v>-1.4142136E-2</v>
      </c>
      <c r="K4127">
        <v>0.70710678100000002</v>
      </c>
      <c r="L4127">
        <v>-181.726442765</v>
      </c>
      <c r="M4127">
        <v>182.43354954599999</v>
      </c>
      <c r="N4127">
        <v>129</v>
      </c>
      <c r="O4127">
        <v>129</v>
      </c>
      <c r="P4127">
        <v>129</v>
      </c>
      <c r="Q4127">
        <f>0+LEFT(TEXT(Table2[[#This Row],[canvas_ratio]],"000/000"),3)</f>
        <v>50</v>
      </c>
      <c r="R4127" s="5" t="str">
        <f t="shared" si="64"/>
        <v>/</v>
      </c>
      <c r="S4127" s="4">
        <f>0+RIGHT(TEXT(Table2[[#This Row],[canvas_ratio]],"000/000"),3)</f>
        <v>129</v>
      </c>
      <c r="T4127" s="16">
        <f>Table2[[#This Row],[canvas_ratio]]/Table2[[#This Row],[tan_angle]]</f>
        <v>0.38759689922480622</v>
      </c>
      <c r="U4127" s="15">
        <f>0+RIGHT(TEXT(Table2[[#This Row],[ratio]],"0000/0000"),4)/Table2[[#This Row],[tan_angle_numer]]</f>
        <v>129</v>
      </c>
      <c r="V4127" s="12" t="b">
        <f>Table2[[#This Row],[multiplier]]=Table2[[#This Row],[multiplier_calc]]</f>
        <v>1</v>
      </c>
    </row>
    <row r="4128" spans="1:22" x14ac:dyDescent="0.25">
      <c r="A4128">
        <f>TAN(RADIANS(Table2[[#This Row],[angle]]))</f>
        <v>0.99999999999999989</v>
      </c>
      <c r="B4128">
        <f>0+LEFT(TEXT(Table2[[#This Row],[tan_angle]],"000/000"),3)</f>
        <v>1</v>
      </c>
      <c r="C4128">
        <f>0+RIGHT(TEXT(Table2[[#This Row],[tan_angle]],"000/000"),3)</f>
        <v>1</v>
      </c>
      <c r="D4128" s="1">
        <v>2.59</v>
      </c>
      <c r="E4128" s="6">
        <f>1/Table2[[#This Row],[canvas_width]]</f>
        <v>0.38610038610038611</v>
      </c>
      <c r="F4128">
        <v>45</v>
      </c>
      <c r="G4128">
        <v>0</v>
      </c>
      <c r="H4128">
        <v>0</v>
      </c>
      <c r="I4128">
        <v>142.842640867</v>
      </c>
      <c r="J4128">
        <v>-7.0710679999999998E-3</v>
      </c>
      <c r="K4128">
        <v>0.70710678100000002</v>
      </c>
      <c r="L4128">
        <v>-365.57420587299998</v>
      </c>
      <c r="M4128">
        <v>366.28131265399998</v>
      </c>
      <c r="N4128">
        <v>259</v>
      </c>
      <c r="O4128">
        <v>259</v>
      </c>
      <c r="P4128">
        <v>259</v>
      </c>
      <c r="Q4128">
        <f>0+LEFT(TEXT(Table2[[#This Row],[canvas_ratio]],"000/000"),3)</f>
        <v>100</v>
      </c>
      <c r="R4128" s="5" t="str">
        <f t="shared" si="64"/>
        <v>/</v>
      </c>
      <c r="S4128" s="4">
        <f>0+RIGHT(TEXT(Table2[[#This Row],[canvas_ratio]],"000/000"),3)</f>
        <v>259</v>
      </c>
      <c r="T4128" s="16">
        <f>Table2[[#This Row],[canvas_ratio]]/Table2[[#This Row],[tan_angle]]</f>
        <v>0.38610038610038616</v>
      </c>
      <c r="U4128" s="15">
        <f>0+RIGHT(TEXT(Table2[[#This Row],[ratio]],"0000/0000"),4)/Table2[[#This Row],[tan_angle_numer]]</f>
        <v>259</v>
      </c>
      <c r="V4128" s="12" t="b">
        <f>Table2[[#This Row],[multiplier]]=Table2[[#This Row],[multiplier_calc]]</f>
        <v>1</v>
      </c>
    </row>
    <row r="4129" spans="1:22" x14ac:dyDescent="0.25">
      <c r="A4129">
        <f>TAN(RADIANS(Table2[[#This Row],[angle]]))</f>
        <v>0.99999999999999989</v>
      </c>
      <c r="B4129">
        <f>0+LEFT(TEXT(Table2[[#This Row],[tan_angle]],"000/000"),3)</f>
        <v>1</v>
      </c>
      <c r="C4129">
        <f>0+RIGHT(TEXT(Table2[[#This Row],[tan_angle]],"000/000"),3)</f>
        <v>1</v>
      </c>
      <c r="D4129" s="1">
        <v>2.6</v>
      </c>
      <c r="E4129" s="6">
        <f>1/Table2[[#This Row],[canvas_width]]</f>
        <v>0.38461538461538458</v>
      </c>
      <c r="F4129">
        <v>45</v>
      </c>
      <c r="G4129">
        <v>0</v>
      </c>
      <c r="H4129">
        <v>0</v>
      </c>
      <c r="I4129">
        <v>7.2124891680000003</v>
      </c>
      <c r="J4129">
        <v>-0.141421356</v>
      </c>
      <c r="K4129">
        <v>0.70710678100000002</v>
      </c>
      <c r="L4129">
        <v>-17.677669529999999</v>
      </c>
      <c r="M4129">
        <v>18.384776311</v>
      </c>
      <c r="N4129">
        <v>13</v>
      </c>
      <c r="O4129">
        <v>13</v>
      </c>
      <c r="P4129">
        <v>13</v>
      </c>
      <c r="Q4129">
        <f>0+LEFT(TEXT(Table2[[#This Row],[canvas_ratio]],"000/000"),3)</f>
        <v>5</v>
      </c>
      <c r="R4129" s="5" t="str">
        <f t="shared" ref="R4129:R4192" si="65">"/"</f>
        <v>/</v>
      </c>
      <c r="S4129" s="4">
        <f>0+RIGHT(TEXT(Table2[[#This Row],[canvas_ratio]],"000/000"),3)</f>
        <v>13</v>
      </c>
      <c r="T4129" s="16">
        <f>Table2[[#This Row],[canvas_ratio]]/Table2[[#This Row],[tan_angle]]</f>
        <v>0.38461538461538464</v>
      </c>
      <c r="U4129" s="15">
        <f>0+RIGHT(TEXT(Table2[[#This Row],[ratio]],"0000/0000"),4)/Table2[[#This Row],[tan_angle_numer]]</f>
        <v>13</v>
      </c>
      <c r="V4129" s="12" t="b">
        <f>Table2[[#This Row],[multiplier]]=Table2[[#This Row],[multiplier_calc]]</f>
        <v>1</v>
      </c>
    </row>
    <row r="4130" spans="1:22" x14ac:dyDescent="0.25">
      <c r="A4130">
        <f>TAN(RADIANS(Table2[[#This Row],[angle]]))</f>
        <v>0.99999999999999989</v>
      </c>
      <c r="B4130">
        <f>0+LEFT(TEXT(Table2[[#This Row],[tan_angle]],"000/000"),3)</f>
        <v>1</v>
      </c>
      <c r="C4130">
        <f>0+RIGHT(TEXT(Table2[[#This Row],[tan_angle]],"000/000"),3)</f>
        <v>1</v>
      </c>
      <c r="D4130" s="1">
        <v>2.61</v>
      </c>
      <c r="E4130" s="6">
        <f>1/Table2[[#This Row],[canvas_width]]</f>
        <v>0.38314176245210729</v>
      </c>
      <c r="F4130">
        <v>45</v>
      </c>
      <c r="G4130">
        <v>0</v>
      </c>
      <c r="H4130">
        <v>0</v>
      </c>
      <c r="I4130">
        <v>151.327922242</v>
      </c>
      <c r="J4130">
        <v>-7.0710679999999998E-3</v>
      </c>
      <c r="K4130">
        <v>0.70710678100000002</v>
      </c>
      <c r="L4130">
        <v>-368.402632998</v>
      </c>
      <c r="M4130">
        <v>369.10973977899999</v>
      </c>
      <c r="N4130">
        <v>261</v>
      </c>
      <c r="O4130">
        <v>261</v>
      </c>
      <c r="P4130">
        <v>261</v>
      </c>
      <c r="Q4130">
        <f>0+LEFT(TEXT(Table2[[#This Row],[canvas_ratio]],"000/000"),3)</f>
        <v>100</v>
      </c>
      <c r="R4130" s="5" t="str">
        <f t="shared" si="65"/>
        <v>/</v>
      </c>
      <c r="S4130" s="4">
        <f>0+RIGHT(TEXT(Table2[[#This Row],[canvas_ratio]],"000/000"),3)</f>
        <v>261</v>
      </c>
      <c r="T4130" s="16">
        <f>Table2[[#This Row],[canvas_ratio]]/Table2[[#This Row],[tan_angle]]</f>
        <v>0.38314176245210735</v>
      </c>
      <c r="U4130" s="15">
        <f>0+RIGHT(TEXT(Table2[[#This Row],[ratio]],"0000/0000"),4)/Table2[[#This Row],[tan_angle_numer]]</f>
        <v>261</v>
      </c>
      <c r="V4130" s="12" t="b">
        <f>Table2[[#This Row],[multiplier]]=Table2[[#This Row],[multiplier_calc]]</f>
        <v>1</v>
      </c>
    </row>
    <row r="4131" spans="1:22" x14ac:dyDescent="0.25">
      <c r="A4131">
        <f>TAN(RADIANS(Table2[[#This Row],[angle]]))</f>
        <v>0.99999999999999989</v>
      </c>
      <c r="B4131">
        <f>0+LEFT(TEXT(Table2[[#This Row],[tan_angle]],"000/000"),3)</f>
        <v>1</v>
      </c>
      <c r="C4131">
        <f>0+RIGHT(TEXT(Table2[[#This Row],[tan_angle]],"000/000"),3)</f>
        <v>1</v>
      </c>
      <c r="D4131" s="1">
        <v>2.62</v>
      </c>
      <c r="E4131" s="6">
        <f>1/Table2[[#This Row],[canvas_width]]</f>
        <v>0.38167938931297707</v>
      </c>
      <c r="F4131">
        <v>45</v>
      </c>
      <c r="G4131">
        <v>0</v>
      </c>
      <c r="H4131">
        <v>0</v>
      </c>
      <c r="I4131">
        <v>77.795888066000003</v>
      </c>
      <c r="J4131">
        <v>-1.4142136E-2</v>
      </c>
      <c r="K4131">
        <v>0.70710678100000002</v>
      </c>
      <c r="L4131">
        <v>-184.55486988999999</v>
      </c>
      <c r="M4131">
        <v>185.26197667100001</v>
      </c>
      <c r="N4131">
        <v>131</v>
      </c>
      <c r="O4131">
        <v>131</v>
      </c>
      <c r="P4131">
        <v>131</v>
      </c>
      <c r="Q4131">
        <f>0+LEFT(TEXT(Table2[[#This Row],[canvas_ratio]],"000/000"),3)</f>
        <v>50</v>
      </c>
      <c r="R4131" s="5" t="str">
        <f t="shared" si="65"/>
        <v>/</v>
      </c>
      <c r="S4131" s="4">
        <f>0+RIGHT(TEXT(Table2[[#This Row],[canvas_ratio]],"000/000"),3)</f>
        <v>131</v>
      </c>
      <c r="T4131" s="16">
        <f>Table2[[#This Row],[canvas_ratio]]/Table2[[#This Row],[tan_angle]]</f>
        <v>0.38167938931297712</v>
      </c>
      <c r="U4131" s="15">
        <f>0+RIGHT(TEXT(Table2[[#This Row],[ratio]],"0000/0000"),4)/Table2[[#This Row],[tan_angle_numer]]</f>
        <v>131</v>
      </c>
      <c r="V4131" s="12" t="b">
        <f>Table2[[#This Row],[multiplier]]=Table2[[#This Row],[multiplier_calc]]</f>
        <v>1</v>
      </c>
    </row>
    <row r="4132" spans="1:22" x14ac:dyDescent="0.25">
      <c r="A4132">
        <f>TAN(RADIANS(Table2[[#This Row],[angle]]))</f>
        <v>0.99999999999999989</v>
      </c>
      <c r="B4132">
        <f>0+LEFT(TEXT(Table2[[#This Row],[tan_angle]],"000/000"),3)</f>
        <v>1</v>
      </c>
      <c r="C4132">
        <f>0+RIGHT(TEXT(Table2[[#This Row],[tan_angle]],"000/000"),3)</f>
        <v>1</v>
      </c>
      <c r="D4132" s="1">
        <v>2.63</v>
      </c>
      <c r="E4132" s="6">
        <f>1/Table2[[#This Row],[canvas_width]]</f>
        <v>0.38022813688212931</v>
      </c>
      <c r="F4132">
        <v>45</v>
      </c>
      <c r="G4132">
        <v>0</v>
      </c>
      <c r="H4132">
        <v>0</v>
      </c>
      <c r="I4132">
        <v>100.416233996</v>
      </c>
      <c r="J4132">
        <v>-7.0710679999999998E-3</v>
      </c>
      <c r="K4132">
        <v>0.70710678100000002</v>
      </c>
      <c r="L4132">
        <v>-371.23106012300002</v>
      </c>
      <c r="M4132">
        <v>371.93816690400001</v>
      </c>
      <c r="N4132">
        <v>263</v>
      </c>
      <c r="O4132">
        <v>263</v>
      </c>
      <c r="P4132">
        <v>263</v>
      </c>
      <c r="Q4132">
        <f>0+LEFT(TEXT(Table2[[#This Row],[canvas_ratio]],"000/000"),3)</f>
        <v>100</v>
      </c>
      <c r="R4132" s="5" t="str">
        <f t="shared" si="65"/>
        <v>/</v>
      </c>
      <c r="S4132" s="4">
        <f>0+RIGHT(TEXT(Table2[[#This Row],[canvas_ratio]],"000/000"),3)</f>
        <v>263</v>
      </c>
      <c r="T4132" s="16">
        <f>Table2[[#This Row],[canvas_ratio]]/Table2[[#This Row],[tan_angle]]</f>
        <v>0.38022813688212936</v>
      </c>
      <c r="U4132" s="15">
        <f>0+RIGHT(TEXT(Table2[[#This Row],[ratio]],"0000/0000"),4)/Table2[[#This Row],[tan_angle_numer]]</f>
        <v>263</v>
      </c>
      <c r="V4132" s="12" t="b">
        <f>Table2[[#This Row],[multiplier]]=Table2[[#This Row],[multiplier_calc]]</f>
        <v>1</v>
      </c>
    </row>
    <row r="4133" spans="1:22" x14ac:dyDescent="0.25">
      <c r="A4133">
        <f>TAN(RADIANS(Table2[[#This Row],[angle]]))</f>
        <v>0.99999999999999989</v>
      </c>
      <c r="B4133">
        <f>0+LEFT(TEXT(Table2[[#This Row],[tan_angle]],"000/000"),3)</f>
        <v>1</v>
      </c>
      <c r="C4133">
        <f>0+RIGHT(TEXT(Table2[[#This Row],[tan_angle]],"000/000"),3)</f>
        <v>1</v>
      </c>
      <c r="D4133" s="1">
        <v>2.64</v>
      </c>
      <c r="E4133" s="6">
        <f>1/Table2[[#This Row],[canvas_width]]</f>
        <v>0.37878787878787878</v>
      </c>
      <c r="F4133">
        <v>45</v>
      </c>
      <c r="G4133">
        <v>0</v>
      </c>
      <c r="H4133">
        <v>0</v>
      </c>
      <c r="I4133">
        <v>41.040477580000001</v>
      </c>
      <c r="J4133">
        <v>-2.8284271E-2</v>
      </c>
      <c r="K4133">
        <v>0.70710678100000002</v>
      </c>
      <c r="L4133">
        <v>-92.630988334999998</v>
      </c>
      <c r="M4133">
        <v>93.338095115999991</v>
      </c>
      <c r="N4133">
        <v>66</v>
      </c>
      <c r="O4133">
        <v>66</v>
      </c>
      <c r="P4133">
        <v>66</v>
      </c>
      <c r="Q4133">
        <f>0+LEFT(TEXT(Table2[[#This Row],[canvas_ratio]],"000/000"),3)</f>
        <v>25</v>
      </c>
      <c r="R4133" s="5" t="str">
        <f t="shared" si="65"/>
        <v>/</v>
      </c>
      <c r="S4133" s="4">
        <f>0+RIGHT(TEXT(Table2[[#This Row],[canvas_ratio]],"000/000"),3)</f>
        <v>66</v>
      </c>
      <c r="T4133" s="16">
        <f>Table2[[#This Row],[canvas_ratio]]/Table2[[#This Row],[tan_angle]]</f>
        <v>0.37878787878787884</v>
      </c>
      <c r="U4133" s="15">
        <f>0+RIGHT(TEXT(Table2[[#This Row],[ratio]],"0000/0000"),4)/Table2[[#This Row],[tan_angle_numer]]</f>
        <v>66</v>
      </c>
      <c r="V4133" s="14" t="b">
        <f>Table2[[#This Row],[multiplier]]=Table2[[#This Row],[multiplier_calc]]</f>
        <v>1</v>
      </c>
    </row>
    <row r="4134" spans="1:22" x14ac:dyDescent="0.25">
      <c r="A4134">
        <f>TAN(RADIANS(Table2[[#This Row],[angle]]))</f>
        <v>0.99999999999999989</v>
      </c>
      <c r="B4134">
        <f>0+LEFT(TEXT(Table2[[#This Row],[tan_angle]],"000/000"),3)</f>
        <v>1</v>
      </c>
      <c r="C4134">
        <f>0+RIGHT(TEXT(Table2[[#This Row],[tan_angle]],"000/000"),3)</f>
        <v>1</v>
      </c>
      <c r="D4134" s="1">
        <v>2.65</v>
      </c>
      <c r="E4134" s="6">
        <f>1/Table2[[#This Row],[canvas_width]]</f>
        <v>0.37735849056603776</v>
      </c>
      <c r="F4134">
        <v>45</v>
      </c>
      <c r="G4134">
        <v>0</v>
      </c>
      <c r="H4134">
        <v>0</v>
      </c>
      <c r="I4134">
        <v>63.674965645999997</v>
      </c>
      <c r="J4134">
        <v>-3.5355339E-2</v>
      </c>
      <c r="K4134">
        <v>0.70710678100000002</v>
      </c>
      <c r="L4134">
        <v>-74.246212025000005</v>
      </c>
      <c r="M4134">
        <v>74.953318805999999</v>
      </c>
      <c r="N4134">
        <v>53</v>
      </c>
      <c r="O4134">
        <v>53</v>
      </c>
      <c r="P4134">
        <v>53</v>
      </c>
      <c r="Q4134">
        <f>0+LEFT(TEXT(Table2[[#This Row],[canvas_ratio]],"000/000"),3)</f>
        <v>20</v>
      </c>
      <c r="R4134" s="5" t="str">
        <f t="shared" si="65"/>
        <v>/</v>
      </c>
      <c r="S4134" s="4">
        <f>0+RIGHT(TEXT(Table2[[#This Row],[canvas_ratio]],"000/000"),3)</f>
        <v>53</v>
      </c>
      <c r="T4134" s="16">
        <f>Table2[[#This Row],[canvas_ratio]]/Table2[[#This Row],[tan_angle]]</f>
        <v>0.37735849056603782</v>
      </c>
      <c r="U4134" s="15">
        <f>0+RIGHT(TEXT(Table2[[#This Row],[ratio]],"0000/0000"),4)/Table2[[#This Row],[tan_angle_numer]]</f>
        <v>53</v>
      </c>
      <c r="V4134" s="12" t="b">
        <f>Table2[[#This Row],[multiplier]]=Table2[[#This Row],[multiplier_calc]]</f>
        <v>1</v>
      </c>
    </row>
    <row r="4135" spans="1:22" x14ac:dyDescent="0.25">
      <c r="A4135">
        <f>TAN(RADIANS(Table2[[#This Row],[angle]]))</f>
        <v>0.99999999999999989</v>
      </c>
      <c r="B4135">
        <f>0+LEFT(TEXT(Table2[[#This Row],[tan_angle]],"000/000"),3)</f>
        <v>1</v>
      </c>
      <c r="C4135">
        <f>0+RIGHT(TEXT(Table2[[#This Row],[tan_angle]],"000/000"),3)</f>
        <v>1</v>
      </c>
      <c r="D4135" s="1">
        <v>2.66</v>
      </c>
      <c r="E4135" s="6">
        <f>1/Table2[[#This Row],[canvas_width]]</f>
        <v>0.37593984962406013</v>
      </c>
      <c r="F4135">
        <v>45</v>
      </c>
      <c r="G4135">
        <v>0</v>
      </c>
      <c r="H4135">
        <v>0</v>
      </c>
      <c r="I4135">
        <v>11.299566363</v>
      </c>
      <c r="J4135">
        <v>1.4142136E-2</v>
      </c>
      <c r="K4135">
        <v>0.70710678100000002</v>
      </c>
      <c r="L4135">
        <v>-187.38329701399999</v>
      </c>
      <c r="M4135">
        <v>188.09040379499999</v>
      </c>
      <c r="N4135">
        <v>133</v>
      </c>
      <c r="O4135">
        <v>133</v>
      </c>
      <c r="P4135">
        <v>133</v>
      </c>
      <c r="Q4135">
        <f>0+LEFT(TEXT(Table2[[#This Row],[canvas_ratio]],"000/000"),3)</f>
        <v>50</v>
      </c>
      <c r="R4135" s="5" t="str">
        <f t="shared" si="65"/>
        <v>/</v>
      </c>
      <c r="S4135" s="4">
        <f>0+RIGHT(TEXT(Table2[[#This Row],[canvas_ratio]],"000/000"),3)</f>
        <v>133</v>
      </c>
      <c r="T4135" s="16">
        <f>Table2[[#This Row],[canvas_ratio]]/Table2[[#This Row],[tan_angle]]</f>
        <v>0.37593984962406019</v>
      </c>
      <c r="U4135" s="15">
        <f>0+RIGHT(TEXT(Table2[[#This Row],[ratio]],"0000/0000"),4)/Table2[[#This Row],[tan_angle_numer]]</f>
        <v>133</v>
      </c>
      <c r="V4135" s="12" t="b">
        <f>Table2[[#This Row],[multiplier]]=Table2[[#This Row],[multiplier_calc]]</f>
        <v>1</v>
      </c>
    </row>
    <row r="4136" spans="1:22" x14ac:dyDescent="0.25">
      <c r="A4136">
        <f>TAN(RADIANS(Table2[[#This Row],[angle]]))</f>
        <v>0.99999999999999989</v>
      </c>
      <c r="B4136">
        <f>0+LEFT(TEXT(Table2[[#This Row],[tan_angle]],"000/000"),3)</f>
        <v>1</v>
      </c>
      <c r="C4136">
        <f>0+RIGHT(TEXT(Table2[[#This Row],[tan_angle]],"000/000"),3)</f>
        <v>1</v>
      </c>
      <c r="D4136" s="1">
        <v>2.67</v>
      </c>
      <c r="E4136" s="6">
        <f>1/Table2[[#This Row],[canvas_width]]</f>
        <v>0.37453183520599254</v>
      </c>
      <c r="F4136">
        <v>45</v>
      </c>
      <c r="G4136">
        <v>0</v>
      </c>
      <c r="H4136">
        <v>0</v>
      </c>
      <c r="I4136">
        <v>366.27424158700001</v>
      </c>
      <c r="J4136">
        <v>7.0710679999999998E-3</v>
      </c>
      <c r="K4136">
        <v>0.70710678100000002</v>
      </c>
      <c r="L4136">
        <v>-376.88791437200001</v>
      </c>
      <c r="M4136">
        <v>377.595021153</v>
      </c>
      <c r="N4136">
        <v>267</v>
      </c>
      <c r="O4136">
        <v>267</v>
      </c>
      <c r="P4136">
        <v>267</v>
      </c>
      <c r="Q4136">
        <f>0+LEFT(TEXT(Table2[[#This Row],[canvas_ratio]],"000/000"),3)</f>
        <v>100</v>
      </c>
      <c r="R4136" s="5" t="str">
        <f t="shared" si="65"/>
        <v>/</v>
      </c>
      <c r="S4136" s="4">
        <f>0+RIGHT(TEXT(Table2[[#This Row],[canvas_ratio]],"000/000"),3)</f>
        <v>267</v>
      </c>
      <c r="T4136" s="16">
        <f>Table2[[#This Row],[canvas_ratio]]/Table2[[#This Row],[tan_angle]]</f>
        <v>0.37453183520599259</v>
      </c>
      <c r="U4136" s="15">
        <f>0+RIGHT(TEXT(Table2[[#This Row],[ratio]],"0000/0000"),4)/Table2[[#This Row],[tan_angle_numer]]</f>
        <v>267</v>
      </c>
      <c r="V4136" s="12" t="b">
        <f>Table2[[#This Row],[multiplier]]=Table2[[#This Row],[multiplier_calc]]</f>
        <v>1</v>
      </c>
    </row>
    <row r="4137" spans="1:22" x14ac:dyDescent="0.25">
      <c r="A4137">
        <f>TAN(RADIANS(Table2[[#This Row],[angle]]))</f>
        <v>0.99999999999999989</v>
      </c>
      <c r="B4137">
        <f>0+LEFT(TEXT(Table2[[#This Row],[tan_angle]],"000/000"),3)</f>
        <v>1</v>
      </c>
      <c r="C4137">
        <f>0+RIGHT(TEXT(Table2[[#This Row],[tan_angle]],"000/000"),3)</f>
        <v>1</v>
      </c>
      <c r="D4137" s="1">
        <v>2.68</v>
      </c>
      <c r="E4137" s="6">
        <f>1/Table2[[#This Row],[canvas_width]]</f>
        <v>0.37313432835820892</v>
      </c>
      <c r="F4137">
        <v>45</v>
      </c>
      <c r="G4137">
        <v>0</v>
      </c>
      <c r="H4137">
        <v>0</v>
      </c>
      <c r="I4137">
        <v>11.341992769999999</v>
      </c>
      <c r="J4137">
        <v>-2.8284271E-2</v>
      </c>
      <c r="K4137">
        <v>0.70710678100000002</v>
      </c>
      <c r="L4137">
        <v>-94.045201898000002</v>
      </c>
      <c r="M4137">
        <v>94.752308678999995</v>
      </c>
      <c r="N4137">
        <v>67</v>
      </c>
      <c r="O4137">
        <v>67</v>
      </c>
      <c r="P4137">
        <v>67</v>
      </c>
      <c r="Q4137">
        <f>0+LEFT(TEXT(Table2[[#This Row],[canvas_ratio]],"000/000"),3)</f>
        <v>25</v>
      </c>
      <c r="R4137" s="5" t="str">
        <f t="shared" si="65"/>
        <v>/</v>
      </c>
      <c r="S4137" s="4">
        <f>0+RIGHT(TEXT(Table2[[#This Row],[canvas_ratio]],"000/000"),3)</f>
        <v>67</v>
      </c>
      <c r="T4137" s="16">
        <f>Table2[[#This Row],[canvas_ratio]]/Table2[[#This Row],[tan_angle]]</f>
        <v>0.37313432835820898</v>
      </c>
      <c r="U4137" s="15">
        <f>0+RIGHT(TEXT(Table2[[#This Row],[ratio]],"0000/0000"),4)/Table2[[#This Row],[tan_angle_numer]]</f>
        <v>67</v>
      </c>
      <c r="V4137" s="12" t="b">
        <f>Table2[[#This Row],[multiplier]]=Table2[[#This Row],[multiplier_calc]]</f>
        <v>1</v>
      </c>
    </row>
    <row r="4138" spans="1:22" x14ac:dyDescent="0.25">
      <c r="A4138">
        <f>TAN(RADIANS(Table2[[#This Row],[angle]]))</f>
        <v>0.99999999999999989</v>
      </c>
      <c r="B4138">
        <f>0+LEFT(TEXT(Table2[[#This Row],[tan_angle]],"000/000"),3)</f>
        <v>1</v>
      </c>
      <c r="C4138">
        <f>0+RIGHT(TEXT(Table2[[#This Row],[tan_angle]],"000/000"),3)</f>
        <v>1</v>
      </c>
      <c r="D4138" s="1">
        <v>2.69</v>
      </c>
      <c r="E4138" s="6">
        <f>1/Table2[[#This Row],[canvas_width]]</f>
        <v>0.37174721189591081</v>
      </c>
      <c r="F4138">
        <v>45</v>
      </c>
      <c r="G4138">
        <v>0</v>
      </c>
      <c r="H4138">
        <v>0</v>
      </c>
      <c r="I4138">
        <v>110.315728933</v>
      </c>
      <c r="J4138">
        <v>-7.0710679999999998E-3</v>
      </c>
      <c r="K4138">
        <v>0.70710678100000002</v>
      </c>
      <c r="L4138">
        <v>-379.71634149699997</v>
      </c>
      <c r="M4138">
        <v>380.42344827800002</v>
      </c>
      <c r="N4138">
        <v>269</v>
      </c>
      <c r="O4138">
        <v>269</v>
      </c>
      <c r="P4138">
        <v>269</v>
      </c>
      <c r="Q4138">
        <f>0+LEFT(TEXT(Table2[[#This Row],[canvas_ratio]],"000/000"),3)</f>
        <v>100</v>
      </c>
      <c r="R4138" s="5" t="str">
        <f t="shared" si="65"/>
        <v>/</v>
      </c>
      <c r="S4138" s="4">
        <f>0+RIGHT(TEXT(Table2[[#This Row],[canvas_ratio]],"000/000"),3)</f>
        <v>269</v>
      </c>
      <c r="T4138" s="16">
        <f>Table2[[#This Row],[canvas_ratio]]/Table2[[#This Row],[tan_angle]]</f>
        <v>0.37174721189591087</v>
      </c>
      <c r="U4138" s="15">
        <f>0+RIGHT(TEXT(Table2[[#This Row],[ratio]],"0000/0000"),4)/Table2[[#This Row],[tan_angle_numer]]</f>
        <v>269</v>
      </c>
      <c r="V4138" s="12" t="b">
        <f>Table2[[#This Row],[multiplier]]=Table2[[#This Row],[multiplier_calc]]</f>
        <v>1</v>
      </c>
    </row>
    <row r="4139" spans="1:22" x14ac:dyDescent="0.25">
      <c r="A4139">
        <f>TAN(RADIANS(Table2[[#This Row],[angle]]))</f>
        <v>0.99999999999999989</v>
      </c>
      <c r="B4139">
        <f>0+LEFT(TEXT(Table2[[#This Row],[tan_angle]],"000/000"),3)</f>
        <v>1</v>
      </c>
      <c r="C4139">
        <f>0+RIGHT(TEXT(Table2[[#This Row],[tan_angle]],"000/000"),3)</f>
        <v>1</v>
      </c>
      <c r="D4139" s="1">
        <v>2.7</v>
      </c>
      <c r="E4139" s="6">
        <f>1/Table2[[#This Row],[canvas_width]]</f>
        <v>0.37037037037037035</v>
      </c>
      <c r="F4139">
        <v>45</v>
      </c>
      <c r="G4139">
        <v>0</v>
      </c>
      <c r="H4139">
        <v>0</v>
      </c>
      <c r="I4139">
        <v>26.799347007000001</v>
      </c>
      <c r="J4139">
        <v>7.0710677999999999E-2</v>
      </c>
      <c r="K4139">
        <v>0.70710678100000002</v>
      </c>
      <c r="L4139">
        <v>-37.476659402999999</v>
      </c>
      <c r="M4139">
        <v>38.183766184</v>
      </c>
      <c r="N4139">
        <v>27</v>
      </c>
      <c r="O4139">
        <v>27</v>
      </c>
      <c r="P4139">
        <v>27</v>
      </c>
      <c r="Q4139">
        <f>0+LEFT(TEXT(Table2[[#This Row],[canvas_ratio]],"000/000"),3)</f>
        <v>10</v>
      </c>
      <c r="R4139" s="5" t="str">
        <f t="shared" si="65"/>
        <v>/</v>
      </c>
      <c r="S4139" s="4">
        <f>0+RIGHT(TEXT(Table2[[#This Row],[canvas_ratio]],"000/000"),3)</f>
        <v>27</v>
      </c>
      <c r="T4139" s="16">
        <f>Table2[[#This Row],[canvas_ratio]]/Table2[[#This Row],[tan_angle]]</f>
        <v>0.37037037037037041</v>
      </c>
      <c r="U4139" s="15">
        <f>0+RIGHT(TEXT(Table2[[#This Row],[ratio]],"0000/0000"),4)/Table2[[#This Row],[tan_angle_numer]]</f>
        <v>27</v>
      </c>
      <c r="V4139" s="12" t="b">
        <f>Table2[[#This Row],[multiplier]]=Table2[[#This Row],[multiplier_calc]]</f>
        <v>1</v>
      </c>
    </row>
    <row r="4140" spans="1:22" x14ac:dyDescent="0.25">
      <c r="A4140">
        <f>TAN(RADIANS(Table2[[#This Row],[angle]]))</f>
        <v>0.99999999999999989</v>
      </c>
      <c r="B4140">
        <f>0+LEFT(TEXT(Table2[[#This Row],[tan_angle]],"000/000"),3)</f>
        <v>1</v>
      </c>
      <c r="C4140">
        <f>0+RIGHT(TEXT(Table2[[#This Row],[tan_angle]],"000/000"),3)</f>
        <v>1</v>
      </c>
      <c r="D4140" s="1">
        <v>2.71</v>
      </c>
      <c r="E4140" s="6">
        <f>1/Table2[[#This Row],[canvas_width]]</f>
        <v>0.36900369003690037</v>
      </c>
      <c r="F4140">
        <v>45</v>
      </c>
      <c r="G4140">
        <v>0</v>
      </c>
      <c r="H4140">
        <v>0</v>
      </c>
      <c r="I4140">
        <v>118.801010307</v>
      </c>
      <c r="J4140">
        <v>-7.0710679999999998E-3</v>
      </c>
      <c r="K4140">
        <v>0.70710678100000002</v>
      </c>
      <c r="L4140">
        <v>-382.54476862199999</v>
      </c>
      <c r="M4140">
        <v>383.25187540299999</v>
      </c>
      <c r="N4140">
        <v>271</v>
      </c>
      <c r="O4140">
        <v>271</v>
      </c>
      <c r="P4140">
        <v>271</v>
      </c>
      <c r="Q4140">
        <f>0+LEFT(TEXT(Table2[[#This Row],[canvas_ratio]],"000/000"),3)</f>
        <v>100</v>
      </c>
      <c r="R4140" s="5" t="str">
        <f t="shared" si="65"/>
        <v>/</v>
      </c>
      <c r="S4140" s="4">
        <f>0+RIGHT(TEXT(Table2[[#This Row],[canvas_ratio]],"000/000"),3)</f>
        <v>271</v>
      </c>
      <c r="T4140" s="16">
        <f>Table2[[#This Row],[canvas_ratio]]/Table2[[#This Row],[tan_angle]]</f>
        <v>0.36900369003690042</v>
      </c>
      <c r="U4140" s="15">
        <f>0+RIGHT(TEXT(Table2[[#This Row],[ratio]],"0000/0000"),4)/Table2[[#This Row],[tan_angle_numer]]</f>
        <v>271</v>
      </c>
      <c r="V4140" s="12" t="b">
        <f>Table2[[#This Row],[multiplier]]=Table2[[#This Row],[multiplier_calc]]</f>
        <v>1</v>
      </c>
    </row>
    <row r="4141" spans="1:22" x14ac:dyDescent="0.25">
      <c r="A4141">
        <f>TAN(RADIANS(Table2[[#This Row],[angle]]))</f>
        <v>0.99999999999999989</v>
      </c>
      <c r="B4141">
        <f>0+LEFT(TEXT(Table2[[#This Row],[tan_angle]],"000/000"),3)</f>
        <v>1</v>
      </c>
      <c r="C4141">
        <f>0+RIGHT(TEXT(Table2[[#This Row],[tan_angle]],"000/000"),3)</f>
        <v>1</v>
      </c>
      <c r="D4141" s="1">
        <v>2.72</v>
      </c>
      <c r="E4141" s="6">
        <f>1/Table2[[#This Row],[canvas_width]]</f>
        <v>0.36764705882352938</v>
      </c>
      <c r="F4141">
        <v>45</v>
      </c>
      <c r="G4141">
        <v>0</v>
      </c>
      <c r="H4141">
        <v>0</v>
      </c>
      <c r="I4141">
        <v>26.898341955999999</v>
      </c>
      <c r="J4141">
        <v>-2.8284271E-2</v>
      </c>
      <c r="K4141">
        <v>0.70710678100000002</v>
      </c>
      <c r="L4141">
        <v>-95.459415460000002</v>
      </c>
      <c r="M4141">
        <v>96.166522240999996</v>
      </c>
      <c r="N4141">
        <v>68</v>
      </c>
      <c r="O4141">
        <v>68</v>
      </c>
      <c r="P4141">
        <v>68</v>
      </c>
      <c r="Q4141">
        <f>0+LEFT(TEXT(Table2[[#This Row],[canvas_ratio]],"000/000"),3)</f>
        <v>25</v>
      </c>
      <c r="R4141" s="5" t="str">
        <f t="shared" si="65"/>
        <v>/</v>
      </c>
      <c r="S4141" s="4">
        <f>0+RIGHT(TEXT(Table2[[#This Row],[canvas_ratio]],"000/000"),3)</f>
        <v>68</v>
      </c>
      <c r="T4141" s="16">
        <f>Table2[[#This Row],[canvas_ratio]]/Table2[[#This Row],[tan_angle]]</f>
        <v>0.36764705882352944</v>
      </c>
      <c r="U4141" s="15">
        <f>0+RIGHT(TEXT(Table2[[#This Row],[ratio]],"0000/0000"),4)/Table2[[#This Row],[tan_angle_numer]]</f>
        <v>68</v>
      </c>
      <c r="V4141" s="12" t="b">
        <f>Table2[[#This Row],[multiplier]]=Table2[[#This Row],[multiplier_calc]]</f>
        <v>1</v>
      </c>
    </row>
    <row r="4142" spans="1:22" x14ac:dyDescent="0.25">
      <c r="A4142">
        <f>TAN(RADIANS(Table2[[#This Row],[angle]]))</f>
        <v>0.99999999999999989</v>
      </c>
      <c r="B4142">
        <f>0+LEFT(TEXT(Table2[[#This Row],[tan_angle]],"000/000"),3)</f>
        <v>1</v>
      </c>
      <c r="C4142">
        <f>0+RIGHT(TEXT(Table2[[#This Row],[tan_angle]],"000/000"),3)</f>
        <v>1</v>
      </c>
      <c r="D4142" s="1">
        <v>2.73</v>
      </c>
      <c r="E4142" s="6">
        <f>1/Table2[[#This Row],[canvas_width]]</f>
        <v>0.36630036630036628</v>
      </c>
      <c r="F4142">
        <v>45</v>
      </c>
      <c r="G4142">
        <v>0</v>
      </c>
      <c r="H4142">
        <v>0</v>
      </c>
      <c r="I4142">
        <v>142.842640867</v>
      </c>
      <c r="J4142">
        <v>-7.0710679999999998E-3</v>
      </c>
      <c r="K4142">
        <v>0.70710678100000002</v>
      </c>
      <c r="L4142">
        <v>-385.37319574700001</v>
      </c>
      <c r="M4142">
        <v>386.080302528</v>
      </c>
      <c r="N4142">
        <v>273</v>
      </c>
      <c r="O4142">
        <v>273</v>
      </c>
      <c r="P4142">
        <v>273</v>
      </c>
      <c r="Q4142">
        <f>0+LEFT(TEXT(Table2[[#This Row],[canvas_ratio]],"000/000"),3)</f>
        <v>100</v>
      </c>
      <c r="R4142" s="5" t="str">
        <f t="shared" si="65"/>
        <v>/</v>
      </c>
      <c r="S4142" s="4">
        <f>0+RIGHT(TEXT(Table2[[#This Row],[canvas_ratio]],"000/000"),3)</f>
        <v>273</v>
      </c>
      <c r="T4142" s="16">
        <f>Table2[[#This Row],[canvas_ratio]]/Table2[[#This Row],[tan_angle]]</f>
        <v>0.36630036630036633</v>
      </c>
      <c r="U4142" s="15">
        <f>0+RIGHT(TEXT(Table2[[#This Row],[ratio]],"0000/0000"),4)/Table2[[#This Row],[tan_angle_numer]]</f>
        <v>273</v>
      </c>
      <c r="V4142" s="12" t="b">
        <f>Table2[[#This Row],[multiplier]]=Table2[[#This Row],[multiplier_calc]]</f>
        <v>1</v>
      </c>
    </row>
    <row r="4143" spans="1:22" x14ac:dyDescent="0.25">
      <c r="A4143">
        <f>TAN(RADIANS(Table2[[#This Row],[angle]]))</f>
        <v>0.99999999999999989</v>
      </c>
      <c r="B4143">
        <f>0+LEFT(TEXT(Table2[[#This Row],[tan_angle]],"000/000"),3)</f>
        <v>1</v>
      </c>
      <c r="C4143">
        <f>0+RIGHT(TEXT(Table2[[#This Row],[tan_angle]],"000/000"),3)</f>
        <v>1</v>
      </c>
      <c r="D4143" s="1">
        <v>2.74</v>
      </c>
      <c r="E4143" s="6">
        <f>1/Table2[[#This Row],[canvas_width]]</f>
        <v>0.36496350364963503</v>
      </c>
      <c r="F4143">
        <v>45</v>
      </c>
      <c r="G4143">
        <v>0</v>
      </c>
      <c r="H4143">
        <v>0</v>
      </c>
      <c r="I4143">
        <v>89.109596565000004</v>
      </c>
      <c r="J4143">
        <v>-1.4142136E-2</v>
      </c>
      <c r="K4143">
        <v>0.70710678100000002</v>
      </c>
      <c r="L4143">
        <v>-193.040151264</v>
      </c>
      <c r="M4143">
        <v>193.747258045</v>
      </c>
      <c r="N4143">
        <v>137</v>
      </c>
      <c r="O4143">
        <v>137</v>
      </c>
      <c r="P4143">
        <v>137</v>
      </c>
      <c r="Q4143">
        <f>0+LEFT(TEXT(Table2[[#This Row],[canvas_ratio]],"000/000"),3)</f>
        <v>50</v>
      </c>
      <c r="R4143" s="5" t="str">
        <f t="shared" si="65"/>
        <v>/</v>
      </c>
      <c r="S4143" s="4">
        <f>0+RIGHT(TEXT(Table2[[#This Row],[canvas_ratio]],"000/000"),3)</f>
        <v>137</v>
      </c>
      <c r="T4143" s="16">
        <f>Table2[[#This Row],[canvas_ratio]]/Table2[[#This Row],[tan_angle]]</f>
        <v>0.36496350364963509</v>
      </c>
      <c r="U4143" s="15">
        <f>0+RIGHT(TEXT(Table2[[#This Row],[ratio]],"0000/0000"),4)/Table2[[#This Row],[tan_angle_numer]]</f>
        <v>137</v>
      </c>
      <c r="V4143" s="12" t="b">
        <f>Table2[[#This Row],[multiplier]]=Table2[[#This Row],[multiplier_calc]]</f>
        <v>1</v>
      </c>
    </row>
    <row r="4144" spans="1:22" x14ac:dyDescent="0.25">
      <c r="A4144">
        <f>TAN(RADIANS(Table2[[#This Row],[angle]]))</f>
        <v>0.99999999999999989</v>
      </c>
      <c r="B4144">
        <f>0+LEFT(TEXT(Table2[[#This Row],[tan_angle]],"000/000"),3)</f>
        <v>1</v>
      </c>
      <c r="C4144">
        <f>0+RIGHT(TEXT(Table2[[#This Row],[tan_angle]],"000/000"),3)</f>
        <v>1</v>
      </c>
      <c r="D4144" s="1">
        <v>2.75</v>
      </c>
      <c r="E4144" s="6">
        <f>1/Table2[[#This Row],[canvas_width]]</f>
        <v>0.36363636363636365</v>
      </c>
      <c r="F4144">
        <v>45</v>
      </c>
      <c r="G4144">
        <v>0</v>
      </c>
      <c r="H4144">
        <v>0</v>
      </c>
      <c r="I4144">
        <v>11.490485194</v>
      </c>
      <c r="J4144">
        <v>-0.17677669500000001</v>
      </c>
      <c r="K4144">
        <v>0.70710678100000002</v>
      </c>
      <c r="L4144">
        <v>-14.849242405</v>
      </c>
      <c r="M4144">
        <v>15.556349186</v>
      </c>
      <c r="N4144">
        <v>11</v>
      </c>
      <c r="O4144">
        <v>11</v>
      </c>
      <c r="P4144">
        <v>11</v>
      </c>
      <c r="Q4144">
        <f>0+LEFT(TEXT(Table2[[#This Row],[canvas_ratio]],"000/000"),3)</f>
        <v>4</v>
      </c>
      <c r="R4144" s="5" t="str">
        <f t="shared" si="65"/>
        <v>/</v>
      </c>
      <c r="S4144" s="4">
        <f>0+RIGHT(TEXT(Table2[[#This Row],[canvas_ratio]],"000/000"),3)</f>
        <v>11</v>
      </c>
      <c r="T4144" s="16">
        <f>Table2[[#This Row],[canvas_ratio]]/Table2[[#This Row],[tan_angle]]</f>
        <v>0.3636363636363637</v>
      </c>
      <c r="U4144" s="15">
        <f>0+RIGHT(TEXT(Table2[[#This Row],[ratio]],"0000/0000"),4)/Table2[[#This Row],[tan_angle_numer]]</f>
        <v>11</v>
      </c>
      <c r="V4144" s="12" t="b">
        <f>Table2[[#This Row],[multiplier]]=Table2[[#This Row],[multiplier_calc]]</f>
        <v>1</v>
      </c>
    </row>
    <row r="4145" spans="1:22" x14ac:dyDescent="0.25">
      <c r="A4145">
        <f>TAN(RADIANS(Table2[[#This Row],[angle]]))</f>
        <v>0.99999999999999989</v>
      </c>
      <c r="B4145">
        <f>0+LEFT(TEXT(Table2[[#This Row],[tan_angle]],"000/000"),3)</f>
        <v>1</v>
      </c>
      <c r="C4145">
        <f>0+RIGHT(TEXT(Table2[[#This Row],[tan_angle]],"000/000"),3)</f>
        <v>1</v>
      </c>
      <c r="D4145" s="1">
        <v>2.76</v>
      </c>
      <c r="E4145" s="6">
        <f>1/Table2[[#This Row],[canvas_width]]</f>
        <v>0.3623188405797102</v>
      </c>
      <c r="F4145">
        <v>45</v>
      </c>
      <c r="G4145">
        <v>0</v>
      </c>
      <c r="H4145">
        <v>0</v>
      </c>
      <c r="I4145">
        <v>15.584633457000001</v>
      </c>
      <c r="J4145">
        <v>-2.8284271E-2</v>
      </c>
      <c r="K4145">
        <v>0.70710678100000002</v>
      </c>
      <c r="L4145">
        <v>-96.873629023000007</v>
      </c>
      <c r="M4145">
        <v>97.580735804</v>
      </c>
      <c r="N4145">
        <v>69</v>
      </c>
      <c r="O4145">
        <v>69</v>
      </c>
      <c r="P4145">
        <v>69</v>
      </c>
      <c r="Q4145">
        <f>0+LEFT(TEXT(Table2[[#This Row],[canvas_ratio]],"000/000"),3)</f>
        <v>25</v>
      </c>
      <c r="R4145" s="5" t="str">
        <f t="shared" si="65"/>
        <v>/</v>
      </c>
      <c r="S4145" s="4">
        <f>0+RIGHT(TEXT(Table2[[#This Row],[canvas_ratio]],"000/000"),3)</f>
        <v>69</v>
      </c>
      <c r="T4145" s="16">
        <f>Table2[[#This Row],[canvas_ratio]]/Table2[[#This Row],[tan_angle]]</f>
        <v>0.36231884057971026</v>
      </c>
      <c r="U4145" s="15">
        <f>0+RIGHT(TEXT(Table2[[#This Row],[ratio]],"0000/0000"),4)/Table2[[#This Row],[tan_angle_numer]]</f>
        <v>69</v>
      </c>
      <c r="V4145" s="14" t="b">
        <f>Table2[[#This Row],[multiplier]]=Table2[[#This Row],[multiplier_calc]]</f>
        <v>1</v>
      </c>
    </row>
    <row r="4146" spans="1:22" x14ac:dyDescent="0.25">
      <c r="A4146">
        <f>TAN(RADIANS(Table2[[#This Row],[angle]]))</f>
        <v>0.99999999999999989</v>
      </c>
      <c r="B4146">
        <f>0+LEFT(TEXT(Table2[[#This Row],[tan_angle]],"000/000"),3)</f>
        <v>1</v>
      </c>
      <c r="C4146">
        <f>0+RIGHT(TEXT(Table2[[#This Row],[tan_angle]],"000/000"),3)</f>
        <v>1</v>
      </c>
      <c r="D4146" s="1">
        <v>2.77</v>
      </c>
      <c r="E4146" s="6">
        <f>1/Table2[[#This Row],[canvas_width]]</f>
        <v>0.36101083032490977</v>
      </c>
      <c r="F4146">
        <v>45</v>
      </c>
      <c r="G4146">
        <v>0</v>
      </c>
      <c r="H4146">
        <v>0</v>
      </c>
      <c r="I4146">
        <v>340.81839746399999</v>
      </c>
      <c r="J4146">
        <v>7.0710679999999998E-3</v>
      </c>
      <c r="K4146">
        <v>0.70710678100000002</v>
      </c>
      <c r="L4146">
        <v>-391.030049996</v>
      </c>
      <c r="M4146">
        <v>391.737156777</v>
      </c>
      <c r="N4146">
        <v>277</v>
      </c>
      <c r="O4146">
        <v>277</v>
      </c>
      <c r="P4146">
        <v>277</v>
      </c>
      <c r="Q4146">
        <f>0+LEFT(TEXT(Table2[[#This Row],[canvas_ratio]],"000/000"),3)</f>
        <v>100</v>
      </c>
      <c r="R4146" s="5" t="str">
        <f t="shared" si="65"/>
        <v>/</v>
      </c>
      <c r="S4146" s="4">
        <f>0+RIGHT(TEXT(Table2[[#This Row],[canvas_ratio]],"000/000"),3)</f>
        <v>277</v>
      </c>
      <c r="T4146" s="16">
        <f>Table2[[#This Row],[canvas_ratio]]/Table2[[#This Row],[tan_angle]]</f>
        <v>0.36101083032490983</v>
      </c>
      <c r="U4146" s="15">
        <f>0+RIGHT(TEXT(Table2[[#This Row],[ratio]],"0000/0000"),4)/Table2[[#This Row],[tan_angle_numer]]</f>
        <v>277</v>
      </c>
      <c r="V4146" s="12" t="b">
        <f>Table2[[#This Row],[multiplier]]=Table2[[#This Row],[multiplier_calc]]</f>
        <v>1</v>
      </c>
    </row>
    <row r="4147" spans="1:22" x14ac:dyDescent="0.25">
      <c r="A4147">
        <f>TAN(RADIANS(Table2[[#This Row],[angle]]))</f>
        <v>0.99999999999999989</v>
      </c>
      <c r="B4147">
        <f>0+LEFT(TEXT(Table2[[#This Row],[tan_angle]],"000/000"),3)</f>
        <v>1</v>
      </c>
      <c r="C4147">
        <f>0+RIGHT(TEXT(Table2[[#This Row],[tan_angle]],"000/000"),3)</f>
        <v>1</v>
      </c>
      <c r="D4147" s="1">
        <v>2.78</v>
      </c>
      <c r="E4147" s="6">
        <f>1/Table2[[#This Row],[canvas_width]]</f>
        <v>0.35971223021582738</v>
      </c>
      <c r="F4147">
        <v>45</v>
      </c>
      <c r="G4147">
        <v>0</v>
      </c>
      <c r="H4147">
        <v>0</v>
      </c>
      <c r="I4147">
        <v>35.369481194999999</v>
      </c>
      <c r="J4147">
        <v>-1.4142136E-2</v>
      </c>
      <c r="K4147">
        <v>0.70710678100000002</v>
      </c>
      <c r="L4147">
        <v>-195.86857838899999</v>
      </c>
      <c r="M4147">
        <v>196.57568517000001</v>
      </c>
      <c r="N4147">
        <v>139</v>
      </c>
      <c r="O4147">
        <v>139</v>
      </c>
      <c r="P4147">
        <v>139</v>
      </c>
      <c r="Q4147">
        <f>0+LEFT(TEXT(Table2[[#This Row],[canvas_ratio]],"000/000"),3)</f>
        <v>50</v>
      </c>
      <c r="R4147" s="5" t="str">
        <f t="shared" si="65"/>
        <v>/</v>
      </c>
      <c r="S4147" s="4">
        <f>0+RIGHT(TEXT(Table2[[#This Row],[canvas_ratio]],"000/000"),3)</f>
        <v>139</v>
      </c>
      <c r="T4147" s="16">
        <f>Table2[[#This Row],[canvas_ratio]]/Table2[[#This Row],[tan_angle]]</f>
        <v>0.35971223021582743</v>
      </c>
      <c r="U4147" s="15">
        <f>0+RIGHT(TEXT(Table2[[#This Row],[ratio]],"0000/0000"),4)/Table2[[#This Row],[tan_angle_numer]]</f>
        <v>139</v>
      </c>
      <c r="V4147" s="12" t="b">
        <f>Table2[[#This Row],[multiplier]]=Table2[[#This Row],[multiplier_calc]]</f>
        <v>1</v>
      </c>
    </row>
    <row r="4148" spans="1:22" x14ac:dyDescent="0.25">
      <c r="A4148">
        <f>TAN(RADIANS(Table2[[#This Row],[angle]]))</f>
        <v>0.99999999999999989</v>
      </c>
      <c r="B4148">
        <f>0+LEFT(TEXT(Table2[[#This Row],[tan_angle]],"000/000"),3)</f>
        <v>1</v>
      </c>
      <c r="C4148">
        <f>0+RIGHT(TEXT(Table2[[#This Row],[tan_angle]],"000/000"),3)</f>
        <v>1</v>
      </c>
      <c r="D4148" s="1">
        <v>2.79</v>
      </c>
      <c r="E4148" s="6">
        <f>1/Table2[[#This Row],[canvas_width]]</f>
        <v>0.35842293906810035</v>
      </c>
      <c r="F4148">
        <v>45</v>
      </c>
      <c r="G4148">
        <v>0</v>
      </c>
      <c r="H4148">
        <v>0</v>
      </c>
      <c r="I4148">
        <v>74.960389874000001</v>
      </c>
      <c r="J4148">
        <v>-7.0710679999999998E-3</v>
      </c>
      <c r="K4148">
        <v>0.70710678100000002</v>
      </c>
      <c r="L4148">
        <v>-393.85847712100002</v>
      </c>
      <c r="M4148">
        <v>394.56558390200001</v>
      </c>
      <c r="N4148">
        <v>279</v>
      </c>
      <c r="O4148">
        <v>279</v>
      </c>
      <c r="P4148">
        <v>279</v>
      </c>
      <c r="Q4148">
        <f>0+LEFT(TEXT(Table2[[#This Row],[canvas_ratio]],"000/000"),3)</f>
        <v>100</v>
      </c>
      <c r="R4148" s="5" t="str">
        <f t="shared" si="65"/>
        <v>/</v>
      </c>
      <c r="S4148" s="4">
        <f>0+RIGHT(TEXT(Table2[[#This Row],[canvas_ratio]],"000/000"),3)</f>
        <v>279</v>
      </c>
      <c r="T4148" s="16">
        <f>Table2[[#This Row],[canvas_ratio]]/Table2[[#This Row],[tan_angle]]</f>
        <v>0.35842293906810041</v>
      </c>
      <c r="U4148" s="15">
        <f>0+RIGHT(TEXT(Table2[[#This Row],[ratio]],"0000/0000"),4)/Table2[[#This Row],[tan_angle_numer]]</f>
        <v>279</v>
      </c>
      <c r="V4148" s="12" t="b">
        <f>Table2[[#This Row],[multiplier]]=Table2[[#This Row],[multiplier_calc]]</f>
        <v>1</v>
      </c>
    </row>
    <row r="4149" spans="1:22" x14ac:dyDescent="0.25">
      <c r="A4149">
        <f>TAN(RADIANS(Table2[[#This Row],[angle]]))</f>
        <v>0.99999999999999989</v>
      </c>
      <c r="B4149">
        <f>0+LEFT(TEXT(Table2[[#This Row],[tan_angle]],"000/000"),3)</f>
        <v>1</v>
      </c>
      <c r="C4149">
        <f>0+RIGHT(TEXT(Table2[[#This Row],[tan_angle]],"000/000"),3)</f>
        <v>1</v>
      </c>
      <c r="D4149" s="1">
        <v>2.8</v>
      </c>
      <c r="E4149" s="6">
        <f>1/Table2[[#This Row],[canvas_width]]</f>
        <v>0.35714285714285715</v>
      </c>
      <c r="F4149">
        <v>45</v>
      </c>
      <c r="G4149">
        <v>0</v>
      </c>
      <c r="H4149">
        <v>0</v>
      </c>
      <c r="I4149">
        <v>15.697770542000001</v>
      </c>
      <c r="J4149">
        <v>-0.141421356</v>
      </c>
      <c r="K4149">
        <v>0.70710678100000002</v>
      </c>
      <c r="L4149">
        <v>-19.091883092</v>
      </c>
      <c r="M4149">
        <v>19.798989873</v>
      </c>
      <c r="N4149">
        <v>14</v>
      </c>
      <c r="O4149">
        <v>14</v>
      </c>
      <c r="P4149">
        <v>14</v>
      </c>
      <c r="Q4149">
        <f>0+LEFT(TEXT(Table2[[#This Row],[canvas_ratio]],"000/000"),3)</f>
        <v>5</v>
      </c>
      <c r="R4149" s="5" t="str">
        <f t="shared" si="65"/>
        <v>/</v>
      </c>
      <c r="S4149" s="4">
        <f>0+RIGHT(TEXT(Table2[[#This Row],[canvas_ratio]],"000/000"),3)</f>
        <v>14</v>
      </c>
      <c r="T4149" s="16">
        <f>Table2[[#This Row],[canvas_ratio]]/Table2[[#This Row],[tan_angle]]</f>
        <v>0.35714285714285721</v>
      </c>
      <c r="U4149" s="15">
        <f>0+RIGHT(TEXT(Table2[[#This Row],[ratio]],"0000/0000"),4)/Table2[[#This Row],[tan_angle_numer]]</f>
        <v>14</v>
      </c>
      <c r="V4149" s="12" t="b">
        <f>Table2[[#This Row],[multiplier]]=Table2[[#This Row],[multiplier_calc]]</f>
        <v>1</v>
      </c>
    </row>
    <row r="4150" spans="1:22" x14ac:dyDescent="0.25">
      <c r="A4150">
        <f>TAN(RADIANS(Table2[[#This Row],[angle]]))</f>
        <v>0.99999999999999989</v>
      </c>
      <c r="B4150">
        <f>0+LEFT(TEXT(Table2[[#This Row],[tan_angle]],"000/000"),3)</f>
        <v>1</v>
      </c>
      <c r="C4150">
        <f>0+RIGHT(TEXT(Table2[[#This Row],[tan_angle]],"000/000"),3)</f>
        <v>1</v>
      </c>
      <c r="D4150" s="1">
        <v>2.81</v>
      </c>
      <c r="E4150" s="6">
        <f>1/Table2[[#This Row],[canvas_width]]</f>
        <v>0.35587188612099646</v>
      </c>
      <c r="F4150">
        <v>45</v>
      </c>
      <c r="G4150">
        <v>0</v>
      </c>
      <c r="H4150">
        <v>0</v>
      </c>
      <c r="I4150">
        <v>83.445671247999996</v>
      </c>
      <c r="J4150">
        <v>-7.0710679999999998E-3</v>
      </c>
      <c r="K4150">
        <v>0.70710678100000002</v>
      </c>
      <c r="L4150">
        <v>-396.68690424599998</v>
      </c>
      <c r="M4150">
        <v>397.39401102699998</v>
      </c>
      <c r="N4150">
        <v>281</v>
      </c>
      <c r="O4150">
        <v>281</v>
      </c>
      <c r="P4150">
        <v>281</v>
      </c>
      <c r="Q4150">
        <f>0+LEFT(TEXT(Table2[[#This Row],[canvas_ratio]],"000/000"),3)</f>
        <v>100</v>
      </c>
      <c r="R4150" s="5" t="str">
        <f t="shared" si="65"/>
        <v>/</v>
      </c>
      <c r="S4150" s="4">
        <f>0+RIGHT(TEXT(Table2[[#This Row],[canvas_ratio]],"000/000"),3)</f>
        <v>281</v>
      </c>
      <c r="T4150" s="16">
        <f>Table2[[#This Row],[canvas_ratio]]/Table2[[#This Row],[tan_angle]]</f>
        <v>0.35587188612099652</v>
      </c>
      <c r="U4150" s="15">
        <f>0+RIGHT(TEXT(Table2[[#This Row],[ratio]],"0000/0000"),4)/Table2[[#This Row],[tan_angle_numer]]</f>
        <v>281</v>
      </c>
      <c r="V4150" s="12" t="b">
        <f>Table2[[#This Row],[multiplier]]=Table2[[#This Row],[multiplier_calc]]</f>
        <v>1</v>
      </c>
    </row>
    <row r="4151" spans="1:22" x14ac:dyDescent="0.25">
      <c r="A4151">
        <f>TAN(RADIANS(Table2[[#This Row],[angle]]))</f>
        <v>0.99999999999999989</v>
      </c>
      <c r="B4151">
        <f>0+LEFT(TEXT(Table2[[#This Row],[tan_angle]],"000/000"),3)</f>
        <v>1</v>
      </c>
      <c r="C4151">
        <f>0+RIGHT(TEXT(Table2[[#This Row],[tan_angle]],"000/000"),3)</f>
        <v>1</v>
      </c>
      <c r="D4151" s="1">
        <v>2.82</v>
      </c>
      <c r="E4151" s="6">
        <f>1/Table2[[#This Row],[canvas_width]]</f>
        <v>0.3546099290780142</v>
      </c>
      <c r="F4151">
        <v>45</v>
      </c>
      <c r="G4151">
        <v>0</v>
      </c>
      <c r="H4151">
        <v>0</v>
      </c>
      <c r="I4151">
        <v>43.854762569000002</v>
      </c>
      <c r="J4151">
        <v>-1.4142136E-2</v>
      </c>
      <c r="K4151">
        <v>0.70710678100000002</v>
      </c>
      <c r="L4151">
        <v>-198.69700551299999</v>
      </c>
      <c r="M4151">
        <v>199.40411229399999</v>
      </c>
      <c r="N4151">
        <v>141</v>
      </c>
      <c r="O4151">
        <v>141</v>
      </c>
      <c r="P4151">
        <v>141</v>
      </c>
      <c r="Q4151">
        <f>0+LEFT(TEXT(Table2[[#This Row],[canvas_ratio]],"000/000"),3)</f>
        <v>50</v>
      </c>
      <c r="R4151" s="5" t="str">
        <f t="shared" si="65"/>
        <v>/</v>
      </c>
      <c r="S4151" s="4">
        <f>0+RIGHT(TEXT(Table2[[#This Row],[canvas_ratio]],"000/000"),3)</f>
        <v>141</v>
      </c>
      <c r="T4151" s="16">
        <f>Table2[[#This Row],[canvas_ratio]]/Table2[[#This Row],[tan_angle]]</f>
        <v>0.35460992907801425</v>
      </c>
      <c r="U4151" s="15">
        <f>0+RIGHT(TEXT(Table2[[#This Row],[ratio]],"0000/0000"),4)/Table2[[#This Row],[tan_angle_numer]]</f>
        <v>141</v>
      </c>
      <c r="V4151" s="12" t="b">
        <f>Table2[[#This Row],[multiplier]]=Table2[[#This Row],[multiplier_calc]]</f>
        <v>1</v>
      </c>
    </row>
    <row r="4152" spans="1:22" x14ac:dyDescent="0.25">
      <c r="A4152">
        <f>TAN(RADIANS(Table2[[#This Row],[angle]]))</f>
        <v>0.99999999999999989</v>
      </c>
      <c r="B4152">
        <f>0+LEFT(TEXT(Table2[[#This Row],[tan_angle]],"000/000"),3)</f>
        <v>1</v>
      </c>
      <c r="C4152">
        <f>0+RIGHT(TEXT(Table2[[#This Row],[tan_angle]],"000/000"),3)</f>
        <v>1</v>
      </c>
      <c r="D4152" s="1">
        <v>2.83</v>
      </c>
      <c r="E4152" s="6">
        <f>1/Table2[[#This Row],[canvas_width]]</f>
        <v>0.35335689045936397</v>
      </c>
      <c r="F4152">
        <v>45</v>
      </c>
      <c r="G4152">
        <v>0</v>
      </c>
      <c r="H4152">
        <v>0</v>
      </c>
      <c r="I4152">
        <v>188.097474863</v>
      </c>
      <c r="J4152">
        <v>-7.0710679999999998E-3</v>
      </c>
      <c r="K4152">
        <v>0.70710678100000002</v>
      </c>
      <c r="L4152">
        <v>-399.51533137000001</v>
      </c>
      <c r="M4152">
        <v>400.22243815100001</v>
      </c>
      <c r="N4152">
        <v>283</v>
      </c>
      <c r="O4152">
        <v>283</v>
      </c>
      <c r="P4152">
        <v>283</v>
      </c>
      <c r="Q4152">
        <f>0+LEFT(TEXT(Table2[[#This Row],[canvas_ratio]],"000/000"),3)</f>
        <v>100</v>
      </c>
      <c r="R4152" s="5" t="str">
        <f t="shared" si="65"/>
        <v>/</v>
      </c>
      <c r="S4152" s="4">
        <f>0+RIGHT(TEXT(Table2[[#This Row],[canvas_ratio]],"000/000"),3)</f>
        <v>283</v>
      </c>
      <c r="T4152" s="16">
        <f>Table2[[#This Row],[canvas_ratio]]/Table2[[#This Row],[tan_angle]]</f>
        <v>0.35335689045936403</v>
      </c>
      <c r="U4152" s="15">
        <f>0+RIGHT(TEXT(Table2[[#This Row],[ratio]],"0000/0000"),4)/Table2[[#This Row],[tan_angle_numer]]</f>
        <v>283</v>
      </c>
      <c r="V4152" s="12" t="b">
        <f>Table2[[#This Row],[multiplier]]=Table2[[#This Row],[multiplier_calc]]</f>
        <v>1</v>
      </c>
    </row>
    <row r="4153" spans="1:22" x14ac:dyDescent="0.25">
      <c r="A4153">
        <f>TAN(RADIANS(Table2[[#This Row],[angle]]))</f>
        <v>0.99999999999999989</v>
      </c>
      <c r="B4153">
        <f>0+LEFT(TEXT(Table2[[#This Row],[tan_angle]],"000/000"),3)</f>
        <v>1</v>
      </c>
      <c r="C4153">
        <f>0+RIGHT(TEXT(Table2[[#This Row],[tan_angle]],"000/000"),3)</f>
        <v>1</v>
      </c>
      <c r="D4153" s="1">
        <v>2.84</v>
      </c>
      <c r="E4153" s="6">
        <f>1/Table2[[#This Row],[canvas_width]]</f>
        <v>0.35211267605633806</v>
      </c>
      <c r="F4153">
        <v>45</v>
      </c>
      <c r="G4153">
        <v>0</v>
      </c>
      <c r="H4153">
        <v>0</v>
      </c>
      <c r="I4153">
        <v>24.069914831999998</v>
      </c>
      <c r="J4153">
        <v>-2.8284271E-2</v>
      </c>
      <c r="K4153">
        <v>0.70710678100000002</v>
      </c>
      <c r="L4153">
        <v>-99.702056146999993</v>
      </c>
      <c r="M4153">
        <v>100.409162928</v>
      </c>
      <c r="N4153">
        <v>71</v>
      </c>
      <c r="O4153">
        <v>71</v>
      </c>
      <c r="P4153">
        <v>71</v>
      </c>
      <c r="Q4153">
        <f>0+LEFT(TEXT(Table2[[#This Row],[canvas_ratio]],"000/000"),3)</f>
        <v>25</v>
      </c>
      <c r="R4153" s="5" t="str">
        <f t="shared" si="65"/>
        <v>/</v>
      </c>
      <c r="S4153" s="4">
        <f>0+RIGHT(TEXT(Table2[[#This Row],[canvas_ratio]],"000/000"),3)</f>
        <v>71</v>
      </c>
      <c r="T4153" s="16">
        <f>Table2[[#This Row],[canvas_ratio]]/Table2[[#This Row],[tan_angle]]</f>
        <v>0.35211267605633811</v>
      </c>
      <c r="U4153" s="15">
        <f>0+RIGHT(TEXT(Table2[[#This Row],[ratio]],"0000/0000"),4)/Table2[[#This Row],[tan_angle_numer]]</f>
        <v>71</v>
      </c>
      <c r="V4153" s="12" t="b">
        <f>Table2[[#This Row],[multiplier]]=Table2[[#This Row],[multiplier_calc]]</f>
        <v>1</v>
      </c>
    </row>
    <row r="4154" spans="1:22" x14ac:dyDescent="0.25">
      <c r="A4154">
        <f>TAN(RADIANS(Table2[[#This Row],[angle]]))</f>
        <v>0.99999999999999989</v>
      </c>
      <c r="B4154">
        <f>0+LEFT(TEXT(Table2[[#This Row],[tan_angle]],"000/000"),3)</f>
        <v>1</v>
      </c>
      <c r="C4154">
        <f>0+RIGHT(TEXT(Table2[[#This Row],[tan_angle]],"000/000"),3)</f>
        <v>1</v>
      </c>
      <c r="D4154" s="1">
        <v>2.85</v>
      </c>
      <c r="E4154" s="6">
        <f>1/Table2[[#This Row],[canvas_width]]</f>
        <v>0.35087719298245612</v>
      </c>
      <c r="F4154">
        <v>45</v>
      </c>
      <c r="G4154">
        <v>0</v>
      </c>
      <c r="H4154">
        <v>0</v>
      </c>
      <c r="I4154">
        <v>52.361257147000003</v>
      </c>
      <c r="J4154">
        <v>-3.5355339E-2</v>
      </c>
      <c r="K4154">
        <v>0.70710678100000002</v>
      </c>
      <c r="L4154">
        <v>-79.903066273999997</v>
      </c>
      <c r="M4154">
        <v>80.61017305499999</v>
      </c>
      <c r="N4154">
        <v>57</v>
      </c>
      <c r="O4154">
        <v>57</v>
      </c>
      <c r="P4154">
        <v>57</v>
      </c>
      <c r="Q4154">
        <f>0+LEFT(TEXT(Table2[[#This Row],[canvas_ratio]],"000/000"),3)</f>
        <v>20</v>
      </c>
      <c r="R4154" s="5" t="str">
        <f t="shared" si="65"/>
        <v>/</v>
      </c>
      <c r="S4154" s="4">
        <f>0+RIGHT(TEXT(Table2[[#This Row],[canvas_ratio]],"000/000"),3)</f>
        <v>57</v>
      </c>
      <c r="T4154" s="16">
        <f>Table2[[#This Row],[canvas_ratio]]/Table2[[#This Row],[tan_angle]]</f>
        <v>0.35087719298245618</v>
      </c>
      <c r="U4154" s="15">
        <f>0+RIGHT(TEXT(Table2[[#This Row],[ratio]],"0000/0000"),4)/Table2[[#This Row],[tan_angle_numer]]</f>
        <v>57</v>
      </c>
      <c r="V4154" s="12" t="b">
        <f>Table2[[#This Row],[multiplier]]=Table2[[#This Row],[multiplier_calc]]</f>
        <v>1</v>
      </c>
    </row>
    <row r="4155" spans="1:22" x14ac:dyDescent="0.25">
      <c r="A4155">
        <f>TAN(RADIANS(Table2[[#This Row],[angle]]))</f>
        <v>0.99999999999999989</v>
      </c>
      <c r="B4155">
        <f>0+LEFT(TEXT(Table2[[#This Row],[tan_angle]],"000/000"),3)</f>
        <v>1</v>
      </c>
      <c r="C4155">
        <f>0+RIGHT(TEXT(Table2[[#This Row],[tan_angle]],"000/000"),3)</f>
        <v>1</v>
      </c>
      <c r="D4155" s="1">
        <v>2.86</v>
      </c>
      <c r="E4155" s="6">
        <f>1/Table2[[#This Row],[canvas_width]]</f>
        <v>0.34965034965034969</v>
      </c>
      <c r="F4155">
        <v>45</v>
      </c>
      <c r="G4155">
        <v>0</v>
      </c>
      <c r="H4155">
        <v>0</v>
      </c>
      <c r="I4155">
        <v>28.298413383</v>
      </c>
      <c r="J4155">
        <v>-1.4142136E-2</v>
      </c>
      <c r="K4155">
        <v>0.70710678100000002</v>
      </c>
      <c r="L4155">
        <v>-201.52543263800001</v>
      </c>
      <c r="M4155">
        <v>202.23253941900001</v>
      </c>
      <c r="N4155">
        <v>143</v>
      </c>
      <c r="O4155">
        <v>143</v>
      </c>
      <c r="P4155">
        <v>143</v>
      </c>
      <c r="Q4155">
        <f>0+LEFT(TEXT(Table2[[#This Row],[canvas_ratio]],"000/000"),3)</f>
        <v>50</v>
      </c>
      <c r="R4155" s="5" t="str">
        <f t="shared" si="65"/>
        <v>/</v>
      </c>
      <c r="S4155" s="4">
        <f>0+RIGHT(TEXT(Table2[[#This Row],[canvas_ratio]],"000/000"),3)</f>
        <v>143</v>
      </c>
      <c r="T4155" s="16">
        <f>Table2[[#This Row],[canvas_ratio]]/Table2[[#This Row],[tan_angle]]</f>
        <v>0.34965034965034975</v>
      </c>
      <c r="U4155" s="15">
        <f>0+RIGHT(TEXT(Table2[[#This Row],[ratio]],"0000/0000"),4)/Table2[[#This Row],[tan_angle_numer]]</f>
        <v>143</v>
      </c>
      <c r="V4155" s="12" t="b">
        <f>Table2[[#This Row],[multiplier]]=Table2[[#This Row],[multiplier_calc]]</f>
        <v>1</v>
      </c>
    </row>
    <row r="4156" spans="1:22" x14ac:dyDescent="0.25">
      <c r="A4156">
        <f>TAN(RADIANS(Table2[[#This Row],[angle]]))</f>
        <v>0.99999999999999989</v>
      </c>
      <c r="B4156">
        <f>0+LEFT(TEXT(Table2[[#This Row],[tan_angle]],"000/000"),3)</f>
        <v>1</v>
      </c>
      <c r="C4156">
        <f>0+RIGHT(TEXT(Table2[[#This Row],[tan_angle]],"000/000"),3)</f>
        <v>1</v>
      </c>
      <c r="D4156" s="1">
        <v>2.87</v>
      </c>
      <c r="E4156" s="6">
        <f>1/Table2[[#This Row],[canvas_width]]</f>
        <v>0.34843205574912889</v>
      </c>
      <c r="F4156">
        <v>45</v>
      </c>
      <c r="G4156">
        <v>0</v>
      </c>
      <c r="H4156">
        <v>0</v>
      </c>
      <c r="I4156">
        <v>93.345166184000007</v>
      </c>
      <c r="J4156">
        <v>-7.0710679999999998E-3</v>
      </c>
      <c r="K4156">
        <v>0.70710678100000002</v>
      </c>
      <c r="L4156">
        <v>-405.17218561999999</v>
      </c>
      <c r="M4156">
        <v>405.87929240099999</v>
      </c>
      <c r="N4156">
        <v>287</v>
      </c>
      <c r="O4156">
        <v>287</v>
      </c>
      <c r="P4156">
        <v>287</v>
      </c>
      <c r="Q4156">
        <f>0+LEFT(TEXT(Table2[[#This Row],[canvas_ratio]],"000/000"),3)</f>
        <v>100</v>
      </c>
      <c r="R4156" s="5" t="str">
        <f t="shared" si="65"/>
        <v>/</v>
      </c>
      <c r="S4156" s="4">
        <f>0+RIGHT(TEXT(Table2[[#This Row],[canvas_ratio]],"000/000"),3)</f>
        <v>287</v>
      </c>
      <c r="T4156" s="16">
        <f>Table2[[#This Row],[canvas_ratio]]/Table2[[#This Row],[tan_angle]]</f>
        <v>0.34843205574912894</v>
      </c>
      <c r="U4156" s="15">
        <f>0+RIGHT(TEXT(Table2[[#This Row],[ratio]],"0000/0000"),4)/Table2[[#This Row],[tan_angle_numer]]</f>
        <v>287</v>
      </c>
      <c r="V4156" s="12" t="b">
        <f>Table2[[#This Row],[multiplier]]=Table2[[#This Row],[multiplier_calc]]</f>
        <v>1</v>
      </c>
    </row>
    <row r="4157" spans="1:22" x14ac:dyDescent="0.25">
      <c r="A4157">
        <f>TAN(RADIANS(Table2[[#This Row],[angle]]))</f>
        <v>0.99999999999999989</v>
      </c>
      <c r="B4157">
        <f>0+LEFT(TEXT(Table2[[#This Row],[tan_angle]],"000/000"),3)</f>
        <v>1</v>
      </c>
      <c r="C4157">
        <f>0+RIGHT(TEXT(Table2[[#This Row],[tan_angle]],"000/000"),3)</f>
        <v>1</v>
      </c>
      <c r="D4157" s="1">
        <v>2.88</v>
      </c>
      <c r="E4157" s="6">
        <f>1/Table2[[#This Row],[canvas_width]]</f>
        <v>0.34722222222222221</v>
      </c>
      <c r="F4157">
        <v>45</v>
      </c>
      <c r="G4157">
        <v>0</v>
      </c>
      <c r="H4157">
        <v>0</v>
      </c>
      <c r="I4157">
        <v>32.555196205999998</v>
      </c>
      <c r="J4157">
        <v>-2.8284271E-2</v>
      </c>
      <c r="K4157">
        <v>0.70710678100000002</v>
      </c>
      <c r="L4157">
        <v>-101.11626971</v>
      </c>
      <c r="M4157">
        <v>101.823376491</v>
      </c>
      <c r="N4157">
        <v>72</v>
      </c>
      <c r="O4157">
        <v>72</v>
      </c>
      <c r="P4157">
        <v>72</v>
      </c>
      <c r="Q4157">
        <f>0+LEFT(TEXT(Table2[[#This Row],[canvas_ratio]],"000/000"),3)</f>
        <v>25</v>
      </c>
      <c r="R4157" s="5" t="str">
        <f t="shared" si="65"/>
        <v>/</v>
      </c>
      <c r="S4157" s="4">
        <f>0+RIGHT(TEXT(Table2[[#This Row],[canvas_ratio]],"000/000"),3)</f>
        <v>72</v>
      </c>
      <c r="T4157" s="16">
        <f>Table2[[#This Row],[canvas_ratio]]/Table2[[#This Row],[tan_angle]]</f>
        <v>0.34722222222222227</v>
      </c>
      <c r="U4157" s="15">
        <f>0+RIGHT(TEXT(Table2[[#This Row],[ratio]],"0000/0000"),4)/Table2[[#This Row],[tan_angle_numer]]</f>
        <v>72</v>
      </c>
      <c r="V4157" s="14" t="b">
        <f>Table2[[#This Row],[multiplier]]=Table2[[#This Row],[multiplier_calc]]</f>
        <v>1</v>
      </c>
    </row>
    <row r="4158" spans="1:22" x14ac:dyDescent="0.25">
      <c r="A4158">
        <f>TAN(RADIANS(Table2[[#This Row],[angle]]))</f>
        <v>0.99999999999999989</v>
      </c>
      <c r="B4158">
        <f>0+LEFT(TEXT(Table2[[#This Row],[tan_angle]],"000/000"),3)</f>
        <v>1</v>
      </c>
      <c r="C4158">
        <f>0+RIGHT(TEXT(Table2[[#This Row],[tan_angle]],"000/000"),3)</f>
        <v>1</v>
      </c>
      <c r="D4158" s="1">
        <v>2.89</v>
      </c>
      <c r="E4158" s="6">
        <f>1/Table2[[#This Row],[canvas_width]]</f>
        <v>0.34602076124567471</v>
      </c>
      <c r="F4158">
        <v>45</v>
      </c>
      <c r="G4158">
        <v>0</v>
      </c>
      <c r="H4158">
        <v>0</v>
      </c>
      <c r="I4158">
        <v>36.776623690000001</v>
      </c>
      <c r="J4158">
        <v>-7.0710679999999998E-3</v>
      </c>
      <c r="K4158">
        <v>0.70710678100000002</v>
      </c>
      <c r="L4158">
        <v>-408.00061274500001</v>
      </c>
      <c r="M4158">
        <v>408.70771952600001</v>
      </c>
      <c r="N4158">
        <v>289</v>
      </c>
      <c r="O4158">
        <v>289</v>
      </c>
      <c r="P4158">
        <v>289</v>
      </c>
      <c r="Q4158">
        <f>0+LEFT(TEXT(Table2[[#This Row],[canvas_ratio]],"000/000"),3)</f>
        <v>100</v>
      </c>
      <c r="R4158" s="5" t="str">
        <f t="shared" si="65"/>
        <v>/</v>
      </c>
      <c r="S4158" s="4">
        <f>0+RIGHT(TEXT(Table2[[#This Row],[canvas_ratio]],"000/000"),3)</f>
        <v>289</v>
      </c>
      <c r="T4158" s="16">
        <f>Table2[[#This Row],[canvas_ratio]]/Table2[[#This Row],[tan_angle]]</f>
        <v>0.34602076124567477</v>
      </c>
      <c r="U4158" s="15">
        <f>0+RIGHT(TEXT(Table2[[#This Row],[ratio]],"0000/0000"),4)/Table2[[#This Row],[tan_angle_numer]]</f>
        <v>289</v>
      </c>
      <c r="V4158" s="12" t="b">
        <f>Table2[[#This Row],[multiplier]]=Table2[[#This Row],[multiplier_calc]]</f>
        <v>1</v>
      </c>
    </row>
    <row r="4159" spans="1:22" x14ac:dyDescent="0.25">
      <c r="A4159">
        <f>TAN(RADIANS(Table2[[#This Row],[angle]]))</f>
        <v>0.99999999999999989</v>
      </c>
      <c r="B4159">
        <f>0+LEFT(TEXT(Table2[[#This Row],[tan_angle]],"000/000"),3)</f>
        <v>1</v>
      </c>
      <c r="C4159">
        <f>0+RIGHT(TEXT(Table2[[#This Row],[tan_angle]],"000/000"),3)</f>
        <v>1</v>
      </c>
      <c r="D4159" s="1">
        <v>2.9</v>
      </c>
      <c r="E4159" s="6">
        <f>1/Table2[[#This Row],[canvas_width]]</f>
        <v>0.34482758620689657</v>
      </c>
      <c r="F4159">
        <v>45</v>
      </c>
      <c r="G4159">
        <v>0</v>
      </c>
      <c r="H4159">
        <v>0</v>
      </c>
      <c r="I4159">
        <v>36.840263299999997</v>
      </c>
      <c r="J4159">
        <v>-7.0710677999999999E-2</v>
      </c>
      <c r="K4159">
        <v>0.70710678100000002</v>
      </c>
      <c r="L4159">
        <v>-40.305086527999997</v>
      </c>
      <c r="M4159">
        <v>41.012193308999997</v>
      </c>
      <c r="N4159">
        <v>29</v>
      </c>
      <c r="O4159">
        <v>29</v>
      </c>
      <c r="P4159">
        <v>29</v>
      </c>
      <c r="Q4159">
        <f>0+LEFT(TEXT(Table2[[#This Row],[canvas_ratio]],"000/000"),3)</f>
        <v>10</v>
      </c>
      <c r="R4159" s="5" t="str">
        <f t="shared" si="65"/>
        <v>/</v>
      </c>
      <c r="S4159" s="4">
        <f>0+RIGHT(TEXT(Table2[[#This Row],[canvas_ratio]],"000/000"),3)</f>
        <v>29</v>
      </c>
      <c r="T4159" s="16">
        <f>Table2[[#This Row],[canvas_ratio]]/Table2[[#This Row],[tan_angle]]</f>
        <v>0.34482758620689663</v>
      </c>
      <c r="U4159" s="15">
        <f>0+RIGHT(TEXT(Table2[[#This Row],[ratio]],"0000/0000"),4)/Table2[[#This Row],[tan_angle_numer]]</f>
        <v>29</v>
      </c>
      <c r="V4159" s="12" t="b">
        <f>Table2[[#This Row],[multiplier]]=Table2[[#This Row],[multiplier_calc]]</f>
        <v>1</v>
      </c>
    </row>
    <row r="4160" spans="1:22" x14ac:dyDescent="0.25">
      <c r="A4160">
        <f>TAN(RADIANS(Table2[[#This Row],[angle]]))</f>
        <v>0.99999999999999989</v>
      </c>
      <c r="B4160">
        <f>0+LEFT(TEXT(Table2[[#This Row],[tan_angle]],"000/000"),3)</f>
        <v>1</v>
      </c>
      <c r="C4160">
        <f>0+RIGHT(TEXT(Table2[[#This Row],[tan_angle]],"000/000"),3)</f>
        <v>1</v>
      </c>
      <c r="D4160" s="1">
        <v>2.91</v>
      </c>
      <c r="E4160" s="6">
        <f>1/Table2[[#This Row],[canvas_width]]</f>
        <v>0.3436426116838488</v>
      </c>
      <c r="F4160">
        <v>45</v>
      </c>
      <c r="G4160">
        <v>0</v>
      </c>
      <c r="H4160">
        <v>0</v>
      </c>
      <c r="I4160">
        <v>366.27424158700001</v>
      </c>
      <c r="J4160">
        <v>7.0710679999999998E-3</v>
      </c>
      <c r="K4160">
        <v>0.70710678100000002</v>
      </c>
      <c r="L4160">
        <v>-410.82903986899998</v>
      </c>
      <c r="M4160">
        <v>411.53614664999998</v>
      </c>
      <c r="N4160">
        <v>291</v>
      </c>
      <c r="O4160">
        <v>291</v>
      </c>
      <c r="P4160">
        <v>291</v>
      </c>
      <c r="Q4160">
        <f>0+LEFT(TEXT(Table2[[#This Row],[canvas_ratio]],"000/000"),3)</f>
        <v>100</v>
      </c>
      <c r="R4160" s="5" t="str">
        <f t="shared" si="65"/>
        <v>/</v>
      </c>
      <c r="S4160" s="4">
        <f>0+RIGHT(TEXT(Table2[[#This Row],[canvas_ratio]],"000/000"),3)</f>
        <v>291</v>
      </c>
      <c r="T4160" s="16">
        <f>Table2[[#This Row],[canvas_ratio]]/Table2[[#This Row],[tan_angle]]</f>
        <v>0.34364261168384885</v>
      </c>
      <c r="U4160" s="15">
        <f>0+RIGHT(TEXT(Table2[[#This Row],[ratio]],"0000/0000"),4)/Table2[[#This Row],[tan_angle_numer]]</f>
        <v>291</v>
      </c>
      <c r="V4160" s="12" t="b">
        <f>Table2[[#This Row],[multiplier]]=Table2[[#This Row],[multiplier_calc]]</f>
        <v>1</v>
      </c>
    </row>
    <row r="4161" spans="1:22" x14ac:dyDescent="0.25">
      <c r="A4161">
        <f>TAN(RADIANS(Table2[[#This Row],[angle]]))</f>
        <v>0.99999999999999989</v>
      </c>
      <c r="B4161">
        <f>0+LEFT(TEXT(Table2[[#This Row],[tan_angle]],"000/000"),3)</f>
        <v>1</v>
      </c>
      <c r="C4161">
        <f>0+RIGHT(TEXT(Table2[[#This Row],[tan_angle]],"000/000"),3)</f>
        <v>1</v>
      </c>
      <c r="D4161" s="1">
        <v>2.92</v>
      </c>
      <c r="E4161" s="6">
        <f>1/Table2[[#This Row],[canvas_width]]</f>
        <v>0.34246575342465752</v>
      </c>
      <c r="F4161">
        <v>45</v>
      </c>
      <c r="G4161">
        <v>0</v>
      </c>
      <c r="H4161">
        <v>0</v>
      </c>
      <c r="I4161">
        <v>49.525758953999997</v>
      </c>
      <c r="J4161">
        <v>-2.8284271E-2</v>
      </c>
      <c r="K4161">
        <v>0.70710678100000002</v>
      </c>
      <c r="L4161">
        <v>-102.530483272</v>
      </c>
      <c r="M4161">
        <v>103.23759005300001</v>
      </c>
      <c r="N4161">
        <v>73</v>
      </c>
      <c r="O4161">
        <v>73</v>
      </c>
      <c r="P4161">
        <v>73</v>
      </c>
      <c r="Q4161">
        <f>0+LEFT(TEXT(Table2[[#This Row],[canvas_ratio]],"000/000"),3)</f>
        <v>25</v>
      </c>
      <c r="R4161" s="5" t="str">
        <f t="shared" si="65"/>
        <v>/</v>
      </c>
      <c r="S4161" s="4">
        <f>0+RIGHT(TEXT(Table2[[#This Row],[canvas_ratio]],"000/000"),3)</f>
        <v>73</v>
      </c>
      <c r="T4161" s="16">
        <f>Table2[[#This Row],[canvas_ratio]]/Table2[[#This Row],[tan_angle]]</f>
        <v>0.34246575342465757</v>
      </c>
      <c r="U4161" s="15">
        <f>0+RIGHT(TEXT(Table2[[#This Row],[ratio]],"0000/0000"),4)/Table2[[#This Row],[tan_angle_numer]]</f>
        <v>73</v>
      </c>
      <c r="V4161" s="12" t="b">
        <f>Table2[[#This Row],[multiplier]]=Table2[[#This Row],[multiplier_calc]]</f>
        <v>1</v>
      </c>
    </row>
    <row r="4162" spans="1:22" x14ac:dyDescent="0.25">
      <c r="A4162">
        <f>TAN(RADIANS(Table2[[#This Row],[angle]]))</f>
        <v>0.99999999999999989</v>
      </c>
      <c r="B4162">
        <f>0+LEFT(TEXT(Table2[[#This Row],[tan_angle]],"000/000"),3)</f>
        <v>1</v>
      </c>
      <c r="C4162">
        <f>0+RIGHT(TEXT(Table2[[#This Row],[tan_angle]],"000/000"),3)</f>
        <v>1</v>
      </c>
      <c r="D4162" s="1">
        <v>2.93</v>
      </c>
      <c r="E4162" s="6">
        <f>1/Table2[[#This Row],[canvas_width]]</f>
        <v>0.34129692832764502</v>
      </c>
      <c r="F4162">
        <v>45</v>
      </c>
      <c r="G4162">
        <v>0</v>
      </c>
      <c r="H4162">
        <v>0</v>
      </c>
      <c r="I4162">
        <v>236.18073598399999</v>
      </c>
      <c r="J4162">
        <v>-7.0710679999999998E-3</v>
      </c>
      <c r="K4162">
        <v>0.70710678100000002</v>
      </c>
      <c r="L4162">
        <v>-413.657466994</v>
      </c>
      <c r="M4162">
        <v>414.364573775</v>
      </c>
      <c r="N4162">
        <v>293</v>
      </c>
      <c r="O4162">
        <v>293</v>
      </c>
      <c r="P4162">
        <v>293</v>
      </c>
      <c r="Q4162">
        <f>0+LEFT(TEXT(Table2[[#This Row],[canvas_ratio]],"000/000"),3)</f>
        <v>100</v>
      </c>
      <c r="R4162" s="5" t="str">
        <f t="shared" si="65"/>
        <v>/</v>
      </c>
      <c r="S4162" s="4">
        <f>0+RIGHT(TEXT(Table2[[#This Row],[canvas_ratio]],"000/000"),3)</f>
        <v>293</v>
      </c>
      <c r="T4162" s="16">
        <f>Table2[[#This Row],[canvas_ratio]]/Table2[[#This Row],[tan_angle]]</f>
        <v>0.34129692832764508</v>
      </c>
      <c r="U4162" s="15">
        <f>0+RIGHT(TEXT(Table2[[#This Row],[ratio]],"0000/0000"),4)/Table2[[#This Row],[tan_angle_numer]]</f>
        <v>293</v>
      </c>
      <c r="V4162" s="12" t="b">
        <f>Table2[[#This Row],[multiplier]]=Table2[[#This Row],[multiplier_calc]]</f>
        <v>1</v>
      </c>
    </row>
    <row r="4163" spans="1:22" x14ac:dyDescent="0.25">
      <c r="A4163">
        <f>TAN(RADIANS(Table2[[#This Row],[angle]]))</f>
        <v>0.99999999999999989</v>
      </c>
      <c r="B4163">
        <f>0+LEFT(TEXT(Table2[[#This Row],[tan_angle]],"000/000"),3)</f>
        <v>1</v>
      </c>
      <c r="C4163">
        <f>0+RIGHT(TEXT(Table2[[#This Row],[tan_angle]],"000/000"),3)</f>
        <v>1</v>
      </c>
      <c r="D4163" s="1">
        <v>2.94</v>
      </c>
      <c r="E4163" s="6">
        <f>1/Table2[[#This Row],[canvas_width]]</f>
        <v>0.3401360544217687</v>
      </c>
      <c r="F4163">
        <v>45</v>
      </c>
      <c r="G4163">
        <v>0</v>
      </c>
      <c r="H4163">
        <v>0</v>
      </c>
      <c r="I4163">
        <v>137.192857686</v>
      </c>
      <c r="J4163">
        <v>-1.4142136E-2</v>
      </c>
      <c r="K4163">
        <v>0.70710678100000002</v>
      </c>
      <c r="L4163">
        <v>-207.18228688799999</v>
      </c>
      <c r="M4163">
        <v>207.88939366899999</v>
      </c>
      <c r="N4163">
        <v>147</v>
      </c>
      <c r="O4163">
        <v>147</v>
      </c>
      <c r="P4163">
        <v>147</v>
      </c>
      <c r="Q4163">
        <f>0+LEFT(TEXT(Table2[[#This Row],[canvas_ratio]],"000/000"),3)</f>
        <v>50</v>
      </c>
      <c r="R4163" s="5" t="str">
        <f t="shared" si="65"/>
        <v>/</v>
      </c>
      <c r="S4163" s="4">
        <f>0+RIGHT(TEXT(Table2[[#This Row],[canvas_ratio]],"000/000"),3)</f>
        <v>147</v>
      </c>
      <c r="T4163" s="16">
        <f>Table2[[#This Row],[canvas_ratio]]/Table2[[#This Row],[tan_angle]]</f>
        <v>0.34013605442176875</v>
      </c>
      <c r="U4163" s="15">
        <f>0+RIGHT(TEXT(Table2[[#This Row],[ratio]],"0000/0000"),4)/Table2[[#This Row],[tan_angle_numer]]</f>
        <v>147</v>
      </c>
      <c r="V4163" s="12" t="b">
        <f>Table2[[#This Row],[multiplier]]=Table2[[#This Row],[multiplier_calc]]</f>
        <v>1</v>
      </c>
    </row>
    <row r="4164" spans="1:22" x14ac:dyDescent="0.25">
      <c r="A4164">
        <f>TAN(RADIANS(Table2[[#This Row],[angle]]))</f>
        <v>0.99999999999999989</v>
      </c>
      <c r="B4164">
        <f>0+LEFT(TEXT(Table2[[#This Row],[tan_angle]],"000/000"),3)</f>
        <v>1</v>
      </c>
      <c r="C4164">
        <f>0+RIGHT(TEXT(Table2[[#This Row],[tan_angle]],"000/000"),3)</f>
        <v>1</v>
      </c>
      <c r="D4164" s="1">
        <v>2.95</v>
      </c>
      <c r="E4164" s="6">
        <f>1/Table2[[#This Row],[canvas_width]]</f>
        <v>0.33898305084745761</v>
      </c>
      <c r="F4164">
        <v>45</v>
      </c>
      <c r="G4164">
        <v>0</v>
      </c>
      <c r="H4164">
        <v>0</v>
      </c>
      <c r="I4164">
        <v>79.231314831999995</v>
      </c>
      <c r="J4164">
        <v>-3.5355339E-2</v>
      </c>
      <c r="K4164">
        <v>0.70710678100000002</v>
      </c>
      <c r="L4164">
        <v>-82.731493399000001</v>
      </c>
      <c r="M4164">
        <v>83.438600179999995</v>
      </c>
      <c r="N4164">
        <v>59</v>
      </c>
      <c r="O4164">
        <v>59</v>
      </c>
      <c r="P4164">
        <v>59</v>
      </c>
      <c r="Q4164">
        <f>0+LEFT(TEXT(Table2[[#This Row],[canvas_ratio]],"000/000"),3)</f>
        <v>20</v>
      </c>
      <c r="R4164" s="5" t="str">
        <f t="shared" si="65"/>
        <v>/</v>
      </c>
      <c r="S4164" s="4">
        <f>0+RIGHT(TEXT(Table2[[#This Row],[canvas_ratio]],"000/000"),3)</f>
        <v>59</v>
      </c>
      <c r="T4164" s="16">
        <f>Table2[[#This Row],[canvas_ratio]]/Table2[[#This Row],[tan_angle]]</f>
        <v>0.33898305084745767</v>
      </c>
      <c r="U4164" s="15">
        <f>0+RIGHT(TEXT(Table2[[#This Row],[ratio]],"0000/0000"),4)/Table2[[#This Row],[tan_angle_numer]]</f>
        <v>59</v>
      </c>
      <c r="V4164" s="12" t="b">
        <f>Table2[[#This Row],[multiplier]]=Table2[[#This Row],[multiplier_calc]]</f>
        <v>1</v>
      </c>
    </row>
    <row r="4165" spans="1:22" x14ac:dyDescent="0.25">
      <c r="A4165">
        <f>TAN(RADIANS(Table2[[#This Row],[angle]]))</f>
        <v>0.99999999999999989</v>
      </c>
      <c r="B4165">
        <f>0+LEFT(TEXT(Table2[[#This Row],[tan_angle]],"000/000"),3)</f>
        <v>1</v>
      </c>
      <c r="C4165">
        <f>0+RIGHT(TEXT(Table2[[#This Row],[tan_angle]],"000/000"),3)</f>
        <v>1</v>
      </c>
      <c r="D4165" s="1">
        <v>2.96</v>
      </c>
      <c r="E4165" s="6">
        <f>1/Table2[[#This Row],[canvas_width]]</f>
        <v>0.33783783783783783</v>
      </c>
      <c r="F4165">
        <v>45</v>
      </c>
      <c r="G4165">
        <v>0</v>
      </c>
      <c r="H4165">
        <v>0</v>
      </c>
      <c r="I4165">
        <v>4.2143564160000002</v>
      </c>
      <c r="J4165">
        <v>2.8284271E-2</v>
      </c>
      <c r="K4165">
        <v>0.70710678100000002</v>
      </c>
      <c r="L4165">
        <v>-103.944696834</v>
      </c>
      <c r="M4165">
        <v>104.65180361500001</v>
      </c>
      <c r="N4165">
        <v>74</v>
      </c>
      <c r="O4165">
        <v>74</v>
      </c>
      <c r="P4165">
        <v>74</v>
      </c>
      <c r="Q4165">
        <f>0+LEFT(TEXT(Table2[[#This Row],[canvas_ratio]],"000/000"),3)</f>
        <v>25</v>
      </c>
      <c r="R4165" s="5" t="str">
        <f t="shared" si="65"/>
        <v>/</v>
      </c>
      <c r="S4165" s="4">
        <f>0+RIGHT(TEXT(Table2[[#This Row],[canvas_ratio]],"000/000"),3)</f>
        <v>74</v>
      </c>
      <c r="T4165" s="16">
        <f>Table2[[#This Row],[canvas_ratio]]/Table2[[#This Row],[tan_angle]]</f>
        <v>0.33783783783783788</v>
      </c>
      <c r="U4165" s="15">
        <f>0+RIGHT(TEXT(Table2[[#This Row],[ratio]],"0000/0000"),4)/Table2[[#This Row],[tan_angle_numer]]</f>
        <v>74</v>
      </c>
      <c r="V4165" s="12" t="b">
        <f>Table2[[#This Row],[multiplier]]=Table2[[#This Row],[multiplier_calc]]</f>
        <v>1</v>
      </c>
    </row>
    <row r="4166" spans="1:22" x14ac:dyDescent="0.25">
      <c r="A4166">
        <f>TAN(RADIANS(Table2[[#This Row],[angle]]))</f>
        <v>0.99999999999999989</v>
      </c>
      <c r="B4166">
        <f>0+LEFT(TEXT(Table2[[#This Row],[tan_angle]],"000/000"),3)</f>
        <v>1</v>
      </c>
      <c r="C4166">
        <f>0+RIGHT(TEXT(Table2[[#This Row],[tan_angle]],"000/000"),3)</f>
        <v>1</v>
      </c>
      <c r="D4166" s="1">
        <v>2.97</v>
      </c>
      <c r="E4166" s="6">
        <f>1/Table2[[#This Row],[canvas_width]]</f>
        <v>0.33670033670033667</v>
      </c>
      <c r="F4166">
        <v>45</v>
      </c>
      <c r="G4166">
        <v>0</v>
      </c>
      <c r="H4166">
        <v>0</v>
      </c>
      <c r="I4166">
        <v>281.42142784399999</v>
      </c>
      <c r="J4166">
        <v>7.0710679999999998E-3</v>
      </c>
      <c r="K4166">
        <v>0.70710678100000002</v>
      </c>
      <c r="L4166">
        <v>-419.31432124399998</v>
      </c>
      <c r="M4166">
        <v>420.02142802499998</v>
      </c>
      <c r="N4166">
        <v>297</v>
      </c>
      <c r="O4166">
        <v>297</v>
      </c>
      <c r="P4166">
        <v>297</v>
      </c>
      <c r="Q4166">
        <f>0+LEFT(TEXT(Table2[[#This Row],[canvas_ratio]],"000/000"),3)</f>
        <v>100</v>
      </c>
      <c r="R4166" s="5" t="str">
        <f t="shared" si="65"/>
        <v>/</v>
      </c>
      <c r="S4166" s="4">
        <f>0+RIGHT(TEXT(Table2[[#This Row],[canvas_ratio]],"000/000"),3)</f>
        <v>297</v>
      </c>
      <c r="T4166" s="16">
        <f>Table2[[#This Row],[canvas_ratio]]/Table2[[#This Row],[tan_angle]]</f>
        <v>0.33670033670033672</v>
      </c>
      <c r="U4166" s="15">
        <f>0+RIGHT(TEXT(Table2[[#This Row],[ratio]],"0000/0000"),4)/Table2[[#This Row],[tan_angle_numer]]</f>
        <v>297</v>
      </c>
      <c r="V4166" s="12" t="b">
        <f>Table2[[#This Row],[multiplier]]=Table2[[#This Row],[multiplier_calc]]</f>
        <v>1</v>
      </c>
    </row>
    <row r="4167" spans="1:22" x14ac:dyDescent="0.25">
      <c r="A4167">
        <f>TAN(RADIANS(Table2[[#This Row],[angle]]))</f>
        <v>0.99999999999999989</v>
      </c>
      <c r="B4167">
        <f>0+LEFT(TEXT(Table2[[#This Row],[tan_angle]],"000/000"),3)</f>
        <v>1</v>
      </c>
      <c r="C4167">
        <f>0+RIGHT(TEXT(Table2[[#This Row],[tan_angle]],"000/000"),3)</f>
        <v>1</v>
      </c>
      <c r="D4167" s="1">
        <v>2.98</v>
      </c>
      <c r="E4167" s="6">
        <f>1/Table2[[#This Row],[canvas_width]]</f>
        <v>0.33557046979865773</v>
      </c>
      <c r="F4167">
        <v>45</v>
      </c>
      <c r="G4167">
        <v>0</v>
      </c>
      <c r="H4167">
        <v>0</v>
      </c>
      <c r="I4167">
        <v>4.2284985510000004</v>
      </c>
      <c r="J4167">
        <v>1.4142136E-2</v>
      </c>
      <c r="K4167">
        <v>0.70710678100000002</v>
      </c>
      <c r="L4167">
        <v>-210.01071401199999</v>
      </c>
      <c r="M4167">
        <v>210.71782079299999</v>
      </c>
      <c r="N4167">
        <v>149</v>
      </c>
      <c r="O4167">
        <v>149</v>
      </c>
      <c r="P4167">
        <v>149</v>
      </c>
      <c r="Q4167">
        <f>0+LEFT(TEXT(Table2[[#This Row],[canvas_ratio]],"000/000"),3)</f>
        <v>50</v>
      </c>
      <c r="R4167" s="5" t="str">
        <f t="shared" si="65"/>
        <v>/</v>
      </c>
      <c r="S4167" s="4">
        <f>0+RIGHT(TEXT(Table2[[#This Row],[canvas_ratio]],"000/000"),3)</f>
        <v>149</v>
      </c>
      <c r="T4167" s="16">
        <f>Table2[[#This Row],[canvas_ratio]]/Table2[[#This Row],[tan_angle]]</f>
        <v>0.33557046979865779</v>
      </c>
      <c r="U4167" s="15">
        <f>0+RIGHT(TEXT(Table2[[#This Row],[ratio]],"0000/0000"),4)/Table2[[#This Row],[tan_angle_numer]]</f>
        <v>149</v>
      </c>
      <c r="V4167" s="12" t="b">
        <f>Table2[[#This Row],[multiplier]]=Table2[[#This Row],[multiplier_calc]]</f>
        <v>1</v>
      </c>
    </row>
    <row r="4168" spans="1:22" x14ac:dyDescent="0.25">
      <c r="A4168">
        <f>TAN(RADIANS(Table2[[#This Row],[angle]]))</f>
        <v>0.99999999999999989</v>
      </c>
      <c r="B4168">
        <f>0+LEFT(TEXT(Table2[[#This Row],[tan_angle]],"000/000"),3)</f>
        <v>1</v>
      </c>
      <c r="C4168">
        <f>0+RIGHT(TEXT(Table2[[#This Row],[tan_angle]],"000/000"),3)</f>
        <v>1</v>
      </c>
      <c r="D4168" s="1">
        <v>2.99</v>
      </c>
      <c r="E4168" s="6">
        <f>1/Table2[[#This Row],[canvas_width]]</f>
        <v>0.33444816053511706</v>
      </c>
      <c r="F4168">
        <v>45</v>
      </c>
      <c r="G4168">
        <v>0</v>
      </c>
      <c r="H4168">
        <v>0</v>
      </c>
      <c r="I4168">
        <v>4.2355696189999996</v>
      </c>
      <c r="J4168">
        <v>7.0710679999999998E-3</v>
      </c>
      <c r="K4168">
        <v>0.70710678100000002</v>
      </c>
      <c r="L4168">
        <v>-422.14274836800001</v>
      </c>
      <c r="M4168">
        <v>422.84985514900001</v>
      </c>
      <c r="N4168">
        <v>299</v>
      </c>
      <c r="O4168">
        <v>299</v>
      </c>
      <c r="P4168">
        <v>299</v>
      </c>
      <c r="Q4168">
        <f>0+LEFT(TEXT(Table2[[#This Row],[canvas_ratio]],"000/000"),3)</f>
        <v>100</v>
      </c>
      <c r="R4168" s="5" t="str">
        <f t="shared" si="65"/>
        <v>/</v>
      </c>
      <c r="S4168" s="4">
        <f>0+RIGHT(TEXT(Table2[[#This Row],[canvas_ratio]],"000/000"),3)</f>
        <v>299</v>
      </c>
      <c r="T4168" s="16">
        <f>Table2[[#This Row],[canvas_ratio]]/Table2[[#This Row],[tan_angle]]</f>
        <v>0.33444816053511711</v>
      </c>
      <c r="U4168" s="15">
        <f>0+RIGHT(TEXT(Table2[[#This Row],[ratio]],"0000/0000"),4)/Table2[[#This Row],[tan_angle_numer]]</f>
        <v>299</v>
      </c>
      <c r="V4168" s="12" t="b">
        <f>Table2[[#This Row],[multiplier]]=Table2[[#This Row],[multiplier_calc]]</f>
        <v>1</v>
      </c>
    </row>
    <row r="4169" spans="1:22" x14ac:dyDescent="0.25">
      <c r="A4169">
        <f>TAN(RADIANS(Table2[[#This Row],[angle]]))</f>
        <v>0.99999999999999989</v>
      </c>
      <c r="B4169">
        <f>0+LEFT(TEXT(Table2[[#This Row],[tan_angle]],"000/000"),3)</f>
        <v>1</v>
      </c>
      <c r="C4169">
        <f>0+RIGHT(TEXT(Table2[[#This Row],[tan_angle]],"000/000"),3)</f>
        <v>1</v>
      </c>
      <c r="D4169" s="1">
        <v>3</v>
      </c>
      <c r="E4169" s="6">
        <f>1/Table2[[#This Row],[canvas_width]]</f>
        <v>0.33333333333333331</v>
      </c>
      <c r="F4169">
        <v>45</v>
      </c>
      <c r="G4169">
        <v>0</v>
      </c>
      <c r="H4169">
        <v>0</v>
      </c>
      <c r="I4169">
        <v>0.70710678100000002</v>
      </c>
      <c r="J4169">
        <v>0.70710678100000002</v>
      </c>
      <c r="K4169">
        <v>0.70710678100000002</v>
      </c>
      <c r="L4169">
        <v>-3.5355339059999999</v>
      </c>
      <c r="M4169">
        <v>4.2426406869999997</v>
      </c>
      <c r="N4169">
        <v>3</v>
      </c>
      <c r="O4169">
        <v>3</v>
      </c>
      <c r="P4169">
        <v>3</v>
      </c>
      <c r="Q4169">
        <f>0+LEFT(TEXT(Table2[[#This Row],[canvas_ratio]],"000/000"),3)</f>
        <v>1</v>
      </c>
      <c r="R4169" s="5" t="str">
        <f t="shared" si="65"/>
        <v>/</v>
      </c>
      <c r="S4169" s="4">
        <f>0+RIGHT(TEXT(Table2[[#This Row],[canvas_ratio]],"000/000"),3)</f>
        <v>3</v>
      </c>
      <c r="T4169" s="16">
        <f>Table2[[#This Row],[canvas_ratio]]/Table2[[#This Row],[tan_angle]]</f>
        <v>0.33333333333333337</v>
      </c>
      <c r="U4169" s="15">
        <f>0+RIGHT(TEXT(Table2[[#This Row],[ratio]],"0000/0000"),4)/Table2[[#This Row],[tan_angle_numer]]</f>
        <v>3</v>
      </c>
      <c r="V4169" s="14" t="b">
        <f>Table2[[#This Row],[multiplier]]=Table2[[#This Row],[multiplier_calc]]</f>
        <v>1</v>
      </c>
    </row>
    <row r="4170" spans="1:22" x14ac:dyDescent="0.25">
      <c r="A4170">
        <f>TAN(RADIANS(Table2[[#This Row],[angle]]))</f>
        <v>0.99999999999999989</v>
      </c>
      <c r="B4170">
        <f>0+LEFT(TEXT(Table2[[#This Row],[tan_angle]],"000/000"),3)</f>
        <v>1</v>
      </c>
      <c r="C4170">
        <f>0+RIGHT(TEXT(Table2[[#This Row],[tan_angle]],"000/000"),3)</f>
        <v>1</v>
      </c>
      <c r="D4170" s="1">
        <v>3.01</v>
      </c>
      <c r="E4170" s="6">
        <f>1/Table2[[#This Row],[canvas_width]]</f>
        <v>0.33222591362126247</v>
      </c>
      <c r="F4170">
        <v>45</v>
      </c>
      <c r="G4170">
        <v>0</v>
      </c>
      <c r="H4170">
        <v>0</v>
      </c>
      <c r="I4170">
        <v>4.2497117549999999</v>
      </c>
      <c r="J4170">
        <v>-7.0710679999999998E-3</v>
      </c>
      <c r="K4170">
        <v>0.70710678100000002</v>
      </c>
      <c r="L4170">
        <v>-424.97117549299998</v>
      </c>
      <c r="M4170">
        <v>425.67828227400003</v>
      </c>
      <c r="N4170">
        <v>301</v>
      </c>
      <c r="O4170">
        <v>301</v>
      </c>
      <c r="P4170">
        <v>301</v>
      </c>
      <c r="Q4170">
        <f>0+LEFT(TEXT(Table2[[#This Row],[canvas_ratio]],"000/000"),3)</f>
        <v>100</v>
      </c>
      <c r="R4170" s="5" t="str">
        <f t="shared" si="65"/>
        <v>/</v>
      </c>
      <c r="S4170" s="4">
        <f>0+RIGHT(TEXT(Table2[[#This Row],[canvas_ratio]],"000/000"),3)</f>
        <v>301</v>
      </c>
      <c r="T4170" s="16">
        <f>Table2[[#This Row],[canvas_ratio]]/Table2[[#This Row],[tan_angle]]</f>
        <v>0.33222591362126253</v>
      </c>
      <c r="U4170" s="15">
        <f>0+RIGHT(TEXT(Table2[[#This Row],[ratio]],"0000/0000"),4)/Table2[[#This Row],[tan_angle_numer]]</f>
        <v>301</v>
      </c>
      <c r="V4170" s="12" t="b">
        <f>Table2[[#This Row],[multiplier]]=Table2[[#This Row],[multiplier_calc]]</f>
        <v>1</v>
      </c>
    </row>
    <row r="4171" spans="1:22" x14ac:dyDescent="0.25">
      <c r="A4171">
        <f>TAN(RADIANS(Table2[[#This Row],[angle]]))</f>
        <v>0.99999999999999989</v>
      </c>
      <c r="B4171">
        <f>0+LEFT(TEXT(Table2[[#This Row],[tan_angle]],"000/000"),3)</f>
        <v>1</v>
      </c>
      <c r="C4171">
        <f>0+RIGHT(TEXT(Table2[[#This Row],[tan_angle]],"000/000"),3)</f>
        <v>1</v>
      </c>
      <c r="D4171" s="1">
        <v>3.02</v>
      </c>
      <c r="E4171" s="6">
        <f>1/Table2[[#This Row],[canvas_width]]</f>
        <v>0.33112582781456956</v>
      </c>
      <c r="F4171">
        <v>45</v>
      </c>
      <c r="G4171">
        <v>0</v>
      </c>
      <c r="H4171">
        <v>0</v>
      </c>
      <c r="I4171">
        <v>4.256782823</v>
      </c>
      <c r="J4171">
        <v>-1.4142136E-2</v>
      </c>
      <c r="K4171">
        <v>0.70710678100000002</v>
      </c>
      <c r="L4171">
        <v>-212.83914113700001</v>
      </c>
      <c r="M4171">
        <v>213.54624791800001</v>
      </c>
      <c r="N4171">
        <v>151</v>
      </c>
      <c r="O4171">
        <v>151</v>
      </c>
      <c r="P4171">
        <v>151</v>
      </c>
      <c r="Q4171">
        <f>0+LEFT(TEXT(Table2[[#This Row],[canvas_ratio]],"000/000"),3)</f>
        <v>50</v>
      </c>
      <c r="R4171" s="5" t="str">
        <f t="shared" si="65"/>
        <v>/</v>
      </c>
      <c r="S4171" s="4">
        <f>0+RIGHT(TEXT(Table2[[#This Row],[canvas_ratio]],"000/000"),3)</f>
        <v>151</v>
      </c>
      <c r="T4171" s="16">
        <f>Table2[[#This Row],[canvas_ratio]]/Table2[[#This Row],[tan_angle]]</f>
        <v>0.33112582781456962</v>
      </c>
      <c r="U4171" s="15">
        <f>0+RIGHT(TEXT(Table2[[#This Row],[ratio]],"0000/0000"),4)/Table2[[#This Row],[tan_angle_numer]]</f>
        <v>151</v>
      </c>
      <c r="V4171" s="12" t="b">
        <f>Table2[[#This Row],[multiplier]]=Table2[[#This Row],[multiplier_calc]]</f>
        <v>1</v>
      </c>
    </row>
    <row r="4172" spans="1:22" x14ac:dyDescent="0.25">
      <c r="A4172">
        <f>TAN(RADIANS(Table2[[#This Row],[angle]]))</f>
        <v>0.99999999999999989</v>
      </c>
      <c r="B4172">
        <f>0+LEFT(TEXT(Table2[[#This Row],[tan_angle]],"000/000"),3)</f>
        <v>1</v>
      </c>
      <c r="C4172">
        <f>0+RIGHT(TEXT(Table2[[#This Row],[tan_angle]],"000/000"),3)</f>
        <v>1</v>
      </c>
      <c r="D4172" s="1">
        <v>3.03</v>
      </c>
      <c r="E4172" s="6">
        <f>1/Table2[[#This Row],[canvas_width]]</f>
        <v>0.33003300330033003</v>
      </c>
      <c r="F4172">
        <v>45</v>
      </c>
      <c r="G4172">
        <v>0</v>
      </c>
      <c r="H4172">
        <v>0</v>
      </c>
      <c r="I4172">
        <v>287.09242423000001</v>
      </c>
      <c r="J4172">
        <v>-7.0710679999999998E-3</v>
      </c>
      <c r="K4172">
        <v>0.70710678100000002</v>
      </c>
      <c r="L4172">
        <v>-427.79960261799999</v>
      </c>
      <c r="M4172">
        <v>428.50670939899999</v>
      </c>
      <c r="N4172">
        <v>303</v>
      </c>
      <c r="O4172">
        <v>303</v>
      </c>
      <c r="P4172">
        <v>303</v>
      </c>
      <c r="Q4172">
        <f>0+LEFT(TEXT(Table2[[#This Row],[canvas_ratio]],"000/000"),3)</f>
        <v>100</v>
      </c>
      <c r="R4172" s="5" t="str">
        <f t="shared" si="65"/>
        <v>/</v>
      </c>
      <c r="S4172" s="4">
        <f>0+RIGHT(TEXT(Table2[[#This Row],[canvas_ratio]],"000/000"),3)</f>
        <v>303</v>
      </c>
      <c r="T4172" s="16">
        <f>Table2[[#This Row],[canvas_ratio]]/Table2[[#This Row],[tan_angle]]</f>
        <v>0.33003300330033009</v>
      </c>
      <c r="U4172" s="15">
        <f>0+RIGHT(TEXT(Table2[[#This Row],[ratio]],"0000/0000"),4)/Table2[[#This Row],[tan_angle_numer]]</f>
        <v>303</v>
      </c>
      <c r="V4172" s="12" t="b">
        <f>Table2[[#This Row],[multiplier]]=Table2[[#This Row],[multiplier_calc]]</f>
        <v>1</v>
      </c>
    </row>
    <row r="4173" spans="1:22" x14ac:dyDescent="0.25">
      <c r="A4173">
        <f>TAN(RADIANS(Table2[[#This Row],[angle]]))</f>
        <v>0.99999999999999989</v>
      </c>
      <c r="B4173">
        <f>0+LEFT(TEXT(Table2[[#This Row],[tan_angle]],"000/000"),3)</f>
        <v>1</v>
      </c>
      <c r="C4173">
        <f>0+RIGHT(TEXT(Table2[[#This Row],[tan_angle]],"000/000"),3)</f>
        <v>1</v>
      </c>
      <c r="D4173" s="1">
        <v>3.04</v>
      </c>
      <c r="E4173" s="6">
        <f>1/Table2[[#This Row],[canvas_width]]</f>
        <v>0.32894736842105265</v>
      </c>
      <c r="F4173">
        <v>45</v>
      </c>
      <c r="G4173">
        <v>0</v>
      </c>
      <c r="H4173">
        <v>0</v>
      </c>
      <c r="I4173">
        <v>103.209305782</v>
      </c>
      <c r="J4173">
        <v>2.8284271E-2</v>
      </c>
      <c r="K4173">
        <v>0.70710678100000002</v>
      </c>
      <c r="L4173">
        <v>-106.773123959</v>
      </c>
      <c r="M4173">
        <v>107.48023074</v>
      </c>
      <c r="N4173">
        <v>76</v>
      </c>
      <c r="O4173">
        <v>76</v>
      </c>
      <c r="P4173">
        <v>76</v>
      </c>
      <c r="Q4173">
        <f>0+LEFT(TEXT(Table2[[#This Row],[canvas_ratio]],"000/000"),3)</f>
        <v>25</v>
      </c>
      <c r="R4173" s="5" t="str">
        <f t="shared" si="65"/>
        <v>/</v>
      </c>
      <c r="S4173" s="4">
        <f>0+RIGHT(TEXT(Table2[[#This Row],[canvas_ratio]],"000/000"),3)</f>
        <v>76</v>
      </c>
      <c r="T4173" s="16">
        <f>Table2[[#This Row],[canvas_ratio]]/Table2[[#This Row],[tan_angle]]</f>
        <v>0.32894736842105271</v>
      </c>
      <c r="U4173" s="15">
        <f>0+RIGHT(TEXT(Table2[[#This Row],[ratio]],"0000/0000"),4)/Table2[[#This Row],[tan_angle_numer]]</f>
        <v>76</v>
      </c>
      <c r="V4173" s="12" t="b">
        <f>Table2[[#This Row],[multiplier]]=Table2[[#This Row],[multiplier_calc]]</f>
        <v>1</v>
      </c>
    </row>
    <row r="4174" spans="1:22" x14ac:dyDescent="0.25">
      <c r="A4174">
        <f>TAN(RADIANS(Table2[[#This Row],[angle]]))</f>
        <v>0.99999999999999989</v>
      </c>
      <c r="B4174">
        <f>0+LEFT(TEXT(Table2[[#This Row],[tan_angle]],"000/000"),3)</f>
        <v>1</v>
      </c>
      <c r="C4174">
        <f>0+RIGHT(TEXT(Table2[[#This Row],[tan_angle]],"000/000"),3)</f>
        <v>1</v>
      </c>
      <c r="D4174" s="1">
        <v>3.05</v>
      </c>
      <c r="E4174" s="6">
        <f>1/Table2[[#This Row],[canvas_width]]</f>
        <v>0.32786885245901642</v>
      </c>
      <c r="F4174">
        <v>45</v>
      </c>
      <c r="G4174">
        <v>0</v>
      </c>
      <c r="H4174">
        <v>0</v>
      </c>
      <c r="I4174">
        <v>4.2779960260000003</v>
      </c>
      <c r="J4174">
        <v>-3.5355339E-2</v>
      </c>
      <c r="K4174">
        <v>0.70710678100000002</v>
      </c>
      <c r="L4174">
        <v>-85.559920524000006</v>
      </c>
      <c r="M4174">
        <v>86.267027304999999</v>
      </c>
      <c r="N4174">
        <v>61</v>
      </c>
      <c r="O4174">
        <v>61</v>
      </c>
      <c r="P4174">
        <v>61</v>
      </c>
      <c r="Q4174">
        <f>0+LEFT(TEXT(Table2[[#This Row],[canvas_ratio]],"000/000"),3)</f>
        <v>20</v>
      </c>
      <c r="R4174" s="5" t="str">
        <f t="shared" si="65"/>
        <v>/</v>
      </c>
      <c r="S4174" s="4">
        <f>0+RIGHT(TEXT(Table2[[#This Row],[canvas_ratio]],"000/000"),3)</f>
        <v>61</v>
      </c>
      <c r="T4174" s="16">
        <f>Table2[[#This Row],[canvas_ratio]]/Table2[[#This Row],[tan_angle]]</f>
        <v>0.32786885245901648</v>
      </c>
      <c r="U4174" s="15">
        <f>0+RIGHT(TEXT(Table2[[#This Row],[ratio]],"0000/0000"),4)/Table2[[#This Row],[tan_angle_numer]]</f>
        <v>61</v>
      </c>
      <c r="V4174" s="12" t="b">
        <f>Table2[[#This Row],[multiplier]]=Table2[[#This Row],[multiplier_calc]]</f>
        <v>1</v>
      </c>
    </row>
    <row r="4175" spans="1:22" x14ac:dyDescent="0.25">
      <c r="A4175">
        <f>TAN(RADIANS(Table2[[#This Row],[angle]]))</f>
        <v>0.99999999999999989</v>
      </c>
      <c r="B4175">
        <f>0+LEFT(TEXT(Table2[[#This Row],[tan_angle]],"000/000"),3)</f>
        <v>1</v>
      </c>
      <c r="C4175">
        <f>0+RIGHT(TEXT(Table2[[#This Row],[tan_angle]],"000/000"),3)</f>
        <v>1</v>
      </c>
      <c r="D4175" s="1">
        <v>3.06</v>
      </c>
      <c r="E4175" s="6">
        <f>1/Table2[[#This Row],[canvas_width]]</f>
        <v>0.32679738562091504</v>
      </c>
      <c r="F4175">
        <v>45</v>
      </c>
      <c r="G4175">
        <v>0</v>
      </c>
      <c r="H4175">
        <v>0</v>
      </c>
      <c r="I4175">
        <v>142.821427664</v>
      </c>
      <c r="J4175">
        <v>1.4142136E-2</v>
      </c>
      <c r="K4175">
        <v>0.70710678100000002</v>
      </c>
      <c r="L4175">
        <v>-215.667568262</v>
      </c>
      <c r="M4175">
        <v>216.374675043</v>
      </c>
      <c r="N4175">
        <v>153</v>
      </c>
      <c r="O4175">
        <v>153</v>
      </c>
      <c r="P4175">
        <v>153</v>
      </c>
      <c r="Q4175">
        <f>0+LEFT(TEXT(Table2[[#This Row],[canvas_ratio]],"000/000"),3)</f>
        <v>50</v>
      </c>
      <c r="R4175" s="5" t="str">
        <f t="shared" si="65"/>
        <v>/</v>
      </c>
      <c r="S4175" s="4">
        <f>0+RIGHT(TEXT(Table2[[#This Row],[canvas_ratio]],"000/000"),3)</f>
        <v>153</v>
      </c>
      <c r="T4175" s="16">
        <f>Table2[[#This Row],[canvas_ratio]]/Table2[[#This Row],[tan_angle]]</f>
        <v>0.32679738562091509</v>
      </c>
      <c r="U4175" s="15">
        <f>0+RIGHT(TEXT(Table2[[#This Row],[ratio]],"0000/0000"),4)/Table2[[#This Row],[tan_angle_numer]]</f>
        <v>153</v>
      </c>
      <c r="V4175" s="12" t="b">
        <f>Table2[[#This Row],[multiplier]]=Table2[[#This Row],[multiplier_calc]]</f>
        <v>1</v>
      </c>
    </row>
    <row r="4176" spans="1:22" x14ac:dyDescent="0.25">
      <c r="A4176">
        <f>TAN(RADIANS(Table2[[#This Row],[angle]]))</f>
        <v>0.99999999999999989</v>
      </c>
      <c r="B4176">
        <f>0+LEFT(TEXT(Table2[[#This Row],[tan_angle]],"000/000"),3)</f>
        <v>1</v>
      </c>
      <c r="C4176">
        <f>0+RIGHT(TEXT(Table2[[#This Row],[tan_angle]],"000/000"),3)</f>
        <v>1</v>
      </c>
      <c r="D4176" s="1">
        <v>3.07</v>
      </c>
      <c r="E4176" s="6">
        <f>1/Table2[[#This Row],[canvas_width]]</f>
        <v>0.32573289902280134</v>
      </c>
      <c r="F4176">
        <v>45</v>
      </c>
      <c r="G4176">
        <v>0</v>
      </c>
      <c r="H4176">
        <v>0</v>
      </c>
      <c r="I4176">
        <v>186.68326130099999</v>
      </c>
      <c r="J4176">
        <v>-7.0710679999999998E-3</v>
      </c>
      <c r="K4176">
        <v>0.70710678100000002</v>
      </c>
      <c r="L4176">
        <v>-433.45645686699999</v>
      </c>
      <c r="M4176">
        <v>434.16356364799998</v>
      </c>
      <c r="N4176">
        <v>307</v>
      </c>
      <c r="O4176">
        <v>307</v>
      </c>
      <c r="P4176">
        <v>307</v>
      </c>
      <c r="Q4176">
        <f>0+LEFT(TEXT(Table2[[#This Row],[canvas_ratio]],"000/000"),3)</f>
        <v>100</v>
      </c>
      <c r="R4176" s="5" t="str">
        <f t="shared" si="65"/>
        <v>/</v>
      </c>
      <c r="S4176" s="4">
        <f>0+RIGHT(TEXT(Table2[[#This Row],[canvas_ratio]],"000/000"),3)</f>
        <v>307</v>
      </c>
      <c r="T4176" s="16">
        <f>Table2[[#This Row],[canvas_ratio]]/Table2[[#This Row],[tan_angle]]</f>
        <v>0.32573289902280139</v>
      </c>
      <c r="U4176" s="15">
        <f>0+RIGHT(TEXT(Table2[[#This Row],[ratio]],"0000/0000"),4)/Table2[[#This Row],[tan_angle_numer]]</f>
        <v>307</v>
      </c>
      <c r="V4176" s="12" t="b">
        <f>Table2[[#This Row],[multiplier]]=Table2[[#This Row],[multiplier_calc]]</f>
        <v>1</v>
      </c>
    </row>
    <row r="4177" spans="1:22" x14ac:dyDescent="0.25">
      <c r="A4177">
        <f>TAN(RADIANS(Table2[[#This Row],[angle]]))</f>
        <v>0.99999999999999989</v>
      </c>
      <c r="B4177">
        <f>0+LEFT(TEXT(Table2[[#This Row],[tan_angle]],"000/000"),3)</f>
        <v>1</v>
      </c>
      <c r="C4177">
        <f>0+RIGHT(TEXT(Table2[[#This Row],[tan_angle]],"000/000"),3)</f>
        <v>1</v>
      </c>
      <c r="D4177" s="1">
        <v>3.08</v>
      </c>
      <c r="E4177" s="6">
        <f>1/Table2[[#This Row],[canvas_width]]</f>
        <v>0.32467532467532467</v>
      </c>
      <c r="F4177">
        <v>45</v>
      </c>
      <c r="G4177">
        <v>0</v>
      </c>
      <c r="H4177">
        <v>0</v>
      </c>
      <c r="I4177">
        <v>56.596826766</v>
      </c>
      <c r="J4177">
        <v>-2.8284271E-2</v>
      </c>
      <c r="K4177">
        <v>0.70710678100000002</v>
      </c>
      <c r="L4177">
        <v>-108.18733752200001</v>
      </c>
      <c r="M4177">
        <v>108.894444303</v>
      </c>
      <c r="N4177">
        <v>77</v>
      </c>
      <c r="O4177">
        <v>77</v>
      </c>
      <c r="P4177">
        <v>77</v>
      </c>
      <c r="Q4177">
        <f>0+LEFT(TEXT(Table2[[#This Row],[canvas_ratio]],"000/000"),3)</f>
        <v>25</v>
      </c>
      <c r="R4177" s="5" t="str">
        <f t="shared" si="65"/>
        <v>/</v>
      </c>
      <c r="S4177" s="4">
        <f>0+RIGHT(TEXT(Table2[[#This Row],[canvas_ratio]],"000/000"),3)</f>
        <v>77</v>
      </c>
      <c r="T4177" s="16">
        <f>Table2[[#This Row],[canvas_ratio]]/Table2[[#This Row],[tan_angle]]</f>
        <v>0.32467532467532473</v>
      </c>
      <c r="U4177" s="15">
        <f>0+RIGHT(TEXT(Table2[[#This Row],[ratio]],"0000/0000"),4)/Table2[[#This Row],[tan_angle_numer]]</f>
        <v>77</v>
      </c>
      <c r="V4177" s="12" t="b">
        <f>Table2[[#This Row],[multiplier]]=Table2[[#This Row],[multiplier_calc]]</f>
        <v>1</v>
      </c>
    </row>
    <row r="4178" spans="1:22" x14ac:dyDescent="0.25">
      <c r="A4178">
        <f>TAN(RADIANS(Table2[[#This Row],[angle]]))</f>
        <v>0.99999999999999989</v>
      </c>
      <c r="B4178">
        <f>0+LEFT(TEXT(Table2[[#This Row],[tan_angle]],"000/000"),3)</f>
        <v>1</v>
      </c>
      <c r="C4178">
        <f>0+RIGHT(TEXT(Table2[[#This Row],[tan_angle]],"000/000"),3)</f>
        <v>1</v>
      </c>
      <c r="D4178" s="1">
        <v>3.09</v>
      </c>
      <c r="E4178" s="6">
        <f>1/Table2[[#This Row],[canvas_width]]</f>
        <v>0.3236245954692557</v>
      </c>
      <c r="F4178">
        <v>45</v>
      </c>
      <c r="G4178">
        <v>0</v>
      </c>
      <c r="H4178">
        <v>0</v>
      </c>
      <c r="I4178">
        <v>388.91580071999999</v>
      </c>
      <c r="J4178">
        <v>-7.0710679999999998E-3</v>
      </c>
      <c r="K4178">
        <v>0.70710678100000002</v>
      </c>
      <c r="L4178">
        <v>-436.284883992</v>
      </c>
      <c r="M4178">
        <v>436.991990773</v>
      </c>
      <c r="N4178">
        <v>309</v>
      </c>
      <c r="O4178">
        <v>309</v>
      </c>
      <c r="P4178">
        <v>309</v>
      </c>
      <c r="Q4178">
        <f>0+LEFT(TEXT(Table2[[#This Row],[canvas_ratio]],"000/000"),3)</f>
        <v>100</v>
      </c>
      <c r="R4178" s="5" t="str">
        <f t="shared" si="65"/>
        <v>/</v>
      </c>
      <c r="S4178" s="4">
        <f>0+RIGHT(TEXT(Table2[[#This Row],[canvas_ratio]],"000/000"),3)</f>
        <v>309</v>
      </c>
      <c r="T4178" s="16">
        <f>Table2[[#This Row],[canvas_ratio]]/Table2[[#This Row],[tan_angle]]</f>
        <v>0.32362459546925576</v>
      </c>
      <c r="U4178" s="15">
        <f>0+RIGHT(TEXT(Table2[[#This Row],[ratio]],"0000/0000"),4)/Table2[[#This Row],[tan_angle_numer]]</f>
        <v>309</v>
      </c>
      <c r="V4178" s="12" t="b">
        <f>Table2[[#This Row],[multiplier]]=Table2[[#This Row],[multiplier_calc]]</f>
        <v>1</v>
      </c>
    </row>
    <row r="4179" spans="1:22" x14ac:dyDescent="0.25">
      <c r="A4179">
        <f>TAN(RADIANS(Table2[[#This Row],[angle]]))</f>
        <v>0.99999999999999989</v>
      </c>
      <c r="B4179">
        <f>0+LEFT(TEXT(Table2[[#This Row],[tan_angle]],"000/000"),3)</f>
        <v>1</v>
      </c>
      <c r="C4179">
        <f>0+RIGHT(TEXT(Table2[[#This Row],[tan_angle]],"000/000"),3)</f>
        <v>1</v>
      </c>
      <c r="D4179" s="1">
        <v>3.1</v>
      </c>
      <c r="E4179" s="6">
        <f>1/Table2[[#This Row],[canvas_width]]</f>
        <v>0.32258064516129031</v>
      </c>
      <c r="F4179">
        <v>45</v>
      </c>
      <c r="G4179">
        <v>0</v>
      </c>
      <c r="H4179">
        <v>0</v>
      </c>
      <c r="I4179">
        <v>4.3133513649999999</v>
      </c>
      <c r="J4179">
        <v>-7.0710677999999999E-2</v>
      </c>
      <c r="K4179">
        <v>0.70710678100000002</v>
      </c>
      <c r="L4179">
        <v>-43.133513651999998</v>
      </c>
      <c r="M4179">
        <v>43.840620432999998</v>
      </c>
      <c r="N4179">
        <v>31</v>
      </c>
      <c r="O4179">
        <v>31</v>
      </c>
      <c r="P4179">
        <v>31</v>
      </c>
      <c r="Q4179">
        <f>0+LEFT(TEXT(Table2[[#This Row],[canvas_ratio]],"000/000"),3)</f>
        <v>10</v>
      </c>
      <c r="R4179" s="5" t="str">
        <f t="shared" si="65"/>
        <v>/</v>
      </c>
      <c r="S4179" s="4">
        <f>0+RIGHT(TEXT(Table2[[#This Row],[canvas_ratio]],"000/000"),3)</f>
        <v>31</v>
      </c>
      <c r="T4179" s="16">
        <f>Table2[[#This Row],[canvas_ratio]]/Table2[[#This Row],[tan_angle]]</f>
        <v>0.32258064516129037</v>
      </c>
      <c r="U4179" s="15">
        <f>0+RIGHT(TEXT(Table2[[#This Row],[ratio]],"0000/0000"),4)/Table2[[#This Row],[tan_angle_numer]]</f>
        <v>31</v>
      </c>
      <c r="V4179" s="12" t="b">
        <f>Table2[[#This Row],[multiplier]]=Table2[[#This Row],[multiplier_calc]]</f>
        <v>1</v>
      </c>
    </row>
    <row r="4180" spans="1:22" x14ac:dyDescent="0.25">
      <c r="A4180">
        <f>TAN(RADIANS(Table2[[#This Row],[angle]]))</f>
        <v>0.99999999999999989</v>
      </c>
      <c r="B4180">
        <f>0+LEFT(TEXT(Table2[[#This Row],[tan_angle]],"000/000"),3)</f>
        <v>1</v>
      </c>
      <c r="C4180">
        <f>0+RIGHT(TEXT(Table2[[#This Row],[tan_angle]],"000/000"),3)</f>
        <v>1</v>
      </c>
      <c r="D4180" s="1">
        <v>3.11</v>
      </c>
      <c r="E4180" s="6">
        <f>1/Table2[[#This Row],[canvas_width]]</f>
        <v>0.32154340836012862</v>
      </c>
      <c r="F4180">
        <v>45</v>
      </c>
      <c r="G4180">
        <v>0</v>
      </c>
      <c r="H4180">
        <v>0</v>
      </c>
      <c r="I4180">
        <v>400.22950921900002</v>
      </c>
      <c r="J4180">
        <v>-7.0710679999999998E-3</v>
      </c>
      <c r="K4180">
        <v>0.70710678100000002</v>
      </c>
      <c r="L4180">
        <v>-439.11331111700002</v>
      </c>
      <c r="M4180">
        <v>439.82041789800002</v>
      </c>
      <c r="N4180">
        <v>311</v>
      </c>
      <c r="O4180">
        <v>311</v>
      </c>
      <c r="P4180">
        <v>311</v>
      </c>
      <c r="Q4180">
        <f>0+LEFT(TEXT(Table2[[#This Row],[canvas_ratio]],"000/000"),3)</f>
        <v>100</v>
      </c>
      <c r="R4180" s="5" t="str">
        <f t="shared" si="65"/>
        <v>/</v>
      </c>
      <c r="S4180" s="4">
        <f>0+RIGHT(TEXT(Table2[[#This Row],[canvas_ratio]],"000/000"),3)</f>
        <v>311</v>
      </c>
      <c r="T4180" s="16">
        <f>Table2[[#This Row],[canvas_ratio]]/Table2[[#This Row],[tan_angle]]</f>
        <v>0.32154340836012868</v>
      </c>
      <c r="U4180" s="15">
        <f>0+RIGHT(TEXT(Table2[[#This Row],[ratio]],"0000/0000"),4)/Table2[[#This Row],[tan_angle_numer]]</f>
        <v>311</v>
      </c>
      <c r="V4180" s="12" t="b">
        <f>Table2[[#This Row],[multiplier]]=Table2[[#This Row],[multiplier_calc]]</f>
        <v>1</v>
      </c>
    </row>
    <row r="4181" spans="1:22" x14ac:dyDescent="0.25">
      <c r="A4181">
        <f>TAN(RADIANS(Table2[[#This Row],[angle]]))</f>
        <v>0.99999999999999989</v>
      </c>
      <c r="B4181">
        <f>0+LEFT(TEXT(Table2[[#This Row],[tan_angle]],"000/000"),3)</f>
        <v>1</v>
      </c>
      <c r="C4181">
        <f>0+RIGHT(TEXT(Table2[[#This Row],[tan_angle]],"000/000"),3)</f>
        <v>1</v>
      </c>
      <c r="D4181" s="1">
        <v>3.12</v>
      </c>
      <c r="E4181" s="6">
        <f>1/Table2[[#This Row],[canvas_width]]</f>
        <v>0.32051282051282048</v>
      </c>
      <c r="F4181">
        <v>45</v>
      </c>
      <c r="G4181">
        <v>0</v>
      </c>
      <c r="H4181">
        <v>0</v>
      </c>
      <c r="I4181">
        <v>74.981603077000003</v>
      </c>
      <c r="J4181">
        <v>-2.8284271E-2</v>
      </c>
      <c r="K4181">
        <v>0.70710678100000002</v>
      </c>
      <c r="L4181">
        <v>-109.60155108399999</v>
      </c>
      <c r="M4181">
        <v>110.308657865</v>
      </c>
      <c r="N4181">
        <v>78</v>
      </c>
      <c r="O4181">
        <v>78</v>
      </c>
      <c r="P4181">
        <v>78</v>
      </c>
      <c r="Q4181">
        <f>0+LEFT(TEXT(Table2[[#This Row],[canvas_ratio]],"000/000"),3)</f>
        <v>25</v>
      </c>
      <c r="R4181" s="5" t="str">
        <f t="shared" si="65"/>
        <v>/</v>
      </c>
      <c r="S4181" s="4">
        <f>0+RIGHT(TEXT(Table2[[#This Row],[canvas_ratio]],"000/000"),3)</f>
        <v>78</v>
      </c>
      <c r="T4181" s="16">
        <f>Table2[[#This Row],[canvas_ratio]]/Table2[[#This Row],[tan_angle]]</f>
        <v>0.32051282051282054</v>
      </c>
      <c r="U4181" s="15">
        <f>0+RIGHT(TEXT(Table2[[#This Row],[ratio]],"0000/0000"),4)/Table2[[#This Row],[tan_angle_numer]]</f>
        <v>78</v>
      </c>
      <c r="V4181" s="14" t="b">
        <f>Table2[[#This Row],[multiplier]]=Table2[[#This Row],[multiplier_calc]]</f>
        <v>1</v>
      </c>
    </row>
    <row r="4182" spans="1:22" x14ac:dyDescent="0.25">
      <c r="A4182">
        <f>TAN(RADIANS(Table2[[#This Row],[angle]]))</f>
        <v>0.99999999999999989</v>
      </c>
      <c r="B4182">
        <f>0+LEFT(TEXT(Table2[[#This Row],[tan_angle]],"000/000"),3)</f>
        <v>1</v>
      </c>
      <c r="C4182">
        <f>0+RIGHT(TEXT(Table2[[#This Row],[tan_angle]],"000/000"),3)</f>
        <v>1</v>
      </c>
      <c r="D4182" s="1">
        <v>3.13</v>
      </c>
      <c r="E4182" s="6">
        <f>1/Table2[[#This Row],[canvas_width]]</f>
        <v>0.31948881789137379</v>
      </c>
      <c r="F4182">
        <v>45</v>
      </c>
      <c r="G4182">
        <v>0</v>
      </c>
      <c r="H4182">
        <v>0</v>
      </c>
      <c r="I4182">
        <v>340.83253960000002</v>
      </c>
      <c r="J4182">
        <v>-7.0710679999999998E-3</v>
      </c>
      <c r="K4182">
        <v>0.70710678100000002</v>
      </c>
      <c r="L4182">
        <v>-441.94173824199999</v>
      </c>
      <c r="M4182">
        <v>442.64884502299998</v>
      </c>
      <c r="N4182">
        <v>313</v>
      </c>
      <c r="O4182">
        <v>313</v>
      </c>
      <c r="P4182">
        <v>313</v>
      </c>
      <c r="Q4182">
        <f>0+LEFT(TEXT(Table2[[#This Row],[canvas_ratio]],"000/000"),3)</f>
        <v>100</v>
      </c>
      <c r="R4182" s="5" t="str">
        <f t="shared" si="65"/>
        <v>/</v>
      </c>
      <c r="S4182" s="4">
        <f>0+RIGHT(TEXT(Table2[[#This Row],[canvas_ratio]],"000/000"),3)</f>
        <v>313</v>
      </c>
      <c r="T4182" s="16">
        <f>Table2[[#This Row],[canvas_ratio]]/Table2[[#This Row],[tan_angle]]</f>
        <v>0.31948881789137384</v>
      </c>
      <c r="U4182" s="15">
        <f>0+RIGHT(TEXT(Table2[[#This Row],[ratio]],"0000/0000"),4)/Table2[[#This Row],[tan_angle_numer]]</f>
        <v>313</v>
      </c>
      <c r="V4182" s="12" t="b">
        <f>Table2[[#This Row],[multiplier]]=Table2[[#This Row],[multiplier_calc]]</f>
        <v>1</v>
      </c>
    </row>
    <row r="4183" spans="1:22" x14ac:dyDescent="0.25">
      <c r="A4183">
        <f>TAN(RADIANS(Table2[[#This Row],[angle]]))</f>
        <v>0.99999999999999989</v>
      </c>
      <c r="B4183">
        <f>0+LEFT(TEXT(Table2[[#This Row],[tan_angle]],"000/000"),3)</f>
        <v>1</v>
      </c>
      <c r="C4183">
        <f>0+RIGHT(TEXT(Table2[[#This Row],[tan_angle]],"000/000"),3)</f>
        <v>1</v>
      </c>
      <c r="D4183" s="1">
        <v>3.14</v>
      </c>
      <c r="E4183" s="6">
        <f>1/Table2[[#This Row],[canvas_width]]</f>
        <v>0.31847133757961782</v>
      </c>
      <c r="F4183">
        <v>45</v>
      </c>
      <c r="G4183">
        <v>0</v>
      </c>
      <c r="H4183">
        <v>0</v>
      </c>
      <c r="I4183">
        <v>190.93297305600001</v>
      </c>
      <c r="J4183">
        <v>-1.4142136E-2</v>
      </c>
      <c r="K4183">
        <v>0.70710678100000002</v>
      </c>
      <c r="L4183">
        <v>-221.32442251099999</v>
      </c>
      <c r="M4183">
        <v>222.03152929199999</v>
      </c>
      <c r="N4183">
        <v>157</v>
      </c>
      <c r="O4183">
        <v>157</v>
      </c>
      <c r="P4183">
        <v>157</v>
      </c>
      <c r="Q4183">
        <f>0+LEFT(TEXT(Table2[[#This Row],[canvas_ratio]],"000/000"),3)</f>
        <v>50</v>
      </c>
      <c r="R4183" s="5" t="str">
        <f t="shared" si="65"/>
        <v>/</v>
      </c>
      <c r="S4183" s="4">
        <f>0+RIGHT(TEXT(Table2[[#This Row],[canvas_ratio]],"000/000"),3)</f>
        <v>157</v>
      </c>
      <c r="T4183" s="16">
        <f>Table2[[#This Row],[canvas_ratio]]/Table2[[#This Row],[tan_angle]]</f>
        <v>0.31847133757961787</v>
      </c>
      <c r="U4183" s="15">
        <f>0+RIGHT(TEXT(Table2[[#This Row],[ratio]],"0000/0000"),4)/Table2[[#This Row],[tan_angle_numer]]</f>
        <v>157</v>
      </c>
      <c r="V4183" s="12" t="b">
        <f>Table2[[#This Row],[multiplier]]=Table2[[#This Row],[multiplier_calc]]</f>
        <v>1</v>
      </c>
    </row>
    <row r="4184" spans="1:22" x14ac:dyDescent="0.25">
      <c r="A4184">
        <f>TAN(RADIANS(Table2[[#This Row],[angle]]))</f>
        <v>0.99999999999999989</v>
      </c>
      <c r="B4184">
        <f>0+LEFT(TEXT(Table2[[#This Row],[tan_angle]],"000/000"),3)</f>
        <v>1</v>
      </c>
      <c r="C4184">
        <f>0+RIGHT(TEXT(Table2[[#This Row],[tan_angle]],"000/000"),3)</f>
        <v>1</v>
      </c>
      <c r="D4184" s="1">
        <v>3.15</v>
      </c>
      <c r="E4184" s="6">
        <f>1/Table2[[#This Row],[canvas_width]]</f>
        <v>0.31746031746031744</v>
      </c>
      <c r="F4184">
        <v>45</v>
      </c>
      <c r="G4184">
        <v>0</v>
      </c>
      <c r="H4184">
        <v>0</v>
      </c>
      <c r="I4184">
        <v>57.947400717999997</v>
      </c>
      <c r="J4184">
        <v>3.5355339E-2</v>
      </c>
      <c r="K4184">
        <v>0.70710678100000002</v>
      </c>
      <c r="L4184">
        <v>-88.388347648000007</v>
      </c>
      <c r="M4184">
        <v>89.095454429</v>
      </c>
      <c r="N4184">
        <v>63</v>
      </c>
      <c r="O4184">
        <v>63</v>
      </c>
      <c r="P4184">
        <v>63</v>
      </c>
      <c r="Q4184">
        <f>0+LEFT(TEXT(Table2[[#This Row],[canvas_ratio]],"000/000"),3)</f>
        <v>20</v>
      </c>
      <c r="R4184" s="5" t="str">
        <f t="shared" si="65"/>
        <v>/</v>
      </c>
      <c r="S4184" s="4">
        <f>0+RIGHT(TEXT(Table2[[#This Row],[canvas_ratio]],"000/000"),3)</f>
        <v>63</v>
      </c>
      <c r="T4184" s="16">
        <f>Table2[[#This Row],[canvas_ratio]]/Table2[[#This Row],[tan_angle]]</f>
        <v>0.3174603174603175</v>
      </c>
      <c r="U4184" s="15">
        <f>0+RIGHT(TEXT(Table2[[#This Row],[ratio]],"0000/0000"),4)/Table2[[#This Row],[tan_angle_numer]]</f>
        <v>63</v>
      </c>
      <c r="V4184" s="12" t="b">
        <f>Table2[[#This Row],[multiplier]]=Table2[[#This Row],[multiplier_calc]]</f>
        <v>1</v>
      </c>
    </row>
    <row r="4185" spans="1:22" x14ac:dyDescent="0.25">
      <c r="A4185">
        <f>TAN(RADIANS(Table2[[#This Row],[angle]]))</f>
        <v>0.99999999999999989</v>
      </c>
      <c r="B4185">
        <f>0+LEFT(TEXT(Table2[[#This Row],[tan_angle]],"000/000"),3)</f>
        <v>1</v>
      </c>
      <c r="C4185">
        <f>0+RIGHT(TEXT(Table2[[#This Row],[tan_angle]],"000/000"),3)</f>
        <v>1</v>
      </c>
      <c r="D4185" s="1">
        <v>3.16</v>
      </c>
      <c r="E4185" s="6">
        <f>1/Table2[[#This Row],[canvas_width]]</f>
        <v>0.31645569620253161</v>
      </c>
      <c r="F4185">
        <v>45</v>
      </c>
      <c r="G4185">
        <v>0</v>
      </c>
      <c r="H4185">
        <v>0</v>
      </c>
      <c r="I4185">
        <v>84.881098014000003</v>
      </c>
      <c r="J4185">
        <v>-2.8284271E-2</v>
      </c>
      <c r="K4185">
        <v>0.70710678100000002</v>
      </c>
      <c r="L4185">
        <v>-111.01576464599999</v>
      </c>
      <c r="M4185">
        <v>111.722871427</v>
      </c>
      <c r="N4185">
        <v>79</v>
      </c>
      <c r="O4185">
        <v>79</v>
      </c>
      <c r="P4185">
        <v>79</v>
      </c>
      <c r="Q4185">
        <f>0+LEFT(TEXT(Table2[[#This Row],[canvas_ratio]],"000/000"),3)</f>
        <v>25</v>
      </c>
      <c r="R4185" s="5" t="str">
        <f t="shared" si="65"/>
        <v>/</v>
      </c>
      <c r="S4185" s="4">
        <f>0+RIGHT(TEXT(Table2[[#This Row],[canvas_ratio]],"000/000"),3)</f>
        <v>79</v>
      </c>
      <c r="T4185" s="16">
        <f>Table2[[#This Row],[canvas_ratio]]/Table2[[#This Row],[tan_angle]]</f>
        <v>0.31645569620253167</v>
      </c>
      <c r="U4185" s="15">
        <f>0+RIGHT(TEXT(Table2[[#This Row],[ratio]],"0000/0000"),4)/Table2[[#This Row],[tan_angle_numer]]</f>
        <v>79</v>
      </c>
      <c r="V4185" s="12" t="b">
        <f>Table2[[#This Row],[multiplier]]=Table2[[#This Row],[multiplier_calc]]</f>
        <v>1</v>
      </c>
    </row>
    <row r="4186" spans="1:22" x14ac:dyDescent="0.25">
      <c r="A4186">
        <f>TAN(RADIANS(Table2[[#This Row],[angle]]))</f>
        <v>0.99999999999999989</v>
      </c>
      <c r="B4186">
        <f>0+LEFT(TEXT(Table2[[#This Row],[tan_angle]],"000/000"),3)</f>
        <v>1</v>
      </c>
      <c r="C4186">
        <f>0+RIGHT(TEXT(Table2[[#This Row],[tan_angle]],"000/000"),3)</f>
        <v>1</v>
      </c>
      <c r="D4186" s="1">
        <v>3.17</v>
      </c>
      <c r="E4186" s="6">
        <f>1/Table2[[#This Row],[canvas_width]]</f>
        <v>0.31545741324921134</v>
      </c>
      <c r="F4186">
        <v>45</v>
      </c>
      <c r="G4186">
        <v>0</v>
      </c>
      <c r="H4186">
        <v>0</v>
      </c>
      <c r="I4186">
        <v>237.59494954600001</v>
      </c>
      <c r="J4186">
        <v>-7.0710679999999998E-3</v>
      </c>
      <c r="K4186">
        <v>0.70710678100000002</v>
      </c>
      <c r="L4186">
        <v>-447.59859249099998</v>
      </c>
      <c r="M4186">
        <v>448.30569927200003</v>
      </c>
      <c r="N4186">
        <v>317</v>
      </c>
      <c r="O4186">
        <v>317</v>
      </c>
      <c r="P4186">
        <v>317</v>
      </c>
      <c r="Q4186">
        <f>0+LEFT(TEXT(Table2[[#This Row],[canvas_ratio]],"000/000"),3)</f>
        <v>100</v>
      </c>
      <c r="R4186" s="5" t="str">
        <f t="shared" si="65"/>
        <v>/</v>
      </c>
      <c r="S4186" s="4">
        <f>0+RIGHT(TEXT(Table2[[#This Row],[canvas_ratio]],"000/000"),3)</f>
        <v>317</v>
      </c>
      <c r="T4186" s="16">
        <f>Table2[[#This Row],[canvas_ratio]]/Table2[[#This Row],[tan_angle]]</f>
        <v>0.31545741324921139</v>
      </c>
      <c r="U4186" s="15">
        <f>0+RIGHT(TEXT(Table2[[#This Row],[ratio]],"0000/0000"),4)/Table2[[#This Row],[tan_angle_numer]]</f>
        <v>317</v>
      </c>
      <c r="V4186" s="12" t="b">
        <f>Table2[[#This Row],[multiplier]]=Table2[[#This Row],[multiplier_calc]]</f>
        <v>1</v>
      </c>
    </row>
    <row r="4187" spans="1:22" x14ac:dyDescent="0.25">
      <c r="A4187">
        <f>TAN(RADIANS(Table2[[#This Row],[angle]]))</f>
        <v>0.99999999999999989</v>
      </c>
      <c r="B4187">
        <f>0+LEFT(TEXT(Table2[[#This Row],[tan_angle]],"000/000"),3)</f>
        <v>1</v>
      </c>
      <c r="C4187">
        <f>0+RIGHT(TEXT(Table2[[#This Row],[tan_angle]],"000/000"),3)</f>
        <v>1</v>
      </c>
      <c r="D4187" s="1">
        <v>3.18</v>
      </c>
      <c r="E4187" s="6">
        <f>1/Table2[[#This Row],[canvas_width]]</f>
        <v>0.31446540880503143</v>
      </c>
      <c r="F4187">
        <v>45</v>
      </c>
      <c r="G4187">
        <v>0</v>
      </c>
      <c r="H4187">
        <v>0</v>
      </c>
      <c r="I4187">
        <v>175.37662387</v>
      </c>
      <c r="J4187">
        <v>-1.4142136E-2</v>
      </c>
      <c r="K4187">
        <v>0.70710678100000002</v>
      </c>
      <c r="L4187">
        <v>-224.15284963600001</v>
      </c>
      <c r="M4187">
        <v>224.85995641700001</v>
      </c>
      <c r="N4187">
        <v>159</v>
      </c>
      <c r="O4187">
        <v>159</v>
      </c>
      <c r="P4187">
        <v>159</v>
      </c>
      <c r="Q4187">
        <f>0+LEFT(TEXT(Table2[[#This Row],[canvas_ratio]],"000/000"),3)</f>
        <v>50</v>
      </c>
      <c r="R4187" s="5" t="str">
        <f t="shared" si="65"/>
        <v>/</v>
      </c>
      <c r="S4187" s="4">
        <f>0+RIGHT(TEXT(Table2[[#This Row],[canvas_ratio]],"000/000"),3)</f>
        <v>159</v>
      </c>
      <c r="T4187" s="16">
        <f>Table2[[#This Row],[canvas_ratio]]/Table2[[#This Row],[tan_angle]]</f>
        <v>0.31446540880503149</v>
      </c>
      <c r="U4187" s="15">
        <f>0+RIGHT(TEXT(Table2[[#This Row],[ratio]],"0000/0000"),4)/Table2[[#This Row],[tan_angle_numer]]</f>
        <v>159</v>
      </c>
      <c r="V4187" s="12" t="b">
        <f>Table2[[#This Row],[multiplier]]=Table2[[#This Row],[multiplier_calc]]</f>
        <v>1</v>
      </c>
    </row>
    <row r="4188" spans="1:22" x14ac:dyDescent="0.25">
      <c r="A4188">
        <f>TAN(RADIANS(Table2[[#This Row],[angle]]))</f>
        <v>0.99999999999999989</v>
      </c>
      <c r="B4188">
        <f>0+LEFT(TEXT(Table2[[#This Row],[tan_angle]],"000/000"),3)</f>
        <v>1</v>
      </c>
      <c r="C4188">
        <f>0+RIGHT(TEXT(Table2[[#This Row],[tan_angle]],"000/000"),3)</f>
        <v>1</v>
      </c>
      <c r="D4188" s="1">
        <v>3.19</v>
      </c>
      <c r="E4188" s="6">
        <f>1/Table2[[#This Row],[canvas_width]]</f>
        <v>0.31347962382445144</v>
      </c>
      <c r="F4188">
        <v>45</v>
      </c>
      <c r="G4188">
        <v>0</v>
      </c>
      <c r="H4188">
        <v>0</v>
      </c>
      <c r="I4188">
        <v>356.388888786</v>
      </c>
      <c r="J4188">
        <v>-7.0710679999999998E-3</v>
      </c>
      <c r="K4188">
        <v>0.70710678100000002</v>
      </c>
      <c r="L4188">
        <v>-450.427019616</v>
      </c>
      <c r="M4188">
        <v>451.13412639699999</v>
      </c>
      <c r="N4188">
        <v>319</v>
      </c>
      <c r="O4188">
        <v>319</v>
      </c>
      <c r="P4188">
        <v>319</v>
      </c>
      <c r="Q4188">
        <f>0+LEFT(TEXT(Table2[[#This Row],[canvas_ratio]],"000/000"),3)</f>
        <v>100</v>
      </c>
      <c r="R4188" s="5" t="str">
        <f t="shared" si="65"/>
        <v>/</v>
      </c>
      <c r="S4188" s="4">
        <f>0+RIGHT(TEXT(Table2[[#This Row],[canvas_ratio]],"000/000"),3)</f>
        <v>319</v>
      </c>
      <c r="T4188" s="16">
        <f>Table2[[#This Row],[canvas_ratio]]/Table2[[#This Row],[tan_angle]]</f>
        <v>0.31347962382445149</v>
      </c>
      <c r="U4188" s="15">
        <f>0+RIGHT(TEXT(Table2[[#This Row],[ratio]],"0000/0000"),4)/Table2[[#This Row],[tan_angle_numer]]</f>
        <v>319</v>
      </c>
      <c r="V4188" s="12" t="b">
        <f>Table2[[#This Row],[multiplier]]=Table2[[#This Row],[multiplier_calc]]</f>
        <v>1</v>
      </c>
    </row>
    <row r="4189" spans="1:22" x14ac:dyDescent="0.25">
      <c r="A4189">
        <f>TAN(RADIANS(Table2[[#This Row],[angle]]))</f>
        <v>0.99999999999999989</v>
      </c>
      <c r="B4189">
        <f>0+LEFT(TEXT(Table2[[#This Row],[tan_angle]],"000/000"),3)</f>
        <v>1</v>
      </c>
      <c r="C4189">
        <f>0+RIGHT(TEXT(Table2[[#This Row],[tan_angle]],"000/000"),3)</f>
        <v>1</v>
      </c>
      <c r="D4189" s="1">
        <v>3.2</v>
      </c>
      <c r="E4189" s="6">
        <f>1/Table2[[#This Row],[canvas_width]]</f>
        <v>0.3125</v>
      </c>
      <c r="F4189">
        <v>45</v>
      </c>
      <c r="G4189">
        <v>0</v>
      </c>
      <c r="H4189">
        <v>0</v>
      </c>
      <c r="I4189">
        <v>4.3840620430000001</v>
      </c>
      <c r="J4189">
        <v>-0.141421356</v>
      </c>
      <c r="K4189">
        <v>0.70710678100000002</v>
      </c>
      <c r="L4189">
        <v>-21.920310217000001</v>
      </c>
      <c r="M4189">
        <v>22.627416998000001</v>
      </c>
      <c r="N4189">
        <v>16</v>
      </c>
      <c r="O4189">
        <v>16</v>
      </c>
      <c r="P4189">
        <v>16</v>
      </c>
      <c r="Q4189">
        <f>0+LEFT(TEXT(Table2[[#This Row],[canvas_ratio]],"000/000"),3)</f>
        <v>5</v>
      </c>
      <c r="R4189" s="5" t="str">
        <f t="shared" si="65"/>
        <v>/</v>
      </c>
      <c r="S4189" s="4">
        <f>0+RIGHT(TEXT(Table2[[#This Row],[canvas_ratio]],"000/000"),3)</f>
        <v>16</v>
      </c>
      <c r="T4189" s="16">
        <f>Table2[[#This Row],[canvas_ratio]]/Table2[[#This Row],[tan_angle]]</f>
        <v>0.31250000000000006</v>
      </c>
      <c r="U4189" s="15">
        <f>0+RIGHT(TEXT(Table2[[#This Row],[ratio]],"0000/0000"),4)/Table2[[#This Row],[tan_angle_numer]]</f>
        <v>16</v>
      </c>
      <c r="V4189" s="12" t="b">
        <f>Table2[[#This Row],[multiplier]]=Table2[[#This Row],[multiplier_calc]]</f>
        <v>1</v>
      </c>
    </row>
    <row r="4190" spans="1:22" x14ac:dyDescent="0.25">
      <c r="A4190">
        <f>TAN(RADIANS(Table2[[#This Row],[angle]]))</f>
        <v>0.99999999999999989</v>
      </c>
      <c r="B4190">
        <f>0+LEFT(TEXT(Table2[[#This Row],[tan_angle]],"000/000"),3)</f>
        <v>1</v>
      </c>
      <c r="C4190">
        <f>0+RIGHT(TEXT(Table2[[#This Row],[tan_angle]],"000/000"),3)</f>
        <v>1</v>
      </c>
      <c r="D4190" s="1">
        <v>3.21</v>
      </c>
      <c r="E4190" s="6">
        <f>1/Table2[[#This Row],[canvas_width]]</f>
        <v>0.3115264797507788</v>
      </c>
      <c r="F4190">
        <v>45</v>
      </c>
      <c r="G4190">
        <v>0</v>
      </c>
      <c r="H4190">
        <v>0</v>
      </c>
      <c r="I4190">
        <v>367.70259728500002</v>
      </c>
      <c r="J4190">
        <v>-7.0710679999999998E-3</v>
      </c>
      <c r="K4190">
        <v>0.70710678100000002</v>
      </c>
      <c r="L4190">
        <v>-453.25544674100001</v>
      </c>
      <c r="M4190">
        <v>453.96255352200001</v>
      </c>
      <c r="N4190">
        <v>321</v>
      </c>
      <c r="O4190">
        <v>321</v>
      </c>
      <c r="P4190">
        <v>321</v>
      </c>
      <c r="Q4190">
        <f>0+LEFT(TEXT(Table2[[#This Row],[canvas_ratio]],"000/000"),3)</f>
        <v>100</v>
      </c>
      <c r="R4190" s="5" t="str">
        <f t="shared" si="65"/>
        <v>/</v>
      </c>
      <c r="S4190" s="4">
        <f>0+RIGHT(TEXT(Table2[[#This Row],[canvas_ratio]],"000/000"),3)</f>
        <v>321</v>
      </c>
      <c r="T4190" s="16">
        <f>Table2[[#This Row],[canvas_ratio]]/Table2[[#This Row],[tan_angle]]</f>
        <v>0.31152647975077885</v>
      </c>
      <c r="U4190" s="15">
        <f>0+RIGHT(TEXT(Table2[[#This Row],[ratio]],"0000/0000"),4)/Table2[[#This Row],[tan_angle_numer]]</f>
        <v>321</v>
      </c>
      <c r="V4190" s="12" t="b">
        <f>Table2[[#This Row],[multiplier]]=Table2[[#This Row],[multiplier_calc]]</f>
        <v>1</v>
      </c>
    </row>
    <row r="4191" spans="1:22" x14ac:dyDescent="0.25">
      <c r="A4191">
        <f>TAN(RADIANS(Table2[[#This Row],[angle]]))</f>
        <v>0.99999999999999989</v>
      </c>
      <c r="B4191">
        <f>0+LEFT(TEXT(Table2[[#This Row],[tan_angle]],"000/000"),3)</f>
        <v>1</v>
      </c>
      <c r="C4191">
        <f>0+RIGHT(TEXT(Table2[[#This Row],[tan_angle]],"000/000"),3)</f>
        <v>1</v>
      </c>
      <c r="D4191" s="1">
        <v>3.22</v>
      </c>
      <c r="E4191" s="6">
        <f>1/Table2[[#This Row],[canvas_width]]</f>
        <v>0.3105590062111801</v>
      </c>
      <c r="F4191">
        <v>45</v>
      </c>
      <c r="G4191">
        <v>0</v>
      </c>
      <c r="H4191">
        <v>0</v>
      </c>
      <c r="I4191">
        <v>186.690332369</v>
      </c>
      <c r="J4191">
        <v>-1.4142136E-2</v>
      </c>
      <c r="K4191">
        <v>0.70710678100000002</v>
      </c>
      <c r="L4191">
        <v>-226.981276761</v>
      </c>
      <c r="M4191">
        <v>227.688383542</v>
      </c>
      <c r="N4191">
        <v>161</v>
      </c>
      <c r="O4191">
        <v>161</v>
      </c>
      <c r="P4191">
        <v>161</v>
      </c>
      <c r="Q4191">
        <f>0+LEFT(TEXT(Table2[[#This Row],[canvas_ratio]],"000/000"),3)</f>
        <v>50</v>
      </c>
      <c r="R4191" s="5" t="str">
        <f t="shared" si="65"/>
        <v>/</v>
      </c>
      <c r="S4191" s="4">
        <f>0+RIGHT(TEXT(Table2[[#This Row],[canvas_ratio]],"000/000"),3)</f>
        <v>161</v>
      </c>
      <c r="T4191" s="16">
        <f>Table2[[#This Row],[canvas_ratio]]/Table2[[#This Row],[tan_angle]]</f>
        <v>0.31055900621118016</v>
      </c>
      <c r="U4191" s="15">
        <f>0+RIGHT(TEXT(Table2[[#This Row],[ratio]],"0000/0000"),4)/Table2[[#This Row],[tan_angle_numer]]</f>
        <v>161</v>
      </c>
      <c r="V4191" s="12" t="b">
        <f>Table2[[#This Row],[multiplier]]=Table2[[#This Row],[multiplier_calc]]</f>
        <v>1</v>
      </c>
    </row>
    <row r="4192" spans="1:22" x14ac:dyDescent="0.25">
      <c r="A4192">
        <f>TAN(RADIANS(Table2[[#This Row],[angle]]))</f>
        <v>0.99999999999999989</v>
      </c>
      <c r="B4192">
        <f>0+LEFT(TEXT(Table2[[#This Row],[tan_angle]],"000/000"),3)</f>
        <v>1</v>
      </c>
      <c r="C4192">
        <f>0+RIGHT(TEXT(Table2[[#This Row],[tan_angle]],"000/000"),3)</f>
        <v>1</v>
      </c>
      <c r="D4192" s="1">
        <v>3.23</v>
      </c>
      <c r="E4192" s="6">
        <f>1/Table2[[#This Row],[canvas_width]]</f>
        <v>0.30959752321981426</v>
      </c>
      <c r="F4192">
        <v>45</v>
      </c>
      <c r="G4192">
        <v>0</v>
      </c>
      <c r="H4192">
        <v>0</v>
      </c>
      <c r="I4192">
        <v>397.40108209499999</v>
      </c>
      <c r="J4192">
        <v>-7.0710679999999998E-3</v>
      </c>
      <c r="K4192">
        <v>0.70710678100000002</v>
      </c>
      <c r="L4192">
        <v>-456.08387386499999</v>
      </c>
      <c r="M4192">
        <v>456.79098064599998</v>
      </c>
      <c r="N4192">
        <v>323</v>
      </c>
      <c r="O4192">
        <v>323</v>
      </c>
      <c r="P4192">
        <v>323</v>
      </c>
      <c r="Q4192">
        <f>0+LEFT(TEXT(Table2[[#This Row],[canvas_ratio]],"000/000"),3)</f>
        <v>100</v>
      </c>
      <c r="R4192" s="5" t="str">
        <f t="shared" si="65"/>
        <v>/</v>
      </c>
      <c r="S4192" s="4">
        <f>0+RIGHT(TEXT(Table2[[#This Row],[canvas_ratio]],"000/000"),3)</f>
        <v>323</v>
      </c>
      <c r="T4192" s="16">
        <f>Table2[[#This Row],[canvas_ratio]]/Table2[[#This Row],[tan_angle]]</f>
        <v>0.30959752321981432</v>
      </c>
      <c r="U4192" s="15">
        <f>0+RIGHT(TEXT(Table2[[#This Row],[ratio]],"0000/0000"),4)/Table2[[#This Row],[tan_angle_numer]]</f>
        <v>323</v>
      </c>
      <c r="V4192" s="12" t="b">
        <f>Table2[[#This Row],[multiplier]]=Table2[[#This Row],[multiplier_calc]]</f>
        <v>1</v>
      </c>
    </row>
    <row r="4193" spans="1:22" x14ac:dyDescent="0.25">
      <c r="A4193">
        <f>TAN(RADIANS(Table2[[#This Row],[angle]]))</f>
        <v>0.99999999999999989</v>
      </c>
      <c r="B4193">
        <f>0+LEFT(TEXT(Table2[[#This Row],[tan_angle]],"000/000"),3)</f>
        <v>1</v>
      </c>
      <c r="C4193">
        <f>0+RIGHT(TEXT(Table2[[#This Row],[tan_angle]],"000/000"),3)</f>
        <v>1</v>
      </c>
      <c r="D4193" s="1">
        <v>3.24</v>
      </c>
      <c r="E4193" s="6">
        <f>1/Table2[[#This Row],[canvas_width]]</f>
        <v>0.30864197530864196</v>
      </c>
      <c r="F4193">
        <v>45</v>
      </c>
      <c r="G4193">
        <v>0</v>
      </c>
      <c r="H4193">
        <v>0</v>
      </c>
      <c r="I4193">
        <v>18.356492039999999</v>
      </c>
      <c r="J4193">
        <v>2.8284271E-2</v>
      </c>
      <c r="K4193">
        <v>0.70710678100000002</v>
      </c>
      <c r="L4193">
        <v>-113.844191771</v>
      </c>
      <c r="M4193">
        <v>114.55129855200001</v>
      </c>
      <c r="N4193">
        <v>81</v>
      </c>
      <c r="O4193">
        <v>81</v>
      </c>
      <c r="P4193">
        <v>81</v>
      </c>
      <c r="Q4193">
        <f>0+LEFT(TEXT(Table2[[#This Row],[canvas_ratio]],"000/000"),3)</f>
        <v>25</v>
      </c>
      <c r="R4193" s="5" t="str">
        <f t="shared" ref="R4193:R4256" si="66">"/"</f>
        <v>/</v>
      </c>
      <c r="S4193" s="4">
        <f>0+RIGHT(TEXT(Table2[[#This Row],[canvas_ratio]],"000/000"),3)</f>
        <v>81</v>
      </c>
      <c r="T4193" s="16">
        <f>Table2[[#This Row],[canvas_ratio]]/Table2[[#This Row],[tan_angle]]</f>
        <v>0.30864197530864201</v>
      </c>
      <c r="U4193" s="15">
        <f>0+RIGHT(TEXT(Table2[[#This Row],[ratio]],"0000/0000"),4)/Table2[[#This Row],[tan_angle_numer]]</f>
        <v>81</v>
      </c>
      <c r="V4193" s="14" t="b">
        <f>Table2[[#This Row],[multiplier]]=Table2[[#This Row],[multiplier_calc]]</f>
        <v>1</v>
      </c>
    </row>
    <row r="4194" spans="1:22" x14ac:dyDescent="0.25">
      <c r="A4194">
        <f>TAN(RADIANS(Table2[[#This Row],[angle]]))</f>
        <v>0.99999999999999989</v>
      </c>
      <c r="B4194">
        <f>0+LEFT(TEXT(Table2[[#This Row],[tan_angle]],"000/000"),3)</f>
        <v>1</v>
      </c>
      <c r="C4194">
        <f>0+RIGHT(TEXT(Table2[[#This Row],[tan_angle]],"000/000"),3)</f>
        <v>1</v>
      </c>
      <c r="D4194" s="1">
        <v>3.25</v>
      </c>
      <c r="E4194" s="6">
        <f>1/Table2[[#This Row],[canvas_width]]</f>
        <v>0.30769230769230771</v>
      </c>
      <c r="F4194">
        <v>45</v>
      </c>
      <c r="G4194">
        <v>0</v>
      </c>
      <c r="H4194">
        <v>0</v>
      </c>
      <c r="I4194">
        <v>4.4194173819999998</v>
      </c>
      <c r="J4194">
        <v>-0.17677669500000001</v>
      </c>
      <c r="K4194">
        <v>0.70710678100000002</v>
      </c>
      <c r="L4194">
        <v>-17.677669529999999</v>
      </c>
      <c r="M4194">
        <v>18.384776311</v>
      </c>
      <c r="N4194">
        <v>13</v>
      </c>
      <c r="O4194">
        <v>13</v>
      </c>
      <c r="P4194">
        <v>13</v>
      </c>
      <c r="Q4194">
        <f>0+LEFT(TEXT(Table2[[#This Row],[canvas_ratio]],"000/000"),3)</f>
        <v>4</v>
      </c>
      <c r="R4194" s="5" t="str">
        <f t="shared" si="66"/>
        <v>/</v>
      </c>
      <c r="S4194" s="4">
        <f>0+RIGHT(TEXT(Table2[[#This Row],[canvas_ratio]],"000/000"),3)</f>
        <v>13</v>
      </c>
      <c r="T4194" s="16">
        <f>Table2[[#This Row],[canvas_ratio]]/Table2[[#This Row],[tan_angle]]</f>
        <v>0.30769230769230776</v>
      </c>
      <c r="U4194" s="15">
        <f>0+RIGHT(TEXT(Table2[[#This Row],[ratio]],"0000/0000"),4)/Table2[[#This Row],[tan_angle_numer]]</f>
        <v>13</v>
      </c>
      <c r="V4194" s="12" t="b">
        <f>Table2[[#This Row],[multiplier]]=Table2[[#This Row],[multiplier_calc]]</f>
        <v>1</v>
      </c>
    </row>
    <row r="4195" spans="1:22" x14ac:dyDescent="0.25">
      <c r="A4195">
        <f>TAN(RADIANS(Table2[[#This Row],[angle]]))</f>
        <v>0.99999999999999989</v>
      </c>
      <c r="B4195">
        <f>0+LEFT(TEXT(Table2[[#This Row],[tan_angle]],"000/000"),3)</f>
        <v>1</v>
      </c>
      <c r="C4195">
        <f>0+RIGHT(TEXT(Table2[[#This Row],[tan_angle]],"000/000"),3)</f>
        <v>1</v>
      </c>
      <c r="D4195" s="1">
        <v>3.26</v>
      </c>
      <c r="E4195" s="6">
        <f>1/Table2[[#This Row],[canvas_width]]</f>
        <v>0.30674846625766872</v>
      </c>
      <c r="F4195">
        <v>45</v>
      </c>
      <c r="G4195">
        <v>0</v>
      </c>
      <c r="H4195">
        <v>0</v>
      </c>
      <c r="I4195">
        <v>124.46493562400001</v>
      </c>
      <c r="J4195">
        <v>-1.4142136E-2</v>
      </c>
      <c r="K4195">
        <v>0.70710678100000002</v>
      </c>
      <c r="L4195">
        <v>-229.80970388599999</v>
      </c>
      <c r="M4195">
        <v>230.51681066699999</v>
      </c>
      <c r="N4195">
        <v>163</v>
      </c>
      <c r="O4195">
        <v>163</v>
      </c>
      <c r="P4195">
        <v>163</v>
      </c>
      <c r="Q4195">
        <f>0+LEFT(TEXT(Table2[[#This Row],[canvas_ratio]],"000/000"),3)</f>
        <v>50</v>
      </c>
      <c r="R4195" s="5" t="str">
        <f t="shared" si="66"/>
        <v>/</v>
      </c>
      <c r="S4195" s="4">
        <f>0+RIGHT(TEXT(Table2[[#This Row],[canvas_ratio]],"000/000"),3)</f>
        <v>163</v>
      </c>
      <c r="T4195" s="16">
        <f>Table2[[#This Row],[canvas_ratio]]/Table2[[#This Row],[tan_angle]]</f>
        <v>0.30674846625766877</v>
      </c>
      <c r="U4195" s="15">
        <f>0+RIGHT(TEXT(Table2[[#This Row],[ratio]],"0000/0000"),4)/Table2[[#This Row],[tan_angle_numer]]</f>
        <v>163</v>
      </c>
      <c r="V4195" s="12" t="b">
        <f>Table2[[#This Row],[multiplier]]=Table2[[#This Row],[multiplier_calc]]</f>
        <v>1</v>
      </c>
    </row>
    <row r="4196" spans="1:22" x14ac:dyDescent="0.25">
      <c r="A4196">
        <f>TAN(RADIANS(Table2[[#This Row],[angle]]))</f>
        <v>0.99999999999999989</v>
      </c>
      <c r="B4196">
        <f>0+LEFT(TEXT(Table2[[#This Row],[tan_angle]],"000/000"),3)</f>
        <v>1</v>
      </c>
      <c r="C4196">
        <f>0+RIGHT(TEXT(Table2[[#This Row],[tan_angle]],"000/000"),3)</f>
        <v>1</v>
      </c>
      <c r="D4196" s="1">
        <v>3.27</v>
      </c>
      <c r="E4196" s="6">
        <f>1/Table2[[#This Row],[canvas_width]]</f>
        <v>0.3058103975535168</v>
      </c>
      <c r="F4196">
        <v>45</v>
      </c>
      <c r="G4196">
        <v>0</v>
      </c>
      <c r="H4196">
        <v>0</v>
      </c>
      <c r="I4196">
        <v>291.33506491700001</v>
      </c>
      <c r="J4196">
        <v>-7.0710679999999998E-3</v>
      </c>
      <c r="K4196">
        <v>0.70710678100000002</v>
      </c>
      <c r="L4196">
        <v>-461.74072811500002</v>
      </c>
      <c r="M4196">
        <v>462.44783489600002</v>
      </c>
      <c r="N4196">
        <v>327</v>
      </c>
      <c r="O4196">
        <v>327</v>
      </c>
      <c r="P4196">
        <v>327</v>
      </c>
      <c r="Q4196">
        <f>0+LEFT(TEXT(Table2[[#This Row],[canvas_ratio]],"000/000"),3)</f>
        <v>100</v>
      </c>
      <c r="R4196" s="5" t="str">
        <f t="shared" si="66"/>
        <v>/</v>
      </c>
      <c r="S4196" s="4">
        <f>0+RIGHT(TEXT(Table2[[#This Row],[canvas_ratio]],"000/000"),3)</f>
        <v>327</v>
      </c>
      <c r="T4196" s="16">
        <f>Table2[[#This Row],[canvas_ratio]]/Table2[[#This Row],[tan_angle]]</f>
        <v>0.30581039755351686</v>
      </c>
      <c r="U4196" s="15">
        <f>0+RIGHT(TEXT(Table2[[#This Row],[ratio]],"0000/0000"),4)/Table2[[#This Row],[tan_angle_numer]]</f>
        <v>327</v>
      </c>
      <c r="V4196" s="12" t="b">
        <f>Table2[[#This Row],[multiplier]]=Table2[[#This Row],[multiplier_calc]]</f>
        <v>1</v>
      </c>
    </row>
    <row r="4197" spans="1:22" x14ac:dyDescent="0.25">
      <c r="A4197">
        <f>TAN(RADIANS(Table2[[#This Row],[angle]]))</f>
        <v>0.99999999999999989</v>
      </c>
      <c r="B4197">
        <f>0+LEFT(TEXT(Table2[[#This Row],[tan_angle]],"000/000"),3)</f>
        <v>1</v>
      </c>
      <c r="C4197">
        <f>0+RIGHT(TEXT(Table2[[#This Row],[tan_angle]],"000/000"),3)</f>
        <v>1</v>
      </c>
      <c r="D4197" s="1">
        <v>3.28</v>
      </c>
      <c r="E4197" s="6">
        <f>1/Table2[[#This Row],[canvas_width]]</f>
        <v>0.3048780487804878</v>
      </c>
      <c r="F4197">
        <v>45</v>
      </c>
      <c r="G4197">
        <v>0</v>
      </c>
      <c r="H4197">
        <v>0</v>
      </c>
      <c r="I4197">
        <v>83.466884450999999</v>
      </c>
      <c r="J4197">
        <v>-2.8284271E-2</v>
      </c>
      <c r="K4197">
        <v>0.70710678100000002</v>
      </c>
      <c r="L4197">
        <v>-115.258405333</v>
      </c>
      <c r="M4197">
        <v>115.96551211400001</v>
      </c>
      <c r="N4197">
        <v>82</v>
      </c>
      <c r="O4197">
        <v>82</v>
      </c>
      <c r="P4197">
        <v>82</v>
      </c>
      <c r="Q4197">
        <f>0+LEFT(TEXT(Table2[[#This Row],[canvas_ratio]],"000/000"),3)</f>
        <v>25</v>
      </c>
      <c r="R4197" s="5" t="str">
        <f t="shared" si="66"/>
        <v>/</v>
      </c>
      <c r="S4197" s="4">
        <f>0+RIGHT(TEXT(Table2[[#This Row],[canvas_ratio]],"000/000"),3)</f>
        <v>82</v>
      </c>
      <c r="T4197" s="16">
        <f>Table2[[#This Row],[canvas_ratio]]/Table2[[#This Row],[tan_angle]]</f>
        <v>0.30487804878048785</v>
      </c>
      <c r="U4197" s="15">
        <f>0+RIGHT(TEXT(Table2[[#This Row],[ratio]],"0000/0000"),4)/Table2[[#This Row],[tan_angle_numer]]</f>
        <v>82</v>
      </c>
      <c r="V4197" s="12" t="b">
        <f>Table2[[#This Row],[multiplier]]=Table2[[#This Row],[multiplier_calc]]</f>
        <v>1</v>
      </c>
    </row>
    <row r="4198" spans="1:22" x14ac:dyDescent="0.25">
      <c r="A4198">
        <f>TAN(RADIANS(Table2[[#This Row],[angle]]))</f>
        <v>0.99999999999999989</v>
      </c>
      <c r="B4198">
        <f>0+LEFT(TEXT(Table2[[#This Row],[tan_angle]],"000/000"),3)</f>
        <v>1</v>
      </c>
      <c r="C4198">
        <f>0+RIGHT(TEXT(Table2[[#This Row],[tan_angle]],"000/000"),3)</f>
        <v>1</v>
      </c>
      <c r="D4198" s="1">
        <v>3.29</v>
      </c>
      <c r="E4198" s="6">
        <f>1/Table2[[#This Row],[canvas_width]]</f>
        <v>0.303951367781155</v>
      </c>
      <c r="F4198">
        <v>45</v>
      </c>
      <c r="G4198">
        <v>0</v>
      </c>
      <c r="H4198">
        <v>0</v>
      </c>
      <c r="I4198">
        <v>321.03354972699998</v>
      </c>
      <c r="J4198">
        <v>-7.0710679999999998E-3</v>
      </c>
      <c r="K4198">
        <v>0.70710678100000002</v>
      </c>
      <c r="L4198">
        <v>-464.56915523999999</v>
      </c>
      <c r="M4198">
        <v>465.27626202099998</v>
      </c>
      <c r="N4198">
        <v>329</v>
      </c>
      <c r="O4198">
        <v>329</v>
      </c>
      <c r="P4198">
        <v>329</v>
      </c>
      <c r="Q4198">
        <f>0+LEFT(TEXT(Table2[[#This Row],[canvas_ratio]],"000/000"),3)</f>
        <v>100</v>
      </c>
      <c r="R4198" s="5" t="str">
        <f t="shared" si="66"/>
        <v>/</v>
      </c>
      <c r="S4198" s="4">
        <f>0+RIGHT(TEXT(Table2[[#This Row],[canvas_ratio]],"000/000"),3)</f>
        <v>329</v>
      </c>
      <c r="T4198" s="16">
        <f>Table2[[#This Row],[canvas_ratio]]/Table2[[#This Row],[tan_angle]]</f>
        <v>0.30395136778115506</v>
      </c>
      <c r="U4198" s="15">
        <f>0+RIGHT(TEXT(Table2[[#This Row],[ratio]],"0000/0000"),4)/Table2[[#This Row],[tan_angle_numer]]</f>
        <v>329</v>
      </c>
      <c r="V4198" s="12" t="b">
        <f>Table2[[#This Row],[multiplier]]=Table2[[#This Row],[multiplier_calc]]</f>
        <v>1</v>
      </c>
    </row>
    <row r="4199" spans="1:22" x14ac:dyDescent="0.25">
      <c r="A4199">
        <f>TAN(RADIANS(Table2[[#This Row],[angle]]))</f>
        <v>0.99999999999999989</v>
      </c>
      <c r="B4199">
        <f>0+LEFT(TEXT(Table2[[#This Row],[tan_angle]],"000/000"),3)</f>
        <v>1</v>
      </c>
      <c r="C4199">
        <f>0+RIGHT(TEXT(Table2[[#This Row],[tan_angle]],"000/000"),3)</f>
        <v>1</v>
      </c>
      <c r="D4199" s="1">
        <v>3.3</v>
      </c>
      <c r="E4199" s="6">
        <f>1/Table2[[#This Row],[canvas_width]]</f>
        <v>0.30303030303030304</v>
      </c>
      <c r="F4199">
        <v>45</v>
      </c>
      <c r="G4199">
        <v>0</v>
      </c>
      <c r="H4199">
        <v>0</v>
      </c>
      <c r="I4199">
        <v>14.071424946</v>
      </c>
      <c r="J4199">
        <v>7.0710677999999999E-2</v>
      </c>
      <c r="K4199">
        <v>0.70710678100000002</v>
      </c>
      <c r="L4199">
        <v>-45.961940777000002</v>
      </c>
      <c r="M4199">
        <v>46.669047558000003</v>
      </c>
      <c r="N4199">
        <v>33</v>
      </c>
      <c r="O4199">
        <v>33</v>
      </c>
      <c r="P4199">
        <v>33</v>
      </c>
      <c r="Q4199">
        <f>0+LEFT(TEXT(Table2[[#This Row],[canvas_ratio]],"000/000"),3)</f>
        <v>10</v>
      </c>
      <c r="R4199" s="5" t="str">
        <f t="shared" si="66"/>
        <v>/</v>
      </c>
      <c r="S4199" s="4">
        <f>0+RIGHT(TEXT(Table2[[#This Row],[canvas_ratio]],"000/000"),3)</f>
        <v>33</v>
      </c>
      <c r="T4199" s="16">
        <f>Table2[[#This Row],[canvas_ratio]]/Table2[[#This Row],[tan_angle]]</f>
        <v>0.30303030303030309</v>
      </c>
      <c r="U4199" s="15">
        <f>0+RIGHT(TEXT(Table2[[#This Row],[ratio]],"0000/0000"),4)/Table2[[#This Row],[tan_angle_numer]]</f>
        <v>33</v>
      </c>
      <c r="V4199" s="12" t="b">
        <f>Table2[[#This Row],[multiplier]]=Table2[[#This Row],[multiplier_calc]]</f>
        <v>1</v>
      </c>
    </row>
    <row r="4200" spans="1:22" x14ac:dyDescent="0.25">
      <c r="A4200">
        <f>TAN(RADIANS(Table2[[#This Row],[angle]]))</f>
        <v>0.99999999999999989</v>
      </c>
      <c r="B4200">
        <f>0+LEFT(TEXT(Table2[[#This Row],[tan_angle]],"000/000"),3)</f>
        <v>1</v>
      </c>
      <c r="C4200">
        <f>0+RIGHT(TEXT(Table2[[#This Row],[tan_angle]],"000/000"),3)</f>
        <v>1</v>
      </c>
      <c r="D4200" s="1">
        <v>3.31</v>
      </c>
      <c r="E4200" s="6">
        <f>1/Table2[[#This Row],[canvas_width]]</f>
        <v>0.30211480362537763</v>
      </c>
      <c r="F4200">
        <v>45</v>
      </c>
      <c r="G4200">
        <v>0</v>
      </c>
      <c r="H4200">
        <v>0</v>
      </c>
      <c r="I4200">
        <v>332.34725822500002</v>
      </c>
      <c r="J4200">
        <v>-7.0710679999999998E-3</v>
      </c>
      <c r="K4200">
        <v>0.70710678100000002</v>
      </c>
      <c r="L4200">
        <v>-467.39758236400002</v>
      </c>
      <c r="M4200">
        <v>468.10468914500001</v>
      </c>
      <c r="N4200">
        <v>331</v>
      </c>
      <c r="O4200">
        <v>331</v>
      </c>
      <c r="P4200">
        <v>331</v>
      </c>
      <c r="Q4200">
        <f>0+LEFT(TEXT(Table2[[#This Row],[canvas_ratio]],"000/000"),3)</f>
        <v>100</v>
      </c>
      <c r="R4200" s="5" t="str">
        <f t="shared" si="66"/>
        <v>/</v>
      </c>
      <c r="S4200" s="4">
        <f>0+RIGHT(TEXT(Table2[[#This Row],[canvas_ratio]],"000/000"),3)</f>
        <v>331</v>
      </c>
      <c r="T4200" s="16">
        <f>Table2[[#This Row],[canvas_ratio]]/Table2[[#This Row],[tan_angle]]</f>
        <v>0.30211480362537768</v>
      </c>
      <c r="U4200" s="15">
        <f>0+RIGHT(TEXT(Table2[[#This Row],[ratio]],"0000/0000"),4)/Table2[[#This Row],[tan_angle_numer]]</f>
        <v>331</v>
      </c>
      <c r="V4200" s="12" t="b">
        <f>Table2[[#This Row],[multiplier]]=Table2[[#This Row],[multiplier_calc]]</f>
        <v>1</v>
      </c>
    </row>
    <row r="4201" spans="1:22" x14ac:dyDescent="0.25">
      <c r="A4201">
        <f>TAN(RADIANS(Table2[[#This Row],[angle]]))</f>
        <v>0.99999999999999989</v>
      </c>
      <c r="B4201">
        <f>0+LEFT(TEXT(Table2[[#This Row],[tan_angle]],"000/000"),3)</f>
        <v>1</v>
      </c>
      <c r="C4201">
        <f>0+RIGHT(TEXT(Table2[[#This Row],[tan_angle]],"000/000"),3)</f>
        <v>1</v>
      </c>
      <c r="D4201" s="1">
        <v>3.32</v>
      </c>
      <c r="E4201" s="6">
        <f>1/Table2[[#This Row],[canvas_width]]</f>
        <v>0.30120481927710846</v>
      </c>
      <c r="F4201">
        <v>45</v>
      </c>
      <c r="G4201">
        <v>0</v>
      </c>
      <c r="H4201">
        <v>0</v>
      </c>
      <c r="I4201">
        <v>103.26587432399999</v>
      </c>
      <c r="J4201">
        <v>-2.8284271E-2</v>
      </c>
      <c r="K4201">
        <v>0.70710678100000002</v>
      </c>
      <c r="L4201">
        <v>-116.672618896</v>
      </c>
      <c r="M4201">
        <v>117.379725677</v>
      </c>
      <c r="N4201">
        <v>83</v>
      </c>
      <c r="O4201">
        <v>83</v>
      </c>
      <c r="P4201">
        <v>83</v>
      </c>
      <c r="Q4201">
        <f>0+LEFT(TEXT(Table2[[#This Row],[canvas_ratio]],"000/000"),3)</f>
        <v>25</v>
      </c>
      <c r="R4201" s="5" t="str">
        <f t="shared" si="66"/>
        <v>/</v>
      </c>
      <c r="S4201" s="4">
        <f>0+RIGHT(TEXT(Table2[[#This Row],[canvas_ratio]],"000/000"),3)</f>
        <v>83</v>
      </c>
      <c r="T4201" s="16">
        <f>Table2[[#This Row],[canvas_ratio]]/Table2[[#This Row],[tan_angle]]</f>
        <v>0.30120481927710852</v>
      </c>
      <c r="U4201" s="15">
        <f>0+RIGHT(TEXT(Table2[[#This Row],[ratio]],"0000/0000"),4)/Table2[[#This Row],[tan_angle_numer]]</f>
        <v>83</v>
      </c>
      <c r="V4201" s="12" t="b">
        <f>Table2[[#This Row],[multiplier]]=Table2[[#This Row],[multiplier_calc]]</f>
        <v>1</v>
      </c>
    </row>
    <row r="4202" spans="1:22" x14ac:dyDescent="0.25">
      <c r="A4202">
        <f>TAN(RADIANS(Table2[[#This Row],[angle]]))</f>
        <v>0.99999999999999989</v>
      </c>
      <c r="B4202">
        <f>0+LEFT(TEXT(Table2[[#This Row],[tan_angle]],"000/000"),3)</f>
        <v>1</v>
      </c>
      <c r="C4202">
        <f>0+RIGHT(TEXT(Table2[[#This Row],[tan_angle]],"000/000"),3)</f>
        <v>1</v>
      </c>
      <c r="D4202" s="1">
        <v>3.33</v>
      </c>
      <c r="E4202" s="6">
        <f>1/Table2[[#This Row],[canvas_width]]</f>
        <v>0.3003003003003003</v>
      </c>
      <c r="F4202">
        <v>45</v>
      </c>
      <c r="G4202">
        <v>0</v>
      </c>
      <c r="H4202">
        <v>0</v>
      </c>
      <c r="I4202">
        <v>14.135064556</v>
      </c>
      <c r="J4202">
        <v>7.0710679999999998E-3</v>
      </c>
      <c r="K4202">
        <v>0.70710678100000002</v>
      </c>
      <c r="L4202">
        <v>-470.22600948899998</v>
      </c>
      <c r="M4202">
        <v>470.93311627000003</v>
      </c>
      <c r="N4202">
        <v>333</v>
      </c>
      <c r="O4202">
        <v>333</v>
      </c>
      <c r="P4202">
        <v>333</v>
      </c>
      <c r="Q4202">
        <f>0+LEFT(TEXT(Table2[[#This Row],[canvas_ratio]],"000/000"),3)</f>
        <v>100</v>
      </c>
      <c r="R4202" s="5" t="str">
        <f t="shared" si="66"/>
        <v>/</v>
      </c>
      <c r="S4202" s="4">
        <f>0+RIGHT(TEXT(Table2[[#This Row],[canvas_ratio]],"000/000"),3)</f>
        <v>333</v>
      </c>
      <c r="T4202" s="16">
        <f>Table2[[#This Row],[canvas_ratio]]/Table2[[#This Row],[tan_angle]]</f>
        <v>0.30030030030030036</v>
      </c>
      <c r="U4202" s="15">
        <f>0+RIGHT(TEXT(Table2[[#This Row],[ratio]],"0000/0000"),4)/Table2[[#This Row],[tan_angle_numer]]</f>
        <v>333</v>
      </c>
      <c r="V4202" s="12" t="b">
        <f>Table2[[#This Row],[multiplier]]=Table2[[#This Row],[multiplier_calc]]</f>
        <v>1</v>
      </c>
    </row>
    <row r="4203" spans="1:22" x14ac:dyDescent="0.25">
      <c r="A4203">
        <f>TAN(RADIANS(Table2[[#This Row],[angle]]))</f>
        <v>0.99999999999999989</v>
      </c>
      <c r="B4203">
        <f>0+LEFT(TEXT(Table2[[#This Row],[tan_angle]],"000/000"),3)</f>
        <v>1</v>
      </c>
      <c r="C4203">
        <f>0+RIGHT(TEXT(Table2[[#This Row],[tan_angle]],"000/000"),3)</f>
        <v>1</v>
      </c>
      <c r="D4203" s="1">
        <v>3.34</v>
      </c>
      <c r="E4203" s="6">
        <f>1/Table2[[#This Row],[canvas_width]]</f>
        <v>0.29940119760479045</v>
      </c>
      <c r="F4203">
        <v>45</v>
      </c>
      <c r="G4203">
        <v>0</v>
      </c>
      <c r="H4203">
        <v>0</v>
      </c>
      <c r="I4203">
        <v>222.017387157</v>
      </c>
      <c r="J4203">
        <v>1.4142136E-2</v>
      </c>
      <c r="K4203">
        <v>0.70710678100000002</v>
      </c>
      <c r="L4203">
        <v>-235.46655813500001</v>
      </c>
      <c r="M4203">
        <v>236.17366491600001</v>
      </c>
      <c r="N4203">
        <v>167</v>
      </c>
      <c r="O4203">
        <v>167</v>
      </c>
      <c r="P4203">
        <v>167</v>
      </c>
      <c r="Q4203">
        <f>0+LEFT(TEXT(Table2[[#This Row],[canvas_ratio]],"000/000"),3)</f>
        <v>50</v>
      </c>
      <c r="R4203" s="5" t="str">
        <f t="shared" si="66"/>
        <v>/</v>
      </c>
      <c r="S4203" s="4">
        <f>0+RIGHT(TEXT(Table2[[#This Row],[canvas_ratio]],"000/000"),3)</f>
        <v>167</v>
      </c>
      <c r="T4203" s="16">
        <f>Table2[[#This Row],[canvas_ratio]]/Table2[[#This Row],[tan_angle]]</f>
        <v>0.2994011976047905</v>
      </c>
      <c r="U4203" s="15">
        <f>0+RIGHT(TEXT(Table2[[#This Row],[ratio]],"0000/0000"),4)/Table2[[#This Row],[tan_angle_numer]]</f>
        <v>167</v>
      </c>
      <c r="V4203" s="12" t="b">
        <f>Table2[[#This Row],[multiplier]]=Table2[[#This Row],[multiplier_calc]]</f>
        <v>1</v>
      </c>
    </row>
    <row r="4204" spans="1:22" x14ac:dyDescent="0.25">
      <c r="A4204">
        <f>TAN(RADIANS(Table2[[#This Row],[angle]]))</f>
        <v>0.99999999999999989</v>
      </c>
      <c r="B4204">
        <f>0+LEFT(TEXT(Table2[[#This Row],[tan_angle]],"000/000"),3)</f>
        <v>1</v>
      </c>
      <c r="C4204">
        <f>0+RIGHT(TEXT(Table2[[#This Row],[tan_angle]],"000/000"),3)</f>
        <v>1</v>
      </c>
      <c r="D4204" s="1">
        <v>3.35</v>
      </c>
      <c r="E4204" s="6">
        <f>1/Table2[[#This Row],[canvas_width]]</f>
        <v>0.29850746268656714</v>
      </c>
      <c r="F4204">
        <v>45</v>
      </c>
      <c r="G4204">
        <v>0</v>
      </c>
      <c r="H4204">
        <v>0</v>
      </c>
      <c r="I4204">
        <v>14.177490963</v>
      </c>
      <c r="J4204">
        <v>-3.5355339E-2</v>
      </c>
      <c r="K4204">
        <v>0.70710678100000002</v>
      </c>
      <c r="L4204">
        <v>-94.045201898000002</v>
      </c>
      <c r="M4204">
        <v>94.752308678999995</v>
      </c>
      <c r="N4204">
        <v>67</v>
      </c>
      <c r="O4204">
        <v>67</v>
      </c>
      <c r="P4204">
        <v>67</v>
      </c>
      <c r="Q4204">
        <f>0+LEFT(TEXT(Table2[[#This Row],[canvas_ratio]],"000/000"),3)</f>
        <v>20</v>
      </c>
      <c r="R4204" s="5" t="str">
        <f t="shared" si="66"/>
        <v>/</v>
      </c>
      <c r="S4204" s="4">
        <f>0+RIGHT(TEXT(Table2[[#This Row],[canvas_ratio]],"000/000"),3)</f>
        <v>67</v>
      </c>
      <c r="T4204" s="16">
        <f>Table2[[#This Row],[canvas_ratio]]/Table2[[#This Row],[tan_angle]]</f>
        <v>0.29850746268656719</v>
      </c>
      <c r="U4204" s="15">
        <f>0+RIGHT(TEXT(Table2[[#This Row],[ratio]],"0000/0000"),4)/Table2[[#This Row],[tan_angle_numer]]</f>
        <v>67</v>
      </c>
      <c r="V4204" s="12" t="b">
        <f>Table2[[#This Row],[multiplier]]=Table2[[#This Row],[multiplier_calc]]</f>
        <v>1</v>
      </c>
    </row>
    <row r="4205" spans="1:22" x14ac:dyDescent="0.25">
      <c r="A4205">
        <f>TAN(RADIANS(Table2[[#This Row],[angle]]))</f>
        <v>0.99999999999999989</v>
      </c>
      <c r="B4205">
        <f>0+LEFT(TEXT(Table2[[#This Row],[tan_angle]],"000/000"),3)</f>
        <v>1</v>
      </c>
      <c r="C4205">
        <f>0+RIGHT(TEXT(Table2[[#This Row],[tan_angle]],"000/000"),3)</f>
        <v>1</v>
      </c>
      <c r="D4205" s="1">
        <v>3.36</v>
      </c>
      <c r="E4205" s="6">
        <f>1/Table2[[#This Row],[canvas_width]]</f>
        <v>0.29761904761904762</v>
      </c>
      <c r="F4205">
        <v>45</v>
      </c>
      <c r="G4205">
        <v>0</v>
      </c>
      <c r="H4205">
        <v>0</v>
      </c>
      <c r="I4205">
        <v>66.496321703000007</v>
      </c>
      <c r="J4205">
        <v>-2.8284271E-2</v>
      </c>
      <c r="K4205">
        <v>0.70710678100000002</v>
      </c>
      <c r="L4205">
        <v>-118.086832458</v>
      </c>
      <c r="M4205">
        <v>118.793939239</v>
      </c>
      <c r="N4205">
        <v>84</v>
      </c>
      <c r="O4205">
        <v>84</v>
      </c>
      <c r="P4205">
        <v>84</v>
      </c>
      <c r="Q4205">
        <f>0+LEFT(TEXT(Table2[[#This Row],[canvas_ratio]],"000/000"),3)</f>
        <v>25</v>
      </c>
      <c r="R4205" s="5" t="str">
        <f t="shared" si="66"/>
        <v>/</v>
      </c>
      <c r="S4205" s="4">
        <f>0+RIGHT(TEXT(Table2[[#This Row],[canvas_ratio]],"000/000"),3)</f>
        <v>84</v>
      </c>
      <c r="T4205" s="16">
        <f>Table2[[#This Row],[canvas_ratio]]/Table2[[#This Row],[tan_angle]]</f>
        <v>0.29761904761904767</v>
      </c>
      <c r="U4205" s="15">
        <f>0+RIGHT(TEXT(Table2[[#This Row],[ratio]],"0000/0000"),4)/Table2[[#This Row],[tan_angle_numer]]</f>
        <v>84</v>
      </c>
      <c r="V4205" s="14" t="b">
        <f>Table2[[#This Row],[multiplier]]=Table2[[#This Row],[multiplier_calc]]</f>
        <v>1</v>
      </c>
    </row>
    <row r="4206" spans="1:22" x14ac:dyDescent="0.25">
      <c r="A4206">
        <f>TAN(RADIANS(Table2[[#This Row],[angle]]))</f>
        <v>0.99999999999999989</v>
      </c>
      <c r="B4206">
        <f>0+LEFT(TEXT(Table2[[#This Row],[tan_angle]],"000/000"),3)</f>
        <v>1</v>
      </c>
      <c r="C4206">
        <f>0+RIGHT(TEXT(Table2[[#This Row],[tan_angle]],"000/000"),3)</f>
        <v>1</v>
      </c>
      <c r="D4206" s="1">
        <v>3.37</v>
      </c>
      <c r="E4206" s="6">
        <f>1/Table2[[#This Row],[canvas_width]]</f>
        <v>0.29673590504451036</v>
      </c>
      <c r="F4206">
        <v>45</v>
      </c>
      <c r="G4206">
        <v>0</v>
      </c>
      <c r="H4206">
        <v>0</v>
      </c>
      <c r="I4206">
        <v>347.90360741199999</v>
      </c>
      <c r="J4206">
        <v>-7.0710679999999998E-3</v>
      </c>
      <c r="K4206">
        <v>0.70710678100000002</v>
      </c>
      <c r="L4206">
        <v>-475.88286373900002</v>
      </c>
      <c r="M4206">
        <v>476.58997052000001</v>
      </c>
      <c r="N4206">
        <v>337</v>
      </c>
      <c r="O4206">
        <v>337</v>
      </c>
      <c r="P4206">
        <v>337</v>
      </c>
      <c r="Q4206">
        <f>0+LEFT(TEXT(Table2[[#This Row],[canvas_ratio]],"000/000"),3)</f>
        <v>100</v>
      </c>
      <c r="R4206" s="5" t="str">
        <f t="shared" si="66"/>
        <v>/</v>
      </c>
      <c r="S4206" s="4">
        <f>0+RIGHT(TEXT(Table2[[#This Row],[canvas_ratio]],"000/000"),3)</f>
        <v>337</v>
      </c>
      <c r="T4206" s="16">
        <f>Table2[[#This Row],[canvas_ratio]]/Table2[[#This Row],[tan_angle]]</f>
        <v>0.29673590504451042</v>
      </c>
      <c r="U4206" s="15">
        <f>0+RIGHT(TEXT(Table2[[#This Row],[ratio]],"0000/0000"),4)/Table2[[#This Row],[tan_angle_numer]]</f>
        <v>337</v>
      </c>
      <c r="V4206" s="12" t="b">
        <f>Table2[[#This Row],[multiplier]]=Table2[[#This Row],[multiplier_calc]]</f>
        <v>1</v>
      </c>
    </row>
    <row r="4207" spans="1:22" x14ac:dyDescent="0.25">
      <c r="A4207">
        <f>TAN(RADIANS(Table2[[#This Row],[angle]]))</f>
        <v>0.99999999999999989</v>
      </c>
      <c r="B4207">
        <f>0+LEFT(TEXT(Table2[[#This Row],[tan_angle]],"000/000"),3)</f>
        <v>1</v>
      </c>
      <c r="C4207">
        <f>0+RIGHT(TEXT(Table2[[#This Row],[tan_angle]],"000/000"),3)</f>
        <v>1</v>
      </c>
      <c r="D4207" s="1">
        <v>3.38</v>
      </c>
      <c r="E4207" s="6">
        <f>1/Table2[[#This Row],[canvas_width]]</f>
        <v>0.29585798816568049</v>
      </c>
      <c r="F4207">
        <v>45</v>
      </c>
      <c r="G4207">
        <v>0</v>
      </c>
      <c r="H4207">
        <v>0</v>
      </c>
      <c r="I4207">
        <v>138.60707124800001</v>
      </c>
      <c r="J4207">
        <v>-1.4142136E-2</v>
      </c>
      <c r="K4207">
        <v>0.70710678100000002</v>
      </c>
      <c r="L4207">
        <v>-238.29498526</v>
      </c>
      <c r="M4207">
        <v>239.002092041</v>
      </c>
      <c r="N4207">
        <v>169</v>
      </c>
      <c r="O4207">
        <v>169</v>
      </c>
      <c r="P4207">
        <v>169</v>
      </c>
      <c r="Q4207">
        <f>0+LEFT(TEXT(Table2[[#This Row],[canvas_ratio]],"000/000"),3)</f>
        <v>50</v>
      </c>
      <c r="R4207" s="5" t="str">
        <f t="shared" si="66"/>
        <v>/</v>
      </c>
      <c r="S4207" s="4">
        <f>0+RIGHT(TEXT(Table2[[#This Row],[canvas_ratio]],"000/000"),3)</f>
        <v>169</v>
      </c>
      <c r="T4207" s="16">
        <f>Table2[[#This Row],[canvas_ratio]]/Table2[[#This Row],[tan_angle]]</f>
        <v>0.29585798816568054</v>
      </c>
      <c r="U4207" s="15">
        <f>0+RIGHT(TEXT(Table2[[#This Row],[ratio]],"0000/0000"),4)/Table2[[#This Row],[tan_angle_numer]]</f>
        <v>169</v>
      </c>
      <c r="V4207" s="12" t="b">
        <f>Table2[[#This Row],[multiplier]]=Table2[[#This Row],[multiplier_calc]]</f>
        <v>1</v>
      </c>
    </row>
    <row r="4208" spans="1:22" x14ac:dyDescent="0.25">
      <c r="A4208">
        <f>TAN(RADIANS(Table2[[#This Row],[angle]]))</f>
        <v>0.99999999999999989</v>
      </c>
      <c r="B4208">
        <f>0+LEFT(TEXT(Table2[[#This Row],[tan_angle]],"000/000"),3)</f>
        <v>1</v>
      </c>
      <c r="C4208">
        <f>0+RIGHT(TEXT(Table2[[#This Row],[tan_angle]],"000/000"),3)</f>
        <v>1</v>
      </c>
      <c r="D4208" s="1">
        <v>3.39</v>
      </c>
      <c r="E4208" s="6">
        <f>1/Table2[[#This Row],[canvas_width]]</f>
        <v>0.29498525073746312</v>
      </c>
      <c r="F4208">
        <v>45</v>
      </c>
      <c r="G4208">
        <v>0</v>
      </c>
      <c r="H4208">
        <v>0</v>
      </c>
      <c r="I4208">
        <v>196.568614102</v>
      </c>
      <c r="J4208">
        <v>7.0710679999999998E-3</v>
      </c>
      <c r="K4208">
        <v>0.70710678100000002</v>
      </c>
      <c r="L4208">
        <v>-478.71129086299999</v>
      </c>
      <c r="M4208">
        <v>479.41839764399998</v>
      </c>
      <c r="N4208">
        <v>339</v>
      </c>
      <c r="O4208">
        <v>339</v>
      </c>
      <c r="P4208">
        <v>339</v>
      </c>
      <c r="Q4208">
        <f>0+LEFT(TEXT(Table2[[#This Row],[canvas_ratio]],"000/000"),3)</f>
        <v>100</v>
      </c>
      <c r="R4208" s="5" t="str">
        <f t="shared" si="66"/>
        <v>/</v>
      </c>
      <c r="S4208" s="4">
        <f>0+RIGHT(TEXT(Table2[[#This Row],[canvas_ratio]],"000/000"),3)</f>
        <v>339</v>
      </c>
      <c r="T4208" s="16">
        <f>Table2[[#This Row],[canvas_ratio]]/Table2[[#This Row],[tan_angle]]</f>
        <v>0.29498525073746318</v>
      </c>
      <c r="U4208" s="15">
        <f>0+RIGHT(TEXT(Table2[[#This Row],[ratio]],"0000/0000"),4)/Table2[[#This Row],[tan_angle_numer]]</f>
        <v>339</v>
      </c>
      <c r="V4208" s="12" t="b">
        <f>Table2[[#This Row],[multiplier]]=Table2[[#This Row],[multiplier_calc]]</f>
        <v>1</v>
      </c>
    </row>
    <row r="4209" spans="1:22" x14ac:dyDescent="0.25">
      <c r="A4209">
        <f>TAN(RADIANS(Table2[[#This Row],[angle]]))</f>
        <v>0.99999999999999989</v>
      </c>
      <c r="B4209">
        <f>0+LEFT(TEXT(Table2[[#This Row],[tan_angle]],"000/000"),3)</f>
        <v>1</v>
      </c>
      <c r="C4209">
        <f>0+RIGHT(TEXT(Table2[[#This Row],[tan_angle]],"000/000"),3)</f>
        <v>1</v>
      </c>
      <c r="D4209" s="1">
        <v>3.4</v>
      </c>
      <c r="E4209" s="6">
        <f>1/Table2[[#This Row],[canvas_width]]</f>
        <v>0.29411764705882354</v>
      </c>
      <c r="F4209">
        <v>45</v>
      </c>
      <c r="G4209">
        <v>0</v>
      </c>
      <c r="H4209">
        <v>0</v>
      </c>
      <c r="I4209">
        <v>14.28355698</v>
      </c>
      <c r="J4209">
        <v>-0.141421356</v>
      </c>
      <c r="K4209">
        <v>0.70710678100000002</v>
      </c>
      <c r="L4209">
        <v>-23.334523779000001</v>
      </c>
      <c r="M4209">
        <v>24.041630560000002</v>
      </c>
      <c r="N4209">
        <v>17</v>
      </c>
      <c r="O4209">
        <v>17</v>
      </c>
      <c r="P4209">
        <v>17</v>
      </c>
      <c r="Q4209">
        <f>0+LEFT(TEXT(Table2[[#This Row],[canvas_ratio]],"000/000"),3)</f>
        <v>5</v>
      </c>
      <c r="R4209" s="5" t="str">
        <f t="shared" si="66"/>
        <v>/</v>
      </c>
      <c r="S4209" s="4">
        <f>0+RIGHT(TEXT(Table2[[#This Row],[canvas_ratio]],"000/000"),3)</f>
        <v>17</v>
      </c>
      <c r="T4209" s="16">
        <f>Table2[[#This Row],[canvas_ratio]]/Table2[[#This Row],[tan_angle]]</f>
        <v>0.29411764705882359</v>
      </c>
      <c r="U4209" s="15">
        <f>0+RIGHT(TEXT(Table2[[#This Row],[ratio]],"0000/0000"),4)/Table2[[#This Row],[tan_angle_numer]]</f>
        <v>17</v>
      </c>
      <c r="V4209" s="12" t="b">
        <f>Table2[[#This Row],[multiplier]]=Table2[[#This Row],[multiplier_calc]]</f>
        <v>1</v>
      </c>
    </row>
    <row r="4210" spans="1:22" x14ac:dyDescent="0.25">
      <c r="A4210">
        <f>TAN(RADIANS(Table2[[#This Row],[angle]]))</f>
        <v>0.99999999999999989</v>
      </c>
      <c r="B4210">
        <f>0+LEFT(TEXT(Table2[[#This Row],[tan_angle]],"000/000"),3)</f>
        <v>1</v>
      </c>
      <c r="C4210">
        <f>0+RIGHT(TEXT(Table2[[#This Row],[tan_angle]],"000/000"),3)</f>
        <v>1</v>
      </c>
      <c r="D4210" s="1">
        <v>3.41</v>
      </c>
      <c r="E4210" s="6">
        <f>1/Table2[[#This Row],[canvas_width]]</f>
        <v>0.29325513196480935</v>
      </c>
      <c r="F4210">
        <v>45</v>
      </c>
      <c r="G4210">
        <v>0</v>
      </c>
      <c r="H4210">
        <v>0</v>
      </c>
      <c r="I4210">
        <v>294.16349204099998</v>
      </c>
      <c r="J4210">
        <v>-7.0710679999999998E-3</v>
      </c>
      <c r="K4210">
        <v>0.70710678100000002</v>
      </c>
      <c r="L4210">
        <v>-481.53971798800001</v>
      </c>
      <c r="M4210">
        <v>482.246824769</v>
      </c>
      <c r="N4210">
        <v>341</v>
      </c>
      <c r="O4210">
        <v>341</v>
      </c>
      <c r="P4210">
        <v>341</v>
      </c>
      <c r="Q4210">
        <f>0+LEFT(TEXT(Table2[[#This Row],[canvas_ratio]],"000/000"),3)</f>
        <v>100</v>
      </c>
      <c r="R4210" s="5" t="str">
        <f t="shared" si="66"/>
        <v>/</v>
      </c>
      <c r="S4210" s="4">
        <f>0+RIGHT(TEXT(Table2[[#This Row],[canvas_ratio]],"000/000"),3)</f>
        <v>341</v>
      </c>
      <c r="T4210" s="16">
        <f>Table2[[#This Row],[canvas_ratio]]/Table2[[#This Row],[tan_angle]]</f>
        <v>0.2932551319648094</v>
      </c>
      <c r="U4210" s="15">
        <f>0+RIGHT(TEXT(Table2[[#This Row],[ratio]],"0000/0000"),4)/Table2[[#This Row],[tan_angle_numer]]</f>
        <v>341</v>
      </c>
      <c r="V4210" s="12" t="b">
        <f>Table2[[#This Row],[multiplier]]=Table2[[#This Row],[multiplier_calc]]</f>
        <v>1</v>
      </c>
    </row>
    <row r="4211" spans="1:22" x14ac:dyDescent="0.25">
      <c r="A4211">
        <f>TAN(RADIANS(Table2[[#This Row],[angle]]))</f>
        <v>0.99999999999999989</v>
      </c>
      <c r="B4211">
        <f>0+LEFT(TEXT(Table2[[#This Row],[tan_angle]],"000/000"),3)</f>
        <v>1</v>
      </c>
      <c r="C4211">
        <f>0+RIGHT(TEXT(Table2[[#This Row],[tan_angle]],"000/000"),3)</f>
        <v>1</v>
      </c>
      <c r="D4211" s="1">
        <v>3.42</v>
      </c>
      <c r="E4211" s="6">
        <f>1/Table2[[#This Row],[canvas_width]]</f>
        <v>0.29239766081871343</v>
      </c>
      <c r="F4211">
        <v>45</v>
      </c>
      <c r="G4211">
        <v>0</v>
      </c>
      <c r="H4211">
        <v>0</v>
      </c>
      <c r="I4211">
        <v>149.92077974700001</v>
      </c>
      <c r="J4211">
        <v>-1.4142136E-2</v>
      </c>
      <c r="K4211">
        <v>0.70710678100000002</v>
      </c>
      <c r="L4211">
        <v>-241.12341238499999</v>
      </c>
      <c r="M4211">
        <v>241.83051916599999</v>
      </c>
      <c r="N4211">
        <v>171</v>
      </c>
      <c r="O4211">
        <v>171</v>
      </c>
      <c r="P4211">
        <v>171</v>
      </c>
      <c r="Q4211">
        <f>0+LEFT(TEXT(Table2[[#This Row],[canvas_ratio]],"000/000"),3)</f>
        <v>50</v>
      </c>
      <c r="R4211" s="5" t="str">
        <f t="shared" si="66"/>
        <v>/</v>
      </c>
      <c r="S4211" s="4">
        <f>0+RIGHT(TEXT(Table2[[#This Row],[canvas_ratio]],"000/000"),3)</f>
        <v>171</v>
      </c>
      <c r="T4211" s="16">
        <f>Table2[[#This Row],[canvas_ratio]]/Table2[[#This Row],[tan_angle]]</f>
        <v>0.29239766081871349</v>
      </c>
      <c r="U4211" s="15">
        <f>0+RIGHT(TEXT(Table2[[#This Row],[ratio]],"0000/0000"),4)/Table2[[#This Row],[tan_angle_numer]]</f>
        <v>171</v>
      </c>
      <c r="V4211" s="12" t="b">
        <f>Table2[[#This Row],[multiplier]]=Table2[[#This Row],[multiplier_calc]]</f>
        <v>1</v>
      </c>
    </row>
    <row r="4212" spans="1:22" x14ac:dyDescent="0.25">
      <c r="A4212">
        <f>TAN(RADIANS(Table2[[#This Row],[angle]]))</f>
        <v>0.99999999999999989</v>
      </c>
      <c r="B4212">
        <f>0+LEFT(TEXT(Table2[[#This Row],[tan_angle]],"000/000"),3)</f>
        <v>1</v>
      </c>
      <c r="C4212">
        <f>0+RIGHT(TEXT(Table2[[#This Row],[tan_angle]],"000/000"),3)</f>
        <v>1</v>
      </c>
      <c r="D4212" s="1">
        <v>3.43</v>
      </c>
      <c r="E4212" s="6">
        <f>1/Table2[[#This Row],[canvas_width]]</f>
        <v>0.29154518950437314</v>
      </c>
      <c r="F4212">
        <v>45</v>
      </c>
      <c r="G4212">
        <v>0</v>
      </c>
      <c r="H4212">
        <v>0</v>
      </c>
      <c r="I4212">
        <v>33.948196565000003</v>
      </c>
      <c r="J4212">
        <v>-7.0710679999999998E-3</v>
      </c>
      <c r="K4212">
        <v>0.70710678100000002</v>
      </c>
      <c r="L4212">
        <v>-484.36814511300003</v>
      </c>
      <c r="M4212">
        <v>485.07525189400002</v>
      </c>
      <c r="N4212">
        <v>343</v>
      </c>
      <c r="O4212">
        <v>343</v>
      </c>
      <c r="P4212">
        <v>343</v>
      </c>
      <c r="Q4212">
        <f>0+LEFT(TEXT(Table2[[#This Row],[canvas_ratio]],"000/000"),3)</f>
        <v>100</v>
      </c>
      <c r="R4212" s="5" t="str">
        <f t="shared" si="66"/>
        <v>/</v>
      </c>
      <c r="S4212" s="4">
        <f>0+RIGHT(TEXT(Table2[[#This Row],[canvas_ratio]],"000/000"),3)</f>
        <v>343</v>
      </c>
      <c r="T4212" s="16">
        <f>Table2[[#This Row],[canvas_ratio]]/Table2[[#This Row],[tan_angle]]</f>
        <v>0.29154518950437319</v>
      </c>
      <c r="U4212" s="15">
        <f>0+RIGHT(TEXT(Table2[[#This Row],[ratio]],"0000/0000"),4)/Table2[[#This Row],[tan_angle_numer]]</f>
        <v>343</v>
      </c>
      <c r="V4212" s="12" t="b">
        <f>Table2[[#This Row],[multiplier]]=Table2[[#This Row],[multiplier_calc]]</f>
        <v>1</v>
      </c>
    </row>
    <row r="4213" spans="1:22" x14ac:dyDescent="0.25">
      <c r="A4213">
        <f>TAN(RADIANS(Table2[[#This Row],[angle]]))</f>
        <v>0.99999999999999989</v>
      </c>
      <c r="B4213">
        <f>0+LEFT(TEXT(Table2[[#This Row],[tan_angle]],"000/000"),3)</f>
        <v>1</v>
      </c>
      <c r="C4213">
        <f>0+RIGHT(TEXT(Table2[[#This Row],[tan_angle]],"000/000"),3)</f>
        <v>1</v>
      </c>
      <c r="D4213" s="1">
        <v>3.44</v>
      </c>
      <c r="E4213" s="6">
        <f>1/Table2[[#This Row],[canvas_width]]</f>
        <v>0.29069767441860467</v>
      </c>
      <c r="F4213">
        <v>45</v>
      </c>
      <c r="G4213">
        <v>0</v>
      </c>
      <c r="H4213">
        <v>0</v>
      </c>
      <c r="I4213">
        <v>77.810030201999993</v>
      </c>
      <c r="J4213">
        <v>-2.8284271E-2</v>
      </c>
      <c r="K4213">
        <v>0.70710678100000002</v>
      </c>
      <c r="L4213">
        <v>-120.91525958299999</v>
      </c>
      <c r="M4213">
        <v>121.622366364</v>
      </c>
      <c r="N4213">
        <v>86</v>
      </c>
      <c r="O4213">
        <v>86</v>
      </c>
      <c r="P4213">
        <v>86</v>
      </c>
      <c r="Q4213">
        <f>0+LEFT(TEXT(Table2[[#This Row],[canvas_ratio]],"000/000"),3)</f>
        <v>25</v>
      </c>
      <c r="R4213" s="5" t="str">
        <f t="shared" si="66"/>
        <v>/</v>
      </c>
      <c r="S4213" s="4">
        <f>0+RIGHT(TEXT(Table2[[#This Row],[canvas_ratio]],"000/000"),3)</f>
        <v>86</v>
      </c>
      <c r="T4213" s="16">
        <f>Table2[[#This Row],[canvas_ratio]]/Table2[[#This Row],[tan_angle]]</f>
        <v>0.29069767441860472</v>
      </c>
      <c r="U4213" s="15">
        <f>0+RIGHT(TEXT(Table2[[#This Row],[ratio]],"0000/0000"),4)/Table2[[#This Row],[tan_angle_numer]]</f>
        <v>86</v>
      </c>
      <c r="V4213" s="12" t="b">
        <f>Table2[[#This Row],[multiplier]]=Table2[[#This Row],[multiplier_calc]]</f>
        <v>1</v>
      </c>
    </row>
    <row r="4214" spans="1:22" x14ac:dyDescent="0.25">
      <c r="A4214">
        <f>TAN(RADIANS(Table2[[#This Row],[angle]]))</f>
        <v>0.99999999999999989</v>
      </c>
      <c r="B4214">
        <f>0+LEFT(TEXT(Table2[[#This Row],[tan_angle]],"000/000"),3)</f>
        <v>1</v>
      </c>
      <c r="C4214">
        <f>0+RIGHT(TEXT(Table2[[#This Row],[tan_angle]],"000/000"),3)</f>
        <v>1</v>
      </c>
      <c r="D4214" s="1">
        <v>3.45</v>
      </c>
      <c r="E4214" s="6">
        <f>1/Table2[[#This Row],[canvas_width]]</f>
        <v>0.28985507246376813</v>
      </c>
      <c r="F4214">
        <v>45</v>
      </c>
      <c r="G4214">
        <v>0</v>
      </c>
      <c r="H4214">
        <v>0</v>
      </c>
      <c r="I4214">
        <v>53.704760030999999</v>
      </c>
      <c r="J4214">
        <v>3.5355339E-2</v>
      </c>
      <c r="K4214">
        <v>0.70710678100000002</v>
      </c>
      <c r="L4214">
        <v>-96.873629023000007</v>
      </c>
      <c r="M4214">
        <v>97.580735804</v>
      </c>
      <c r="N4214">
        <v>69</v>
      </c>
      <c r="O4214">
        <v>69</v>
      </c>
      <c r="P4214">
        <v>69</v>
      </c>
      <c r="Q4214">
        <f>0+LEFT(TEXT(Table2[[#This Row],[canvas_ratio]],"000/000"),3)</f>
        <v>20</v>
      </c>
      <c r="R4214" s="5" t="str">
        <f t="shared" si="66"/>
        <v>/</v>
      </c>
      <c r="S4214" s="4">
        <f>0+RIGHT(TEXT(Table2[[#This Row],[canvas_ratio]],"000/000"),3)</f>
        <v>69</v>
      </c>
      <c r="T4214" s="16">
        <f>Table2[[#This Row],[canvas_ratio]]/Table2[[#This Row],[tan_angle]]</f>
        <v>0.28985507246376818</v>
      </c>
      <c r="U4214" s="15">
        <f>0+RIGHT(TEXT(Table2[[#This Row],[ratio]],"0000/0000"),4)/Table2[[#This Row],[tan_angle_numer]]</f>
        <v>69</v>
      </c>
      <c r="V4214" s="12" t="b">
        <f>Table2[[#This Row],[multiplier]]=Table2[[#This Row],[multiplier_calc]]</f>
        <v>1</v>
      </c>
    </row>
    <row r="4215" spans="1:22" x14ac:dyDescent="0.25">
      <c r="A4215">
        <f>TAN(RADIANS(Table2[[#This Row],[angle]]))</f>
        <v>0.99999999999999989</v>
      </c>
      <c r="B4215">
        <f>0+LEFT(TEXT(Table2[[#This Row],[tan_angle]],"000/000"),3)</f>
        <v>1</v>
      </c>
      <c r="C4215">
        <f>0+RIGHT(TEXT(Table2[[#This Row],[tan_angle]],"000/000"),3)</f>
        <v>1</v>
      </c>
      <c r="D4215" s="1">
        <v>3.46</v>
      </c>
      <c r="E4215" s="6">
        <f>1/Table2[[#This Row],[canvas_width]]</f>
        <v>0.28901734104046245</v>
      </c>
      <c r="F4215">
        <v>45</v>
      </c>
      <c r="G4215">
        <v>0</v>
      </c>
      <c r="H4215">
        <v>0</v>
      </c>
      <c r="I4215">
        <v>63.625468171000001</v>
      </c>
      <c r="J4215">
        <v>1.4142136E-2</v>
      </c>
      <c r="K4215">
        <v>0.70710678100000002</v>
      </c>
      <c r="L4215">
        <v>-243.951839509</v>
      </c>
      <c r="M4215">
        <v>244.65894628999999</v>
      </c>
      <c r="N4215">
        <v>173</v>
      </c>
      <c r="O4215">
        <v>173</v>
      </c>
      <c r="P4215">
        <v>173</v>
      </c>
      <c r="Q4215">
        <f>0+LEFT(TEXT(Table2[[#This Row],[canvas_ratio]],"000/000"),3)</f>
        <v>50</v>
      </c>
      <c r="R4215" s="5" t="str">
        <f t="shared" si="66"/>
        <v>/</v>
      </c>
      <c r="S4215" s="4">
        <f>0+RIGHT(TEXT(Table2[[#This Row],[canvas_ratio]],"000/000"),3)</f>
        <v>173</v>
      </c>
      <c r="T4215" s="16">
        <f>Table2[[#This Row],[canvas_ratio]]/Table2[[#This Row],[tan_angle]]</f>
        <v>0.28901734104046251</v>
      </c>
      <c r="U4215" s="15">
        <f>0+RIGHT(TEXT(Table2[[#This Row],[ratio]],"0000/0000"),4)/Table2[[#This Row],[tan_angle_numer]]</f>
        <v>173</v>
      </c>
      <c r="V4215" s="12" t="b">
        <f>Table2[[#This Row],[multiplier]]=Table2[[#This Row],[multiplier_calc]]</f>
        <v>1</v>
      </c>
    </row>
    <row r="4216" spans="1:22" x14ac:dyDescent="0.25">
      <c r="A4216">
        <f>TAN(RADIANS(Table2[[#This Row],[angle]]))</f>
        <v>0.99999999999999989</v>
      </c>
      <c r="B4216">
        <f>0+LEFT(TEXT(Table2[[#This Row],[tan_angle]],"000/000"),3)</f>
        <v>1</v>
      </c>
      <c r="C4216">
        <f>0+RIGHT(TEXT(Table2[[#This Row],[tan_angle]],"000/000"),3)</f>
        <v>1</v>
      </c>
      <c r="D4216" s="1">
        <v>3.47</v>
      </c>
      <c r="E4216" s="6">
        <f>1/Table2[[#This Row],[canvas_width]]</f>
        <v>0.28818443804034583</v>
      </c>
      <c r="F4216">
        <v>45</v>
      </c>
      <c r="G4216">
        <v>0</v>
      </c>
      <c r="H4216">
        <v>0</v>
      </c>
      <c r="I4216">
        <v>407.30057703099999</v>
      </c>
      <c r="J4216">
        <v>-7.0710679999999998E-3</v>
      </c>
      <c r="K4216">
        <v>0.70710678100000002</v>
      </c>
      <c r="L4216">
        <v>-490.02499936200002</v>
      </c>
      <c r="M4216">
        <v>490.73210614300001</v>
      </c>
      <c r="N4216">
        <v>347</v>
      </c>
      <c r="O4216">
        <v>347</v>
      </c>
      <c r="P4216">
        <v>347</v>
      </c>
      <c r="Q4216">
        <f>0+LEFT(TEXT(Table2[[#This Row],[canvas_ratio]],"000/000"),3)</f>
        <v>100</v>
      </c>
      <c r="R4216" s="5" t="str">
        <f t="shared" si="66"/>
        <v>/</v>
      </c>
      <c r="S4216" s="4">
        <f>0+RIGHT(TEXT(Table2[[#This Row],[canvas_ratio]],"000/000"),3)</f>
        <v>347</v>
      </c>
      <c r="T4216" s="16">
        <f>Table2[[#This Row],[canvas_ratio]]/Table2[[#This Row],[tan_angle]]</f>
        <v>0.28818443804034588</v>
      </c>
      <c r="U4216" s="15">
        <f>0+RIGHT(TEXT(Table2[[#This Row],[ratio]],"0000/0000"),4)/Table2[[#This Row],[tan_angle_numer]]</f>
        <v>347</v>
      </c>
      <c r="V4216" s="12" t="b">
        <f>Table2[[#This Row],[multiplier]]=Table2[[#This Row],[multiplier_calc]]</f>
        <v>1</v>
      </c>
    </row>
    <row r="4217" spans="1:22" x14ac:dyDescent="0.25">
      <c r="A4217">
        <f>TAN(RADIANS(Table2[[#This Row],[angle]]))</f>
        <v>0.99999999999999989</v>
      </c>
      <c r="B4217">
        <f>0+LEFT(TEXT(Table2[[#This Row],[tan_angle]],"000/000"),3)</f>
        <v>1</v>
      </c>
      <c r="C4217">
        <f>0+RIGHT(TEXT(Table2[[#This Row],[tan_angle]],"000/000"),3)</f>
        <v>1</v>
      </c>
      <c r="D4217" s="1">
        <v>3.48</v>
      </c>
      <c r="E4217" s="6">
        <f>1/Table2[[#This Row],[canvas_width]]</f>
        <v>0.28735632183908044</v>
      </c>
      <c r="F4217">
        <v>45</v>
      </c>
      <c r="G4217">
        <v>0</v>
      </c>
      <c r="H4217">
        <v>0</v>
      </c>
      <c r="I4217">
        <v>113.165369261</v>
      </c>
      <c r="J4217">
        <v>-2.8284271E-2</v>
      </c>
      <c r="K4217">
        <v>0.70710678100000002</v>
      </c>
      <c r="L4217">
        <v>-122.32947314499999</v>
      </c>
      <c r="M4217">
        <v>123.036579926</v>
      </c>
      <c r="N4217">
        <v>87</v>
      </c>
      <c r="O4217">
        <v>87</v>
      </c>
      <c r="P4217">
        <v>87</v>
      </c>
      <c r="Q4217">
        <f>0+LEFT(TEXT(Table2[[#This Row],[canvas_ratio]],"000/000"),3)</f>
        <v>25</v>
      </c>
      <c r="R4217" s="5" t="str">
        <f t="shared" si="66"/>
        <v>/</v>
      </c>
      <c r="S4217" s="4">
        <f>0+RIGHT(TEXT(Table2[[#This Row],[canvas_ratio]],"000/000"),3)</f>
        <v>87</v>
      </c>
      <c r="T4217" s="16">
        <f>Table2[[#This Row],[canvas_ratio]]/Table2[[#This Row],[tan_angle]]</f>
        <v>0.2873563218390805</v>
      </c>
      <c r="U4217" s="15">
        <f>0+RIGHT(TEXT(Table2[[#This Row],[ratio]],"0000/0000"),4)/Table2[[#This Row],[tan_angle_numer]]</f>
        <v>87</v>
      </c>
      <c r="V4217" s="14" t="b">
        <f>Table2[[#This Row],[multiplier]]=Table2[[#This Row],[multiplier_calc]]</f>
        <v>1</v>
      </c>
    </row>
    <row r="4218" spans="1:22" x14ac:dyDescent="0.25">
      <c r="A4218">
        <f>TAN(RADIANS(Table2[[#This Row],[angle]]))</f>
        <v>0.99999999999999989</v>
      </c>
      <c r="B4218">
        <f>0+LEFT(TEXT(Table2[[#This Row],[tan_angle]],"000/000"),3)</f>
        <v>1</v>
      </c>
      <c r="C4218">
        <f>0+RIGHT(TEXT(Table2[[#This Row],[tan_angle]],"000/000"),3)</f>
        <v>1</v>
      </c>
      <c r="D4218" s="1">
        <v>3.49</v>
      </c>
      <c r="E4218" s="6">
        <f>1/Table2[[#This Row],[canvas_width]]</f>
        <v>0.28653295128939826</v>
      </c>
      <c r="F4218">
        <v>45</v>
      </c>
      <c r="G4218">
        <v>0</v>
      </c>
      <c r="H4218">
        <v>0</v>
      </c>
      <c r="I4218">
        <v>251.72294303499999</v>
      </c>
      <c r="J4218">
        <v>7.0710679999999998E-3</v>
      </c>
      <c r="K4218">
        <v>0.70710678100000002</v>
      </c>
      <c r="L4218">
        <v>-492.85342648699998</v>
      </c>
      <c r="M4218">
        <v>493.56053326799997</v>
      </c>
      <c r="N4218">
        <v>349</v>
      </c>
      <c r="O4218">
        <v>349</v>
      </c>
      <c r="P4218">
        <v>349</v>
      </c>
      <c r="Q4218">
        <f>0+LEFT(TEXT(Table2[[#This Row],[canvas_ratio]],"000/000"),3)</f>
        <v>100</v>
      </c>
      <c r="R4218" s="5" t="str">
        <f t="shared" si="66"/>
        <v>/</v>
      </c>
      <c r="S4218" s="4">
        <f>0+RIGHT(TEXT(Table2[[#This Row],[canvas_ratio]],"000/000"),3)</f>
        <v>349</v>
      </c>
      <c r="T4218" s="16">
        <f>Table2[[#This Row],[canvas_ratio]]/Table2[[#This Row],[tan_angle]]</f>
        <v>0.28653295128939832</v>
      </c>
      <c r="U4218" s="15">
        <f>0+RIGHT(TEXT(Table2[[#This Row],[ratio]],"0000/0000"),4)/Table2[[#This Row],[tan_angle_numer]]</f>
        <v>349</v>
      </c>
      <c r="V4218" s="12" t="b">
        <f>Table2[[#This Row],[multiplier]]=Table2[[#This Row],[multiplier_calc]]</f>
        <v>1</v>
      </c>
    </row>
    <row r="4219" spans="1:22" x14ac:dyDescent="0.25">
      <c r="A4219">
        <f>TAN(RADIANS(Table2[[#This Row],[angle]]))</f>
        <v>0.99999999999999989</v>
      </c>
      <c r="B4219">
        <f>0+LEFT(TEXT(Table2[[#This Row],[tan_angle]],"000/000"),3)</f>
        <v>1</v>
      </c>
      <c r="C4219">
        <f>0+RIGHT(TEXT(Table2[[#This Row],[tan_angle]],"000/000"),3)</f>
        <v>1</v>
      </c>
      <c r="D4219" s="1">
        <v>3.5</v>
      </c>
      <c r="E4219" s="6">
        <f>1/Table2[[#This Row],[canvas_width]]</f>
        <v>0.2857142857142857</v>
      </c>
      <c r="F4219">
        <v>45</v>
      </c>
      <c r="G4219">
        <v>0</v>
      </c>
      <c r="H4219">
        <v>0</v>
      </c>
      <c r="I4219">
        <v>4.5961940779999999</v>
      </c>
      <c r="J4219">
        <v>-0.35355339099999999</v>
      </c>
      <c r="K4219">
        <v>0.70710678100000002</v>
      </c>
      <c r="L4219">
        <v>-9.1923881549999997</v>
      </c>
      <c r="M4219">
        <v>9.899494936</v>
      </c>
      <c r="N4219">
        <v>7</v>
      </c>
      <c r="O4219">
        <v>7</v>
      </c>
      <c r="P4219">
        <v>7</v>
      </c>
      <c r="Q4219">
        <f>0+LEFT(TEXT(Table2[[#This Row],[canvas_ratio]],"000/000"),3)</f>
        <v>2</v>
      </c>
      <c r="R4219" s="5" t="str">
        <f t="shared" si="66"/>
        <v>/</v>
      </c>
      <c r="S4219" s="4">
        <f>0+RIGHT(TEXT(Table2[[#This Row],[canvas_ratio]],"000/000"),3)</f>
        <v>7</v>
      </c>
      <c r="T4219" s="16">
        <f>Table2[[#This Row],[canvas_ratio]]/Table2[[#This Row],[tan_angle]]</f>
        <v>0.28571428571428575</v>
      </c>
      <c r="U4219" s="15">
        <f>0+RIGHT(TEXT(Table2[[#This Row],[ratio]],"0000/0000"),4)/Table2[[#This Row],[tan_angle_numer]]</f>
        <v>7</v>
      </c>
      <c r="V4219" s="12" t="b">
        <f>Table2[[#This Row],[multiplier]]=Table2[[#This Row],[multiplier_calc]]</f>
        <v>1</v>
      </c>
    </row>
    <row r="4220" spans="1:22" x14ac:dyDescent="0.25">
      <c r="A4220">
        <f>TAN(RADIANS(Table2[[#This Row],[angle]]))</f>
        <v>0.99999999999999989</v>
      </c>
      <c r="B4220">
        <f>0+LEFT(TEXT(Table2[[#This Row],[tan_angle]],"000/000"),3)</f>
        <v>1</v>
      </c>
      <c r="C4220">
        <f>0+RIGHT(TEXT(Table2[[#This Row],[tan_angle]],"000/000"),3)</f>
        <v>1</v>
      </c>
      <c r="D4220" s="1">
        <v>3.51</v>
      </c>
      <c r="E4220" s="6">
        <f>1/Table2[[#This Row],[canvas_width]]</f>
        <v>0.28490028490028491</v>
      </c>
      <c r="F4220">
        <v>45</v>
      </c>
      <c r="G4220">
        <v>0</v>
      </c>
      <c r="H4220">
        <v>0</v>
      </c>
      <c r="I4220">
        <v>253.151298733</v>
      </c>
      <c r="J4220">
        <v>-7.0710679999999998E-3</v>
      </c>
      <c r="K4220">
        <v>0.70710678100000002</v>
      </c>
      <c r="L4220">
        <v>-495.681853612</v>
      </c>
      <c r="M4220">
        <v>496.38896039299999</v>
      </c>
      <c r="N4220">
        <v>351</v>
      </c>
      <c r="O4220">
        <v>351</v>
      </c>
      <c r="P4220">
        <v>351</v>
      </c>
      <c r="Q4220">
        <f>0+LEFT(TEXT(Table2[[#This Row],[canvas_ratio]],"000/000"),3)</f>
        <v>100</v>
      </c>
      <c r="R4220" s="5" t="str">
        <f t="shared" si="66"/>
        <v>/</v>
      </c>
      <c r="S4220" s="4">
        <f>0+RIGHT(TEXT(Table2[[#This Row],[canvas_ratio]],"000/000"),3)</f>
        <v>351</v>
      </c>
      <c r="T4220" s="16">
        <f>Table2[[#This Row],[canvas_ratio]]/Table2[[#This Row],[tan_angle]]</f>
        <v>0.28490028490028496</v>
      </c>
      <c r="U4220" s="15">
        <f>0+RIGHT(TEXT(Table2[[#This Row],[ratio]],"0000/0000"),4)/Table2[[#This Row],[tan_angle_numer]]</f>
        <v>351</v>
      </c>
      <c r="V4220" s="12" t="b">
        <f>Table2[[#This Row],[multiplier]]=Table2[[#This Row],[multiplier_calc]]</f>
        <v>1</v>
      </c>
    </row>
    <row r="4221" spans="1:22" x14ac:dyDescent="0.25">
      <c r="A4221">
        <f>TAN(RADIANS(Table2[[#This Row],[angle]]))</f>
        <v>0.99999999999999989</v>
      </c>
      <c r="B4221">
        <f>0+LEFT(TEXT(Table2[[#This Row],[tan_angle]],"000/000"),3)</f>
        <v>1</v>
      </c>
      <c r="C4221">
        <f>0+RIGHT(TEXT(Table2[[#This Row],[tan_angle]],"000/000"),3)</f>
        <v>1</v>
      </c>
      <c r="D4221" s="1">
        <v>3.52</v>
      </c>
      <c r="E4221" s="6">
        <f>1/Table2[[#This Row],[canvas_width]]</f>
        <v>0.28409090909090912</v>
      </c>
      <c r="F4221">
        <v>45</v>
      </c>
      <c r="G4221">
        <v>0</v>
      </c>
      <c r="H4221">
        <v>0</v>
      </c>
      <c r="I4221">
        <v>9.9277792080000005</v>
      </c>
      <c r="J4221">
        <v>-2.8284271E-2</v>
      </c>
      <c r="K4221">
        <v>0.70710678100000002</v>
      </c>
      <c r="L4221">
        <v>-123.743686708</v>
      </c>
      <c r="M4221">
        <v>124.45079348900001</v>
      </c>
      <c r="N4221">
        <v>88</v>
      </c>
      <c r="O4221">
        <v>88</v>
      </c>
      <c r="P4221">
        <v>88</v>
      </c>
      <c r="Q4221">
        <f>0+LEFT(TEXT(Table2[[#This Row],[canvas_ratio]],"000/000"),3)</f>
        <v>25</v>
      </c>
      <c r="R4221" s="5" t="str">
        <f t="shared" si="66"/>
        <v>/</v>
      </c>
      <c r="S4221" s="4">
        <f>0+RIGHT(TEXT(Table2[[#This Row],[canvas_ratio]],"000/000"),3)</f>
        <v>88</v>
      </c>
      <c r="T4221" s="16">
        <f>Table2[[#This Row],[canvas_ratio]]/Table2[[#This Row],[tan_angle]]</f>
        <v>0.28409090909090917</v>
      </c>
      <c r="U4221" s="15">
        <f>0+RIGHT(TEXT(Table2[[#This Row],[ratio]],"0000/0000"),4)/Table2[[#This Row],[tan_angle_numer]]</f>
        <v>88</v>
      </c>
      <c r="V4221" s="12" t="b">
        <f>Table2[[#This Row],[multiplier]]=Table2[[#This Row],[multiplier_calc]]</f>
        <v>1</v>
      </c>
    </row>
    <row r="4222" spans="1:22" x14ac:dyDescent="0.25">
      <c r="A4222">
        <f>TAN(RADIANS(Table2[[#This Row],[angle]]))</f>
        <v>0.99999999999999989</v>
      </c>
      <c r="B4222">
        <f>0+LEFT(TEXT(Table2[[#This Row],[tan_angle]],"000/000"),3)</f>
        <v>1</v>
      </c>
      <c r="C4222">
        <f>0+RIGHT(TEXT(Table2[[#This Row],[tan_angle]],"000/000"),3)</f>
        <v>1</v>
      </c>
      <c r="D4222" s="1">
        <v>3.53</v>
      </c>
      <c r="E4222" s="6">
        <f>1/Table2[[#This Row],[canvas_width]]</f>
        <v>0.28328611898016998</v>
      </c>
      <c r="F4222">
        <v>45</v>
      </c>
      <c r="G4222">
        <v>0</v>
      </c>
      <c r="H4222">
        <v>0</v>
      </c>
      <c r="I4222">
        <v>84.859884809999997</v>
      </c>
      <c r="J4222">
        <v>-7.0710679999999998E-3</v>
      </c>
      <c r="K4222">
        <v>0.70710678100000002</v>
      </c>
      <c r="L4222">
        <v>-498.51028073700002</v>
      </c>
      <c r="M4222">
        <v>499.21738751800001</v>
      </c>
      <c r="N4222">
        <v>353</v>
      </c>
      <c r="O4222">
        <v>353</v>
      </c>
      <c r="P4222">
        <v>353</v>
      </c>
      <c r="Q4222">
        <f>0+LEFT(TEXT(Table2[[#This Row],[canvas_ratio]],"000/000"),3)</f>
        <v>100</v>
      </c>
      <c r="R4222" s="5" t="str">
        <f t="shared" si="66"/>
        <v>/</v>
      </c>
      <c r="S4222" s="4">
        <f>0+RIGHT(TEXT(Table2[[#This Row],[canvas_ratio]],"000/000"),3)</f>
        <v>353</v>
      </c>
      <c r="T4222" s="16">
        <f>Table2[[#This Row],[canvas_ratio]]/Table2[[#This Row],[tan_angle]]</f>
        <v>0.28328611898017003</v>
      </c>
      <c r="U4222" s="15">
        <f>0+RIGHT(TEXT(Table2[[#This Row],[ratio]],"0000/0000"),4)/Table2[[#This Row],[tan_angle_numer]]</f>
        <v>353</v>
      </c>
      <c r="V4222" s="12" t="b">
        <f>Table2[[#This Row],[multiplier]]=Table2[[#This Row],[multiplier_calc]]</f>
        <v>1</v>
      </c>
    </row>
    <row r="4223" spans="1:22" x14ac:dyDescent="0.25">
      <c r="A4223">
        <f>TAN(RADIANS(Table2[[#This Row],[angle]]))</f>
        <v>0.99999999999999989</v>
      </c>
      <c r="B4223">
        <f>0+LEFT(TEXT(Table2[[#This Row],[tan_angle]],"000/000"),3)</f>
        <v>1</v>
      </c>
      <c r="C4223">
        <f>0+RIGHT(TEXT(Table2[[#This Row],[tan_angle]],"000/000"),3)</f>
        <v>1</v>
      </c>
      <c r="D4223" s="1">
        <v>3.54</v>
      </c>
      <c r="E4223" s="6">
        <f>1/Table2[[#This Row],[canvas_width]]</f>
        <v>0.2824858757062147</v>
      </c>
      <c r="F4223">
        <v>45</v>
      </c>
      <c r="G4223">
        <v>0</v>
      </c>
      <c r="H4223">
        <v>0</v>
      </c>
      <c r="I4223">
        <v>65.067966005000002</v>
      </c>
      <c r="J4223">
        <v>-1.4142136E-2</v>
      </c>
      <c r="K4223">
        <v>0.70710678100000002</v>
      </c>
      <c r="L4223">
        <v>-249.608693759</v>
      </c>
      <c r="M4223">
        <v>250.31580054</v>
      </c>
      <c r="N4223">
        <v>177</v>
      </c>
      <c r="O4223">
        <v>177</v>
      </c>
      <c r="P4223">
        <v>177</v>
      </c>
      <c r="Q4223">
        <f>0+LEFT(TEXT(Table2[[#This Row],[canvas_ratio]],"000/000"),3)</f>
        <v>50</v>
      </c>
      <c r="R4223" s="5" t="str">
        <f t="shared" si="66"/>
        <v>/</v>
      </c>
      <c r="S4223" s="4">
        <f>0+RIGHT(TEXT(Table2[[#This Row],[canvas_ratio]],"000/000"),3)</f>
        <v>177</v>
      </c>
      <c r="T4223" s="16">
        <f>Table2[[#This Row],[canvas_ratio]]/Table2[[#This Row],[tan_angle]]</f>
        <v>0.28248587570621475</v>
      </c>
      <c r="U4223" s="15">
        <f>0+RIGHT(TEXT(Table2[[#This Row],[ratio]],"0000/0000"),4)/Table2[[#This Row],[tan_angle_numer]]</f>
        <v>177</v>
      </c>
      <c r="V4223" s="12" t="b">
        <f>Table2[[#This Row],[multiplier]]=Table2[[#This Row],[multiplier_calc]]</f>
        <v>1</v>
      </c>
    </row>
    <row r="4224" spans="1:22" x14ac:dyDescent="0.25">
      <c r="A4224">
        <f>TAN(RADIANS(Table2[[#This Row],[angle]]))</f>
        <v>0.99999999999999989</v>
      </c>
      <c r="B4224">
        <f>0+LEFT(TEXT(Table2[[#This Row],[tan_angle]],"000/000"),3)</f>
        <v>1</v>
      </c>
      <c r="C4224">
        <f>0+RIGHT(TEXT(Table2[[#This Row],[tan_angle]],"000/000"),3)</f>
        <v>1</v>
      </c>
      <c r="D4224" s="1">
        <v>3.55</v>
      </c>
      <c r="E4224" s="6">
        <f>1/Table2[[#This Row],[canvas_width]]</f>
        <v>0.28169014084507044</v>
      </c>
      <c r="F4224">
        <v>45</v>
      </c>
      <c r="G4224">
        <v>0</v>
      </c>
      <c r="H4224">
        <v>0</v>
      </c>
      <c r="I4224">
        <v>55.189684272000001</v>
      </c>
      <c r="J4224">
        <v>-3.5355339E-2</v>
      </c>
      <c r="K4224">
        <v>0.70710678100000002</v>
      </c>
      <c r="L4224">
        <v>-99.702056146999993</v>
      </c>
      <c r="M4224">
        <v>100.409162928</v>
      </c>
      <c r="N4224">
        <v>71</v>
      </c>
      <c r="O4224">
        <v>71</v>
      </c>
      <c r="P4224">
        <v>71</v>
      </c>
      <c r="Q4224">
        <f>0+LEFT(TEXT(Table2[[#This Row],[canvas_ratio]],"000/000"),3)</f>
        <v>20</v>
      </c>
      <c r="R4224" s="5" t="str">
        <f t="shared" si="66"/>
        <v>/</v>
      </c>
      <c r="S4224" s="4">
        <f>0+RIGHT(TEXT(Table2[[#This Row],[canvas_ratio]],"000/000"),3)</f>
        <v>71</v>
      </c>
      <c r="T4224" s="16">
        <f>Table2[[#This Row],[canvas_ratio]]/Table2[[#This Row],[tan_angle]]</f>
        <v>0.28169014084507049</v>
      </c>
      <c r="U4224" s="15">
        <f>0+RIGHT(TEXT(Table2[[#This Row],[ratio]],"0000/0000"),4)/Table2[[#This Row],[tan_angle_numer]]</f>
        <v>71</v>
      </c>
      <c r="V4224" s="12" t="b">
        <f>Table2[[#This Row],[multiplier]]=Table2[[#This Row],[multiplier_calc]]</f>
        <v>1</v>
      </c>
    </row>
    <row r="4225" spans="1:22" x14ac:dyDescent="0.25">
      <c r="A4225">
        <f>TAN(RADIANS(Table2[[#This Row],[angle]]))</f>
        <v>0.99999999999999989</v>
      </c>
      <c r="B4225">
        <f>0+LEFT(TEXT(Table2[[#This Row],[tan_angle]],"000/000"),3)</f>
        <v>1</v>
      </c>
      <c r="C4225">
        <f>0+RIGHT(TEXT(Table2[[#This Row],[tan_angle]],"000/000"),3)</f>
        <v>1</v>
      </c>
      <c r="D4225" s="1">
        <v>3.56</v>
      </c>
      <c r="E4225" s="6">
        <f>1/Table2[[#This Row],[canvas_width]]</f>
        <v>0.2808988764044944</v>
      </c>
      <c r="F4225">
        <v>45</v>
      </c>
      <c r="G4225">
        <v>0</v>
      </c>
      <c r="H4225">
        <v>0</v>
      </c>
      <c r="I4225">
        <v>80.581888784</v>
      </c>
      <c r="J4225">
        <v>2.8284271E-2</v>
      </c>
      <c r="K4225">
        <v>0.70710678100000002</v>
      </c>
      <c r="L4225">
        <v>-125.15790027</v>
      </c>
      <c r="M4225">
        <v>125.86500705100001</v>
      </c>
      <c r="N4225">
        <v>89</v>
      </c>
      <c r="O4225">
        <v>89</v>
      </c>
      <c r="P4225">
        <v>89</v>
      </c>
      <c r="Q4225">
        <f>0+LEFT(TEXT(Table2[[#This Row],[canvas_ratio]],"000/000"),3)</f>
        <v>25</v>
      </c>
      <c r="R4225" s="5" t="str">
        <f t="shared" si="66"/>
        <v>/</v>
      </c>
      <c r="S4225" s="4">
        <f>0+RIGHT(TEXT(Table2[[#This Row],[canvas_ratio]],"000/000"),3)</f>
        <v>89</v>
      </c>
      <c r="T4225" s="16">
        <f>Table2[[#This Row],[canvas_ratio]]/Table2[[#This Row],[tan_angle]]</f>
        <v>0.28089887640449446</v>
      </c>
      <c r="U4225" s="15">
        <f>0+RIGHT(TEXT(Table2[[#This Row],[ratio]],"0000/0000"),4)/Table2[[#This Row],[tan_angle_numer]]</f>
        <v>89</v>
      </c>
      <c r="V4225" s="12" t="b">
        <f>Table2[[#This Row],[multiplier]]=Table2[[#This Row],[multiplier_calc]]</f>
        <v>1</v>
      </c>
    </row>
    <row r="4226" spans="1:22" x14ac:dyDescent="0.25">
      <c r="A4226">
        <f>TAN(RADIANS(Table2[[#This Row],[angle]]))</f>
        <v>0.99999999999999989</v>
      </c>
      <c r="B4226">
        <f>0+LEFT(TEXT(Table2[[#This Row],[tan_angle]],"000/000"),3)</f>
        <v>1</v>
      </c>
      <c r="C4226">
        <f>0+RIGHT(TEXT(Table2[[#This Row],[tan_angle]],"000/000"),3)</f>
        <v>1</v>
      </c>
      <c r="D4226" s="1">
        <v>3.57</v>
      </c>
      <c r="E4226" s="6">
        <f>1/Table2[[#This Row],[canvas_width]]</f>
        <v>0.28011204481792717</v>
      </c>
      <c r="F4226">
        <v>45</v>
      </c>
      <c r="G4226">
        <v>0</v>
      </c>
      <c r="H4226">
        <v>0</v>
      </c>
      <c r="I4226">
        <v>469.525973776</v>
      </c>
      <c r="J4226">
        <v>-7.0710679999999998E-3</v>
      </c>
      <c r="K4226">
        <v>0.70710678100000002</v>
      </c>
      <c r="L4226">
        <v>-504.16713498600001</v>
      </c>
      <c r="M4226">
        <v>504.874241767</v>
      </c>
      <c r="N4226">
        <v>357</v>
      </c>
      <c r="O4226">
        <v>357</v>
      </c>
      <c r="P4226">
        <v>357</v>
      </c>
      <c r="Q4226">
        <f>0+LEFT(TEXT(Table2[[#This Row],[canvas_ratio]],"000/000"),3)</f>
        <v>100</v>
      </c>
      <c r="R4226" s="5" t="str">
        <f t="shared" si="66"/>
        <v>/</v>
      </c>
      <c r="S4226" s="4">
        <f>0+RIGHT(TEXT(Table2[[#This Row],[canvas_ratio]],"000/000"),3)</f>
        <v>357</v>
      </c>
      <c r="T4226" s="16">
        <f>Table2[[#This Row],[canvas_ratio]]/Table2[[#This Row],[tan_angle]]</f>
        <v>0.28011204481792723</v>
      </c>
      <c r="U4226" s="15">
        <f>0+RIGHT(TEXT(Table2[[#This Row],[ratio]],"0000/0000"),4)/Table2[[#This Row],[tan_angle_numer]]</f>
        <v>357</v>
      </c>
      <c r="V4226" s="12" t="b">
        <f>Table2[[#This Row],[multiplier]]=Table2[[#This Row],[multiplier_calc]]</f>
        <v>1</v>
      </c>
    </row>
    <row r="4227" spans="1:22" x14ac:dyDescent="0.25">
      <c r="A4227">
        <f>TAN(RADIANS(Table2[[#This Row],[angle]]))</f>
        <v>0.99999999999999989</v>
      </c>
      <c r="B4227">
        <f>0+LEFT(TEXT(Table2[[#This Row],[tan_angle]],"000/000"),3)</f>
        <v>1</v>
      </c>
      <c r="C4227">
        <f>0+RIGHT(TEXT(Table2[[#This Row],[tan_angle]],"000/000"),3)</f>
        <v>1</v>
      </c>
      <c r="D4227" s="1">
        <v>3.58</v>
      </c>
      <c r="E4227" s="6">
        <f>1/Table2[[#This Row],[canvas_width]]</f>
        <v>0.27932960893854747</v>
      </c>
      <c r="F4227">
        <v>45</v>
      </c>
      <c r="G4227">
        <v>0</v>
      </c>
      <c r="H4227">
        <v>0</v>
      </c>
      <c r="I4227">
        <v>96.180664376999999</v>
      </c>
      <c r="J4227">
        <v>-1.4142136E-2</v>
      </c>
      <c r="K4227">
        <v>0.70710678100000002</v>
      </c>
      <c r="L4227">
        <v>-252.437120884</v>
      </c>
      <c r="M4227">
        <v>253.14422766499999</v>
      </c>
      <c r="N4227">
        <v>179</v>
      </c>
      <c r="O4227">
        <v>179</v>
      </c>
      <c r="P4227">
        <v>179</v>
      </c>
      <c r="Q4227">
        <f>0+LEFT(TEXT(Table2[[#This Row],[canvas_ratio]],"000/000"),3)</f>
        <v>50</v>
      </c>
      <c r="R4227" s="5" t="str">
        <f t="shared" si="66"/>
        <v>/</v>
      </c>
      <c r="S4227" s="4">
        <f>0+RIGHT(TEXT(Table2[[#This Row],[canvas_ratio]],"000/000"),3)</f>
        <v>179</v>
      </c>
      <c r="T4227" s="16">
        <f>Table2[[#This Row],[canvas_ratio]]/Table2[[#This Row],[tan_angle]]</f>
        <v>0.27932960893854752</v>
      </c>
      <c r="U4227" s="15">
        <f>0+RIGHT(TEXT(Table2[[#This Row],[ratio]],"0000/0000"),4)/Table2[[#This Row],[tan_angle_numer]]</f>
        <v>179</v>
      </c>
      <c r="V4227" s="12" t="b">
        <f>Table2[[#This Row],[multiplier]]=Table2[[#This Row],[multiplier_calc]]</f>
        <v>1</v>
      </c>
    </row>
    <row r="4228" spans="1:22" x14ac:dyDescent="0.25">
      <c r="A4228">
        <f>TAN(RADIANS(Table2[[#This Row],[angle]]))</f>
        <v>0.99999999999999989</v>
      </c>
      <c r="B4228">
        <f>0+LEFT(TEXT(Table2[[#This Row],[tan_angle]],"000/000"),3)</f>
        <v>1</v>
      </c>
      <c r="C4228">
        <f>0+RIGHT(TEXT(Table2[[#This Row],[tan_angle]],"000/000"),3)</f>
        <v>1</v>
      </c>
      <c r="D4228" s="1">
        <v>3.59</v>
      </c>
      <c r="E4228" s="6">
        <f>1/Table2[[#This Row],[canvas_width]]</f>
        <v>0.2785515320334262</v>
      </c>
      <c r="F4228">
        <v>45</v>
      </c>
      <c r="G4228">
        <v>0</v>
      </c>
      <c r="H4228">
        <v>0</v>
      </c>
      <c r="I4228">
        <v>197.99696979999999</v>
      </c>
      <c r="J4228">
        <v>-7.0710679999999998E-3</v>
      </c>
      <c r="K4228">
        <v>0.70710678100000002</v>
      </c>
      <c r="L4228">
        <v>-506.99556211100003</v>
      </c>
      <c r="M4228">
        <v>507.70266889200002</v>
      </c>
      <c r="N4228">
        <v>359</v>
      </c>
      <c r="O4228">
        <v>359</v>
      </c>
      <c r="P4228">
        <v>359</v>
      </c>
      <c r="Q4228">
        <f>0+LEFT(TEXT(Table2[[#This Row],[canvas_ratio]],"000/000"),3)</f>
        <v>100</v>
      </c>
      <c r="R4228" s="5" t="str">
        <f t="shared" si="66"/>
        <v>/</v>
      </c>
      <c r="S4228" s="4">
        <f>0+RIGHT(TEXT(Table2[[#This Row],[canvas_ratio]],"000/000"),3)</f>
        <v>359</v>
      </c>
      <c r="T4228" s="16">
        <f>Table2[[#This Row],[canvas_ratio]]/Table2[[#This Row],[tan_angle]]</f>
        <v>0.27855153203342625</v>
      </c>
      <c r="U4228" s="15">
        <f>0+RIGHT(TEXT(Table2[[#This Row],[ratio]],"0000/0000"),4)/Table2[[#This Row],[tan_angle_numer]]</f>
        <v>359</v>
      </c>
      <c r="V4228" s="12" t="b">
        <f>Table2[[#This Row],[multiplier]]=Table2[[#This Row],[multiplier_calc]]</f>
        <v>1</v>
      </c>
    </row>
    <row r="4229" spans="1:22" x14ac:dyDescent="0.25">
      <c r="A4229">
        <f>TAN(RADIANS(Table2[[#This Row],[angle]]))</f>
        <v>0.99999999999999989</v>
      </c>
      <c r="B4229">
        <f>0+LEFT(TEXT(Table2[[#This Row],[tan_angle]],"000/000"),3)</f>
        <v>1</v>
      </c>
      <c r="C4229">
        <f>0+RIGHT(TEXT(Table2[[#This Row],[tan_angle]],"000/000"),3)</f>
        <v>1</v>
      </c>
      <c r="D4229" s="1">
        <v>3.6</v>
      </c>
      <c r="E4229" s="6">
        <f>1/Table2[[#This Row],[canvas_width]]</f>
        <v>0.27777777777777779</v>
      </c>
      <c r="F4229">
        <v>45</v>
      </c>
      <c r="G4229">
        <v>0</v>
      </c>
      <c r="H4229">
        <v>0</v>
      </c>
      <c r="I4229">
        <v>10.040916293</v>
      </c>
      <c r="J4229">
        <v>-0.141421356</v>
      </c>
      <c r="K4229">
        <v>0.70710678100000002</v>
      </c>
      <c r="L4229">
        <v>-24.748737341999998</v>
      </c>
      <c r="M4229">
        <v>25.455844122999999</v>
      </c>
      <c r="N4229">
        <v>18</v>
      </c>
      <c r="O4229">
        <v>18</v>
      </c>
      <c r="P4229">
        <v>18</v>
      </c>
      <c r="Q4229">
        <f>0+LEFT(TEXT(Table2[[#This Row],[canvas_ratio]],"000/000"),3)</f>
        <v>5</v>
      </c>
      <c r="R4229" s="5" t="str">
        <f t="shared" si="66"/>
        <v>/</v>
      </c>
      <c r="S4229" s="4">
        <f>0+RIGHT(TEXT(Table2[[#This Row],[canvas_ratio]],"000/000"),3)</f>
        <v>18</v>
      </c>
      <c r="T4229" s="16">
        <f>Table2[[#This Row],[canvas_ratio]]/Table2[[#This Row],[tan_angle]]</f>
        <v>0.27777777777777785</v>
      </c>
      <c r="U4229" s="15">
        <f>0+RIGHT(TEXT(Table2[[#This Row],[ratio]],"0000/0000"),4)/Table2[[#This Row],[tan_angle_numer]]</f>
        <v>18</v>
      </c>
      <c r="V4229" s="14" t="b">
        <f>Table2[[#This Row],[multiplier]]=Table2[[#This Row],[multiplier_calc]]</f>
        <v>1</v>
      </c>
    </row>
    <row r="4230" spans="1:22" x14ac:dyDescent="0.25">
      <c r="A4230">
        <f>TAN(RADIANS(Table2[[#This Row],[angle]]))</f>
        <v>0.99999999999999989</v>
      </c>
      <c r="B4230">
        <f>0+LEFT(TEXT(Table2[[#This Row],[tan_angle]],"000/000"),3)</f>
        <v>1</v>
      </c>
      <c r="C4230">
        <f>0+RIGHT(TEXT(Table2[[#This Row],[tan_angle]],"000/000"),3)</f>
        <v>1</v>
      </c>
      <c r="D4230" s="1">
        <v>3.61</v>
      </c>
      <c r="E4230" s="6">
        <f>1/Table2[[#This Row],[canvas_width]]</f>
        <v>0.2770083102493075</v>
      </c>
      <c r="F4230">
        <v>45</v>
      </c>
      <c r="G4230">
        <v>0</v>
      </c>
      <c r="H4230">
        <v>0</v>
      </c>
      <c r="I4230">
        <v>209.31067829899999</v>
      </c>
      <c r="J4230">
        <v>-7.0710679999999998E-3</v>
      </c>
      <c r="K4230">
        <v>0.70710678100000002</v>
      </c>
      <c r="L4230">
        <v>-509.82398923599999</v>
      </c>
      <c r="M4230">
        <v>510.53109601699998</v>
      </c>
      <c r="N4230">
        <v>361</v>
      </c>
      <c r="O4230">
        <v>361</v>
      </c>
      <c r="P4230">
        <v>361</v>
      </c>
      <c r="Q4230">
        <f>0+LEFT(TEXT(Table2[[#This Row],[canvas_ratio]],"000/000"),3)</f>
        <v>100</v>
      </c>
      <c r="R4230" s="5" t="str">
        <f t="shared" si="66"/>
        <v>/</v>
      </c>
      <c r="S4230" s="4">
        <f>0+RIGHT(TEXT(Table2[[#This Row],[canvas_ratio]],"000/000"),3)</f>
        <v>361</v>
      </c>
      <c r="T4230" s="16">
        <f>Table2[[#This Row],[canvas_ratio]]/Table2[[#This Row],[tan_angle]]</f>
        <v>0.27700831024930755</v>
      </c>
      <c r="U4230" s="15">
        <f>0+RIGHT(TEXT(Table2[[#This Row],[ratio]],"0000/0000"),4)/Table2[[#This Row],[tan_angle_numer]]</f>
        <v>361</v>
      </c>
      <c r="V4230" s="12" t="b">
        <f>Table2[[#This Row],[multiplier]]=Table2[[#This Row],[multiplier_calc]]</f>
        <v>1</v>
      </c>
    </row>
    <row r="4231" spans="1:22" x14ac:dyDescent="0.25">
      <c r="A4231">
        <f>TAN(RADIANS(Table2[[#This Row],[angle]]))</f>
        <v>0.99999999999999989</v>
      </c>
      <c r="B4231">
        <f>0+LEFT(TEXT(Table2[[#This Row],[tan_angle]],"000/000"),3)</f>
        <v>1</v>
      </c>
      <c r="C4231">
        <f>0+RIGHT(TEXT(Table2[[#This Row],[tan_angle]],"000/000"),3)</f>
        <v>1</v>
      </c>
      <c r="D4231" s="1">
        <v>3.62</v>
      </c>
      <c r="E4231" s="6">
        <f>1/Table2[[#This Row],[canvas_width]]</f>
        <v>0.27624309392265195</v>
      </c>
      <c r="F4231">
        <v>45</v>
      </c>
      <c r="G4231">
        <v>0</v>
      </c>
      <c r="H4231">
        <v>0</v>
      </c>
      <c r="I4231">
        <v>107.494372876</v>
      </c>
      <c r="J4231">
        <v>-1.4142136E-2</v>
      </c>
      <c r="K4231">
        <v>0.70710678100000002</v>
      </c>
      <c r="L4231">
        <v>-255.265548008</v>
      </c>
      <c r="M4231">
        <v>255.97265478899999</v>
      </c>
      <c r="N4231">
        <v>181</v>
      </c>
      <c r="O4231">
        <v>181</v>
      </c>
      <c r="P4231">
        <v>181</v>
      </c>
      <c r="Q4231">
        <f>0+LEFT(TEXT(Table2[[#This Row],[canvas_ratio]],"000/000"),3)</f>
        <v>50</v>
      </c>
      <c r="R4231" s="5" t="str">
        <f t="shared" si="66"/>
        <v>/</v>
      </c>
      <c r="S4231" s="4">
        <f>0+RIGHT(TEXT(Table2[[#This Row],[canvas_ratio]],"000/000"),3)</f>
        <v>181</v>
      </c>
      <c r="T4231" s="16">
        <f>Table2[[#This Row],[canvas_ratio]]/Table2[[#This Row],[tan_angle]]</f>
        <v>0.27624309392265201</v>
      </c>
      <c r="U4231" s="15">
        <f>0+RIGHT(TEXT(Table2[[#This Row],[ratio]],"0000/0000"),4)/Table2[[#This Row],[tan_angle_numer]]</f>
        <v>181</v>
      </c>
      <c r="V4231" s="12" t="b">
        <f>Table2[[#This Row],[multiplier]]=Table2[[#This Row],[multiplier_calc]]</f>
        <v>1</v>
      </c>
    </row>
    <row r="4232" spans="1:22" x14ac:dyDescent="0.25">
      <c r="A4232">
        <f>TAN(RADIANS(Table2[[#This Row],[angle]]))</f>
        <v>0.99999999999999989</v>
      </c>
      <c r="B4232">
        <f>0+LEFT(TEXT(Table2[[#This Row],[tan_angle]],"000/000"),3)</f>
        <v>1</v>
      </c>
      <c r="C4232">
        <f>0+RIGHT(TEXT(Table2[[#This Row],[tan_angle]],"000/000"),3)</f>
        <v>1</v>
      </c>
      <c r="D4232" s="1">
        <v>3.63</v>
      </c>
      <c r="E4232" s="6">
        <f>1/Table2[[#This Row],[canvas_width]]</f>
        <v>0.27548209366391185</v>
      </c>
      <c r="F4232">
        <v>45</v>
      </c>
      <c r="G4232">
        <v>0</v>
      </c>
      <c r="H4232">
        <v>0</v>
      </c>
      <c r="I4232">
        <v>138.60000017999999</v>
      </c>
      <c r="J4232">
        <v>-7.0710679999999998E-3</v>
      </c>
      <c r="K4232">
        <v>0.70710678100000002</v>
      </c>
      <c r="L4232">
        <v>-512.65241635999996</v>
      </c>
      <c r="M4232">
        <v>513.35952314099995</v>
      </c>
      <c r="N4232">
        <v>363</v>
      </c>
      <c r="O4232">
        <v>363</v>
      </c>
      <c r="P4232">
        <v>363</v>
      </c>
      <c r="Q4232">
        <f>0+LEFT(TEXT(Table2[[#This Row],[canvas_ratio]],"000/000"),3)</f>
        <v>100</v>
      </c>
      <c r="R4232" s="5" t="str">
        <f t="shared" si="66"/>
        <v>/</v>
      </c>
      <c r="S4232" s="4">
        <f>0+RIGHT(TEXT(Table2[[#This Row],[canvas_ratio]],"000/000"),3)</f>
        <v>363</v>
      </c>
      <c r="T4232" s="16">
        <f>Table2[[#This Row],[canvas_ratio]]/Table2[[#This Row],[tan_angle]]</f>
        <v>0.27548209366391191</v>
      </c>
      <c r="U4232" s="15">
        <f>0+RIGHT(TEXT(Table2[[#This Row],[ratio]],"0000/0000"),4)/Table2[[#This Row],[tan_angle_numer]]</f>
        <v>363</v>
      </c>
      <c r="V4232" s="12" t="b">
        <f>Table2[[#This Row],[multiplier]]=Table2[[#This Row],[multiplier_calc]]</f>
        <v>1</v>
      </c>
    </row>
    <row r="4233" spans="1:22" x14ac:dyDescent="0.25">
      <c r="A4233">
        <f>TAN(RADIANS(Table2[[#This Row],[angle]]))</f>
        <v>0.99999999999999989</v>
      </c>
      <c r="B4233">
        <f>0+LEFT(TEXT(Table2[[#This Row],[tan_angle]],"000/000"),3)</f>
        <v>1</v>
      </c>
      <c r="C4233">
        <f>0+RIGHT(TEXT(Table2[[#This Row],[tan_angle]],"000/000"),3)</f>
        <v>1</v>
      </c>
      <c r="D4233" s="1">
        <v>3.64</v>
      </c>
      <c r="E4233" s="6">
        <f>1/Table2[[#This Row],[canvas_width]]</f>
        <v>0.27472527472527469</v>
      </c>
      <c r="F4233">
        <v>45</v>
      </c>
      <c r="G4233">
        <v>0</v>
      </c>
      <c r="H4233">
        <v>0</v>
      </c>
      <c r="I4233">
        <v>56.596826766</v>
      </c>
      <c r="J4233">
        <v>-2.8284271E-2</v>
      </c>
      <c r="K4233">
        <v>0.70710678100000002</v>
      </c>
      <c r="L4233">
        <v>-127.986327395</v>
      </c>
      <c r="M4233">
        <v>128.69343417600001</v>
      </c>
      <c r="N4233">
        <v>91</v>
      </c>
      <c r="O4233">
        <v>91</v>
      </c>
      <c r="P4233">
        <v>91</v>
      </c>
      <c r="Q4233">
        <f>0+LEFT(TEXT(Table2[[#This Row],[canvas_ratio]],"000/000"),3)</f>
        <v>25</v>
      </c>
      <c r="R4233" s="5" t="str">
        <f t="shared" si="66"/>
        <v>/</v>
      </c>
      <c r="S4233" s="4">
        <f>0+RIGHT(TEXT(Table2[[#This Row],[canvas_ratio]],"000/000"),3)</f>
        <v>91</v>
      </c>
      <c r="T4233" s="16">
        <f>Table2[[#This Row],[canvas_ratio]]/Table2[[#This Row],[tan_angle]]</f>
        <v>0.27472527472527475</v>
      </c>
      <c r="U4233" s="15">
        <f>0+RIGHT(TEXT(Table2[[#This Row],[ratio]],"0000/0000"),4)/Table2[[#This Row],[tan_angle_numer]]</f>
        <v>91</v>
      </c>
      <c r="V4233" s="12" t="b">
        <f>Table2[[#This Row],[multiplier]]=Table2[[#This Row],[multiplier_calc]]</f>
        <v>1</v>
      </c>
    </row>
    <row r="4234" spans="1:22" x14ac:dyDescent="0.25">
      <c r="A4234">
        <f>TAN(RADIANS(Table2[[#This Row],[angle]]))</f>
        <v>0.99999999999999989</v>
      </c>
      <c r="B4234">
        <f>0+LEFT(TEXT(Table2[[#This Row],[tan_angle]],"000/000"),3)</f>
        <v>1</v>
      </c>
      <c r="C4234">
        <f>0+RIGHT(TEXT(Table2[[#This Row],[tan_angle]],"000/000"),3)</f>
        <v>1</v>
      </c>
      <c r="D4234" s="1">
        <v>3.65</v>
      </c>
      <c r="E4234" s="6">
        <f>1/Table2[[#This Row],[canvas_width]]</f>
        <v>0.27397260273972601</v>
      </c>
      <c r="F4234">
        <v>45</v>
      </c>
      <c r="G4234">
        <v>0</v>
      </c>
      <c r="H4234">
        <v>0</v>
      </c>
      <c r="I4234">
        <v>87.716596206000006</v>
      </c>
      <c r="J4234">
        <v>-3.5355339E-2</v>
      </c>
      <c r="K4234">
        <v>0.70710678100000002</v>
      </c>
      <c r="L4234">
        <v>-102.530483272</v>
      </c>
      <c r="M4234">
        <v>103.23759005300001</v>
      </c>
      <c r="N4234">
        <v>73</v>
      </c>
      <c r="O4234">
        <v>73</v>
      </c>
      <c r="P4234">
        <v>73</v>
      </c>
      <c r="Q4234">
        <f>0+LEFT(TEXT(Table2[[#This Row],[canvas_ratio]],"000/000"),3)</f>
        <v>20</v>
      </c>
      <c r="R4234" s="5" t="str">
        <f t="shared" si="66"/>
        <v>/</v>
      </c>
      <c r="S4234" s="4">
        <f>0+RIGHT(TEXT(Table2[[#This Row],[canvas_ratio]],"000/000"),3)</f>
        <v>73</v>
      </c>
      <c r="T4234" s="16">
        <f>Table2[[#This Row],[canvas_ratio]]/Table2[[#This Row],[tan_angle]]</f>
        <v>0.27397260273972607</v>
      </c>
      <c r="U4234" s="15">
        <f>0+RIGHT(TEXT(Table2[[#This Row],[ratio]],"0000/0000"),4)/Table2[[#This Row],[tan_angle_numer]]</f>
        <v>73</v>
      </c>
      <c r="V4234" s="12" t="b">
        <f>Table2[[#This Row],[multiplier]]=Table2[[#This Row],[multiplier_calc]]</f>
        <v>1</v>
      </c>
    </row>
    <row r="4235" spans="1:22" x14ac:dyDescent="0.25">
      <c r="A4235">
        <f>TAN(RADIANS(Table2[[#This Row],[angle]]))</f>
        <v>0.99999999999999989</v>
      </c>
      <c r="B4235">
        <f>0+LEFT(TEXT(Table2[[#This Row],[tan_angle]],"000/000"),3)</f>
        <v>1</v>
      </c>
      <c r="C4235">
        <f>0+RIGHT(TEXT(Table2[[#This Row],[tan_angle]],"000/000"),3)</f>
        <v>1</v>
      </c>
      <c r="D4235" s="1">
        <v>3.66</v>
      </c>
      <c r="E4235" s="6">
        <f>1/Table2[[#This Row],[canvas_width]]</f>
        <v>0.27322404371584696</v>
      </c>
      <c r="F4235">
        <v>45</v>
      </c>
      <c r="G4235">
        <v>0</v>
      </c>
      <c r="H4235">
        <v>0</v>
      </c>
      <c r="I4235">
        <v>15.54220705</v>
      </c>
      <c r="J4235">
        <v>1.4142136E-2</v>
      </c>
      <c r="K4235">
        <v>0.70710678100000002</v>
      </c>
      <c r="L4235">
        <v>-258.09397513300001</v>
      </c>
      <c r="M4235">
        <v>258.80108191400001</v>
      </c>
      <c r="N4235">
        <v>183</v>
      </c>
      <c r="O4235">
        <v>183</v>
      </c>
      <c r="P4235">
        <v>183</v>
      </c>
      <c r="Q4235">
        <f>0+LEFT(TEXT(Table2[[#This Row],[canvas_ratio]],"000/000"),3)</f>
        <v>50</v>
      </c>
      <c r="R4235" s="5" t="str">
        <f t="shared" si="66"/>
        <v>/</v>
      </c>
      <c r="S4235" s="4">
        <f>0+RIGHT(TEXT(Table2[[#This Row],[canvas_ratio]],"000/000"),3)</f>
        <v>183</v>
      </c>
      <c r="T4235" s="16">
        <f>Table2[[#This Row],[canvas_ratio]]/Table2[[#This Row],[tan_angle]]</f>
        <v>0.27322404371584702</v>
      </c>
      <c r="U4235" s="15">
        <f>0+RIGHT(TEXT(Table2[[#This Row],[ratio]],"0000/0000"),4)/Table2[[#This Row],[tan_angle_numer]]</f>
        <v>183</v>
      </c>
      <c r="V4235" s="12" t="b">
        <f>Table2[[#This Row],[multiplier]]=Table2[[#This Row],[multiplier_calc]]</f>
        <v>1</v>
      </c>
    </row>
    <row r="4236" spans="1:22" x14ac:dyDescent="0.25">
      <c r="A4236">
        <f>TAN(RADIANS(Table2[[#This Row],[angle]]))</f>
        <v>0.99999999999999989</v>
      </c>
      <c r="B4236">
        <f>0+LEFT(TEXT(Table2[[#This Row],[tan_angle]],"000/000"),3)</f>
        <v>1</v>
      </c>
      <c r="C4236">
        <f>0+RIGHT(TEXT(Table2[[#This Row],[tan_angle]],"000/000"),3)</f>
        <v>1</v>
      </c>
      <c r="D4236" s="1">
        <v>3.67</v>
      </c>
      <c r="E4236" s="6">
        <f>1/Table2[[#This Row],[canvas_width]]</f>
        <v>0.27247956403269757</v>
      </c>
      <c r="F4236">
        <v>45</v>
      </c>
      <c r="G4236">
        <v>0</v>
      </c>
      <c r="H4236">
        <v>0</v>
      </c>
      <c r="I4236">
        <v>15.563420254</v>
      </c>
      <c r="J4236">
        <v>-7.0710679999999998E-3</v>
      </c>
      <c r="K4236">
        <v>0.70710678100000002</v>
      </c>
      <c r="L4236">
        <v>-518.30927061</v>
      </c>
      <c r="M4236">
        <v>519.01637739099999</v>
      </c>
      <c r="N4236">
        <v>367</v>
      </c>
      <c r="O4236">
        <v>367</v>
      </c>
      <c r="P4236">
        <v>367</v>
      </c>
      <c r="Q4236">
        <f>0+LEFT(TEXT(Table2[[#This Row],[canvas_ratio]],"000/000"),3)</f>
        <v>100</v>
      </c>
      <c r="R4236" s="5" t="str">
        <f t="shared" si="66"/>
        <v>/</v>
      </c>
      <c r="S4236" s="4">
        <f>0+RIGHT(TEXT(Table2[[#This Row],[canvas_ratio]],"000/000"),3)</f>
        <v>367</v>
      </c>
      <c r="T4236" s="16">
        <f>Table2[[#This Row],[canvas_ratio]]/Table2[[#This Row],[tan_angle]]</f>
        <v>0.27247956403269763</v>
      </c>
      <c r="U4236" s="15">
        <f>0+RIGHT(TEXT(Table2[[#This Row],[ratio]],"0000/0000"),4)/Table2[[#This Row],[tan_angle_numer]]</f>
        <v>367</v>
      </c>
      <c r="V4236" s="12" t="b">
        <f>Table2[[#This Row],[multiplier]]=Table2[[#This Row],[multiplier_calc]]</f>
        <v>1</v>
      </c>
    </row>
    <row r="4237" spans="1:22" x14ac:dyDescent="0.25">
      <c r="A4237">
        <f>TAN(RADIANS(Table2[[#This Row],[angle]]))</f>
        <v>0.99999999999999989</v>
      </c>
      <c r="B4237">
        <f>0+LEFT(TEXT(Table2[[#This Row],[tan_angle]],"000/000"),3)</f>
        <v>1</v>
      </c>
      <c r="C4237">
        <f>0+RIGHT(TEXT(Table2[[#This Row],[tan_angle]],"000/000"),3)</f>
        <v>1</v>
      </c>
      <c r="D4237" s="1">
        <v>3.68</v>
      </c>
      <c r="E4237" s="6">
        <f>1/Table2[[#This Row],[canvas_width]]</f>
        <v>0.27173913043478259</v>
      </c>
      <c r="F4237">
        <v>45</v>
      </c>
      <c r="G4237">
        <v>0</v>
      </c>
      <c r="H4237">
        <v>0</v>
      </c>
      <c r="I4237">
        <v>15.584633457000001</v>
      </c>
      <c r="J4237">
        <v>-2.8284271E-2</v>
      </c>
      <c r="K4237">
        <v>0.70710678100000002</v>
      </c>
      <c r="L4237">
        <v>-129.400540957</v>
      </c>
      <c r="M4237">
        <v>130.107647738</v>
      </c>
      <c r="N4237">
        <v>92</v>
      </c>
      <c r="O4237">
        <v>92</v>
      </c>
      <c r="P4237">
        <v>92</v>
      </c>
      <c r="Q4237">
        <f>0+LEFT(TEXT(Table2[[#This Row],[canvas_ratio]],"000/000"),3)</f>
        <v>25</v>
      </c>
      <c r="R4237" s="5" t="str">
        <f t="shared" si="66"/>
        <v>/</v>
      </c>
      <c r="S4237" s="4">
        <f>0+RIGHT(TEXT(Table2[[#This Row],[canvas_ratio]],"000/000"),3)</f>
        <v>92</v>
      </c>
      <c r="T4237" s="16">
        <f>Table2[[#This Row],[canvas_ratio]]/Table2[[#This Row],[tan_angle]]</f>
        <v>0.27173913043478265</v>
      </c>
      <c r="U4237" s="15">
        <f>0+RIGHT(TEXT(Table2[[#This Row],[ratio]],"0000/0000"),4)/Table2[[#This Row],[tan_angle_numer]]</f>
        <v>92</v>
      </c>
      <c r="V4237" s="12" t="b">
        <f>Table2[[#This Row],[multiplier]]=Table2[[#This Row],[multiplier_calc]]</f>
        <v>1</v>
      </c>
    </row>
    <row r="4238" spans="1:22" x14ac:dyDescent="0.25">
      <c r="A4238">
        <f>TAN(RADIANS(Table2[[#This Row],[angle]]))</f>
        <v>0.99999999999999989</v>
      </c>
      <c r="B4238">
        <f>0+LEFT(TEXT(Table2[[#This Row],[tan_angle]],"000/000"),3)</f>
        <v>1</v>
      </c>
      <c r="C4238">
        <f>0+RIGHT(TEXT(Table2[[#This Row],[tan_angle]],"000/000"),3)</f>
        <v>1</v>
      </c>
      <c r="D4238" s="1">
        <v>3.69</v>
      </c>
      <c r="E4238" s="6">
        <f>1/Table2[[#This Row],[canvas_width]]</f>
        <v>0.2710027100271003</v>
      </c>
      <c r="F4238">
        <v>45</v>
      </c>
      <c r="G4238">
        <v>0</v>
      </c>
      <c r="H4238">
        <v>0</v>
      </c>
      <c r="I4238">
        <v>151.327922242</v>
      </c>
      <c r="J4238">
        <v>-7.0710679999999998E-3</v>
      </c>
      <c r="K4238">
        <v>0.70710678100000002</v>
      </c>
      <c r="L4238">
        <v>-521.13769773399997</v>
      </c>
      <c r="M4238">
        <v>521.84480451499996</v>
      </c>
      <c r="N4238">
        <v>369</v>
      </c>
      <c r="O4238">
        <v>369</v>
      </c>
      <c r="P4238">
        <v>369</v>
      </c>
      <c r="Q4238">
        <f>0+LEFT(TEXT(Table2[[#This Row],[canvas_ratio]],"000/000"),3)</f>
        <v>100</v>
      </c>
      <c r="R4238" s="5" t="str">
        <f t="shared" si="66"/>
        <v>/</v>
      </c>
      <c r="S4238" s="4">
        <f>0+RIGHT(TEXT(Table2[[#This Row],[canvas_ratio]],"000/000"),3)</f>
        <v>369</v>
      </c>
      <c r="T4238" s="16">
        <f>Table2[[#This Row],[canvas_ratio]]/Table2[[#This Row],[tan_angle]]</f>
        <v>0.27100271002710036</v>
      </c>
      <c r="U4238" s="15">
        <f>0+RIGHT(TEXT(Table2[[#This Row],[ratio]],"0000/0000"),4)/Table2[[#This Row],[tan_angle_numer]]</f>
        <v>369</v>
      </c>
      <c r="V4238" s="12" t="b">
        <f>Table2[[#This Row],[multiplier]]=Table2[[#This Row],[multiplier_calc]]</f>
        <v>1</v>
      </c>
    </row>
    <row r="4239" spans="1:22" x14ac:dyDescent="0.25">
      <c r="A4239">
        <f>TAN(RADIANS(Table2[[#This Row],[angle]]))</f>
        <v>0.99999999999999989</v>
      </c>
      <c r="B4239">
        <f>0+LEFT(TEXT(Table2[[#This Row],[tan_angle]],"000/000"),3)</f>
        <v>1</v>
      </c>
      <c r="C4239">
        <f>0+RIGHT(TEXT(Table2[[#This Row],[tan_angle]],"000/000"),3)</f>
        <v>1</v>
      </c>
      <c r="D4239" s="1">
        <v>3.7</v>
      </c>
      <c r="E4239" s="6">
        <f>1/Table2[[#This Row],[canvas_width]]</f>
        <v>0.27027027027027023</v>
      </c>
      <c r="F4239">
        <v>45</v>
      </c>
      <c r="G4239">
        <v>0</v>
      </c>
      <c r="H4239">
        <v>0</v>
      </c>
      <c r="I4239">
        <v>15.627059864</v>
      </c>
      <c r="J4239">
        <v>-7.0710677999999999E-2</v>
      </c>
      <c r="K4239">
        <v>0.70710678100000002</v>
      </c>
      <c r="L4239">
        <v>-51.618795026999997</v>
      </c>
      <c r="M4239">
        <v>52.325901807999998</v>
      </c>
      <c r="N4239">
        <v>37</v>
      </c>
      <c r="O4239">
        <v>37</v>
      </c>
      <c r="P4239">
        <v>37</v>
      </c>
      <c r="Q4239">
        <f>0+LEFT(TEXT(Table2[[#This Row],[canvas_ratio]],"000/000"),3)</f>
        <v>10</v>
      </c>
      <c r="R4239" s="5" t="str">
        <f t="shared" si="66"/>
        <v>/</v>
      </c>
      <c r="S4239" s="4">
        <f>0+RIGHT(TEXT(Table2[[#This Row],[canvas_ratio]],"000/000"),3)</f>
        <v>37</v>
      </c>
      <c r="T4239" s="16">
        <f>Table2[[#This Row],[canvas_ratio]]/Table2[[#This Row],[tan_angle]]</f>
        <v>0.27027027027027029</v>
      </c>
      <c r="U4239" s="15">
        <f>0+RIGHT(TEXT(Table2[[#This Row],[ratio]],"0000/0000"),4)/Table2[[#This Row],[tan_angle_numer]]</f>
        <v>37</v>
      </c>
      <c r="V4239" s="12" t="b">
        <f>Table2[[#This Row],[multiplier]]=Table2[[#This Row],[multiplier_calc]]</f>
        <v>1</v>
      </c>
    </row>
    <row r="4240" spans="1:22" x14ac:dyDescent="0.25">
      <c r="A4240">
        <f>TAN(RADIANS(Table2[[#This Row],[angle]]))</f>
        <v>0.99999999999999989</v>
      </c>
      <c r="B4240">
        <f>0+LEFT(TEXT(Table2[[#This Row],[tan_angle]],"000/000"),3)</f>
        <v>1</v>
      </c>
      <c r="C4240">
        <f>0+RIGHT(TEXT(Table2[[#This Row],[tan_angle]],"000/000"),3)</f>
        <v>1</v>
      </c>
      <c r="D4240" s="1">
        <v>3.71</v>
      </c>
      <c r="E4240" s="6">
        <f>1/Table2[[#This Row],[canvas_width]]</f>
        <v>0.26954177897574122</v>
      </c>
      <c r="F4240">
        <v>45</v>
      </c>
      <c r="G4240">
        <v>0</v>
      </c>
      <c r="H4240">
        <v>0</v>
      </c>
      <c r="I4240">
        <v>162.641630741</v>
      </c>
      <c r="J4240">
        <v>-7.0710679999999998E-3</v>
      </c>
      <c r="K4240">
        <v>0.70710678100000002</v>
      </c>
      <c r="L4240">
        <v>-523.96612485900005</v>
      </c>
      <c r="M4240">
        <v>524.67323164000004</v>
      </c>
      <c r="N4240">
        <v>371</v>
      </c>
      <c r="O4240">
        <v>371</v>
      </c>
      <c r="P4240">
        <v>371</v>
      </c>
      <c r="Q4240">
        <f>0+LEFT(TEXT(Table2[[#This Row],[canvas_ratio]],"000/000"),3)</f>
        <v>100</v>
      </c>
      <c r="R4240" s="5" t="str">
        <f t="shared" si="66"/>
        <v>/</v>
      </c>
      <c r="S4240" s="4">
        <f>0+RIGHT(TEXT(Table2[[#This Row],[canvas_ratio]],"000/000"),3)</f>
        <v>371</v>
      </c>
      <c r="T4240" s="16">
        <f>Table2[[#This Row],[canvas_ratio]]/Table2[[#This Row],[tan_angle]]</f>
        <v>0.26954177897574128</v>
      </c>
      <c r="U4240" s="15">
        <f>0+RIGHT(TEXT(Table2[[#This Row],[ratio]],"0000/0000"),4)/Table2[[#This Row],[tan_angle_numer]]</f>
        <v>371</v>
      </c>
      <c r="V4240" s="12" t="b">
        <f>Table2[[#This Row],[multiplier]]=Table2[[#This Row],[multiplier_calc]]</f>
        <v>1</v>
      </c>
    </row>
    <row r="4241" spans="1:22" x14ac:dyDescent="0.25">
      <c r="A4241">
        <f>TAN(RADIANS(Table2[[#This Row],[angle]]))</f>
        <v>0.99999999999999989</v>
      </c>
      <c r="B4241">
        <f>0+LEFT(TEXT(Table2[[#This Row],[tan_angle]],"000/000"),3)</f>
        <v>1</v>
      </c>
      <c r="C4241">
        <f>0+RIGHT(TEXT(Table2[[#This Row],[tan_angle]],"000/000"),3)</f>
        <v>1</v>
      </c>
      <c r="D4241" s="1">
        <v>3.72</v>
      </c>
      <c r="E4241" s="6">
        <f>1/Table2[[#This Row],[canvas_width]]</f>
        <v>0.26881720430107525</v>
      </c>
      <c r="F4241">
        <v>45</v>
      </c>
      <c r="G4241">
        <v>0</v>
      </c>
      <c r="H4241">
        <v>0</v>
      </c>
      <c r="I4241">
        <v>36.797836893000003</v>
      </c>
      <c r="J4241">
        <v>-2.8284271E-2</v>
      </c>
      <c r="K4241">
        <v>0.70710678100000002</v>
      </c>
      <c r="L4241">
        <v>-130.81475452000001</v>
      </c>
      <c r="M4241">
        <v>131.521861301</v>
      </c>
      <c r="N4241">
        <v>93</v>
      </c>
      <c r="O4241">
        <v>93</v>
      </c>
      <c r="P4241">
        <v>93</v>
      </c>
      <c r="Q4241">
        <f>0+LEFT(TEXT(Table2[[#This Row],[canvas_ratio]],"000/000"),3)</f>
        <v>25</v>
      </c>
      <c r="R4241" s="5" t="str">
        <f t="shared" si="66"/>
        <v>/</v>
      </c>
      <c r="S4241" s="4">
        <f>0+RIGHT(TEXT(Table2[[#This Row],[canvas_ratio]],"000/000"),3)</f>
        <v>93</v>
      </c>
      <c r="T4241" s="16">
        <f>Table2[[#This Row],[canvas_ratio]]/Table2[[#This Row],[tan_angle]]</f>
        <v>0.26881720430107531</v>
      </c>
      <c r="U4241" s="15">
        <f>0+RIGHT(TEXT(Table2[[#This Row],[ratio]],"0000/0000"),4)/Table2[[#This Row],[tan_angle_numer]]</f>
        <v>93</v>
      </c>
      <c r="V4241" s="14" t="b">
        <f>Table2[[#This Row],[multiplier]]=Table2[[#This Row],[multiplier_calc]]</f>
        <v>1</v>
      </c>
    </row>
    <row r="4242" spans="1:22" x14ac:dyDescent="0.25">
      <c r="A4242">
        <f>TAN(RADIANS(Table2[[#This Row],[angle]]))</f>
        <v>0.99999999999999989</v>
      </c>
      <c r="B4242">
        <f>0+LEFT(TEXT(Table2[[#This Row],[tan_angle]],"000/000"),3)</f>
        <v>1</v>
      </c>
      <c r="C4242">
        <f>0+RIGHT(TEXT(Table2[[#This Row],[tan_angle]],"000/000"),3)</f>
        <v>1</v>
      </c>
      <c r="D4242" s="1">
        <v>3.73</v>
      </c>
      <c r="E4242" s="6">
        <f>1/Table2[[#This Row],[canvas_width]]</f>
        <v>0.26809651474530832</v>
      </c>
      <c r="F4242">
        <v>45</v>
      </c>
      <c r="G4242">
        <v>0</v>
      </c>
      <c r="H4242">
        <v>0</v>
      </c>
      <c r="I4242">
        <v>332.33311608999998</v>
      </c>
      <c r="J4242">
        <v>7.0710679999999998E-3</v>
      </c>
      <c r="K4242">
        <v>0.70710678100000002</v>
      </c>
      <c r="L4242">
        <v>-526.79455198400001</v>
      </c>
      <c r="M4242">
        <v>527.501658765</v>
      </c>
      <c r="N4242">
        <v>373</v>
      </c>
      <c r="O4242">
        <v>373</v>
      </c>
      <c r="P4242">
        <v>373</v>
      </c>
      <c r="Q4242">
        <f>0+LEFT(TEXT(Table2[[#This Row],[canvas_ratio]],"000/000"),3)</f>
        <v>100</v>
      </c>
      <c r="R4242" s="5" t="str">
        <f t="shared" si="66"/>
        <v>/</v>
      </c>
      <c r="S4242" s="4">
        <f>0+RIGHT(TEXT(Table2[[#This Row],[canvas_ratio]],"000/000"),3)</f>
        <v>373</v>
      </c>
      <c r="T4242" s="16">
        <f>Table2[[#This Row],[canvas_ratio]]/Table2[[#This Row],[tan_angle]]</f>
        <v>0.26809651474530838</v>
      </c>
      <c r="U4242" s="15">
        <f>0+RIGHT(TEXT(Table2[[#This Row],[ratio]],"0000/0000"),4)/Table2[[#This Row],[tan_angle_numer]]</f>
        <v>373</v>
      </c>
      <c r="V4242" s="12" t="b">
        <f>Table2[[#This Row],[multiplier]]=Table2[[#This Row],[multiplier_calc]]</f>
        <v>1</v>
      </c>
    </row>
    <row r="4243" spans="1:22" x14ac:dyDescent="0.25">
      <c r="A4243">
        <f>TAN(RADIANS(Table2[[#This Row],[angle]]))</f>
        <v>0.99999999999999989</v>
      </c>
      <c r="B4243">
        <f>0+LEFT(TEXT(Table2[[#This Row],[tan_angle]],"000/000"),3)</f>
        <v>1</v>
      </c>
      <c r="C4243">
        <f>0+RIGHT(TEXT(Table2[[#This Row],[tan_angle]],"000/000"),3)</f>
        <v>1</v>
      </c>
      <c r="D4243" s="1">
        <v>3.74</v>
      </c>
      <c r="E4243" s="6">
        <f>1/Table2[[#This Row],[canvas_width]]</f>
        <v>0.26737967914438499</v>
      </c>
      <c r="F4243">
        <v>45</v>
      </c>
      <c r="G4243">
        <v>0</v>
      </c>
      <c r="H4243">
        <v>0</v>
      </c>
      <c r="I4243">
        <v>142.821427664</v>
      </c>
      <c r="J4243">
        <v>1.4142136E-2</v>
      </c>
      <c r="K4243">
        <v>0.70710678100000002</v>
      </c>
      <c r="L4243">
        <v>-263.750829383</v>
      </c>
      <c r="M4243">
        <v>264.45793616399999</v>
      </c>
      <c r="N4243">
        <v>187</v>
      </c>
      <c r="O4243">
        <v>187</v>
      </c>
      <c r="P4243">
        <v>187</v>
      </c>
      <c r="Q4243">
        <f>0+LEFT(TEXT(Table2[[#This Row],[canvas_ratio]],"000/000"),3)</f>
        <v>50</v>
      </c>
      <c r="R4243" s="5" t="str">
        <f t="shared" si="66"/>
        <v>/</v>
      </c>
      <c r="S4243" s="4">
        <f>0+RIGHT(TEXT(Table2[[#This Row],[canvas_ratio]],"000/000"),3)</f>
        <v>187</v>
      </c>
      <c r="T4243" s="16">
        <f>Table2[[#This Row],[canvas_ratio]]/Table2[[#This Row],[tan_angle]]</f>
        <v>0.26737967914438504</v>
      </c>
      <c r="U4243" s="15">
        <f>0+RIGHT(TEXT(Table2[[#This Row],[ratio]],"0000/0000"),4)/Table2[[#This Row],[tan_angle_numer]]</f>
        <v>187</v>
      </c>
      <c r="V4243" s="12" t="b">
        <f>Table2[[#This Row],[multiplier]]=Table2[[#This Row],[multiplier_calc]]</f>
        <v>1</v>
      </c>
    </row>
    <row r="4244" spans="1:22" x14ac:dyDescent="0.25">
      <c r="A4244">
        <f>TAN(RADIANS(Table2[[#This Row],[angle]]))</f>
        <v>0.99999999999999989</v>
      </c>
      <c r="B4244">
        <f>0+LEFT(TEXT(Table2[[#This Row],[tan_angle]],"000/000"),3)</f>
        <v>1</v>
      </c>
      <c r="C4244">
        <f>0+RIGHT(TEXT(Table2[[#This Row],[tan_angle]],"000/000"),3)</f>
        <v>1</v>
      </c>
      <c r="D4244" s="1">
        <v>3.75</v>
      </c>
      <c r="E4244" s="6">
        <f>1/Table2[[#This Row],[canvas_width]]</f>
        <v>0.26666666666666666</v>
      </c>
      <c r="F4244">
        <v>45</v>
      </c>
      <c r="G4244">
        <v>0</v>
      </c>
      <c r="H4244">
        <v>0</v>
      </c>
      <c r="I4244">
        <v>15.733125880999999</v>
      </c>
      <c r="J4244">
        <v>-0.17677669500000001</v>
      </c>
      <c r="K4244">
        <v>0.70710678100000002</v>
      </c>
      <c r="L4244">
        <v>-20.506096654</v>
      </c>
      <c r="M4244">
        <v>21.213203435</v>
      </c>
      <c r="N4244">
        <v>15</v>
      </c>
      <c r="O4244">
        <v>15</v>
      </c>
      <c r="P4244">
        <v>15</v>
      </c>
      <c r="Q4244">
        <f>0+LEFT(TEXT(Table2[[#This Row],[canvas_ratio]],"000/000"),3)</f>
        <v>4</v>
      </c>
      <c r="R4244" s="5" t="str">
        <f t="shared" si="66"/>
        <v>/</v>
      </c>
      <c r="S4244" s="4">
        <f>0+RIGHT(TEXT(Table2[[#This Row],[canvas_ratio]],"000/000"),3)</f>
        <v>15</v>
      </c>
      <c r="T4244" s="16">
        <f>Table2[[#This Row],[canvas_ratio]]/Table2[[#This Row],[tan_angle]]</f>
        <v>0.26666666666666672</v>
      </c>
      <c r="U4244" s="15">
        <f>0+RIGHT(TEXT(Table2[[#This Row],[ratio]],"0000/0000"),4)/Table2[[#This Row],[tan_angle_numer]]</f>
        <v>15</v>
      </c>
      <c r="V4244" s="12" t="b">
        <f>Table2[[#This Row],[multiplier]]=Table2[[#This Row],[multiplier_calc]]</f>
        <v>1</v>
      </c>
    </row>
    <row r="4245" spans="1:22" x14ac:dyDescent="0.25">
      <c r="A4245">
        <f>TAN(RADIANS(Table2[[#This Row],[angle]]))</f>
        <v>0.99999999999999989</v>
      </c>
      <c r="B4245">
        <f>0+LEFT(TEXT(Table2[[#This Row],[tan_angle]],"000/000"),3)</f>
        <v>1</v>
      </c>
      <c r="C4245">
        <f>0+RIGHT(TEXT(Table2[[#This Row],[tan_angle]],"000/000"),3)</f>
        <v>1</v>
      </c>
      <c r="D4245" s="1">
        <v>3.76</v>
      </c>
      <c r="E4245" s="6">
        <f>1/Table2[[#This Row],[canvas_width]]</f>
        <v>0.26595744680851063</v>
      </c>
      <c r="F4245">
        <v>45</v>
      </c>
      <c r="G4245">
        <v>0</v>
      </c>
      <c r="H4245">
        <v>0</v>
      </c>
      <c r="I4245">
        <v>21.241487707000001</v>
      </c>
      <c r="J4245">
        <v>-2.8284271E-2</v>
      </c>
      <c r="K4245">
        <v>0.70710678100000002</v>
      </c>
      <c r="L4245">
        <v>-132.22896808199999</v>
      </c>
      <c r="M4245">
        <v>132.93607486299999</v>
      </c>
      <c r="N4245">
        <v>94</v>
      </c>
      <c r="O4245">
        <v>94</v>
      </c>
      <c r="P4245">
        <v>94</v>
      </c>
      <c r="Q4245">
        <f>0+LEFT(TEXT(Table2[[#This Row],[canvas_ratio]],"000/000"),3)</f>
        <v>25</v>
      </c>
      <c r="R4245" s="5" t="str">
        <f t="shared" si="66"/>
        <v>/</v>
      </c>
      <c r="S4245" s="4">
        <f>0+RIGHT(TEXT(Table2[[#This Row],[canvas_ratio]],"000/000"),3)</f>
        <v>94</v>
      </c>
      <c r="T4245" s="16">
        <f>Table2[[#This Row],[canvas_ratio]]/Table2[[#This Row],[tan_angle]]</f>
        <v>0.26595744680851069</v>
      </c>
      <c r="U4245" s="15">
        <f>0+RIGHT(TEXT(Table2[[#This Row],[ratio]],"0000/0000"),4)/Table2[[#This Row],[tan_angle_numer]]</f>
        <v>94</v>
      </c>
      <c r="V4245" s="12" t="b">
        <f>Table2[[#This Row],[multiplier]]=Table2[[#This Row],[multiplier_calc]]</f>
        <v>1</v>
      </c>
    </row>
    <row r="4246" spans="1:22" x14ac:dyDescent="0.25">
      <c r="A4246">
        <f>TAN(RADIANS(Table2[[#This Row],[angle]]))</f>
        <v>0.99999999999999989</v>
      </c>
      <c r="B4246">
        <f>0+LEFT(TEXT(Table2[[#This Row],[tan_angle]],"000/000"),3)</f>
        <v>1</v>
      </c>
      <c r="C4246">
        <f>0+RIGHT(TEXT(Table2[[#This Row],[tan_angle]],"000/000"),3)</f>
        <v>1</v>
      </c>
      <c r="D4246" s="1">
        <v>3.77</v>
      </c>
      <c r="E4246" s="6">
        <f>1/Table2[[#This Row],[canvas_width]]</f>
        <v>0.26525198938992045</v>
      </c>
      <c r="F4246">
        <v>45</v>
      </c>
      <c r="G4246">
        <v>0</v>
      </c>
      <c r="H4246">
        <v>0</v>
      </c>
      <c r="I4246">
        <v>69.303535624000006</v>
      </c>
      <c r="J4246">
        <v>-7.0710679999999998E-3</v>
      </c>
      <c r="K4246">
        <v>0.70710678100000002</v>
      </c>
      <c r="L4246">
        <v>-532.45140623299994</v>
      </c>
      <c r="M4246">
        <v>533.15851301399994</v>
      </c>
      <c r="N4246">
        <v>377</v>
      </c>
      <c r="O4246">
        <v>377</v>
      </c>
      <c r="P4246">
        <v>377</v>
      </c>
      <c r="Q4246">
        <f>0+LEFT(TEXT(Table2[[#This Row],[canvas_ratio]],"000/000"),3)</f>
        <v>100</v>
      </c>
      <c r="R4246" s="5" t="str">
        <f t="shared" si="66"/>
        <v>/</v>
      </c>
      <c r="S4246" s="4">
        <f>0+RIGHT(TEXT(Table2[[#This Row],[canvas_ratio]],"000/000"),3)</f>
        <v>377</v>
      </c>
      <c r="T4246" s="16">
        <f>Table2[[#This Row],[canvas_ratio]]/Table2[[#This Row],[tan_angle]]</f>
        <v>0.26525198938992051</v>
      </c>
      <c r="U4246" s="15">
        <f>0+RIGHT(TEXT(Table2[[#This Row],[ratio]],"0000/0000"),4)/Table2[[#This Row],[tan_angle_numer]]</f>
        <v>377</v>
      </c>
      <c r="V4246" s="12" t="b">
        <f>Table2[[#This Row],[multiplier]]=Table2[[#This Row],[multiplier_calc]]</f>
        <v>1</v>
      </c>
    </row>
    <row r="4247" spans="1:22" x14ac:dyDescent="0.25">
      <c r="A4247">
        <f>TAN(RADIANS(Table2[[#This Row],[angle]]))</f>
        <v>0.99999999999999989</v>
      </c>
      <c r="B4247">
        <f>0+LEFT(TEXT(Table2[[#This Row],[tan_angle]],"000/000"),3)</f>
        <v>1</v>
      </c>
      <c r="C4247">
        <f>0+RIGHT(TEXT(Table2[[#This Row],[tan_angle]],"000/000"),3)</f>
        <v>1</v>
      </c>
      <c r="D4247" s="1">
        <v>3.78</v>
      </c>
      <c r="E4247" s="6">
        <f>1/Table2[[#This Row],[canvas_width]]</f>
        <v>0.26455026455026459</v>
      </c>
      <c r="F4247">
        <v>45</v>
      </c>
      <c r="G4247">
        <v>0</v>
      </c>
      <c r="H4247">
        <v>0</v>
      </c>
      <c r="I4247">
        <v>48.097403256</v>
      </c>
      <c r="J4247">
        <v>-1.4142136E-2</v>
      </c>
      <c r="K4247">
        <v>0.70710678100000002</v>
      </c>
      <c r="L4247">
        <v>-266.57925650700003</v>
      </c>
      <c r="M4247">
        <v>267.28636328800002</v>
      </c>
      <c r="N4247">
        <v>189</v>
      </c>
      <c r="O4247">
        <v>189</v>
      </c>
      <c r="P4247">
        <v>189</v>
      </c>
      <c r="Q4247">
        <f>0+LEFT(TEXT(Table2[[#This Row],[canvas_ratio]],"000/000"),3)</f>
        <v>50</v>
      </c>
      <c r="R4247" s="5" t="str">
        <f t="shared" si="66"/>
        <v>/</v>
      </c>
      <c r="S4247" s="4">
        <f>0+RIGHT(TEXT(Table2[[#This Row],[canvas_ratio]],"000/000"),3)</f>
        <v>189</v>
      </c>
      <c r="T4247" s="16">
        <f>Table2[[#This Row],[canvas_ratio]]/Table2[[#This Row],[tan_angle]]</f>
        <v>0.26455026455026465</v>
      </c>
      <c r="U4247" s="15">
        <f>0+RIGHT(TEXT(Table2[[#This Row],[ratio]],"0000/0000"),4)/Table2[[#This Row],[tan_angle_numer]]</f>
        <v>189</v>
      </c>
      <c r="V4247" s="12" t="b">
        <f>Table2[[#This Row],[multiplier]]=Table2[[#This Row],[multiplier_calc]]</f>
        <v>1</v>
      </c>
    </row>
    <row r="4248" spans="1:22" x14ac:dyDescent="0.25">
      <c r="A4248">
        <f>TAN(RADIANS(Table2[[#This Row],[angle]]))</f>
        <v>0.99999999999999989</v>
      </c>
      <c r="B4248">
        <f>0+LEFT(TEXT(Table2[[#This Row],[tan_angle]],"000/000"),3)</f>
        <v>1</v>
      </c>
      <c r="C4248">
        <f>0+RIGHT(TEXT(Table2[[#This Row],[tan_angle]],"000/000"),3)</f>
        <v>1</v>
      </c>
      <c r="D4248" s="1">
        <v>3.79</v>
      </c>
      <c r="E4248" s="6">
        <f>1/Table2[[#This Row],[canvas_width]]</f>
        <v>0.26385224274406333</v>
      </c>
      <c r="F4248">
        <v>45</v>
      </c>
      <c r="G4248">
        <v>0</v>
      </c>
      <c r="H4248">
        <v>0</v>
      </c>
      <c r="I4248">
        <v>101.83044755900001</v>
      </c>
      <c r="J4248">
        <v>-7.0710679999999998E-3</v>
      </c>
      <c r="K4248">
        <v>0.70710678100000002</v>
      </c>
      <c r="L4248">
        <v>-535.27983335800002</v>
      </c>
      <c r="M4248">
        <v>535.98694013900001</v>
      </c>
      <c r="N4248">
        <v>379</v>
      </c>
      <c r="O4248">
        <v>379</v>
      </c>
      <c r="P4248">
        <v>379</v>
      </c>
      <c r="Q4248">
        <f>0+LEFT(TEXT(Table2[[#This Row],[canvas_ratio]],"000/000"),3)</f>
        <v>100</v>
      </c>
      <c r="R4248" s="5" t="str">
        <f t="shared" si="66"/>
        <v>/</v>
      </c>
      <c r="S4248" s="4">
        <f>0+RIGHT(TEXT(Table2[[#This Row],[canvas_ratio]],"000/000"),3)</f>
        <v>379</v>
      </c>
      <c r="T4248" s="16">
        <f>Table2[[#This Row],[canvas_ratio]]/Table2[[#This Row],[tan_angle]]</f>
        <v>0.26385224274406338</v>
      </c>
      <c r="U4248" s="15">
        <f>0+RIGHT(TEXT(Table2[[#This Row],[ratio]],"0000/0000"),4)/Table2[[#This Row],[tan_angle_numer]]</f>
        <v>379</v>
      </c>
      <c r="V4248" s="12" t="b">
        <f>Table2[[#This Row],[multiplier]]=Table2[[#This Row],[multiplier_calc]]</f>
        <v>1</v>
      </c>
    </row>
    <row r="4249" spans="1:22" x14ac:dyDescent="0.25">
      <c r="A4249">
        <f>TAN(RADIANS(Table2[[#This Row],[angle]]))</f>
        <v>0.99999999999999989</v>
      </c>
      <c r="B4249">
        <f>0+LEFT(TEXT(Table2[[#This Row],[tan_angle]],"000/000"),3)</f>
        <v>1</v>
      </c>
      <c r="C4249">
        <f>0+RIGHT(TEXT(Table2[[#This Row],[tan_angle]],"000/000"),3)</f>
        <v>1</v>
      </c>
      <c r="D4249" s="1">
        <v>3.8</v>
      </c>
      <c r="E4249" s="6">
        <f>1/Table2[[#This Row],[canvas_width]]</f>
        <v>0.26315789473684209</v>
      </c>
      <c r="F4249">
        <v>45</v>
      </c>
      <c r="G4249">
        <v>0</v>
      </c>
      <c r="H4249">
        <v>0</v>
      </c>
      <c r="I4249">
        <v>21.354624791999999</v>
      </c>
      <c r="J4249">
        <v>-0.141421356</v>
      </c>
      <c r="K4249">
        <v>0.70710678100000002</v>
      </c>
      <c r="L4249">
        <v>-26.162950903999999</v>
      </c>
      <c r="M4249">
        <v>26.870057684999999</v>
      </c>
      <c r="N4249">
        <v>19</v>
      </c>
      <c r="O4249">
        <v>19</v>
      </c>
      <c r="P4249">
        <v>19</v>
      </c>
      <c r="Q4249">
        <f>0+LEFT(TEXT(Table2[[#This Row],[canvas_ratio]],"000/000"),3)</f>
        <v>5</v>
      </c>
      <c r="R4249" s="5" t="str">
        <f t="shared" si="66"/>
        <v>/</v>
      </c>
      <c r="S4249" s="4">
        <f>0+RIGHT(TEXT(Table2[[#This Row],[canvas_ratio]],"000/000"),3)</f>
        <v>19</v>
      </c>
      <c r="T4249" s="16">
        <f>Table2[[#This Row],[canvas_ratio]]/Table2[[#This Row],[tan_angle]]</f>
        <v>0.26315789473684215</v>
      </c>
      <c r="U4249" s="15">
        <f>0+RIGHT(TEXT(Table2[[#This Row],[ratio]],"0000/0000"),4)/Table2[[#This Row],[tan_angle_numer]]</f>
        <v>19</v>
      </c>
      <c r="V4249" s="12" t="b">
        <f>Table2[[#This Row],[multiplier]]=Table2[[#This Row],[multiplier_calc]]</f>
        <v>1</v>
      </c>
    </row>
    <row r="4250" spans="1:22" x14ac:dyDescent="0.25">
      <c r="A4250">
        <f>TAN(RADIANS(Table2[[#This Row],[angle]]))</f>
        <v>0.99999999999999989</v>
      </c>
      <c r="B4250">
        <f>0+LEFT(TEXT(Table2[[#This Row],[tan_angle]],"000/000"),3)</f>
        <v>1</v>
      </c>
      <c r="C4250">
        <f>0+RIGHT(TEXT(Table2[[#This Row],[tan_angle]],"000/000"),3)</f>
        <v>1</v>
      </c>
      <c r="D4250" s="1">
        <v>3.81</v>
      </c>
      <c r="E4250" s="6">
        <f>1/Table2[[#This Row],[canvas_width]]</f>
        <v>0.26246719160104987</v>
      </c>
      <c r="F4250">
        <v>45</v>
      </c>
      <c r="G4250">
        <v>0</v>
      </c>
      <c r="H4250">
        <v>0</v>
      </c>
      <c r="I4250">
        <v>425.67121120600001</v>
      </c>
      <c r="J4250">
        <v>7.0710679999999998E-3</v>
      </c>
      <c r="K4250">
        <v>0.70710678100000002</v>
      </c>
      <c r="L4250">
        <v>-538.10826048299998</v>
      </c>
      <c r="M4250">
        <v>538.81536726399997</v>
      </c>
      <c r="N4250">
        <v>381</v>
      </c>
      <c r="O4250">
        <v>381</v>
      </c>
      <c r="P4250">
        <v>381</v>
      </c>
      <c r="Q4250">
        <f>0+LEFT(TEXT(Table2[[#This Row],[canvas_ratio]],"000/000"),3)</f>
        <v>100</v>
      </c>
      <c r="R4250" s="5" t="str">
        <f t="shared" si="66"/>
        <v>/</v>
      </c>
      <c r="S4250" s="4">
        <f>0+RIGHT(TEXT(Table2[[#This Row],[canvas_ratio]],"000/000"),3)</f>
        <v>381</v>
      </c>
      <c r="T4250" s="16">
        <f>Table2[[#This Row],[canvas_ratio]]/Table2[[#This Row],[tan_angle]]</f>
        <v>0.26246719160104992</v>
      </c>
      <c r="U4250" s="15">
        <f>0+RIGHT(TEXT(Table2[[#This Row],[ratio]],"0000/0000"),4)/Table2[[#This Row],[tan_angle_numer]]</f>
        <v>381</v>
      </c>
      <c r="V4250" s="12" t="b">
        <f>Table2[[#This Row],[multiplier]]=Table2[[#This Row],[multiplier_calc]]</f>
        <v>1</v>
      </c>
    </row>
    <row r="4251" spans="1:22" x14ac:dyDescent="0.25">
      <c r="A4251">
        <f>TAN(RADIANS(Table2[[#This Row],[angle]]))</f>
        <v>0.99999999999999989</v>
      </c>
      <c r="B4251">
        <f>0+LEFT(TEXT(Table2[[#This Row],[tan_angle]],"000/000"),3)</f>
        <v>1</v>
      </c>
      <c r="C4251">
        <f>0+RIGHT(TEXT(Table2[[#This Row],[tan_angle]],"000/000"),3)</f>
        <v>1</v>
      </c>
      <c r="D4251" s="1">
        <v>3.82</v>
      </c>
      <c r="E4251" s="6">
        <f>1/Table2[[#This Row],[canvas_width]]</f>
        <v>0.26178010471204188</v>
      </c>
      <c r="F4251">
        <v>45</v>
      </c>
      <c r="G4251">
        <v>0</v>
      </c>
      <c r="H4251">
        <v>0</v>
      </c>
      <c r="I4251">
        <v>59.411111755</v>
      </c>
      <c r="J4251">
        <v>-1.4142136E-2</v>
      </c>
      <c r="K4251">
        <v>0.70710678100000002</v>
      </c>
      <c r="L4251">
        <v>-269.40768363199999</v>
      </c>
      <c r="M4251">
        <v>270.11479041299998</v>
      </c>
      <c r="N4251">
        <v>191</v>
      </c>
      <c r="O4251">
        <v>191</v>
      </c>
      <c r="P4251">
        <v>191</v>
      </c>
      <c r="Q4251">
        <f>0+LEFT(TEXT(Table2[[#This Row],[canvas_ratio]],"000/000"),3)</f>
        <v>50</v>
      </c>
      <c r="R4251" s="5" t="str">
        <f t="shared" si="66"/>
        <v>/</v>
      </c>
      <c r="S4251" s="4">
        <f>0+RIGHT(TEXT(Table2[[#This Row],[canvas_ratio]],"000/000"),3)</f>
        <v>191</v>
      </c>
      <c r="T4251" s="16">
        <f>Table2[[#This Row],[canvas_ratio]]/Table2[[#This Row],[tan_angle]]</f>
        <v>0.26178010471204194</v>
      </c>
      <c r="U4251" s="15">
        <f>0+RIGHT(TEXT(Table2[[#This Row],[ratio]],"0000/0000"),4)/Table2[[#This Row],[tan_angle_numer]]</f>
        <v>191</v>
      </c>
      <c r="V4251" s="12" t="b">
        <f>Table2[[#This Row],[multiplier]]=Table2[[#This Row],[multiplier_calc]]</f>
        <v>1</v>
      </c>
    </row>
    <row r="4252" spans="1:22" x14ac:dyDescent="0.25">
      <c r="A4252">
        <f>TAN(RADIANS(Table2[[#This Row],[angle]]))</f>
        <v>0.99999999999999989</v>
      </c>
      <c r="B4252">
        <f>0+LEFT(TEXT(Table2[[#This Row],[tan_angle]],"000/000"),3)</f>
        <v>1</v>
      </c>
      <c r="C4252">
        <f>0+RIGHT(TEXT(Table2[[#This Row],[tan_angle]],"000/000"),3)</f>
        <v>1</v>
      </c>
      <c r="D4252" s="1">
        <v>3.83</v>
      </c>
      <c r="E4252" s="6">
        <f>1/Table2[[#This Row],[canvas_width]]</f>
        <v>0.2610966057441253</v>
      </c>
      <c r="F4252">
        <v>45</v>
      </c>
      <c r="G4252">
        <v>0</v>
      </c>
      <c r="H4252">
        <v>0</v>
      </c>
      <c r="I4252">
        <v>254.56551229499999</v>
      </c>
      <c r="J4252">
        <v>-7.0710679999999998E-3</v>
      </c>
      <c r="K4252">
        <v>0.70710678100000002</v>
      </c>
      <c r="L4252">
        <v>-540.93668760800006</v>
      </c>
      <c r="M4252">
        <v>541.64379438900005</v>
      </c>
      <c r="N4252">
        <v>383</v>
      </c>
      <c r="O4252">
        <v>383</v>
      </c>
      <c r="P4252">
        <v>383</v>
      </c>
      <c r="Q4252">
        <f>0+LEFT(TEXT(Table2[[#This Row],[canvas_ratio]],"000/000"),3)</f>
        <v>100</v>
      </c>
      <c r="R4252" s="5" t="str">
        <f t="shared" si="66"/>
        <v>/</v>
      </c>
      <c r="S4252" s="4">
        <f>0+RIGHT(TEXT(Table2[[#This Row],[canvas_ratio]],"000/000"),3)</f>
        <v>383</v>
      </c>
      <c r="T4252" s="16">
        <f>Table2[[#This Row],[canvas_ratio]]/Table2[[#This Row],[tan_angle]]</f>
        <v>0.26109660574412535</v>
      </c>
      <c r="U4252" s="15">
        <f>0+RIGHT(TEXT(Table2[[#This Row],[ratio]],"0000/0000"),4)/Table2[[#This Row],[tan_angle_numer]]</f>
        <v>383</v>
      </c>
      <c r="V4252" s="12" t="b">
        <f>Table2[[#This Row],[multiplier]]=Table2[[#This Row],[multiplier_calc]]</f>
        <v>1</v>
      </c>
    </row>
    <row r="4253" spans="1:22" x14ac:dyDescent="0.25">
      <c r="A4253">
        <f>TAN(RADIANS(Table2[[#This Row],[angle]]))</f>
        <v>0.99999999999999989</v>
      </c>
      <c r="B4253">
        <f>0+LEFT(TEXT(Table2[[#This Row],[tan_angle]],"000/000"),3)</f>
        <v>1</v>
      </c>
      <c r="C4253">
        <f>0+RIGHT(TEXT(Table2[[#This Row],[tan_angle]],"000/000"),3)</f>
        <v>1</v>
      </c>
      <c r="D4253" s="1">
        <v>3.84</v>
      </c>
      <c r="E4253" s="6">
        <f>1/Table2[[#This Row],[canvas_width]]</f>
        <v>0.26041666666666669</v>
      </c>
      <c r="F4253">
        <v>45</v>
      </c>
      <c r="G4253">
        <v>0</v>
      </c>
      <c r="H4253">
        <v>0</v>
      </c>
      <c r="I4253">
        <v>32.555196205999998</v>
      </c>
      <c r="J4253">
        <v>-2.8284271E-2</v>
      </c>
      <c r="K4253">
        <v>0.70710678100000002</v>
      </c>
      <c r="L4253">
        <v>-135.05739520700001</v>
      </c>
      <c r="M4253">
        <v>135.76450198800001</v>
      </c>
      <c r="N4253">
        <v>96</v>
      </c>
      <c r="O4253">
        <v>96</v>
      </c>
      <c r="P4253">
        <v>96</v>
      </c>
      <c r="Q4253">
        <f>0+LEFT(TEXT(Table2[[#This Row],[canvas_ratio]],"000/000"),3)</f>
        <v>25</v>
      </c>
      <c r="R4253" s="5" t="str">
        <f t="shared" si="66"/>
        <v>/</v>
      </c>
      <c r="S4253" s="4">
        <f>0+RIGHT(TEXT(Table2[[#This Row],[canvas_ratio]],"000/000"),3)</f>
        <v>96</v>
      </c>
      <c r="T4253" s="16">
        <f>Table2[[#This Row],[canvas_ratio]]/Table2[[#This Row],[tan_angle]]</f>
        <v>0.26041666666666674</v>
      </c>
      <c r="U4253" s="15">
        <f>0+RIGHT(TEXT(Table2[[#This Row],[ratio]],"0000/0000"),4)/Table2[[#This Row],[tan_angle_numer]]</f>
        <v>96</v>
      </c>
      <c r="V4253" s="14" t="b">
        <f>Table2[[#This Row],[multiplier]]=Table2[[#This Row],[multiplier_calc]]</f>
        <v>1</v>
      </c>
    </row>
    <row r="4254" spans="1:22" x14ac:dyDescent="0.25">
      <c r="A4254">
        <f>TAN(RADIANS(Table2[[#This Row],[angle]]))</f>
        <v>0.99999999999999989</v>
      </c>
      <c r="B4254">
        <f>0+LEFT(TEXT(Table2[[#This Row],[tan_angle]],"000/000"),3)</f>
        <v>1</v>
      </c>
      <c r="C4254">
        <f>0+RIGHT(TEXT(Table2[[#This Row],[tan_angle]],"000/000"),3)</f>
        <v>1</v>
      </c>
      <c r="D4254" s="1">
        <v>3.85</v>
      </c>
      <c r="E4254" s="6">
        <f>1/Table2[[#This Row],[canvas_width]]</f>
        <v>0.25974025974025972</v>
      </c>
      <c r="F4254">
        <v>45</v>
      </c>
      <c r="G4254">
        <v>0</v>
      </c>
      <c r="H4254">
        <v>0</v>
      </c>
      <c r="I4254">
        <v>70.746033457999999</v>
      </c>
      <c r="J4254">
        <v>-3.5355339E-2</v>
      </c>
      <c r="K4254">
        <v>0.70710678100000002</v>
      </c>
      <c r="L4254">
        <v>-108.18733752200001</v>
      </c>
      <c r="M4254">
        <v>108.894444303</v>
      </c>
      <c r="N4254">
        <v>77</v>
      </c>
      <c r="O4254">
        <v>77</v>
      </c>
      <c r="P4254">
        <v>77</v>
      </c>
      <c r="Q4254">
        <f>0+LEFT(TEXT(Table2[[#This Row],[canvas_ratio]],"000/000"),3)</f>
        <v>20</v>
      </c>
      <c r="R4254" s="5" t="str">
        <f t="shared" si="66"/>
        <v>/</v>
      </c>
      <c r="S4254" s="4">
        <f>0+RIGHT(TEXT(Table2[[#This Row],[canvas_ratio]],"000/000"),3)</f>
        <v>77</v>
      </c>
      <c r="T4254" s="16">
        <f>Table2[[#This Row],[canvas_ratio]]/Table2[[#This Row],[tan_angle]]</f>
        <v>0.25974025974025977</v>
      </c>
      <c r="U4254" s="15">
        <f>0+RIGHT(TEXT(Table2[[#This Row],[ratio]],"0000/0000"),4)/Table2[[#This Row],[tan_angle_numer]]</f>
        <v>77</v>
      </c>
      <c r="V4254" s="12" t="b">
        <f>Table2[[#This Row],[multiplier]]=Table2[[#This Row],[multiplier_calc]]</f>
        <v>1</v>
      </c>
    </row>
    <row r="4255" spans="1:22" x14ac:dyDescent="0.25">
      <c r="A4255">
        <f>TAN(RADIANS(Table2[[#This Row],[angle]]))</f>
        <v>0.99999999999999989</v>
      </c>
      <c r="B4255">
        <f>0+LEFT(TEXT(Table2[[#This Row],[tan_angle]],"000/000"),3)</f>
        <v>1</v>
      </c>
      <c r="C4255">
        <f>0+RIGHT(TEXT(Table2[[#This Row],[tan_angle]],"000/000"),3)</f>
        <v>1</v>
      </c>
      <c r="D4255" s="1">
        <v>3.86</v>
      </c>
      <c r="E4255" s="6">
        <f>1/Table2[[#This Row],[canvas_width]]</f>
        <v>0.2590673575129534</v>
      </c>
      <c r="F4255">
        <v>45</v>
      </c>
      <c r="G4255">
        <v>0</v>
      </c>
      <c r="H4255">
        <v>0</v>
      </c>
      <c r="I4255">
        <v>38.197908320000003</v>
      </c>
      <c r="J4255">
        <v>-1.4142136E-2</v>
      </c>
      <c r="K4255">
        <v>0.70710678100000002</v>
      </c>
      <c r="L4255">
        <v>-272.23611075700001</v>
      </c>
      <c r="M4255">
        <v>272.943217538</v>
      </c>
      <c r="N4255">
        <v>193</v>
      </c>
      <c r="O4255">
        <v>193</v>
      </c>
      <c r="P4255">
        <v>193</v>
      </c>
      <c r="Q4255">
        <f>0+LEFT(TEXT(Table2[[#This Row],[canvas_ratio]],"000/000"),3)</f>
        <v>50</v>
      </c>
      <c r="R4255" s="5" t="str">
        <f t="shared" si="66"/>
        <v>/</v>
      </c>
      <c r="S4255" s="4">
        <f>0+RIGHT(TEXT(Table2[[#This Row],[canvas_ratio]],"000/000"),3)</f>
        <v>193</v>
      </c>
      <c r="T4255" s="16">
        <f>Table2[[#This Row],[canvas_ratio]]/Table2[[#This Row],[tan_angle]]</f>
        <v>0.25906735751295346</v>
      </c>
      <c r="U4255" s="15">
        <f>0+RIGHT(TEXT(Table2[[#This Row],[ratio]],"0000/0000"),4)/Table2[[#This Row],[tan_angle_numer]]</f>
        <v>193</v>
      </c>
      <c r="V4255" s="12" t="b">
        <f>Table2[[#This Row],[multiplier]]=Table2[[#This Row],[multiplier_calc]]</f>
        <v>1</v>
      </c>
    </row>
    <row r="4256" spans="1:22" x14ac:dyDescent="0.25">
      <c r="A4256">
        <f>TAN(RADIANS(Table2[[#This Row],[angle]]))</f>
        <v>0.99999999999999989</v>
      </c>
      <c r="B4256">
        <f>0+LEFT(TEXT(Table2[[#This Row],[tan_angle]],"000/000"),3)</f>
        <v>1</v>
      </c>
      <c r="C4256">
        <f>0+RIGHT(TEXT(Table2[[#This Row],[tan_angle]],"000/000"),3)</f>
        <v>1</v>
      </c>
      <c r="D4256" s="1">
        <v>3.87</v>
      </c>
      <c r="E4256" s="6">
        <f>1/Table2[[#This Row],[canvas_width]]</f>
        <v>0.25839793281653745</v>
      </c>
      <c r="F4256">
        <v>45</v>
      </c>
      <c r="G4256">
        <v>0</v>
      </c>
      <c r="H4256">
        <v>0</v>
      </c>
      <c r="I4256">
        <v>125.87207811899999</v>
      </c>
      <c r="J4256">
        <v>-7.0710679999999998E-3</v>
      </c>
      <c r="K4256">
        <v>0.70710678100000002</v>
      </c>
      <c r="L4256">
        <v>-546.59354185699999</v>
      </c>
      <c r="M4256">
        <v>547.30064863799998</v>
      </c>
      <c r="N4256">
        <v>387</v>
      </c>
      <c r="O4256">
        <v>387</v>
      </c>
      <c r="P4256">
        <v>387</v>
      </c>
      <c r="Q4256">
        <f>0+LEFT(TEXT(Table2[[#This Row],[canvas_ratio]],"000/000"),3)</f>
        <v>100</v>
      </c>
      <c r="R4256" s="5" t="str">
        <f t="shared" si="66"/>
        <v>/</v>
      </c>
      <c r="S4256" s="4">
        <f>0+RIGHT(TEXT(Table2[[#This Row],[canvas_ratio]],"000/000"),3)</f>
        <v>387</v>
      </c>
      <c r="T4256" s="16">
        <f>Table2[[#This Row],[canvas_ratio]]/Table2[[#This Row],[tan_angle]]</f>
        <v>0.2583979328165375</v>
      </c>
      <c r="U4256" s="15">
        <f>0+RIGHT(TEXT(Table2[[#This Row],[ratio]],"0000/0000"),4)/Table2[[#This Row],[tan_angle_numer]]</f>
        <v>387</v>
      </c>
      <c r="V4256" s="12" t="b">
        <f>Table2[[#This Row],[multiplier]]=Table2[[#This Row],[multiplier_calc]]</f>
        <v>1</v>
      </c>
    </row>
    <row r="4257" spans="1:22" x14ac:dyDescent="0.25">
      <c r="A4257">
        <f>TAN(RADIANS(Table2[[#This Row],[angle]]))</f>
        <v>0.99999999999999989</v>
      </c>
      <c r="B4257">
        <f>0+LEFT(TEXT(Table2[[#This Row],[tan_angle]],"000/000"),3)</f>
        <v>1</v>
      </c>
      <c r="C4257">
        <f>0+RIGHT(TEXT(Table2[[#This Row],[tan_angle]],"000/000"),3)</f>
        <v>1</v>
      </c>
      <c r="D4257" s="1">
        <v>3.88</v>
      </c>
      <c r="E4257" s="6">
        <f>1/Table2[[#This Row],[canvas_width]]</f>
        <v>0.25773195876288663</v>
      </c>
      <c r="F4257">
        <v>45</v>
      </c>
      <c r="G4257">
        <v>0</v>
      </c>
      <c r="H4257">
        <v>0</v>
      </c>
      <c r="I4257">
        <v>43.868904704999999</v>
      </c>
      <c r="J4257">
        <v>-2.8284271E-2</v>
      </c>
      <c r="K4257">
        <v>0.70710678100000002</v>
      </c>
      <c r="L4257">
        <v>-136.471608769</v>
      </c>
      <c r="M4257">
        <v>137.17871554999999</v>
      </c>
      <c r="N4257">
        <v>97</v>
      </c>
      <c r="O4257">
        <v>97</v>
      </c>
      <c r="P4257">
        <v>97</v>
      </c>
      <c r="Q4257">
        <f>0+LEFT(TEXT(Table2[[#This Row],[canvas_ratio]],"000/000"),3)</f>
        <v>25</v>
      </c>
      <c r="R4257" s="5" t="str">
        <f t="shared" ref="R4257:R4269" si="67">"/"</f>
        <v>/</v>
      </c>
      <c r="S4257" s="4">
        <f>0+RIGHT(TEXT(Table2[[#This Row],[canvas_ratio]],"000/000"),3)</f>
        <v>97</v>
      </c>
      <c r="T4257" s="16">
        <f>Table2[[#This Row],[canvas_ratio]]/Table2[[#This Row],[tan_angle]]</f>
        <v>0.25773195876288668</v>
      </c>
      <c r="U4257" s="15">
        <f>0+RIGHT(TEXT(Table2[[#This Row],[ratio]],"0000/0000"),4)/Table2[[#This Row],[tan_angle_numer]]</f>
        <v>97</v>
      </c>
      <c r="V4257" s="12" t="b">
        <f>Table2[[#This Row],[multiplier]]=Table2[[#This Row],[multiplier_calc]]</f>
        <v>1</v>
      </c>
    </row>
    <row r="4258" spans="1:22" x14ac:dyDescent="0.25">
      <c r="A4258">
        <f>TAN(RADIANS(Table2[[#This Row],[angle]]))</f>
        <v>0.99999999999999989</v>
      </c>
      <c r="B4258">
        <f>0+LEFT(TEXT(Table2[[#This Row],[tan_angle]],"000/000"),3)</f>
        <v>1</v>
      </c>
      <c r="C4258">
        <f>0+RIGHT(TEXT(Table2[[#This Row],[tan_angle]],"000/000"),3)</f>
        <v>1</v>
      </c>
      <c r="D4258" s="1">
        <v>3.89</v>
      </c>
      <c r="E4258" s="6">
        <f>1/Table2[[#This Row],[canvas_width]]</f>
        <v>0.25706940874035988</v>
      </c>
      <c r="F4258">
        <v>45</v>
      </c>
      <c r="G4258">
        <v>0</v>
      </c>
      <c r="H4258">
        <v>0</v>
      </c>
      <c r="I4258">
        <v>49.504545751000002</v>
      </c>
      <c r="J4258">
        <v>-7.0710679999999998E-3</v>
      </c>
      <c r="K4258">
        <v>0.70710678100000002</v>
      </c>
      <c r="L4258">
        <v>-549.42196898199995</v>
      </c>
      <c r="M4258">
        <v>550.12907576299995</v>
      </c>
      <c r="N4258">
        <v>389</v>
      </c>
      <c r="O4258">
        <v>389</v>
      </c>
      <c r="P4258">
        <v>389</v>
      </c>
      <c r="Q4258">
        <f>0+LEFT(TEXT(Table2[[#This Row],[canvas_ratio]],"000/000"),3)</f>
        <v>100</v>
      </c>
      <c r="R4258" s="5" t="str">
        <f t="shared" si="67"/>
        <v>/</v>
      </c>
      <c r="S4258" s="4">
        <f>0+RIGHT(TEXT(Table2[[#This Row],[canvas_ratio]],"000/000"),3)</f>
        <v>389</v>
      </c>
      <c r="T4258" s="16">
        <f>Table2[[#This Row],[canvas_ratio]]/Table2[[#This Row],[tan_angle]]</f>
        <v>0.25706940874035994</v>
      </c>
      <c r="U4258" s="15">
        <f>0+RIGHT(TEXT(Table2[[#This Row],[ratio]],"0000/0000"),4)/Table2[[#This Row],[tan_angle_numer]]</f>
        <v>389</v>
      </c>
      <c r="V4258" s="12" t="b">
        <f>Table2[[#This Row],[multiplier]]=Table2[[#This Row],[multiplier_calc]]</f>
        <v>1</v>
      </c>
    </row>
    <row r="4259" spans="1:22" x14ac:dyDescent="0.25">
      <c r="A4259">
        <f>TAN(RADIANS(Table2[[#This Row],[angle]]))</f>
        <v>0.99999999999999989</v>
      </c>
      <c r="B4259">
        <f>0+LEFT(TEXT(Table2[[#This Row],[tan_angle]],"000/000"),3)</f>
        <v>1</v>
      </c>
      <c r="C4259">
        <f>0+RIGHT(TEXT(Table2[[#This Row],[tan_angle]],"000/000"),3)</f>
        <v>1</v>
      </c>
      <c r="D4259" s="1">
        <v>3.9</v>
      </c>
      <c r="E4259" s="6">
        <f>1/Table2[[#This Row],[canvas_width]]</f>
        <v>0.25641025641025644</v>
      </c>
      <c r="F4259">
        <v>45</v>
      </c>
      <c r="G4259">
        <v>0</v>
      </c>
      <c r="H4259">
        <v>0</v>
      </c>
      <c r="I4259">
        <v>5.586143571</v>
      </c>
      <c r="J4259">
        <v>7.0710677999999999E-2</v>
      </c>
      <c r="K4259">
        <v>0.70710678100000002</v>
      </c>
      <c r="L4259">
        <v>-54.447222150999998</v>
      </c>
      <c r="M4259">
        <v>55.154328931999999</v>
      </c>
      <c r="N4259">
        <v>39</v>
      </c>
      <c r="O4259">
        <v>39</v>
      </c>
      <c r="P4259">
        <v>39</v>
      </c>
      <c r="Q4259">
        <f>0+LEFT(TEXT(Table2[[#This Row],[canvas_ratio]],"000/000"),3)</f>
        <v>10</v>
      </c>
      <c r="R4259" s="5" t="str">
        <f t="shared" si="67"/>
        <v>/</v>
      </c>
      <c r="S4259" s="4">
        <f>0+RIGHT(TEXT(Table2[[#This Row],[canvas_ratio]],"000/000"),3)</f>
        <v>39</v>
      </c>
      <c r="T4259" s="16">
        <f>Table2[[#This Row],[canvas_ratio]]/Table2[[#This Row],[tan_angle]]</f>
        <v>0.2564102564102565</v>
      </c>
      <c r="U4259" s="15">
        <f>0+RIGHT(TEXT(Table2[[#This Row],[ratio]],"0000/0000"),4)/Table2[[#This Row],[tan_angle_numer]]</f>
        <v>39</v>
      </c>
      <c r="V4259" s="12" t="b">
        <f>Table2[[#This Row],[multiplier]]=Table2[[#This Row],[multiplier_calc]]</f>
        <v>1</v>
      </c>
    </row>
    <row r="4260" spans="1:22" x14ac:dyDescent="0.25">
      <c r="A4260">
        <f>TAN(RADIANS(Table2[[#This Row],[angle]]))</f>
        <v>0.99999999999999989</v>
      </c>
      <c r="B4260">
        <f>0+LEFT(TEXT(Table2[[#This Row],[tan_angle]],"000/000"),3)</f>
        <v>1</v>
      </c>
      <c r="C4260">
        <f>0+RIGHT(TEXT(Table2[[#This Row],[tan_angle]],"000/000"),3)</f>
        <v>1</v>
      </c>
      <c r="D4260" s="1">
        <v>3.91</v>
      </c>
      <c r="E4260" s="6">
        <f>1/Table2[[#This Row],[canvas_width]]</f>
        <v>0.25575447570332482</v>
      </c>
      <c r="F4260">
        <v>45</v>
      </c>
      <c r="G4260">
        <v>0</v>
      </c>
      <c r="H4260">
        <v>0</v>
      </c>
      <c r="I4260">
        <v>60.818254250000003</v>
      </c>
      <c r="J4260">
        <v>-7.0710679999999998E-3</v>
      </c>
      <c r="K4260">
        <v>0.70710678100000002</v>
      </c>
      <c r="L4260">
        <v>-552.25039610700003</v>
      </c>
      <c r="M4260">
        <v>552.95750288800002</v>
      </c>
      <c r="N4260">
        <v>391</v>
      </c>
      <c r="O4260">
        <v>391</v>
      </c>
      <c r="P4260">
        <v>391</v>
      </c>
      <c r="Q4260">
        <f>0+LEFT(TEXT(Table2[[#This Row],[canvas_ratio]],"000/000"),3)</f>
        <v>100</v>
      </c>
      <c r="R4260" s="5" t="str">
        <f t="shared" si="67"/>
        <v>/</v>
      </c>
      <c r="S4260" s="4">
        <f>0+RIGHT(TEXT(Table2[[#This Row],[canvas_ratio]],"000/000"),3)</f>
        <v>391</v>
      </c>
      <c r="T4260" s="16">
        <f>Table2[[#This Row],[canvas_ratio]]/Table2[[#This Row],[tan_angle]]</f>
        <v>0.25575447570332488</v>
      </c>
      <c r="U4260" s="15">
        <f>0+RIGHT(TEXT(Table2[[#This Row],[ratio]],"0000/0000"),4)/Table2[[#This Row],[tan_angle_numer]]</f>
        <v>391</v>
      </c>
      <c r="V4260" s="12" t="b">
        <f>Table2[[#This Row],[multiplier]]=Table2[[#This Row],[multiplier_calc]]</f>
        <v>1</v>
      </c>
    </row>
    <row r="4261" spans="1:22" x14ac:dyDescent="0.25">
      <c r="A4261">
        <f>TAN(RADIANS(Table2[[#This Row],[angle]]))</f>
        <v>0.99999999999999989</v>
      </c>
      <c r="B4261">
        <f>0+LEFT(TEXT(Table2[[#This Row],[tan_angle]],"000/000"),3)</f>
        <v>1</v>
      </c>
      <c r="C4261">
        <f>0+RIGHT(TEXT(Table2[[#This Row],[tan_angle]],"000/000"),3)</f>
        <v>1</v>
      </c>
      <c r="D4261" s="1">
        <v>3.92</v>
      </c>
      <c r="E4261" s="6">
        <f>1/Table2[[#This Row],[canvas_width]]</f>
        <v>0.25510204081632654</v>
      </c>
      <c r="F4261">
        <v>45</v>
      </c>
      <c r="G4261">
        <v>0</v>
      </c>
      <c r="H4261">
        <v>0</v>
      </c>
      <c r="I4261">
        <v>66.496321703000007</v>
      </c>
      <c r="J4261">
        <v>-2.8284271E-2</v>
      </c>
      <c r="K4261">
        <v>0.70710678100000002</v>
      </c>
      <c r="L4261">
        <v>-137.88582233100001</v>
      </c>
      <c r="M4261">
        <v>138.59292911200001</v>
      </c>
      <c r="N4261">
        <v>98</v>
      </c>
      <c r="O4261">
        <v>98</v>
      </c>
      <c r="P4261">
        <v>98</v>
      </c>
      <c r="Q4261">
        <f>0+LEFT(TEXT(Table2[[#This Row],[canvas_ratio]],"000/000"),3)</f>
        <v>25</v>
      </c>
      <c r="R4261" s="5" t="str">
        <f t="shared" si="67"/>
        <v>/</v>
      </c>
      <c r="S4261" s="4">
        <f>0+RIGHT(TEXT(Table2[[#This Row],[canvas_ratio]],"000/000"),3)</f>
        <v>98</v>
      </c>
      <c r="T4261" s="16">
        <f>Table2[[#This Row],[canvas_ratio]]/Table2[[#This Row],[tan_angle]]</f>
        <v>0.25510204081632659</v>
      </c>
      <c r="U4261" s="15">
        <f>0+RIGHT(TEXT(Table2[[#This Row],[ratio]],"0000/0000"),4)/Table2[[#This Row],[tan_angle_numer]]</f>
        <v>98</v>
      </c>
      <c r="V4261" s="12" t="b">
        <f>Table2[[#This Row],[multiplier]]=Table2[[#This Row],[multiplier_calc]]</f>
        <v>1</v>
      </c>
    </row>
    <row r="4262" spans="1:22" x14ac:dyDescent="0.25">
      <c r="A4262">
        <f>TAN(RADIANS(Table2[[#This Row],[angle]]))</f>
        <v>0.99999999999999989</v>
      </c>
      <c r="B4262">
        <f>0+LEFT(TEXT(Table2[[#This Row],[tan_angle]],"000/000"),3)</f>
        <v>1</v>
      </c>
      <c r="C4262">
        <f>0+RIGHT(TEXT(Table2[[#This Row],[tan_angle]],"000/000"),3)</f>
        <v>1</v>
      </c>
      <c r="D4262" s="1">
        <v>3.93</v>
      </c>
      <c r="E4262" s="6">
        <f>1/Table2[[#This Row],[canvas_width]]</f>
        <v>0.2544529262086514</v>
      </c>
      <c r="F4262">
        <v>45</v>
      </c>
      <c r="G4262">
        <v>0</v>
      </c>
      <c r="H4262">
        <v>0</v>
      </c>
      <c r="I4262">
        <v>316.79090903899998</v>
      </c>
      <c r="J4262">
        <v>-7.0710679999999998E-3</v>
      </c>
      <c r="K4262">
        <v>0.70710678100000002</v>
      </c>
      <c r="L4262">
        <v>-555.078823231</v>
      </c>
      <c r="M4262">
        <v>555.78593001199999</v>
      </c>
      <c r="N4262">
        <v>393</v>
      </c>
      <c r="O4262">
        <v>393</v>
      </c>
      <c r="P4262">
        <v>393</v>
      </c>
      <c r="Q4262">
        <f>0+LEFT(TEXT(Table2[[#This Row],[canvas_ratio]],"000/000"),3)</f>
        <v>100</v>
      </c>
      <c r="R4262" s="5" t="str">
        <f t="shared" si="67"/>
        <v>/</v>
      </c>
      <c r="S4262" s="4">
        <f>0+RIGHT(TEXT(Table2[[#This Row],[canvas_ratio]],"000/000"),3)</f>
        <v>393</v>
      </c>
      <c r="T4262" s="16">
        <f>Table2[[#This Row],[canvas_ratio]]/Table2[[#This Row],[tan_angle]]</f>
        <v>0.25445292620865145</v>
      </c>
      <c r="U4262" s="15">
        <f>0+RIGHT(TEXT(Table2[[#This Row],[ratio]],"0000/0000"),4)/Table2[[#This Row],[tan_angle_numer]]</f>
        <v>393</v>
      </c>
      <c r="V4262" s="12" t="b">
        <f>Table2[[#This Row],[multiplier]]=Table2[[#This Row],[multiplier_calc]]</f>
        <v>1</v>
      </c>
    </row>
    <row r="4263" spans="1:22" x14ac:dyDescent="0.25">
      <c r="A4263">
        <f>TAN(RADIANS(Table2[[#This Row],[angle]]))</f>
        <v>0.99999999999999989</v>
      </c>
      <c r="B4263">
        <f>0+LEFT(TEXT(Table2[[#This Row],[tan_angle]],"000/000"),3)</f>
        <v>1</v>
      </c>
      <c r="C4263">
        <f>0+RIGHT(TEXT(Table2[[#This Row],[tan_angle]],"000/000"),3)</f>
        <v>1</v>
      </c>
      <c r="D4263" s="1">
        <v>3.94</v>
      </c>
      <c r="E4263" s="6">
        <f>1/Table2[[#This Row],[canvas_width]]</f>
        <v>0.25380710659898476</v>
      </c>
      <c r="F4263">
        <v>45</v>
      </c>
      <c r="G4263">
        <v>0</v>
      </c>
      <c r="H4263">
        <v>0</v>
      </c>
      <c r="I4263">
        <v>183.86190524400001</v>
      </c>
      <c r="J4263">
        <v>-1.4142136E-2</v>
      </c>
      <c r="K4263">
        <v>0.70710678100000002</v>
      </c>
      <c r="L4263">
        <v>-277.892965006</v>
      </c>
      <c r="M4263">
        <v>278.60007178699999</v>
      </c>
      <c r="N4263">
        <v>197</v>
      </c>
      <c r="O4263">
        <v>197</v>
      </c>
      <c r="P4263">
        <v>197</v>
      </c>
      <c r="Q4263">
        <f>0+LEFT(TEXT(Table2[[#This Row],[canvas_ratio]],"000/000"),3)</f>
        <v>50</v>
      </c>
      <c r="R4263" s="5" t="str">
        <f t="shared" si="67"/>
        <v>/</v>
      </c>
      <c r="S4263" s="4">
        <f>0+RIGHT(TEXT(Table2[[#This Row],[canvas_ratio]],"000/000"),3)</f>
        <v>197</v>
      </c>
      <c r="T4263" s="16">
        <f>Table2[[#This Row],[canvas_ratio]]/Table2[[#This Row],[tan_angle]]</f>
        <v>0.25380710659898481</v>
      </c>
      <c r="U4263" s="15">
        <f>0+RIGHT(TEXT(Table2[[#This Row],[ratio]],"0000/0000"),4)/Table2[[#This Row],[tan_angle_numer]]</f>
        <v>197</v>
      </c>
      <c r="V4263" s="12" t="b">
        <f>Table2[[#This Row],[multiplier]]=Table2[[#This Row],[multiplier_calc]]</f>
        <v>1</v>
      </c>
    </row>
    <row r="4264" spans="1:22" x14ac:dyDescent="0.25">
      <c r="A4264">
        <f>TAN(RADIANS(Table2[[#This Row],[angle]]))</f>
        <v>0.99999999999999989</v>
      </c>
      <c r="B4264">
        <f>0+LEFT(TEXT(Table2[[#This Row],[tan_angle]],"000/000"),3)</f>
        <v>1</v>
      </c>
      <c r="C4264">
        <f>0+RIGHT(TEXT(Table2[[#This Row],[tan_angle]],"000/000"),3)</f>
        <v>1</v>
      </c>
      <c r="D4264" s="1">
        <v>3.95</v>
      </c>
      <c r="E4264" s="6">
        <f>1/Table2[[#This Row],[canvas_width]]</f>
        <v>0.25316455696202528</v>
      </c>
      <c r="F4264">
        <v>45</v>
      </c>
      <c r="G4264">
        <v>0</v>
      </c>
      <c r="H4264">
        <v>0</v>
      </c>
      <c r="I4264">
        <v>106.101372517</v>
      </c>
      <c r="J4264">
        <v>-3.5355339E-2</v>
      </c>
      <c r="K4264">
        <v>0.70710678100000002</v>
      </c>
      <c r="L4264">
        <v>-111.01576464599999</v>
      </c>
      <c r="M4264">
        <v>111.722871427</v>
      </c>
      <c r="N4264">
        <v>79</v>
      </c>
      <c r="O4264">
        <v>79</v>
      </c>
      <c r="P4264">
        <v>79</v>
      </c>
      <c r="Q4264">
        <f>0+LEFT(TEXT(Table2[[#This Row],[canvas_ratio]],"000/000"),3)</f>
        <v>20</v>
      </c>
      <c r="R4264" s="5" t="str">
        <f t="shared" si="67"/>
        <v>/</v>
      </c>
      <c r="S4264" s="4">
        <f>0+RIGHT(TEXT(Table2[[#This Row],[canvas_ratio]],"000/000"),3)</f>
        <v>79</v>
      </c>
      <c r="T4264" s="16">
        <f>Table2[[#This Row],[canvas_ratio]]/Table2[[#This Row],[tan_angle]]</f>
        <v>0.25316455696202533</v>
      </c>
      <c r="U4264" s="15">
        <f>0+RIGHT(TEXT(Table2[[#This Row],[ratio]],"0000/0000"),4)/Table2[[#This Row],[tan_angle_numer]]</f>
        <v>79</v>
      </c>
      <c r="V4264" s="12" t="b">
        <f>Table2[[#This Row],[multiplier]]=Table2[[#This Row],[multiplier_calc]]</f>
        <v>1</v>
      </c>
    </row>
    <row r="4265" spans="1:22" x14ac:dyDescent="0.25">
      <c r="A4265">
        <f>TAN(RADIANS(Table2[[#This Row],[angle]]))</f>
        <v>0.99999999999999989</v>
      </c>
      <c r="B4265">
        <f>0+LEFT(TEXT(Table2[[#This Row],[tan_angle]],"000/000"),3)</f>
        <v>1</v>
      </c>
      <c r="C4265">
        <f>0+RIGHT(TEXT(Table2[[#This Row],[tan_angle]],"000/000"),3)</f>
        <v>1</v>
      </c>
      <c r="D4265" s="1">
        <v>3.96</v>
      </c>
      <c r="E4265" s="6">
        <f>1/Table2[[#This Row],[canvas_width]]</f>
        <v>0.25252525252525254</v>
      </c>
      <c r="F4265">
        <v>45</v>
      </c>
      <c r="G4265">
        <v>0</v>
      </c>
      <c r="H4265">
        <v>0</v>
      </c>
      <c r="I4265">
        <v>134.37857269700001</v>
      </c>
      <c r="J4265">
        <v>-2.8284271E-2</v>
      </c>
      <c r="K4265">
        <v>0.70710678100000002</v>
      </c>
      <c r="L4265">
        <v>-139.30003589399999</v>
      </c>
      <c r="M4265">
        <v>140.00714267500001</v>
      </c>
      <c r="N4265">
        <v>99</v>
      </c>
      <c r="O4265">
        <v>99</v>
      </c>
      <c r="P4265">
        <v>99</v>
      </c>
      <c r="Q4265">
        <f>0+LEFT(TEXT(Table2[[#This Row],[canvas_ratio]],"000/000"),3)</f>
        <v>25</v>
      </c>
      <c r="R4265" s="5" t="str">
        <f t="shared" si="67"/>
        <v>/</v>
      </c>
      <c r="S4265" s="4">
        <f>0+RIGHT(TEXT(Table2[[#This Row],[canvas_ratio]],"000/000"),3)</f>
        <v>99</v>
      </c>
      <c r="T4265" s="16">
        <f>Table2[[#This Row],[canvas_ratio]]/Table2[[#This Row],[tan_angle]]</f>
        <v>0.2525252525252526</v>
      </c>
      <c r="U4265" s="15">
        <f>0+RIGHT(TEXT(Table2[[#This Row],[ratio]],"0000/0000"),4)/Table2[[#This Row],[tan_angle_numer]]</f>
        <v>99</v>
      </c>
      <c r="V4265" s="14" t="b">
        <f>Table2[[#This Row],[multiplier]]=Table2[[#This Row],[multiplier_calc]]</f>
        <v>1</v>
      </c>
    </row>
    <row r="4266" spans="1:22" x14ac:dyDescent="0.25">
      <c r="A4266">
        <f>TAN(RADIANS(Table2[[#This Row],[angle]]))</f>
        <v>0.99999999999999989</v>
      </c>
      <c r="B4266">
        <f>0+LEFT(TEXT(Table2[[#This Row],[tan_angle]],"000/000"),3)</f>
        <v>1</v>
      </c>
      <c r="C4266">
        <f>0+RIGHT(TEXT(Table2[[#This Row],[tan_angle]],"000/000"),3)</f>
        <v>1</v>
      </c>
      <c r="D4266" s="1">
        <v>3.97</v>
      </c>
      <c r="E4266" s="6">
        <f>1/Table2[[#This Row],[canvas_width]]</f>
        <v>0.25188916876574308</v>
      </c>
      <c r="F4266">
        <v>45</v>
      </c>
      <c r="G4266">
        <v>0</v>
      </c>
      <c r="H4266">
        <v>0</v>
      </c>
      <c r="I4266">
        <v>185.269047739</v>
      </c>
      <c r="J4266">
        <v>-7.0710679999999998E-3</v>
      </c>
      <c r="K4266">
        <v>0.70710678100000002</v>
      </c>
      <c r="L4266">
        <v>-560.73567748100004</v>
      </c>
      <c r="M4266">
        <v>561.44278426200003</v>
      </c>
      <c r="N4266">
        <v>397</v>
      </c>
      <c r="O4266">
        <v>397</v>
      </c>
      <c r="P4266">
        <v>397</v>
      </c>
      <c r="Q4266">
        <f>0+LEFT(TEXT(Table2[[#This Row],[canvas_ratio]],"000/000"),3)</f>
        <v>100</v>
      </c>
      <c r="R4266" s="5" t="str">
        <f t="shared" si="67"/>
        <v>/</v>
      </c>
      <c r="S4266" s="4">
        <f>0+RIGHT(TEXT(Table2[[#This Row],[canvas_ratio]],"000/000"),3)</f>
        <v>397</v>
      </c>
      <c r="T4266" s="16">
        <f>Table2[[#This Row],[canvas_ratio]]/Table2[[#This Row],[tan_angle]]</f>
        <v>0.25188916876574313</v>
      </c>
      <c r="U4266" s="15">
        <f>0+RIGHT(TEXT(Table2[[#This Row],[ratio]],"0000/0000"),4)/Table2[[#This Row],[tan_angle_numer]]</f>
        <v>397</v>
      </c>
      <c r="V4266" s="12" t="b">
        <f>Table2[[#This Row],[multiplier]]=Table2[[#This Row],[multiplier_calc]]</f>
        <v>1</v>
      </c>
    </row>
    <row r="4267" spans="1:22" x14ac:dyDescent="0.25">
      <c r="A4267">
        <f>TAN(RADIANS(Table2[[#This Row],[angle]]))</f>
        <v>0.99999999999999989</v>
      </c>
      <c r="B4267">
        <f>0+LEFT(TEXT(Table2[[#This Row],[tan_angle]],"000/000"),3)</f>
        <v>1</v>
      </c>
      <c r="C4267">
        <f>0+RIGHT(TEXT(Table2[[#This Row],[tan_angle]],"000/000"),3)</f>
        <v>1</v>
      </c>
      <c r="D4267" s="1">
        <v>3.98</v>
      </c>
      <c r="E4267" s="6">
        <f>1/Table2[[#This Row],[canvas_width]]</f>
        <v>0.25125628140703515</v>
      </c>
      <c r="F4267">
        <v>45</v>
      </c>
      <c r="G4267">
        <v>0</v>
      </c>
      <c r="H4267">
        <v>0</v>
      </c>
      <c r="I4267">
        <v>5.6427121140000001</v>
      </c>
      <c r="J4267">
        <v>1.4142136E-2</v>
      </c>
      <c r="K4267">
        <v>0.70710678100000002</v>
      </c>
      <c r="L4267">
        <v>-280.72139213100002</v>
      </c>
      <c r="M4267">
        <v>281.42849891200001</v>
      </c>
      <c r="N4267">
        <v>199</v>
      </c>
      <c r="O4267">
        <v>199</v>
      </c>
      <c r="P4267">
        <v>199</v>
      </c>
      <c r="Q4267">
        <f>0+LEFT(TEXT(Table2[[#This Row],[canvas_ratio]],"000/000"),3)</f>
        <v>50</v>
      </c>
      <c r="R4267" s="5" t="str">
        <f t="shared" si="67"/>
        <v>/</v>
      </c>
      <c r="S4267" s="4">
        <f>0+RIGHT(TEXT(Table2[[#This Row],[canvas_ratio]],"000/000"),3)</f>
        <v>199</v>
      </c>
      <c r="T4267" s="16">
        <f>Table2[[#This Row],[canvas_ratio]]/Table2[[#This Row],[tan_angle]]</f>
        <v>0.25125628140703521</v>
      </c>
      <c r="U4267" s="15">
        <f>0+RIGHT(TEXT(Table2[[#This Row],[ratio]],"0000/0000"),4)/Table2[[#This Row],[tan_angle_numer]]</f>
        <v>199</v>
      </c>
      <c r="V4267" s="12" t="b">
        <f>Table2[[#This Row],[multiplier]]=Table2[[#This Row],[multiplier_calc]]</f>
        <v>1</v>
      </c>
    </row>
    <row r="4268" spans="1:22" x14ac:dyDescent="0.25">
      <c r="A4268">
        <f>TAN(RADIANS(Table2[[#This Row],[angle]]))</f>
        <v>0.99999999999999989</v>
      </c>
      <c r="B4268">
        <f>0+LEFT(TEXT(Table2[[#This Row],[tan_angle]],"000/000"),3)</f>
        <v>1</v>
      </c>
      <c r="C4268">
        <f>0+RIGHT(TEXT(Table2[[#This Row],[tan_angle]],"000/000"),3)</f>
        <v>1</v>
      </c>
      <c r="D4268" s="1">
        <v>3.99</v>
      </c>
      <c r="E4268" s="6">
        <f>1/Table2[[#This Row],[canvas_width]]</f>
        <v>0.25062656641604009</v>
      </c>
      <c r="F4268">
        <v>45</v>
      </c>
      <c r="G4268">
        <v>0</v>
      </c>
      <c r="H4268">
        <v>0</v>
      </c>
      <c r="I4268">
        <v>558.62142820500003</v>
      </c>
      <c r="J4268">
        <v>-7.0710679999999998E-3</v>
      </c>
      <c r="K4268">
        <v>0.70710678100000002</v>
      </c>
      <c r="L4268">
        <v>-563.564104606</v>
      </c>
      <c r="M4268">
        <v>564.27121138699999</v>
      </c>
      <c r="N4268">
        <v>399</v>
      </c>
      <c r="O4268">
        <v>399</v>
      </c>
      <c r="P4268">
        <v>399</v>
      </c>
      <c r="Q4268">
        <f>0+LEFT(TEXT(Table2[[#This Row],[canvas_ratio]],"000/000"),3)</f>
        <v>100</v>
      </c>
      <c r="R4268" s="5" t="str">
        <f t="shared" si="67"/>
        <v>/</v>
      </c>
      <c r="S4268" s="4">
        <f>0+RIGHT(TEXT(Table2[[#This Row],[canvas_ratio]],"000/000"),3)</f>
        <v>399</v>
      </c>
      <c r="T4268" s="16">
        <f>Table2[[#This Row],[canvas_ratio]]/Table2[[#This Row],[tan_angle]]</f>
        <v>0.25062656641604014</v>
      </c>
      <c r="U4268" s="15">
        <f>0+RIGHT(TEXT(Table2[[#This Row],[ratio]],"0000/0000"),4)/Table2[[#This Row],[tan_angle_numer]]</f>
        <v>399</v>
      </c>
      <c r="V4268" s="12" t="b">
        <f>Table2[[#This Row],[multiplier]]=Table2[[#This Row],[multiplier_calc]]</f>
        <v>1</v>
      </c>
    </row>
    <row r="4269" spans="1:22" x14ac:dyDescent="0.25">
      <c r="A4269">
        <f>TAN(RADIANS(Table2[[#This Row],[angle]]))</f>
        <v>0.99999999999999989</v>
      </c>
      <c r="B4269">
        <f>0+LEFT(TEXT(Table2[[#This Row],[tan_angle]],"000/000"),3)</f>
        <v>1</v>
      </c>
      <c r="C4269">
        <f>0+RIGHT(TEXT(Table2[[#This Row],[tan_angle]],"000/000"),3)</f>
        <v>1</v>
      </c>
      <c r="D4269" s="1">
        <v>4</v>
      </c>
      <c r="E4269" s="6">
        <f>1/Table2[[#This Row],[canvas_width]]</f>
        <v>0.25</v>
      </c>
      <c r="F4269">
        <v>45</v>
      </c>
      <c r="G4269">
        <v>0</v>
      </c>
      <c r="H4269">
        <v>0</v>
      </c>
      <c r="I4269">
        <v>0.70710678100000002</v>
      </c>
      <c r="J4269">
        <v>0.70710678100000002</v>
      </c>
      <c r="K4269">
        <v>0.70710678100000002</v>
      </c>
      <c r="L4269">
        <v>-4.949747468</v>
      </c>
      <c r="M4269">
        <v>5.6568542490000002</v>
      </c>
      <c r="N4269">
        <v>4</v>
      </c>
      <c r="O4269">
        <v>4</v>
      </c>
      <c r="P4269">
        <v>4</v>
      </c>
      <c r="Q4269">
        <f>0+LEFT(TEXT(Table2[[#This Row],[canvas_ratio]],"000/000"),3)</f>
        <v>1</v>
      </c>
      <c r="R4269" s="5" t="str">
        <f t="shared" si="67"/>
        <v>/</v>
      </c>
      <c r="S4269" s="4">
        <f>0+RIGHT(TEXT(Table2[[#This Row],[canvas_ratio]],"000/000"),3)</f>
        <v>4</v>
      </c>
      <c r="T4269" s="16">
        <f>Table2[[#This Row],[canvas_ratio]]/Table2[[#This Row],[tan_angle]]</f>
        <v>0.25</v>
      </c>
      <c r="U4269" s="15">
        <f>0+RIGHT(TEXT(Table2[[#This Row],[ratio]],"0000/0000"),4)/Table2[[#This Row],[tan_angle_numer]]</f>
        <v>4</v>
      </c>
      <c r="V4269" s="12" t="b">
        <f>Table2[[#This Row],[multiplier]]=Table2[[#This Row],[multiplier_calc]]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Ordonez</cp:lastModifiedBy>
  <dcterms:created xsi:type="dcterms:W3CDTF">2023-12-24T21:15:48Z</dcterms:created>
  <dcterms:modified xsi:type="dcterms:W3CDTF">2023-12-29T04:31:41Z</dcterms:modified>
</cp:coreProperties>
</file>