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5011" sheetId="1" r:id="rId1"/>
    <sheet name="5112" sheetId="2" r:id="rId2"/>
    <sheet name="5081" sheetId="3" r:id="rId3"/>
  </sheets>
  <calcPr calcId="152511"/>
</workbook>
</file>

<file path=xl/calcChain.xml><?xml version="1.0" encoding="utf-8"?>
<calcChain xmlns="http://schemas.openxmlformats.org/spreadsheetml/2006/main">
  <c r="B8" i="2" l="1"/>
  <c r="F2" i="3"/>
  <c r="F3" i="3"/>
  <c r="F4" i="3"/>
  <c r="F5" i="3"/>
  <c r="F6" i="3"/>
  <c r="F7" i="3"/>
  <c r="B8" i="3"/>
  <c r="C8" i="3"/>
  <c r="D8" i="3"/>
  <c r="E8" i="3"/>
  <c r="F8" i="3" l="1"/>
  <c r="F7" i="2"/>
  <c r="F6" i="2"/>
  <c r="F5" i="2"/>
  <c r="F4" i="2"/>
  <c r="F3" i="2"/>
  <c r="F2" i="2"/>
  <c r="F6" i="1"/>
  <c r="F5" i="1"/>
  <c r="F4" i="1"/>
  <c r="F3" i="1"/>
  <c r="F2" i="1"/>
  <c r="E8" i="2"/>
  <c r="D8" i="2"/>
  <c r="F8" i="2" s="1"/>
  <c r="C8" i="2"/>
  <c r="E7" i="1"/>
  <c r="D7" i="1"/>
  <c r="C7" i="1"/>
  <c r="B7" i="1"/>
  <c r="F7" i="1" l="1"/>
</calcChain>
</file>

<file path=xl/sharedStrings.xml><?xml version="1.0" encoding="utf-8"?>
<sst xmlns="http://schemas.openxmlformats.org/spreadsheetml/2006/main" count="38" uniqueCount="24">
  <si>
    <t>Suburb</t>
  </si>
  <si>
    <t>ST CLAIR</t>
  </si>
  <si>
    <t>WOODVILLE</t>
  </si>
  <si>
    <t>WOODVILLE PARK</t>
  </si>
  <si>
    <t>WOODVILLE SOUTH</t>
  </si>
  <si>
    <t>WOODVILLE WEST</t>
  </si>
  <si>
    <t>ELIZABETH</t>
  </si>
  <si>
    <t>ELIZABETH EAST</t>
  </si>
  <si>
    <t>ELIZABETH GROVE</t>
  </si>
  <si>
    <t>ELIZABETH SOUTH</t>
  </si>
  <si>
    <t>ELIZABETH VALE</t>
  </si>
  <si>
    <t>HILLBANK</t>
  </si>
  <si>
    <t>VALE PARK</t>
  </si>
  <si>
    <t>WALKERVILLE</t>
  </si>
  <si>
    <t>COLLINSWOOD</t>
  </si>
  <si>
    <t>MEDINDIE GARDENS</t>
  </si>
  <si>
    <t>GILBERTON</t>
  </si>
  <si>
    <t>MEDINDIE</t>
  </si>
  <si>
    <t>TOTAL POSTCODE</t>
  </si>
  <si>
    <t>Median
1Q 2015</t>
  </si>
  <si>
    <t>Median
2Q 2015</t>
  </si>
  <si>
    <t>Median
3Q 2015</t>
  </si>
  <si>
    <t>Median
4Q 2015</t>
  </si>
  <si>
    <t>Median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</si>
</sst>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3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3" fillId="0" borderId="1" xfId="1" applyFont="1" applyFill="1" applyBorder="1" applyAlignment="1">
      <alignment horizontal="left" wrapText="1"/>
    </xf>
    <xf numFmtId="3" fontId="4" fillId="3" borderId="1" xfId="0" applyNumberFormat="1" applyFont="1" applyFill="1" applyBorder="1" applyAlignment="1">
      <alignment horizontal="right" wrapText="1"/>
    </xf>
    <xf numFmtId="3" fontId="5" fillId="3" borderId="1" xfId="0" applyNumberFormat="1" applyFont="1" applyFill="1" applyBorder="1" applyAlignment="1">
      <alignment horizontal="right" wrapText="1"/>
    </xf>
    <xf numFmtId="0" fontId="3" fillId="0" borderId="2" xfId="1" applyFont="1" applyFill="1" applyBorder="1" applyAlignment="1">
      <alignment horizontal="left" wrapText="1"/>
    </xf>
    <xf numFmtId="3" fontId="0" fillId="0" borderId="0" xfId="0" applyNumberFormat="1"/>
    <xf numFmtId="0" fontId="6" fillId="0" borderId="3" xfId="1" applyFont="1" applyFill="1" applyBorder="1" applyAlignment="1">
      <alignment horizontal="right" wrapText="1"/>
    </xf>
    <xf numFmtId="0" fontId="6" fillId="0" borderId="0" xfId="1" applyFont="1" applyFill="1" applyBorder="1" applyAlignment="1">
      <alignment horizontal="right" wrapText="1"/>
    </xf>
    <xf numFmtId="0" fontId="2" fillId="0" borderId="3" xfId="1" applyBorder="1"/>
    <xf numFmtId="3" fontId="7" fillId="0" borderId="0" xfId="0" applyNumberFormat="1" applyFont="1"/>
    <xf numFmtId="3" fontId="6" fillId="0" borderId="3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3" sqref="F13"/>
    </sheetView>
  </sheetViews>
  <sheetFormatPr defaultRowHeight="15" x14ac:dyDescent="0.25"/>
  <cols>
    <col min="1" max="1" width="24.85546875" customWidth="1"/>
  </cols>
  <sheetData>
    <row r="1" spans="1:6" ht="30" x14ac:dyDescent="0.25">
      <c r="A1" s="1" t="s">
        <v>0</v>
      </c>
      <c r="B1" s="3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5">
      <c r="A2" s="2" t="s">
        <v>1</v>
      </c>
      <c r="B2" s="7">
        <v>546000</v>
      </c>
      <c r="C2" s="8">
        <v>645000</v>
      </c>
      <c r="D2" s="10">
        <v>690000</v>
      </c>
      <c r="E2" s="11">
        <v>621500</v>
      </c>
      <c r="F2" s="6">
        <f t="shared" ref="F2:F7" si="0">AVERAGE(B2:E2)</f>
        <v>625625</v>
      </c>
    </row>
    <row r="3" spans="1:6" x14ac:dyDescent="0.25">
      <c r="A3" s="2" t="s">
        <v>2</v>
      </c>
      <c r="B3" s="7">
        <v>538000</v>
      </c>
      <c r="C3" s="7">
        <v>535000</v>
      </c>
      <c r="D3" s="10">
        <v>505000</v>
      </c>
      <c r="E3" s="11">
        <v>517500</v>
      </c>
      <c r="F3" s="6">
        <f t="shared" si="0"/>
        <v>523875</v>
      </c>
    </row>
    <row r="4" spans="1:6" x14ac:dyDescent="0.25">
      <c r="A4" s="2" t="s">
        <v>3</v>
      </c>
      <c r="B4" s="7">
        <v>531500</v>
      </c>
      <c r="C4" s="7">
        <v>456500</v>
      </c>
      <c r="D4" s="10">
        <v>656000</v>
      </c>
      <c r="E4" s="11">
        <v>580000</v>
      </c>
      <c r="F4" s="6">
        <f t="shared" si="0"/>
        <v>556000</v>
      </c>
    </row>
    <row r="5" spans="1:6" x14ac:dyDescent="0.25">
      <c r="A5" s="2" t="s">
        <v>4</v>
      </c>
      <c r="B5" s="7">
        <v>485000</v>
      </c>
      <c r="C5" s="7">
        <v>415000</v>
      </c>
      <c r="D5" s="10">
        <v>470000</v>
      </c>
      <c r="E5" s="11">
        <v>555000</v>
      </c>
      <c r="F5" s="6">
        <f t="shared" si="0"/>
        <v>481250</v>
      </c>
    </row>
    <row r="6" spans="1:6" x14ac:dyDescent="0.25">
      <c r="A6" s="2" t="s">
        <v>5</v>
      </c>
      <c r="B6" s="7">
        <v>454000</v>
      </c>
      <c r="C6" s="7">
        <v>462500</v>
      </c>
      <c r="D6" s="10">
        <v>451000</v>
      </c>
      <c r="E6" s="11">
        <v>491250</v>
      </c>
      <c r="F6" s="6">
        <f t="shared" si="0"/>
        <v>464687.5</v>
      </c>
    </row>
    <row r="7" spans="1:6" x14ac:dyDescent="0.25">
      <c r="A7" s="5" t="s">
        <v>18</v>
      </c>
      <c r="B7" s="6">
        <f>AVERAGE(B2:B6)</f>
        <v>510900</v>
      </c>
      <c r="C7" s="6">
        <f>AVERAGE(C2:C6)</f>
        <v>502800</v>
      </c>
      <c r="D7" s="6">
        <f>AVERAGE(D2:D6)</f>
        <v>554400</v>
      </c>
      <c r="E7" s="6">
        <f>AVERAGE(E2:E6)</f>
        <v>553050</v>
      </c>
      <c r="F7" s="6">
        <f t="shared" si="0"/>
        <v>530287.5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4" sqref="D14"/>
    </sheetView>
  </sheetViews>
  <sheetFormatPr defaultRowHeight="15" x14ac:dyDescent="0.25"/>
  <cols>
    <col min="1" max="1" width="24" customWidth="1"/>
  </cols>
  <sheetData>
    <row r="1" spans="1:6" ht="30" x14ac:dyDescent="0.25">
      <c r="A1" s="1" t="s">
        <v>0</v>
      </c>
      <c r="B1" s="3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5">
      <c r="A2" s="2" t="s">
        <v>6</v>
      </c>
      <c r="B2" s="7"/>
      <c r="C2" s="7">
        <v>267000</v>
      </c>
      <c r="D2" s="10">
        <v>226750</v>
      </c>
      <c r="E2" s="11">
        <v>260000</v>
      </c>
      <c r="F2" s="6">
        <f t="shared" ref="F2:F8" si="0">AVERAGE(B2:E2)</f>
        <v>251250</v>
      </c>
    </row>
    <row r="3" spans="1:6" x14ac:dyDescent="0.25">
      <c r="A3" s="2" t="s">
        <v>7</v>
      </c>
      <c r="B3" s="7">
        <v>213725</v>
      </c>
      <c r="C3" s="7">
        <v>216000</v>
      </c>
      <c r="D3" s="10">
        <v>205000</v>
      </c>
      <c r="E3" s="11">
        <v>219000</v>
      </c>
      <c r="F3" s="6">
        <f t="shared" si="0"/>
        <v>213431.25</v>
      </c>
    </row>
    <row r="4" spans="1:6" x14ac:dyDescent="0.25">
      <c r="A4" s="2" t="s">
        <v>8</v>
      </c>
      <c r="B4" s="7">
        <v>239000</v>
      </c>
      <c r="C4" s="8">
        <v>225000</v>
      </c>
      <c r="D4" s="10">
        <v>184950</v>
      </c>
      <c r="E4" s="11">
        <v>238500</v>
      </c>
      <c r="F4" s="6">
        <f t="shared" si="0"/>
        <v>221862.5</v>
      </c>
    </row>
    <row r="5" spans="1:6" x14ac:dyDescent="0.25">
      <c r="A5" s="2" t="s">
        <v>9</v>
      </c>
      <c r="B5" s="7">
        <v>155000</v>
      </c>
      <c r="C5" s="7">
        <v>192500</v>
      </c>
      <c r="D5" s="10">
        <v>243000</v>
      </c>
      <c r="E5" s="11">
        <v>207500</v>
      </c>
      <c r="F5" s="6">
        <f t="shared" si="0"/>
        <v>199500</v>
      </c>
    </row>
    <row r="6" spans="1:6" x14ac:dyDescent="0.25">
      <c r="A6" s="2" t="s">
        <v>10</v>
      </c>
      <c r="B6" s="7">
        <v>225000</v>
      </c>
      <c r="C6" s="7">
        <v>238500</v>
      </c>
      <c r="D6" s="10">
        <v>231000</v>
      </c>
      <c r="E6" s="11">
        <v>218000</v>
      </c>
      <c r="F6" s="6">
        <f t="shared" si="0"/>
        <v>228125</v>
      </c>
    </row>
    <row r="7" spans="1:6" x14ac:dyDescent="0.25">
      <c r="A7" s="2" t="s">
        <v>11</v>
      </c>
      <c r="B7" s="7">
        <v>306000</v>
      </c>
      <c r="C7" s="7">
        <v>294250</v>
      </c>
      <c r="D7" s="10">
        <v>303000</v>
      </c>
      <c r="E7" s="11">
        <v>398500</v>
      </c>
      <c r="F7" s="6">
        <f t="shared" si="0"/>
        <v>325437.5</v>
      </c>
    </row>
    <row r="8" spans="1:6" x14ac:dyDescent="0.25">
      <c r="A8" s="5" t="s">
        <v>18</v>
      </c>
      <c r="B8" s="6">
        <f>AVERAGE(B2:B7)</f>
        <v>227745</v>
      </c>
      <c r="C8" s="6">
        <f>AVERAGE(C2:C7)</f>
        <v>238875</v>
      </c>
      <c r="D8" s="6">
        <f>AVERAGE(D2:D7)</f>
        <v>232283.33333333334</v>
      </c>
      <c r="E8" s="6">
        <f>AVERAGE(E2:E7)</f>
        <v>256916.66666666666</v>
      </c>
      <c r="F8" s="6">
        <f t="shared" si="0"/>
        <v>238955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2" sqref="E12"/>
    </sheetView>
  </sheetViews>
  <sheetFormatPr defaultRowHeight="15" x14ac:dyDescent="0.25"/>
  <cols>
    <col min="1" max="1" width="24.28515625" customWidth="1"/>
    <col min="2" max="2" width="11.5703125" customWidth="1"/>
  </cols>
  <sheetData>
    <row r="1" spans="1:6" ht="30" x14ac:dyDescent="0.25">
      <c r="A1" s="1" t="s">
        <v>0</v>
      </c>
      <c r="B1" s="3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5">
      <c r="A2" s="2" t="s">
        <v>12</v>
      </c>
      <c r="B2" s="7">
        <v>755000</v>
      </c>
      <c r="C2" s="7">
        <v>570000</v>
      </c>
      <c r="D2" s="10">
        <v>615000</v>
      </c>
      <c r="E2" s="11">
        <v>641000</v>
      </c>
      <c r="F2" s="6">
        <f t="shared" ref="F2:F7" si="0">AVERAGE(B2:E2)</f>
        <v>645250</v>
      </c>
    </row>
    <row r="3" spans="1:6" x14ac:dyDescent="0.25">
      <c r="A3" s="2" t="s">
        <v>14</v>
      </c>
      <c r="B3" s="7">
        <v>750000</v>
      </c>
      <c r="C3" s="7">
        <v>665000</v>
      </c>
      <c r="D3" s="10">
        <v>895000</v>
      </c>
      <c r="E3" s="11">
        <v>825000</v>
      </c>
      <c r="F3" s="6">
        <f t="shared" si="0"/>
        <v>783750</v>
      </c>
    </row>
    <row r="4" spans="1:6" x14ac:dyDescent="0.25">
      <c r="A4" s="2" t="s">
        <v>15</v>
      </c>
      <c r="B4" s="7">
        <v>1060000</v>
      </c>
      <c r="C4" s="9"/>
      <c r="D4" s="10">
        <v>940000</v>
      </c>
      <c r="E4" s="12"/>
      <c r="F4" s="6">
        <f t="shared" si="0"/>
        <v>1000000</v>
      </c>
    </row>
    <row r="5" spans="1:6" x14ac:dyDescent="0.25">
      <c r="A5" s="2" t="s">
        <v>16</v>
      </c>
      <c r="B5" s="7">
        <v>985000</v>
      </c>
      <c r="C5" s="8">
        <v>790000</v>
      </c>
      <c r="D5" s="10">
        <v>806000</v>
      </c>
      <c r="E5" s="11">
        <v>885000</v>
      </c>
      <c r="F5" s="6">
        <f t="shared" si="0"/>
        <v>866500</v>
      </c>
    </row>
    <row r="6" spans="1:6" x14ac:dyDescent="0.25">
      <c r="A6" s="2" t="s">
        <v>17</v>
      </c>
      <c r="B6" s="7">
        <v>1627500</v>
      </c>
      <c r="C6" s="8">
        <v>1235000</v>
      </c>
      <c r="D6" s="10">
        <v>1040000</v>
      </c>
      <c r="E6" s="12"/>
      <c r="F6" s="6">
        <f t="shared" si="0"/>
        <v>1300833.3333333333</v>
      </c>
    </row>
    <row r="7" spans="1:6" x14ac:dyDescent="0.25">
      <c r="A7" s="2" t="s">
        <v>13</v>
      </c>
      <c r="B7" s="7">
        <v>970000</v>
      </c>
      <c r="C7" s="8">
        <v>1327500</v>
      </c>
      <c r="D7" s="10">
        <v>882500</v>
      </c>
      <c r="E7" s="11">
        <v>990000</v>
      </c>
      <c r="F7" s="6">
        <f t="shared" si="0"/>
        <v>1042500</v>
      </c>
    </row>
    <row r="8" spans="1:6" x14ac:dyDescent="0.25">
      <c r="A8" s="5" t="s">
        <v>18</v>
      </c>
      <c r="B8" s="6">
        <f>AVERAGE(B2:B7)</f>
        <v>1024583.3333333334</v>
      </c>
      <c r="C8" s="6">
        <f>AVERAGE(C2:C7)</f>
        <v>917500</v>
      </c>
      <c r="D8" s="6">
        <f>AVERAGE(D2:D7)</f>
        <v>863083.33333333337</v>
      </c>
      <c r="E8" s="6">
        <f>AVERAGE(E2:E7)</f>
        <v>835250</v>
      </c>
      <c r="F8" s="6">
        <f>AVERAGE(F2:F7)</f>
        <v>939805.5555555555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5011</vt:lpstr>
      <vt:lpstr>5112</vt:lpstr>
      <vt:lpstr>5081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2017-07-29T04:37:59Z</dcterms:modified>
</cp:coreProperties>
</file>