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5011" sheetId="1" r:id="rId1"/>
    <sheet name="5112" sheetId="2" r:id="rId2"/>
    <sheet name="5081" sheetId="3" r:id="rId3"/>
  </sheets>
  <calcPr calcId="152511"/>
</workbook>
</file>

<file path=xl/calcChain.xml><?xml version="1.0" encoding="utf-8"?>
<calcChain xmlns="http://schemas.openxmlformats.org/spreadsheetml/2006/main">
  <c r="F8" i="2" l="1"/>
  <c r="F7" i="2"/>
  <c r="F6" i="2"/>
  <c r="F5" i="2"/>
  <c r="F4" i="2"/>
  <c r="F3" i="2"/>
  <c r="F2" i="2"/>
  <c r="F7" i="1"/>
  <c r="F6" i="1"/>
  <c r="F5" i="1"/>
  <c r="F4" i="1"/>
  <c r="F3" i="1"/>
  <c r="F2" i="1"/>
  <c r="F8" i="3"/>
  <c r="E8" i="3"/>
  <c r="D8" i="3"/>
  <c r="C8" i="3"/>
  <c r="B8" i="3"/>
  <c r="F7" i="3"/>
  <c r="F6" i="3"/>
  <c r="F5" i="3"/>
  <c r="F4" i="3"/>
  <c r="F3" i="3"/>
  <c r="F2" i="3"/>
  <c r="E8" i="2"/>
  <c r="D8" i="2"/>
  <c r="C8" i="2"/>
  <c r="B8" i="2"/>
  <c r="E7" i="1"/>
  <c r="D7" i="1"/>
  <c r="C7" i="1"/>
  <c r="B7" i="1"/>
</calcChain>
</file>

<file path=xl/sharedStrings.xml><?xml version="1.0" encoding="utf-8"?>
<sst xmlns="http://schemas.openxmlformats.org/spreadsheetml/2006/main" count="38" uniqueCount="24">
  <si>
    <t>Suburb</t>
  </si>
  <si>
    <t>ST CLAIR</t>
  </si>
  <si>
    <t>WOODVILLE</t>
  </si>
  <si>
    <t>WOODVILLE PARK</t>
  </si>
  <si>
    <t>WOODVILLE SOUTH</t>
  </si>
  <si>
    <t>WOODVILLE WEST</t>
  </si>
  <si>
    <t>Median
1Q 2016</t>
  </si>
  <si>
    <t>ELIZABETH</t>
  </si>
  <si>
    <t>ELIZABETH EAST</t>
  </si>
  <si>
    <t>ELIZABETH GROVE</t>
  </si>
  <si>
    <t>ELIZABETH SOUTH</t>
  </si>
  <si>
    <t>ELIZABETH VALE</t>
  </si>
  <si>
    <t>HILLBANK</t>
  </si>
  <si>
    <t>VALE PARK</t>
  </si>
  <si>
    <t>WALKERVILLE</t>
  </si>
  <si>
    <t>COLLINSWOOD</t>
  </si>
  <si>
    <t>MEDINDIE GARDENS</t>
  </si>
  <si>
    <t>GILBERTON</t>
  </si>
  <si>
    <t>MEDINDIE</t>
  </si>
  <si>
    <t>Median
2Q 2016</t>
  </si>
  <si>
    <t>Median
3Q 2016</t>
  </si>
  <si>
    <t>Median
4Q 2016</t>
  </si>
  <si>
    <t>TOTAL POSTCODE</t>
  </si>
  <si>
    <t>Median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</si>
</sst>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  <charset val="163"/>
    </font>
    <font>
      <b/>
      <sz val="1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2" borderId="1" xfId="0" applyFont="1" applyFill="1" applyBorder="1" applyAlignment="1" applyProtection="1">
      <alignment horizontal="left" vertical="center"/>
    </xf>
    <xf numFmtId="0" fontId="3" fillId="0" borderId="1" xfId="1" applyFont="1" applyFill="1" applyBorder="1" applyAlignment="1">
      <alignment horizontal="left" wrapText="1"/>
    </xf>
    <xf numFmtId="3" fontId="4" fillId="3" borderId="1" xfId="0" applyNumberFormat="1" applyFont="1" applyFill="1" applyBorder="1" applyAlignment="1">
      <alignment horizontal="right" wrapText="1"/>
    </xf>
    <xf numFmtId="3" fontId="3" fillId="0" borderId="1" xfId="1" applyNumberFormat="1" applyFont="1" applyFill="1" applyBorder="1" applyAlignment="1">
      <alignment horizontal="right" wrapText="1"/>
    </xf>
    <xf numFmtId="0" fontId="2" fillId="0" borderId="1" xfId="1" applyBorder="1"/>
    <xf numFmtId="3" fontId="5" fillId="3" borderId="1" xfId="0" applyNumberFormat="1" applyFont="1" applyFill="1" applyBorder="1" applyAlignment="1">
      <alignment horizontal="right" wrapText="1"/>
    </xf>
    <xf numFmtId="3" fontId="6" fillId="0" borderId="0" xfId="0" applyNumberFormat="1" applyFont="1"/>
    <xf numFmtId="0" fontId="3" fillId="0" borderId="2" xfId="1" applyFont="1" applyFill="1" applyBorder="1" applyAlignment="1">
      <alignment horizontal="left" wrapText="1"/>
    </xf>
    <xf numFmtId="3" fontId="0" fillId="0" borderId="0" xfId="0" applyNumberFormat="1"/>
  </cellXfs>
  <cellStyles count="2">
    <cellStyle name="Normal" xfId="0" builtinId="0"/>
    <cellStyle name="Normal_Sheet1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E11" sqref="E11"/>
    </sheetView>
  </sheetViews>
  <sheetFormatPr defaultRowHeight="15" x14ac:dyDescent="0.25"/>
  <cols>
    <col min="1" max="1" width="24.85546875" customWidth="1"/>
  </cols>
  <sheetData>
    <row r="1" spans="1:6" ht="30" x14ac:dyDescent="0.25">
      <c r="A1" s="1" t="s">
        <v>0</v>
      </c>
      <c r="B1" s="3" t="s">
        <v>6</v>
      </c>
      <c r="C1" s="6" t="s">
        <v>19</v>
      </c>
      <c r="D1" s="6" t="s">
        <v>20</v>
      </c>
      <c r="E1" s="6" t="s">
        <v>21</v>
      </c>
      <c r="F1" s="6" t="s">
        <v>23</v>
      </c>
    </row>
    <row r="2" spans="1:6" x14ac:dyDescent="0.25">
      <c r="A2" s="2" t="s">
        <v>1</v>
      </c>
      <c r="B2" s="4">
        <v>583500</v>
      </c>
      <c r="C2" s="7">
        <v>481000</v>
      </c>
      <c r="D2" s="7">
        <v>549000</v>
      </c>
      <c r="E2" s="7">
        <v>720000</v>
      </c>
      <c r="F2" s="9">
        <f>AVERAGE(B2:E2)</f>
        <v>583375</v>
      </c>
    </row>
    <row r="3" spans="1:6" x14ac:dyDescent="0.25">
      <c r="A3" s="2" t="s">
        <v>2</v>
      </c>
      <c r="B3" s="4">
        <v>652000</v>
      </c>
      <c r="C3" s="7">
        <v>580000</v>
      </c>
      <c r="D3" s="7">
        <v>550000</v>
      </c>
      <c r="E3" s="7">
        <v>590000</v>
      </c>
      <c r="F3" s="9">
        <f>AVERAGE(B3:E3)</f>
        <v>593000</v>
      </c>
    </row>
    <row r="4" spans="1:6" x14ac:dyDescent="0.25">
      <c r="A4" s="2" t="s">
        <v>3</v>
      </c>
      <c r="B4" s="4">
        <v>705000</v>
      </c>
      <c r="C4" s="7">
        <v>517500</v>
      </c>
      <c r="D4" s="7">
        <v>605000</v>
      </c>
      <c r="E4" s="7">
        <v>625000</v>
      </c>
      <c r="F4" s="9">
        <f>AVERAGE(B4:E4)</f>
        <v>613125</v>
      </c>
    </row>
    <row r="5" spans="1:6" x14ac:dyDescent="0.25">
      <c r="A5" s="2" t="s">
        <v>4</v>
      </c>
      <c r="B5" s="4">
        <v>481500</v>
      </c>
      <c r="C5" s="7">
        <v>450000</v>
      </c>
      <c r="D5" s="7">
        <v>518000</v>
      </c>
      <c r="E5" s="7">
        <v>491000</v>
      </c>
      <c r="F5" s="9">
        <f>AVERAGE(B5:E5)</f>
        <v>485125</v>
      </c>
    </row>
    <row r="6" spans="1:6" x14ac:dyDescent="0.25">
      <c r="A6" s="2" t="s">
        <v>5</v>
      </c>
      <c r="B6" s="4">
        <v>445000</v>
      </c>
      <c r="C6" s="7">
        <v>489000</v>
      </c>
      <c r="D6" s="7">
        <v>496500</v>
      </c>
      <c r="E6" s="7">
        <v>431250</v>
      </c>
      <c r="F6" s="9">
        <f>AVERAGE(B6:E6)</f>
        <v>465437.5</v>
      </c>
    </row>
    <row r="7" spans="1:6" x14ac:dyDescent="0.25">
      <c r="A7" s="8" t="s">
        <v>22</v>
      </c>
      <c r="B7" s="9">
        <f>AVERAGE(B2:B6)</f>
        <v>573400</v>
      </c>
      <c r="C7" s="9">
        <f>AVERAGE(C2:C6)</f>
        <v>503500</v>
      </c>
      <c r="D7" s="9">
        <f>AVERAGE(D2:D6)</f>
        <v>543700</v>
      </c>
      <c r="E7" s="9">
        <f>AVERAGE(E2:E6)</f>
        <v>571450</v>
      </c>
      <c r="F7" s="9">
        <f>AVERAGE(B7:E7)</f>
        <v>548012.5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A17" sqref="A17"/>
    </sheetView>
  </sheetViews>
  <sheetFormatPr defaultRowHeight="15" x14ac:dyDescent="0.25"/>
  <cols>
    <col min="1" max="1" width="24" customWidth="1"/>
  </cols>
  <sheetData>
    <row r="1" spans="1:6" ht="30" x14ac:dyDescent="0.25">
      <c r="A1" s="1" t="s">
        <v>0</v>
      </c>
      <c r="B1" s="3" t="s">
        <v>6</v>
      </c>
      <c r="C1" s="6" t="s">
        <v>19</v>
      </c>
      <c r="D1" s="6" t="s">
        <v>20</v>
      </c>
      <c r="E1" s="6" t="s">
        <v>21</v>
      </c>
      <c r="F1" s="6" t="s">
        <v>23</v>
      </c>
    </row>
    <row r="2" spans="1:6" x14ac:dyDescent="0.25">
      <c r="A2" s="2" t="s">
        <v>7</v>
      </c>
      <c r="B2" s="4">
        <v>195000</v>
      </c>
      <c r="C2" s="7">
        <v>228000</v>
      </c>
      <c r="D2" s="7">
        <v>205000</v>
      </c>
      <c r="E2" s="7">
        <v>207500</v>
      </c>
      <c r="F2" s="9">
        <f>AVERAGE(B2:E2)</f>
        <v>208875</v>
      </c>
    </row>
    <row r="3" spans="1:6" x14ac:dyDescent="0.25">
      <c r="A3" s="2" t="s">
        <v>8</v>
      </c>
      <c r="B3" s="4">
        <v>207000</v>
      </c>
      <c r="C3" s="7">
        <v>217000</v>
      </c>
      <c r="D3" s="7">
        <v>201000</v>
      </c>
      <c r="E3" s="7">
        <v>226000</v>
      </c>
      <c r="F3" s="9">
        <f>AVERAGE(B3:E3)</f>
        <v>212750</v>
      </c>
    </row>
    <row r="4" spans="1:6" x14ac:dyDescent="0.25">
      <c r="A4" s="2" t="s">
        <v>9</v>
      </c>
      <c r="B4" s="4">
        <v>220000</v>
      </c>
      <c r="C4" s="7">
        <v>230984.5</v>
      </c>
      <c r="D4" s="7">
        <v>187750</v>
      </c>
      <c r="E4" s="7">
        <v>255500</v>
      </c>
      <c r="F4" s="9">
        <f>AVERAGE(B4:E4)</f>
        <v>223558.625</v>
      </c>
    </row>
    <row r="5" spans="1:6" x14ac:dyDescent="0.25">
      <c r="A5" s="2" t="s">
        <v>10</v>
      </c>
      <c r="B5" s="4">
        <v>248750</v>
      </c>
      <c r="C5" s="7">
        <v>210000</v>
      </c>
      <c r="D5" s="7">
        <v>192000</v>
      </c>
      <c r="E5" s="7">
        <v>227500</v>
      </c>
      <c r="F5" s="9">
        <f>AVERAGE(B5:E5)</f>
        <v>219562.5</v>
      </c>
    </row>
    <row r="6" spans="1:6" x14ac:dyDescent="0.25">
      <c r="A6" s="2" t="s">
        <v>11</v>
      </c>
      <c r="B6" s="4">
        <v>265000</v>
      </c>
      <c r="C6" s="7">
        <v>243000</v>
      </c>
      <c r="D6" s="7">
        <v>243500</v>
      </c>
      <c r="E6" s="7">
        <v>240000</v>
      </c>
      <c r="F6" s="9">
        <f>AVERAGE(B6:E6)</f>
        <v>247875</v>
      </c>
    </row>
    <row r="7" spans="1:6" x14ac:dyDescent="0.25">
      <c r="A7" s="2" t="s">
        <v>12</v>
      </c>
      <c r="B7" s="4">
        <v>298250</v>
      </c>
      <c r="C7" s="7">
        <v>335500</v>
      </c>
      <c r="D7" s="7">
        <v>337500</v>
      </c>
      <c r="E7" s="7">
        <v>327500</v>
      </c>
      <c r="F7" s="9">
        <f>AVERAGE(B7:E7)</f>
        <v>324687.5</v>
      </c>
    </row>
    <row r="8" spans="1:6" x14ac:dyDescent="0.25">
      <c r="A8" s="8" t="s">
        <v>22</v>
      </c>
      <c r="B8" s="9">
        <f>AVERAGE(B2:B7)</f>
        <v>239000</v>
      </c>
      <c r="C8" s="9">
        <f>AVERAGE(C2:C7)</f>
        <v>244080.75</v>
      </c>
      <c r="D8" s="9">
        <f>AVERAGE(D2:D7)</f>
        <v>227791.66666666666</v>
      </c>
      <c r="E8" s="9">
        <f>AVERAGE(E2:E7)</f>
        <v>247333.33333333334</v>
      </c>
      <c r="F8" s="9">
        <f>AVERAGE(B8:E8)</f>
        <v>239551.4375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B8" sqref="B8"/>
    </sheetView>
  </sheetViews>
  <sheetFormatPr defaultRowHeight="15" x14ac:dyDescent="0.25"/>
  <cols>
    <col min="1" max="1" width="24.28515625" customWidth="1"/>
    <col min="2" max="2" width="11.5703125" customWidth="1"/>
  </cols>
  <sheetData>
    <row r="1" spans="1:6" ht="30" x14ac:dyDescent="0.25">
      <c r="A1" s="1" t="s">
        <v>0</v>
      </c>
      <c r="B1" s="3" t="s">
        <v>6</v>
      </c>
      <c r="C1" s="6" t="s">
        <v>19</v>
      </c>
      <c r="D1" s="6" t="s">
        <v>20</v>
      </c>
      <c r="E1" s="6" t="s">
        <v>21</v>
      </c>
      <c r="F1" s="6" t="s">
        <v>23</v>
      </c>
    </row>
    <row r="2" spans="1:6" x14ac:dyDescent="0.25">
      <c r="A2" s="2" t="s">
        <v>13</v>
      </c>
      <c r="B2" s="4">
        <v>558250</v>
      </c>
      <c r="C2" s="7">
        <v>810000</v>
      </c>
      <c r="D2" s="7">
        <v>755000</v>
      </c>
      <c r="E2" s="7">
        <v>768000</v>
      </c>
      <c r="F2" s="9">
        <f>AVERAGE(B2:E2)</f>
        <v>722812.5</v>
      </c>
    </row>
    <row r="3" spans="1:6" x14ac:dyDescent="0.25">
      <c r="A3" s="2" t="s">
        <v>15</v>
      </c>
      <c r="B3" s="4">
        <v>625000</v>
      </c>
      <c r="C3" s="7">
        <v>702000</v>
      </c>
      <c r="D3" s="7">
        <v>1150000</v>
      </c>
      <c r="E3" s="7">
        <v>695500</v>
      </c>
      <c r="F3" s="9">
        <f>AVERAGE(B3:E3)</f>
        <v>793125</v>
      </c>
    </row>
    <row r="4" spans="1:6" x14ac:dyDescent="0.25">
      <c r="A4" s="2" t="s">
        <v>16</v>
      </c>
      <c r="B4" s="5"/>
      <c r="C4" s="7">
        <v>1400000</v>
      </c>
      <c r="D4" s="7"/>
      <c r="E4" s="7"/>
      <c r="F4" s="9">
        <f>AVERAGE(B4:E4)</f>
        <v>1400000</v>
      </c>
    </row>
    <row r="5" spans="1:6" x14ac:dyDescent="0.25">
      <c r="A5" s="2" t="s">
        <v>17</v>
      </c>
      <c r="B5" s="4">
        <v>960750</v>
      </c>
      <c r="C5" s="7">
        <v>775000</v>
      </c>
      <c r="D5" s="7">
        <v>880000</v>
      </c>
      <c r="E5" s="7">
        <v>1000000</v>
      </c>
      <c r="F5" s="9">
        <f>AVERAGE(B5:E5)</f>
        <v>903937.5</v>
      </c>
    </row>
    <row r="6" spans="1:6" x14ac:dyDescent="0.25">
      <c r="A6" s="2" t="s">
        <v>18</v>
      </c>
      <c r="B6" s="4">
        <v>1180000</v>
      </c>
      <c r="C6" s="7">
        <v>1487500</v>
      </c>
      <c r="D6" s="7">
        <v>1582500</v>
      </c>
      <c r="E6" s="7">
        <v>999000</v>
      </c>
      <c r="F6" s="9">
        <f>AVERAGE(B6:E6)</f>
        <v>1312250</v>
      </c>
    </row>
    <row r="7" spans="1:6" x14ac:dyDescent="0.25">
      <c r="A7" s="2" t="s">
        <v>14</v>
      </c>
      <c r="B7" s="4">
        <v>1032000</v>
      </c>
      <c r="C7" s="7">
        <v>1330000</v>
      </c>
      <c r="D7" s="7">
        <v>1400000</v>
      </c>
      <c r="E7" s="7">
        <v>1650000</v>
      </c>
      <c r="F7" s="9">
        <f>AVERAGE(B7:E7)</f>
        <v>1353000</v>
      </c>
    </row>
    <row r="8" spans="1:6" x14ac:dyDescent="0.25">
      <c r="A8" s="8" t="s">
        <v>22</v>
      </c>
      <c r="B8" s="9">
        <f>AVERAGE(B2:B7)</f>
        <v>871200</v>
      </c>
      <c r="C8" s="9">
        <f>AVERAGE(C2:C7)</f>
        <v>1084083.3333333333</v>
      </c>
      <c r="D8" s="9">
        <f>AVERAGE(D2:D7)</f>
        <v>1153500</v>
      </c>
      <c r="E8" s="9">
        <f>AVERAGE(E2:E7)</f>
        <v>1022500</v>
      </c>
      <c r="F8" s="9">
        <f>AVERAGE(F2:F7)</f>
        <v>1080854.1666666667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5011</vt:lpstr>
      <vt:lpstr>5112</vt:lpstr>
      <vt:lpstr>5081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2017-07-29T04:07:34Z</dcterms:modified>
</cp:coreProperties>
</file>