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128C2003-7B32-4C13-8EFE-EBA111CDC975}" xr6:coauthVersionLast="47" xr6:coauthVersionMax="47" xr10:uidLastSave="{00000000-0000-0000-0000-000000000000}"/>
  <bookViews>
    <workbookView xWindow="2500" yWindow="1375" windowWidth="19309" windowHeight="15957" xr2:uid="{00000000-000D-0000-FFFF-FFFF00000000}"/>
  </bookViews>
  <sheets>
    <sheet name="2022년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6" l="1"/>
  <c r="H7" i="6"/>
  <c r="L13" i="6"/>
  <c r="K13" i="6"/>
  <c r="I13" i="6"/>
  <c r="G13" i="6"/>
  <c r="H6" i="6"/>
  <c r="H5" i="6"/>
  <c r="A6" i="6"/>
  <c r="H13" i="6" l="1"/>
</calcChain>
</file>

<file path=xl/sharedStrings.xml><?xml version="1.0" encoding="utf-8"?>
<sst xmlns="http://schemas.openxmlformats.org/spreadsheetml/2006/main" count="25" uniqueCount="22">
  <si>
    <t>금융기관</t>
  </si>
  <si>
    <t>계좌번호</t>
  </si>
  <si>
    <t>소득</t>
  </si>
  <si>
    <t>세금</t>
  </si>
  <si>
    <t>연중 최고금액</t>
  </si>
  <si>
    <t>개설년도</t>
  </si>
  <si>
    <t>폐쇄년도</t>
  </si>
  <si>
    <t>연말금액</t>
  </si>
  <si>
    <t>예금주</t>
  </si>
  <si>
    <t>합   계</t>
  </si>
  <si>
    <t>구분</t>
  </si>
  <si>
    <t>금융 소득</t>
  </si>
  <si>
    <t>계좌 금액</t>
  </si>
  <si>
    <t>환율 (1 USD to KRW)</t>
    <phoneticPr fontId="5" type="noConversion"/>
  </si>
  <si>
    <t>USD 자동변환</t>
    <phoneticPr fontId="5" type="noConversion"/>
  </si>
  <si>
    <t>신한은행</t>
  </si>
  <si>
    <t>카카오뱅크</t>
  </si>
  <si>
    <t>금융기관 계좌 내역</t>
  </si>
  <si>
    <t>우리은행</t>
  </si>
  <si>
    <t>국민은행</t>
  </si>
  <si>
    <t>2010</t>
  </si>
  <si>
    <t>홍길동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</si>
</sst>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  <numFmt numFmtId="166" formatCode="#,##0\ \ "/>
    <numFmt numFmtId="167" formatCode="0_ "/>
    <numFmt numFmtId="168" formatCode="#,##0.000000"/>
    <numFmt numFmtId="169" formatCode="_-[$₩-412]* #,##0.0_-;\-[$₩-412]* #,##0.0_-;_-[$₩-412]* &quot;-&quot;??_-;_-@_-"/>
    <numFmt numFmtId="170" formatCode="_-[$$-409]* #,##0.0_ ;_-[$$-409]* \-#,##0.0\ ;_-[$$-409]* &quot;-&quot;??_ ;_-@_ "/>
    <numFmt numFmtId="171" formatCode="_-[$₩-412]* #,##0.0_-;\-[$₩-412]* #,##0.0_-;_-[$₩-412]* &quot;-&quot;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theme="0"/>
      <name val="Calibri"/>
      <family val="2"/>
      <charset val="129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3"/>
      <charset val="129"/>
      <scheme val="minor"/>
    </font>
    <font>
      <sz val="9"/>
      <color theme="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color rgb="FF000000"/>
      <name val="Calibri"/>
      <family val="3"/>
      <charset val="129"/>
      <scheme val="minor"/>
    </font>
    <font>
      <u/>
      <sz val="11"/>
      <color theme="10"/>
      <name val="Calibri"/>
      <family val="3"/>
      <charset val="129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>
      <alignment vertical="center"/>
    </xf>
    <xf numFmtId="167" fontId="6" fillId="0" borderId="0" applyFill="0" applyBorder="0" applyAlignment="0" applyProtection="0">
      <alignment vertical="center"/>
    </xf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65" fontId="0" fillId="0" borderId="0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3" fontId="0" fillId="0" borderId="0" xfId="1" applyNumberFormat="1" applyFont="1" applyAlignment="1">
      <alignment vertical="center"/>
    </xf>
    <xf numFmtId="3" fontId="0" fillId="0" borderId="0" xfId="0" applyNumberFormat="1" applyAlignment="1">
      <alignment vertical="center"/>
    </xf>
    <xf numFmtId="14" fontId="0" fillId="0" borderId="0" xfId="0" applyNumberFormat="1" applyAlignment="1">
      <alignment horizontal="left" vertical="center"/>
    </xf>
    <xf numFmtId="3" fontId="0" fillId="0" borderId="0" xfId="1" applyNumberFormat="1" applyFont="1" applyFill="1" applyBorder="1" applyAlignment="1">
      <alignment vertical="center"/>
    </xf>
    <xf numFmtId="3" fontId="0" fillId="0" borderId="0" xfId="1" applyNumberFormat="1" applyFont="1" applyBorder="1" applyAlignment="1">
      <alignment horizontal="right" vertical="center"/>
    </xf>
    <xf numFmtId="3" fontId="0" fillId="0" borderId="0" xfId="1" applyNumberFormat="1" applyFont="1" applyFill="1" applyBorder="1" applyAlignment="1">
      <alignment horizontal="right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left" vertical="center"/>
    </xf>
    <xf numFmtId="0" fontId="0" fillId="0" borderId="5" xfId="0" applyBorder="1" applyAlignment="1">
      <alignment horizontal="center" vertical="center"/>
    </xf>
    <xf numFmtId="166" fontId="0" fillId="2" borderId="7" xfId="0" applyNumberForma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center"/>
    </xf>
    <xf numFmtId="3" fontId="0" fillId="0" borderId="10" xfId="1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49" fontId="10" fillId="0" borderId="4" xfId="0" quotePrefix="1" applyNumberFormat="1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49" fontId="10" fillId="0" borderId="10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3" fontId="0" fillId="2" borderId="14" xfId="1" applyNumberFormat="1" applyFont="1" applyFill="1" applyBorder="1" applyAlignment="1">
      <alignment vertical="center"/>
    </xf>
    <xf numFmtId="3" fontId="14" fillId="0" borderId="10" xfId="1" applyNumberFormat="1" applyFont="1" applyFill="1" applyBorder="1" applyAlignment="1">
      <alignment horizontal="center" vertical="center"/>
    </xf>
    <xf numFmtId="168" fontId="0" fillId="0" borderId="13" xfId="0" applyNumberFormat="1" applyBorder="1" applyAlignment="1">
      <alignment vertical="center"/>
    </xf>
    <xf numFmtId="0" fontId="14" fillId="0" borderId="10" xfId="0" applyFont="1" applyBorder="1" applyAlignment="1">
      <alignment horizontal="center" vertical="center"/>
    </xf>
    <xf numFmtId="3" fontId="2" fillId="0" borderId="10" xfId="1" applyNumberFormat="1" applyFont="1" applyFill="1" applyBorder="1" applyAlignment="1">
      <alignment horizontal="center" vertical="center"/>
    </xf>
    <xf numFmtId="169" fontId="11" fillId="0" borderId="4" xfId="2" applyNumberFormat="1" applyFont="1" applyBorder="1" applyAlignment="1"/>
    <xf numFmtId="169" fontId="12" fillId="0" borderId="4" xfId="0" applyNumberFormat="1" applyFont="1" applyBorder="1"/>
    <xf numFmtId="169" fontId="12" fillId="0" borderId="10" xfId="0" applyNumberFormat="1" applyFont="1" applyBorder="1"/>
    <xf numFmtId="169" fontId="11" fillId="0" borderId="10" xfId="1" applyNumberFormat="1" applyFont="1" applyBorder="1" applyAlignment="1">
      <alignment vertical="center"/>
    </xf>
    <xf numFmtId="169" fontId="0" fillId="2" borderId="7" xfId="1" applyNumberFormat="1" applyFont="1" applyFill="1" applyBorder="1" applyAlignment="1">
      <alignment vertical="center"/>
    </xf>
    <xf numFmtId="170" fontId="12" fillId="0" borderId="10" xfId="0" applyNumberFormat="1" applyFont="1" applyBorder="1"/>
    <xf numFmtId="170" fontId="0" fillId="2" borderId="7" xfId="1" applyNumberFormat="1" applyFont="1" applyFill="1" applyBorder="1" applyAlignment="1">
      <alignment vertical="center"/>
    </xf>
    <xf numFmtId="169" fontId="11" fillId="0" borderId="10" xfId="0" applyNumberFormat="1" applyFont="1" applyBorder="1" applyAlignment="1">
      <alignment vertical="center"/>
    </xf>
    <xf numFmtId="170" fontId="15" fillId="0" borderId="4" xfId="0" applyNumberFormat="1" applyFont="1" applyBorder="1"/>
    <xf numFmtId="170" fontId="15" fillId="0" borderId="10" xfId="0" applyNumberFormat="1" applyFont="1" applyBorder="1"/>
    <xf numFmtId="2" fontId="13" fillId="0" borderId="10" xfId="4" applyNumberFormat="1" applyFont="1" applyBorder="1" applyAlignment="1">
      <alignment horizontal="center"/>
    </xf>
    <xf numFmtId="1" fontId="0" fillId="0" borderId="4" xfId="0" applyNumberFormat="1" applyBorder="1" applyAlignment="1">
      <alignment horizontal="left" vertical="center"/>
    </xf>
    <xf numFmtId="171" fontId="11" fillId="0" borderId="4" xfId="0" applyNumberFormat="1" applyFont="1" applyBorder="1"/>
    <xf numFmtId="0" fontId="0" fillId="0" borderId="2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3" fontId="0" fillId="0" borderId="3" xfId="1" applyNumberFormat="1" applyFont="1" applyBorder="1" applyAlignment="1">
      <alignment horizontal="center" vertical="center"/>
    </xf>
    <xf numFmtId="3" fontId="0" fillId="0" borderId="12" xfId="1" applyNumberFormat="1" applyFont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</cellXfs>
  <cellStyles count="5">
    <cellStyle name="60% - Accent6" xfId="3" builtinId="52" customBuiltin="1"/>
    <cellStyle name="Comma" xfId="1" builtinId="3"/>
    <cellStyle name="Comma [0]" xfId="2" builtinId="6"/>
    <cellStyle name="Hyperlink" xfId="4" builtinId="8"/>
    <cellStyle name="Normal" xfId="0" builtinId="0"/>
  </cellStyles>
  <dxfs count="0"/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74"/>
  <sheetViews>
    <sheetView tabSelected="1" workbookViewId="0">
      <selection activeCell="F16" sqref="F16"/>
    </sheetView>
  </sheetViews>
  <sheetFormatPr defaultColWidth="9.109375" defaultRowHeight="15.05"/>
  <cols>
    <col min="1" max="1" width="4.77734375" style="1" customWidth="1"/>
    <col min="2" max="2" width="8.77734375" style="1" customWidth="1"/>
    <col min="3" max="3" width="15.77734375" style="3" customWidth="1"/>
    <col min="4" max="4" width="20.109375" style="9" customWidth="1"/>
    <col min="5" max="5" width="13" style="9" customWidth="1"/>
    <col min="6" max="6" width="9.77734375" style="9" customWidth="1"/>
    <col min="7" max="8" width="15.77734375" style="10" customWidth="1"/>
    <col min="9" max="9" width="15.77734375" style="11" customWidth="1"/>
    <col min="10" max="10" width="9.77734375" style="1" customWidth="1"/>
    <col min="11" max="11" width="13.77734375" style="10" customWidth="1"/>
    <col min="12" max="12" width="11.77734375" style="10" customWidth="1"/>
    <col min="13" max="13" width="26.109375" style="2" customWidth="1"/>
    <col min="14" max="14" width="19" style="3" customWidth="1"/>
    <col min="15" max="15" width="15.6640625" style="3" customWidth="1"/>
    <col min="16" max="16384" width="9.109375" style="3"/>
  </cols>
  <sheetData>
    <row r="1" spans="1:22" ht="18.350000000000001">
      <c r="A1" s="7" t="s">
        <v>17</v>
      </c>
      <c r="B1" s="7"/>
      <c r="C1" s="8"/>
    </row>
    <row r="2" spans="1:22" ht="15.75" thickBot="1">
      <c r="N2"/>
      <c r="O2"/>
      <c r="P2"/>
      <c r="Q2"/>
      <c r="R2"/>
      <c r="S2"/>
      <c r="T2"/>
      <c r="U2"/>
      <c r="V2"/>
    </row>
    <row r="3" spans="1:22" ht="20.95" customHeight="1">
      <c r="A3" s="19"/>
      <c r="B3" s="54" t="s">
        <v>8</v>
      </c>
      <c r="C3" s="56" t="s">
        <v>0</v>
      </c>
      <c r="D3" s="56" t="s">
        <v>1</v>
      </c>
      <c r="E3" s="56" t="s">
        <v>5</v>
      </c>
      <c r="F3" s="56" t="s">
        <v>6</v>
      </c>
      <c r="G3" s="57" t="s">
        <v>12</v>
      </c>
      <c r="H3" s="58"/>
      <c r="I3" s="59"/>
      <c r="J3" s="50" t="s">
        <v>11</v>
      </c>
      <c r="K3" s="50"/>
      <c r="L3" s="50"/>
      <c r="N3"/>
      <c r="O3"/>
      <c r="P3"/>
      <c r="Q3"/>
      <c r="R3"/>
      <c r="S3"/>
      <c r="T3"/>
      <c r="U3"/>
      <c r="V3"/>
    </row>
    <row r="4" spans="1:22" ht="20.95" customHeight="1">
      <c r="A4" s="24"/>
      <c r="B4" s="55"/>
      <c r="C4" s="55"/>
      <c r="D4" s="55"/>
      <c r="E4" s="55"/>
      <c r="F4" s="55"/>
      <c r="G4" s="33" t="s">
        <v>4</v>
      </c>
      <c r="H4" s="23" t="s">
        <v>14</v>
      </c>
      <c r="I4" s="33" t="s">
        <v>7</v>
      </c>
      <c r="J4" s="35" t="s">
        <v>10</v>
      </c>
      <c r="K4" s="36" t="s">
        <v>2</v>
      </c>
      <c r="L4" s="36" t="s">
        <v>3</v>
      </c>
      <c r="M4" s="4"/>
      <c r="N4"/>
      <c r="O4"/>
      <c r="P4"/>
      <c r="Q4"/>
      <c r="R4"/>
      <c r="S4"/>
      <c r="T4"/>
      <c r="U4"/>
      <c r="V4"/>
    </row>
    <row r="5" spans="1:22" ht="20" customHeight="1">
      <c r="A5" s="25">
        <v>1</v>
      </c>
      <c r="B5" s="25" t="s">
        <v>21</v>
      </c>
      <c r="C5" s="25" t="s">
        <v>15</v>
      </c>
      <c r="D5" s="48">
        <v>123456789012</v>
      </c>
      <c r="E5" s="26" t="s">
        <v>20</v>
      </c>
      <c r="F5" s="25"/>
      <c r="G5" s="49">
        <v>10000000</v>
      </c>
      <c r="H5" s="45">
        <f>ROUNDUP(G5*$I$15, 0)</f>
        <v>8900</v>
      </c>
      <c r="I5" s="49">
        <v>9000000</v>
      </c>
      <c r="J5" s="25"/>
      <c r="K5" s="37"/>
      <c r="L5" s="37"/>
      <c r="M5" s="21"/>
      <c r="N5"/>
      <c r="O5"/>
      <c r="P5"/>
      <c r="Q5"/>
      <c r="R5"/>
      <c r="S5"/>
      <c r="T5"/>
      <c r="U5"/>
      <c r="V5"/>
    </row>
    <row r="6" spans="1:22" ht="20" customHeight="1">
      <c r="A6" s="25">
        <f>A5+1</f>
        <v>2</v>
      </c>
      <c r="B6" s="25" t="s">
        <v>21</v>
      </c>
      <c r="C6" s="27" t="s">
        <v>18</v>
      </c>
      <c r="D6" s="48">
        <v>123456789012</v>
      </c>
      <c r="E6" s="28">
        <v>2011</v>
      </c>
      <c r="F6" s="28"/>
      <c r="G6" s="49">
        <v>20000000</v>
      </c>
      <c r="H6" s="45">
        <f>ROUNDUP(G6*$I$15, 0)</f>
        <v>17800</v>
      </c>
      <c r="I6" s="49">
        <v>15000000</v>
      </c>
      <c r="J6" s="25"/>
      <c r="K6" s="38"/>
      <c r="L6" s="38"/>
      <c r="M6" s="22"/>
      <c r="N6"/>
      <c r="O6"/>
      <c r="P6"/>
      <c r="Q6"/>
      <c r="R6"/>
      <c r="S6"/>
      <c r="T6"/>
      <c r="U6"/>
      <c r="V6"/>
    </row>
    <row r="7" spans="1:22" ht="20" customHeight="1">
      <c r="A7" s="29">
        <v>4</v>
      </c>
      <c r="B7" s="25" t="s">
        <v>21</v>
      </c>
      <c r="C7" s="27" t="s">
        <v>19</v>
      </c>
      <c r="D7" s="48">
        <v>123456789012</v>
      </c>
      <c r="E7" s="31">
        <v>2012</v>
      </c>
      <c r="F7" s="31">
        <v>2022</v>
      </c>
      <c r="G7" s="49">
        <v>5000000</v>
      </c>
      <c r="H7" s="45">
        <f>ROUNDUP(G7*$I$15, 0)</f>
        <v>4450</v>
      </c>
      <c r="I7" s="44">
        <v>0</v>
      </c>
      <c r="J7" s="29"/>
      <c r="K7" s="39"/>
      <c r="L7" s="40"/>
      <c r="M7" s="22"/>
      <c r="N7"/>
      <c r="O7"/>
      <c r="P7"/>
      <c r="Q7"/>
      <c r="R7"/>
      <c r="S7"/>
      <c r="T7"/>
      <c r="U7"/>
      <c r="V7"/>
    </row>
    <row r="8" spans="1:22" ht="20" customHeight="1">
      <c r="A8" s="29">
        <v>5</v>
      </c>
      <c r="B8" s="25" t="s">
        <v>21</v>
      </c>
      <c r="C8" s="30" t="s">
        <v>16</v>
      </c>
      <c r="D8" s="48">
        <v>123456789012</v>
      </c>
      <c r="E8" s="31">
        <v>2013</v>
      </c>
      <c r="F8" s="31"/>
      <c r="G8" s="49">
        <v>9000000</v>
      </c>
      <c r="H8" s="46">
        <f>ROUNDUP(G8*$I$15, 0)</f>
        <v>8010</v>
      </c>
      <c r="I8" s="49">
        <v>9000000</v>
      </c>
      <c r="J8" s="29"/>
      <c r="K8" s="39"/>
      <c r="L8" s="40"/>
      <c r="M8" s="22"/>
      <c r="N8"/>
      <c r="O8"/>
      <c r="P8"/>
      <c r="Q8"/>
      <c r="R8"/>
      <c r="S8"/>
      <c r="T8"/>
      <c r="U8"/>
      <c r="V8"/>
    </row>
    <row r="9" spans="1:22" ht="20" customHeight="1">
      <c r="A9" s="29"/>
      <c r="B9" s="29"/>
      <c r="C9" s="30"/>
      <c r="D9" s="47"/>
      <c r="E9" s="31"/>
      <c r="F9" s="31"/>
      <c r="G9" s="42"/>
      <c r="H9" s="46"/>
      <c r="I9" s="44"/>
      <c r="J9" s="29"/>
      <c r="K9" s="39"/>
      <c r="L9" s="40"/>
      <c r="M9" s="22"/>
      <c r="N9"/>
      <c r="O9"/>
      <c r="P9"/>
      <c r="Q9"/>
      <c r="R9"/>
      <c r="S9"/>
      <c r="T9"/>
      <c r="U9"/>
      <c r="V9"/>
    </row>
    <row r="10" spans="1:22" ht="20" customHeight="1">
      <c r="A10" s="29"/>
      <c r="B10" s="29"/>
      <c r="C10" s="30"/>
      <c r="D10" s="47"/>
      <c r="E10" s="31"/>
      <c r="F10" s="31"/>
      <c r="G10" s="42"/>
      <c r="H10" s="46"/>
      <c r="I10" s="44"/>
      <c r="J10" s="29"/>
      <c r="K10" s="39"/>
      <c r="L10" s="40"/>
      <c r="M10" s="22"/>
      <c r="N10"/>
      <c r="O10"/>
      <c r="P10"/>
      <c r="Q10"/>
      <c r="R10"/>
      <c r="S10"/>
      <c r="T10"/>
      <c r="U10"/>
      <c r="V10"/>
    </row>
    <row r="11" spans="1:22" ht="20" customHeight="1">
      <c r="A11" s="29"/>
      <c r="B11" s="29"/>
      <c r="C11" s="30"/>
      <c r="D11" s="47"/>
      <c r="E11" s="31"/>
      <c r="F11" s="31"/>
      <c r="G11" s="42"/>
      <c r="H11" s="46"/>
      <c r="I11" s="44"/>
      <c r="J11" s="29"/>
      <c r="K11" s="39"/>
      <c r="L11" s="40"/>
      <c r="M11" s="22"/>
      <c r="N11"/>
      <c r="O11"/>
      <c r="P11"/>
      <c r="Q11"/>
      <c r="R11"/>
      <c r="S11"/>
      <c r="T11"/>
      <c r="U11"/>
      <c r="V11"/>
    </row>
    <row r="12" spans="1:22" ht="20" customHeight="1" thickBot="1">
      <c r="A12" s="29"/>
      <c r="B12" s="29"/>
      <c r="C12" s="30"/>
      <c r="D12" s="47"/>
      <c r="E12" s="31"/>
      <c r="F12" s="31"/>
      <c r="G12" s="42"/>
      <c r="H12" s="46"/>
      <c r="I12" s="44"/>
      <c r="J12" s="29"/>
      <c r="K12" s="39"/>
      <c r="L12" s="40"/>
      <c r="M12" s="22"/>
      <c r="N12"/>
      <c r="O12"/>
      <c r="P12"/>
      <c r="Q12"/>
      <c r="R12"/>
      <c r="S12"/>
      <c r="T12"/>
      <c r="U12"/>
      <c r="V12"/>
    </row>
    <row r="13" spans="1:22" ht="20" customHeight="1" thickBot="1">
      <c r="A13" s="51" t="s">
        <v>9</v>
      </c>
      <c r="B13" s="52"/>
      <c r="C13" s="52"/>
      <c r="D13" s="52"/>
      <c r="E13" s="52"/>
      <c r="F13" s="53"/>
      <c r="G13" s="41">
        <f>SUM(G5:G12)</f>
        <v>44000000</v>
      </c>
      <c r="H13" s="43">
        <f>SUM(H5:H12)</f>
        <v>39160</v>
      </c>
      <c r="I13" s="41">
        <f>SUM(I5:I12)</f>
        <v>33000000</v>
      </c>
      <c r="J13" s="20"/>
      <c r="K13" s="41">
        <f>SUM(K5:K12)</f>
        <v>0</v>
      </c>
      <c r="L13" s="41">
        <f>SUM(L5:L12)</f>
        <v>0</v>
      </c>
      <c r="N13"/>
      <c r="O13"/>
      <c r="P13"/>
      <c r="Q13"/>
      <c r="R13"/>
      <c r="S13"/>
      <c r="T13"/>
      <c r="U13"/>
      <c r="V13"/>
    </row>
    <row r="14" spans="1:22" ht="20" customHeight="1" thickBot="1">
      <c r="E14" s="12"/>
      <c r="G14" s="13"/>
      <c r="H14" s="13"/>
      <c r="K14" s="13"/>
      <c r="L14" s="13"/>
      <c r="N14"/>
      <c r="O14"/>
      <c r="P14"/>
      <c r="Q14"/>
      <c r="R14"/>
      <c r="S14"/>
      <c r="T14"/>
      <c r="U14"/>
      <c r="V14"/>
    </row>
    <row r="15" spans="1:22" ht="20" customHeight="1" thickBot="1">
      <c r="E15" s="12"/>
      <c r="G15" s="13"/>
      <c r="H15" s="32" t="s">
        <v>13</v>
      </c>
      <c r="I15" s="34">
        <v>8.8999999999999995E-4</v>
      </c>
      <c r="K15" s="13"/>
      <c r="L15" s="13"/>
      <c r="N15"/>
      <c r="O15"/>
      <c r="P15"/>
      <c r="Q15"/>
      <c r="R15"/>
      <c r="S15"/>
      <c r="T15"/>
      <c r="U15"/>
      <c r="V15"/>
    </row>
    <row r="16" spans="1:22" ht="20" customHeight="1">
      <c r="E16" s="12"/>
      <c r="F16" s="12"/>
      <c r="G16" s="13"/>
      <c r="H16" s="13"/>
      <c r="I16" s="13"/>
      <c r="K16" s="13"/>
      <c r="L16" s="13"/>
      <c r="M16" s="5"/>
      <c r="N16"/>
      <c r="O16"/>
      <c r="P16"/>
      <c r="Q16"/>
      <c r="R16"/>
      <c r="S16"/>
      <c r="T16"/>
      <c r="U16"/>
      <c r="V16"/>
    </row>
    <row r="17" spans="1:22" s="6" customFormat="1" ht="20" customHeight="1">
      <c r="A17" s="1"/>
      <c r="B17" s="1"/>
      <c r="C17" s="3"/>
      <c r="D17" s="9"/>
      <c r="E17" s="12"/>
      <c r="F17" s="9"/>
      <c r="G17" s="13"/>
      <c r="H17" s="13"/>
      <c r="I17" s="11"/>
      <c r="J17" s="1"/>
      <c r="K17" s="13"/>
      <c r="L17" s="13"/>
      <c r="M17" s="5"/>
      <c r="N17"/>
      <c r="O17"/>
      <c r="P17"/>
      <c r="Q17"/>
      <c r="R17"/>
      <c r="S17"/>
      <c r="T17"/>
      <c r="U17"/>
      <c r="V17"/>
    </row>
    <row r="18" spans="1:22" s="6" customFormat="1" ht="20" customHeight="1">
      <c r="A18" s="1"/>
      <c r="B18" s="1"/>
      <c r="C18" s="3"/>
      <c r="D18" s="9"/>
      <c r="E18" s="12"/>
      <c r="F18" s="9"/>
      <c r="G18" s="14"/>
      <c r="H18" s="14"/>
      <c r="I18" s="11"/>
      <c r="J18" s="1"/>
      <c r="K18" s="13"/>
      <c r="L18" s="13"/>
      <c r="M18" s="2"/>
      <c r="N18"/>
      <c r="O18"/>
      <c r="P18"/>
      <c r="Q18"/>
      <c r="R18"/>
      <c r="S18"/>
      <c r="T18"/>
      <c r="U18"/>
      <c r="V18"/>
    </row>
    <row r="19" spans="1:22" ht="20" customHeight="1">
      <c r="D19"/>
      <c r="E19"/>
      <c r="F19"/>
      <c r="G19" s="14"/>
      <c r="H19" s="14"/>
      <c r="K19" s="13"/>
      <c r="L19" s="13"/>
      <c r="N19"/>
      <c r="O19"/>
      <c r="P19"/>
      <c r="Q19"/>
      <c r="R19"/>
      <c r="S19"/>
      <c r="T19"/>
      <c r="U19"/>
      <c r="V19"/>
    </row>
    <row r="20" spans="1:22" ht="20" customHeight="1">
      <c r="D20"/>
      <c r="E20"/>
      <c r="F20"/>
      <c r="G20" s="14"/>
      <c r="H20" s="14"/>
      <c r="K20" s="13"/>
      <c r="L20" s="13"/>
      <c r="N20"/>
      <c r="O20"/>
      <c r="P20"/>
      <c r="Q20"/>
      <c r="R20"/>
      <c r="S20"/>
      <c r="T20"/>
      <c r="U20"/>
      <c r="V20"/>
    </row>
    <row r="21" spans="1:22" ht="29.95" customHeight="1">
      <c r="D21"/>
      <c r="E21"/>
      <c r="F21"/>
      <c r="G21" s="14"/>
      <c r="H21" s="14"/>
      <c r="K21" s="13"/>
      <c r="L21" s="13"/>
      <c r="N21"/>
      <c r="O21"/>
      <c r="P21"/>
      <c r="Q21"/>
      <c r="R21"/>
      <c r="S21"/>
      <c r="T21"/>
      <c r="U21"/>
      <c r="V21"/>
    </row>
    <row r="22" spans="1:22">
      <c r="D22"/>
      <c r="E22"/>
      <c r="F22"/>
      <c r="G22" s="14"/>
      <c r="H22" s="14"/>
      <c r="K22" s="13"/>
      <c r="L22" s="13"/>
      <c r="N22"/>
      <c r="O22"/>
      <c r="P22"/>
      <c r="Q22"/>
      <c r="R22"/>
      <c r="S22"/>
      <c r="T22"/>
      <c r="U22"/>
      <c r="V22"/>
    </row>
    <row r="23" spans="1:22">
      <c r="D23"/>
      <c r="E23"/>
      <c r="F23"/>
      <c r="G23" s="14"/>
      <c r="H23" s="14"/>
      <c r="K23" s="13"/>
      <c r="L23" s="13"/>
      <c r="N23"/>
      <c r="O23"/>
      <c r="P23"/>
      <c r="Q23"/>
      <c r="R23"/>
      <c r="S23"/>
      <c r="T23"/>
      <c r="U23"/>
      <c r="V23"/>
    </row>
    <row r="24" spans="1:22">
      <c r="D24"/>
      <c r="E24"/>
      <c r="F24"/>
      <c r="G24" s="14"/>
      <c r="H24" s="14"/>
      <c r="K24" s="13"/>
      <c r="L24" s="13"/>
    </row>
    <row r="25" spans="1:22">
      <c r="D25"/>
      <c r="E25"/>
      <c r="F25"/>
      <c r="G25" s="14"/>
      <c r="H25" s="14"/>
      <c r="K25" s="13"/>
      <c r="L25" s="13"/>
    </row>
    <row r="26" spans="1:22">
      <c r="D26"/>
      <c r="E26"/>
      <c r="F26"/>
      <c r="G26" s="14"/>
      <c r="H26" s="14"/>
      <c r="K26" s="13"/>
      <c r="L26" s="13"/>
    </row>
    <row r="27" spans="1:22">
      <c r="D27"/>
      <c r="E27"/>
      <c r="F27"/>
      <c r="G27" s="14"/>
      <c r="H27" s="14"/>
      <c r="K27" s="15"/>
      <c r="L27" s="13"/>
    </row>
    <row r="28" spans="1:22">
      <c r="E28" s="12"/>
      <c r="F28" s="12"/>
      <c r="G28" s="14"/>
      <c r="H28" s="14"/>
      <c r="K28" s="13"/>
      <c r="L28" s="13"/>
    </row>
    <row r="29" spans="1:22">
      <c r="E29" s="12"/>
      <c r="F29" s="12"/>
      <c r="G29" s="14"/>
      <c r="H29" s="14"/>
      <c r="K29" s="13"/>
      <c r="L29" s="13"/>
    </row>
    <row r="30" spans="1:22">
      <c r="E30" s="12"/>
      <c r="F30" s="12"/>
      <c r="G30" s="14"/>
      <c r="H30" s="14"/>
      <c r="K30" s="13"/>
      <c r="L30" s="13"/>
    </row>
    <row r="31" spans="1:22">
      <c r="G31" s="16"/>
      <c r="H31" s="16"/>
      <c r="K31" s="13"/>
      <c r="L31" s="13"/>
    </row>
    <row r="32" spans="1:22">
      <c r="I32" s="10"/>
    </row>
    <row r="34" spans="9:15">
      <c r="L34" s="17"/>
    </row>
    <row r="35" spans="9:15">
      <c r="I35" s="18"/>
      <c r="L35" s="17"/>
    </row>
    <row r="36" spans="9:15">
      <c r="I36" s="18"/>
    </row>
    <row r="37" spans="9:15">
      <c r="I37" s="18"/>
    </row>
    <row r="38" spans="9:15">
      <c r="I38" s="18"/>
    </row>
    <row r="39" spans="9:15">
      <c r="I39" s="18"/>
    </row>
    <row r="48" spans="9:15">
      <c r="N48" s="1"/>
      <c r="O48" s="1"/>
    </row>
    <row r="49" spans="3:15" s="1" customFormat="1">
      <c r="C49" s="3"/>
      <c r="D49" s="9"/>
      <c r="E49" s="9"/>
      <c r="F49" s="9"/>
      <c r="G49" s="10"/>
      <c r="H49" s="10"/>
      <c r="I49" s="11"/>
      <c r="K49" s="10"/>
      <c r="L49" s="10"/>
      <c r="M49" s="2"/>
    </row>
    <row r="50" spans="3:15" s="1" customFormat="1">
      <c r="C50" s="3"/>
      <c r="D50" s="9"/>
      <c r="E50" s="9"/>
      <c r="F50" s="9"/>
      <c r="G50" s="10"/>
      <c r="H50" s="10"/>
      <c r="I50" s="11"/>
      <c r="K50" s="10"/>
      <c r="L50" s="10"/>
      <c r="M50" s="2"/>
    </row>
    <row r="51" spans="3:15" s="1" customFormat="1">
      <c r="C51" s="3"/>
      <c r="D51" s="9"/>
      <c r="E51" s="9"/>
      <c r="F51" s="9"/>
      <c r="G51" s="10"/>
      <c r="H51" s="10"/>
      <c r="I51" s="11"/>
      <c r="K51" s="10"/>
      <c r="L51" s="10"/>
      <c r="M51" s="2"/>
      <c r="N51" s="3"/>
      <c r="O51" s="3"/>
    </row>
    <row r="69" spans="1:15">
      <c r="N69" s="9"/>
      <c r="O69" s="9"/>
    </row>
    <row r="70" spans="1:15" s="9" customFormat="1">
      <c r="A70" s="1"/>
      <c r="B70" s="1"/>
      <c r="C70" s="3"/>
      <c r="G70" s="10"/>
      <c r="H70" s="10"/>
      <c r="I70" s="11"/>
      <c r="J70" s="1"/>
      <c r="K70" s="10"/>
      <c r="L70" s="10"/>
      <c r="M70" s="2"/>
    </row>
    <row r="71" spans="1:15" s="9" customFormat="1">
      <c r="A71" s="1"/>
      <c r="B71" s="1"/>
      <c r="C71" s="3"/>
      <c r="G71" s="10"/>
      <c r="H71" s="10"/>
      <c r="I71" s="11"/>
      <c r="J71" s="1"/>
      <c r="K71" s="10"/>
      <c r="L71" s="10"/>
      <c r="M71" s="2"/>
    </row>
    <row r="72" spans="1:15" s="9" customFormat="1">
      <c r="A72" s="1"/>
      <c r="B72" s="1"/>
      <c r="C72" s="3"/>
      <c r="G72" s="10"/>
      <c r="H72" s="10"/>
      <c r="I72" s="11"/>
      <c r="J72" s="1"/>
      <c r="K72" s="10"/>
      <c r="L72" s="10"/>
      <c r="M72" s="2"/>
    </row>
    <row r="73" spans="1:15" s="9" customFormat="1">
      <c r="A73" s="1"/>
      <c r="B73" s="1"/>
      <c r="C73" s="3"/>
      <c r="G73" s="10"/>
      <c r="H73" s="10"/>
      <c r="I73" s="11"/>
      <c r="J73" s="1"/>
      <c r="K73" s="10"/>
      <c r="L73" s="10"/>
      <c r="M73" s="2"/>
    </row>
    <row r="74" spans="1:15" s="9" customFormat="1">
      <c r="A74" s="1"/>
      <c r="B74" s="1"/>
      <c r="C74" s="3"/>
      <c r="G74" s="10"/>
      <c r="H74" s="10"/>
      <c r="I74" s="11"/>
      <c r="J74" s="1"/>
      <c r="K74" s="10"/>
      <c r="L74" s="10"/>
      <c r="M74" s="2"/>
      <c r="N74" s="3"/>
      <c r="O74" s="3"/>
    </row>
  </sheetData>
  <mergeCells count="8">
    <mergeCell ref="J3:L3"/>
    <mergeCell ref="A13:F13"/>
    <mergeCell ref="B3:B4"/>
    <mergeCell ref="C3:C4"/>
    <mergeCell ref="D3:D4"/>
    <mergeCell ref="E3:E4"/>
    <mergeCell ref="F3:F4"/>
    <mergeCell ref="G3:I3"/>
  </mergeCells>
  <phoneticPr fontId="5" type="noConversion"/>
  <pageMargins left="0.7" right="0.7" top="0.75" bottom="0.75" header="0.3" footer="0.3"/>
  <pageSetup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Ye Joo Park</cp:lastModifiedBy>
  <cp:lastPrinted>2014-09-21T04:39:29Z</cp:lastPrinted>
  <dcterms:created xsi:type="dcterms:W3CDTF">2014-06-17T01:43:02Z</dcterms:created>
  <dcterms:modified xsi:type="dcterms:W3CDTF">2023-04-08T00:00:16Z</dcterms:modified>
</cp:coreProperties>
</file>