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suchunyasuwanwathana/Downloads/"/>
    </mc:Choice>
  </mc:AlternateContent>
  <xr:revisionPtr revIDLastSave="0" documentId="8_{5B59045E-3826-3A4F-BE2B-22971EABAF0B}" xr6:coauthVersionLast="47" xr6:coauthVersionMax="47" xr10:uidLastSave="{00000000-0000-0000-0000-000000000000}"/>
  <bookViews>
    <workbookView xWindow="4340" yWindow="500" windowWidth="24460" windowHeight="16300" activeTab="4" xr2:uid="{38C99738-A0C1-C34B-80ED-389D205833F6}"/>
  </bookViews>
  <sheets>
    <sheet name="Results all" sheetId="2" r:id="rId1"/>
    <sheet name="k-NN 90 10" sheetId="5" r:id="rId2"/>
    <sheet name="k-NN 80 20" sheetId="6" r:id="rId3"/>
    <sheet name="k-NN 5 fold" sheetId="3" r:id="rId4"/>
    <sheet name="k-NN 10 fold" sheetId="4" r:id="rId5"/>
    <sheet name="Experiment" sheetId="1" r:id="rId6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D3" i="2"/>
  <c r="C3" i="2"/>
</calcChain>
</file>

<file path=xl/sharedStrings.xml><?xml version="1.0" encoding="utf-8"?>
<sst xmlns="http://schemas.openxmlformats.org/spreadsheetml/2006/main" count="884" uniqueCount="58">
  <si>
    <t>TOTAL</t>
  </si>
  <si>
    <t>YES</t>
  </si>
  <si>
    <t>NO</t>
  </si>
  <si>
    <t>Number of Patients with DM</t>
  </si>
  <si>
    <t>R square</t>
  </si>
  <si>
    <t>Accuracy</t>
  </si>
  <si>
    <t>Precision</t>
  </si>
  <si>
    <t>Recall</t>
  </si>
  <si>
    <t>F1-score</t>
  </si>
  <si>
    <t>Logistic Regression Model (All Dataset)</t>
  </si>
  <si>
    <t>MI ~ CPR*</t>
  </si>
  <si>
    <t>MI ~ CPR* + Age*</t>
  </si>
  <si>
    <t>MI ~ CPR* +Glucose*</t>
  </si>
  <si>
    <t>MI ~ CPR* + Age +Glucose</t>
  </si>
  <si>
    <t>TRAIN DATA  90%</t>
  </si>
  <si>
    <t>TEST DATA 10%</t>
  </si>
  <si>
    <t>Logistic Regression Model (90% of Dataset)</t>
  </si>
  <si>
    <t>MI ~ CPR* + Age</t>
  </si>
  <si>
    <t>MI ~ CPR* + Glucose</t>
  </si>
  <si>
    <t>MI ~ CPR* + Age + Glucose</t>
  </si>
  <si>
    <t>k-NN with Cross validation (train 90%,test 10%)</t>
  </si>
  <si>
    <t>k-NN with  5-fold Cross validation</t>
  </si>
  <si>
    <t>k-NN with  10-fold Cross validation</t>
  </si>
  <si>
    <t>k = 1</t>
  </si>
  <si>
    <t>MI ~ CPR</t>
  </si>
  <si>
    <t>MI ~ CPR + Age</t>
  </si>
  <si>
    <t>k=1</t>
  </si>
  <si>
    <t>MI ~ CPR + Glucose</t>
  </si>
  <si>
    <t>k=3</t>
  </si>
  <si>
    <t>MI ~ CPR + Age +Glucose</t>
  </si>
  <si>
    <t>k=5</t>
  </si>
  <si>
    <t>k = 3</t>
  </si>
  <si>
    <t>k=7</t>
  </si>
  <si>
    <t>k=9</t>
  </si>
  <si>
    <t>k=11</t>
  </si>
  <si>
    <t>k=13</t>
  </si>
  <si>
    <t>k = 5</t>
  </si>
  <si>
    <t>k=15</t>
  </si>
  <si>
    <t>k=17</t>
  </si>
  <si>
    <t>k = 7</t>
  </si>
  <si>
    <t>k = 9</t>
  </si>
  <si>
    <t>MI ~ CPR + Age + Glucose</t>
  </si>
  <si>
    <t>k = 11</t>
  </si>
  <si>
    <t>k = 13</t>
  </si>
  <si>
    <t>k = 15</t>
  </si>
  <si>
    <t>k = 17</t>
  </si>
  <si>
    <t>k-NN with Cross validation (train 80%,test 20%)</t>
  </si>
  <si>
    <t>MI ~ C*A</t>
  </si>
  <si>
    <t>MI ~ C*G</t>
  </si>
  <si>
    <t>MI ~ A*G</t>
  </si>
  <si>
    <t>MI ~ C*A*G</t>
  </si>
  <si>
    <t>MI ~ CA+CG+AG</t>
  </si>
  <si>
    <t>k-NN with 10-fold Cross validation</t>
  </si>
  <si>
    <t>Logistic Regression Model</t>
  </si>
  <si>
    <t>MI ~ CPR +Glucose</t>
  </si>
  <si>
    <t xml:space="preserve"> </t>
  </si>
  <si>
    <t>k = 19</t>
  </si>
  <si>
    <t>k =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</si>
</sst>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trike/>
      <sz val="12"/>
      <color theme="1"/>
      <name val="Aptos Narrow"/>
      <family val="2"/>
      <scheme val="minor"/>
    </font>
    <font>
      <b/>
      <sz val="12"/>
      <color rgb="FF000000"/>
      <name val="Aptos Narrow"/>
      <scheme val="minor"/>
    </font>
    <font>
      <b/>
      <sz val="12"/>
      <color theme="1"/>
      <name val="Aptos Narrow"/>
      <family val="2"/>
      <scheme val="minor"/>
    </font>
    <font>
      <sz val="11"/>
      <color rgb="FF242424"/>
      <name val="Aptos Narrow"/>
    </font>
    <font>
      <b/>
      <sz val="11"/>
      <color rgb="FF242424"/>
      <name val="Aptos Narrow"/>
    </font>
    <font>
      <sz val="12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505050"/>
      </left>
      <right style="thin">
        <color rgb="FF505050"/>
      </right>
      <top style="thin">
        <color rgb="FF000000"/>
      </top>
      <bottom/>
      <diagonal/>
    </border>
    <border>
      <left style="thin">
        <color rgb="FF50505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/>
    <xf numFmtId="0" fontId="1" fillId="0" borderId="18" xfId="0" applyFont="1" applyBorder="1" applyAlignment="1">
      <alignment horizontal="left" vertical="center"/>
    </xf>
    <xf numFmtId="0" fontId="0" fillId="0" borderId="23" xfId="0" applyBorder="1"/>
    <xf numFmtId="0" fontId="3" fillId="2" borderId="19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0" fontId="7" fillId="0" borderId="0" xfId="0" applyFont="1"/>
    <xf numFmtId="0" fontId="1" fillId="6" borderId="1" xfId="0" applyFont="1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6" borderId="8" xfId="0" applyNumberForma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/>
    </xf>
    <xf numFmtId="164" fontId="9" fillId="0" borderId="2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 vertical="center"/>
    </xf>
    <xf numFmtId="164" fontId="9" fillId="0" borderId="3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164" fontId="9" fillId="0" borderId="4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Fill="1"/>
    <xf numFmtId="164" fontId="0" fillId="0" borderId="1" xfId="0" applyNumberForma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8" xfId="0" applyFill="1" applyBorder="1"/>
    <xf numFmtId="0" fontId="0" fillId="0" borderId="7" xfId="0" applyFill="1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10" xfId="0" applyFill="1" applyBorder="1"/>
    <xf numFmtId="0" fontId="0" fillId="0" borderId="11" xfId="0" applyFill="1" applyBorder="1"/>
    <xf numFmtId="0" fontId="0" fillId="0" borderId="9" xfId="0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EC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11D9C-D210-4807-B96B-4627E9F3A46F}">
  <dimension ref="A2:N173"/>
  <sheetViews>
    <sheetView topLeftCell="B95" zoomScale="75" workbookViewId="0">
      <selection activeCell="H119" sqref="H119:K169"/>
    </sheetView>
  </sheetViews>
  <sheetFormatPr baseColWidth="10" defaultColWidth="8.83203125" defaultRowHeight="16" x14ac:dyDescent="0.2"/>
  <cols>
    <col min="1" max="1" width="5.33203125" bestFit="1" customWidth="1"/>
    <col min="2" max="2" width="39.5" bestFit="1" customWidth="1"/>
    <col min="3" max="3" width="11.6640625" bestFit="1" customWidth="1"/>
    <col min="4" max="4" width="9.33203125" bestFit="1" customWidth="1"/>
    <col min="5" max="5" width="9.6640625" bestFit="1" customWidth="1"/>
    <col min="6" max="6" width="30" customWidth="1"/>
    <col min="7" max="7" width="9.6640625" bestFit="1" customWidth="1"/>
    <col min="8" max="8" width="8.5" bestFit="1" customWidth="1"/>
    <col min="10" max="10" width="28.1640625" bestFit="1" customWidth="1"/>
  </cols>
  <sheetData>
    <row r="2" spans="2:10" x14ac:dyDescent="0.2">
      <c r="B2" s="13"/>
      <c r="C2" s="16" t="s">
        <v>0</v>
      </c>
      <c r="D2" s="14" t="s">
        <v>1</v>
      </c>
      <c r="E2" s="14" t="s">
        <v>2</v>
      </c>
    </row>
    <row r="3" spans="2:10" x14ac:dyDescent="0.2">
      <c r="B3" s="15" t="s">
        <v>3</v>
      </c>
      <c r="C3" s="13">
        <f>578+63</f>
        <v>641</v>
      </c>
      <c r="D3" s="13">
        <f>173+19</f>
        <v>192</v>
      </c>
      <c r="E3" s="13">
        <f>405+44</f>
        <v>449</v>
      </c>
    </row>
    <row r="4" spans="2:10" x14ac:dyDescent="0.2">
      <c r="B4" s="19"/>
      <c r="C4" s="20"/>
      <c r="D4" s="20"/>
      <c r="E4" s="20"/>
    </row>
    <row r="5" spans="2:10" x14ac:dyDescent="0.2">
      <c r="B5" s="1"/>
      <c r="C5" s="5" t="s">
        <v>4</v>
      </c>
      <c r="D5" s="5" t="s">
        <v>5</v>
      </c>
      <c r="E5" s="6" t="s">
        <v>6</v>
      </c>
      <c r="F5" s="6" t="s">
        <v>7</v>
      </c>
      <c r="G5" s="6" t="s">
        <v>8</v>
      </c>
    </row>
    <row r="6" spans="2:10" x14ac:dyDescent="0.2">
      <c r="B6" s="5" t="s">
        <v>9</v>
      </c>
      <c r="C6" s="1"/>
      <c r="D6" s="12"/>
      <c r="E6" s="11"/>
      <c r="F6" s="11"/>
      <c r="G6" s="11"/>
    </row>
    <row r="7" spans="2:10" x14ac:dyDescent="0.2">
      <c r="B7" s="3" t="s">
        <v>10</v>
      </c>
      <c r="C7" s="26">
        <v>1.1049E-2</v>
      </c>
      <c r="D7" s="27">
        <v>0.69889999999999997</v>
      </c>
      <c r="E7" s="28">
        <v>0.70125789999999999</v>
      </c>
      <c r="F7" s="28">
        <v>0.99331849999999999</v>
      </c>
      <c r="G7" s="28">
        <v>0.82211979999999996</v>
      </c>
    </row>
    <row r="8" spans="2:10" x14ac:dyDescent="0.2">
      <c r="B8" s="3" t="s">
        <v>11</v>
      </c>
      <c r="C8" s="26">
        <v>1.6306000000000001E-2</v>
      </c>
      <c r="D8" s="29">
        <v>0.69730000000000003</v>
      </c>
      <c r="E8" s="28">
        <v>0.70078739999999995</v>
      </c>
      <c r="F8" s="28">
        <v>0.99109130000000001</v>
      </c>
      <c r="G8" s="28">
        <v>0.82103320000000002</v>
      </c>
      <c r="J8" s="42"/>
    </row>
    <row r="9" spans="2:10" x14ac:dyDescent="0.2">
      <c r="B9" s="43" t="s">
        <v>12</v>
      </c>
      <c r="C9" s="44">
        <v>1.6315E-2</v>
      </c>
      <c r="D9" s="45">
        <v>0.70050000000000001</v>
      </c>
      <c r="E9" s="28">
        <v>0.70236220000000005</v>
      </c>
      <c r="F9" s="28">
        <v>0.99331849999999999</v>
      </c>
      <c r="G9" s="28">
        <v>0.8228782</v>
      </c>
    </row>
    <row r="10" spans="2:10" x14ac:dyDescent="0.2">
      <c r="B10" s="43" t="s">
        <v>13</v>
      </c>
      <c r="C10" s="44">
        <v>2.0941000000000001E-2</v>
      </c>
      <c r="D10" s="45">
        <v>0.69730000000000003</v>
      </c>
      <c r="E10" s="28">
        <v>0.70078739999999995</v>
      </c>
      <c r="F10" s="28">
        <v>0.99109130000000001</v>
      </c>
      <c r="G10" s="28">
        <v>0.82103320000000002</v>
      </c>
    </row>
    <row r="12" spans="2:10" x14ac:dyDescent="0.2">
      <c r="B12" s="13"/>
      <c r="C12" s="16" t="s">
        <v>0</v>
      </c>
      <c r="D12" s="14" t="s">
        <v>1</v>
      </c>
      <c r="E12" s="14" t="s">
        <v>2</v>
      </c>
    </row>
    <row r="13" spans="2:10" x14ac:dyDescent="0.2">
      <c r="B13" s="15" t="s">
        <v>14</v>
      </c>
      <c r="C13" s="13">
        <v>578</v>
      </c>
      <c r="D13" s="13">
        <v>173</v>
      </c>
      <c r="E13" s="13">
        <v>405</v>
      </c>
    </row>
    <row r="14" spans="2:10" x14ac:dyDescent="0.2">
      <c r="B14" s="15" t="s">
        <v>15</v>
      </c>
      <c r="C14" s="13">
        <v>63</v>
      </c>
      <c r="D14" s="13">
        <v>19</v>
      </c>
      <c r="E14" s="13">
        <v>44</v>
      </c>
    </row>
    <row r="15" spans="2:10" x14ac:dyDescent="0.2">
      <c r="B15" s="19"/>
      <c r="C15" s="20"/>
      <c r="D15" s="20"/>
      <c r="E15" s="20"/>
    </row>
    <row r="16" spans="2:10" x14ac:dyDescent="0.2">
      <c r="B16" s="1"/>
      <c r="C16" s="5" t="s">
        <v>4</v>
      </c>
      <c r="D16" s="5" t="s">
        <v>5</v>
      </c>
      <c r="E16" s="6" t="s">
        <v>6</v>
      </c>
      <c r="F16" s="6" t="s">
        <v>7</v>
      </c>
      <c r="G16" s="6" t="s">
        <v>8</v>
      </c>
    </row>
    <row r="17" spans="1:12" x14ac:dyDescent="0.2">
      <c r="B17" s="5" t="s">
        <v>16</v>
      </c>
      <c r="C17" s="1"/>
      <c r="D17" s="12"/>
      <c r="E17" s="11"/>
      <c r="F17" s="11"/>
      <c r="G17" s="11"/>
    </row>
    <row r="18" spans="1:12" x14ac:dyDescent="0.2">
      <c r="B18" s="3" t="s">
        <v>10</v>
      </c>
      <c r="C18" s="26">
        <v>1.4038730216547699E-2</v>
      </c>
      <c r="D18" s="27">
        <v>0.6825</v>
      </c>
      <c r="E18" s="28">
        <v>0.69354839999999995</v>
      </c>
      <c r="F18" s="28">
        <v>0.97727269999999999</v>
      </c>
      <c r="G18" s="28">
        <v>0.81132079999999995</v>
      </c>
    </row>
    <row r="19" spans="1:12" x14ac:dyDescent="0.2">
      <c r="B19" s="3" t="s">
        <v>17</v>
      </c>
      <c r="C19" s="26">
        <v>1.6817001969703999E-2</v>
      </c>
      <c r="D19" s="29">
        <v>0.6825</v>
      </c>
      <c r="E19" s="28">
        <v>0.69354839999999995</v>
      </c>
      <c r="F19" s="28">
        <v>0.97727269999999999</v>
      </c>
      <c r="G19" s="28">
        <v>0.81132079999999995</v>
      </c>
    </row>
    <row r="20" spans="1:12" x14ac:dyDescent="0.2">
      <c r="B20" s="23" t="s">
        <v>18</v>
      </c>
      <c r="C20" s="30">
        <v>1.7700140184914299E-2</v>
      </c>
      <c r="D20" s="31">
        <v>0.66669999999999996</v>
      </c>
      <c r="E20" s="32">
        <v>0.68852460000000004</v>
      </c>
      <c r="F20" s="32">
        <v>0.95454550000000005</v>
      </c>
      <c r="G20" s="33">
        <v>0.8</v>
      </c>
    </row>
    <row r="21" spans="1:12" x14ac:dyDescent="0.2">
      <c r="B21" s="18" t="s">
        <v>19</v>
      </c>
      <c r="C21" s="34">
        <v>1.98935378281886E-2</v>
      </c>
      <c r="D21" s="35">
        <v>0.66669999999999996</v>
      </c>
      <c r="E21" s="36">
        <v>0.68852460000000004</v>
      </c>
      <c r="F21" s="36">
        <v>0.95454550000000005</v>
      </c>
      <c r="G21" s="37">
        <v>0.8</v>
      </c>
    </row>
    <row r="22" spans="1:12" x14ac:dyDescent="0.2">
      <c r="B22" s="17"/>
      <c r="C22" s="21"/>
      <c r="D22" s="22"/>
      <c r="E22" s="22"/>
      <c r="F22" s="22"/>
      <c r="G22" s="22"/>
    </row>
    <row r="23" spans="1:12" x14ac:dyDescent="0.2">
      <c r="A23" s="24"/>
      <c r="B23" s="25" t="s">
        <v>20</v>
      </c>
      <c r="C23" s="5" t="s">
        <v>5</v>
      </c>
      <c r="F23" s="8" t="s">
        <v>21</v>
      </c>
      <c r="G23" s="9" t="s">
        <v>5</v>
      </c>
      <c r="J23" s="39" t="s">
        <v>22</v>
      </c>
      <c r="K23" s="40" t="s">
        <v>5</v>
      </c>
    </row>
    <row r="24" spans="1:12" x14ac:dyDescent="0.2">
      <c r="A24" s="46" t="s">
        <v>23</v>
      </c>
      <c r="B24" s="3" t="s">
        <v>24</v>
      </c>
      <c r="C24" s="48">
        <v>0.58460000000000001</v>
      </c>
      <c r="F24" s="10" t="s">
        <v>24</v>
      </c>
      <c r="G24" s="1"/>
      <c r="J24" s="41" t="s">
        <v>24</v>
      </c>
      <c r="K24" s="1"/>
    </row>
    <row r="25" spans="1:12" x14ac:dyDescent="0.2">
      <c r="A25" s="46"/>
      <c r="B25" s="3" t="s">
        <v>25</v>
      </c>
      <c r="C25" s="49"/>
      <c r="F25" s="66" t="s">
        <v>26</v>
      </c>
      <c r="G25" s="67">
        <v>0.60540000000000005</v>
      </c>
      <c r="H25" s="68"/>
      <c r="I25" s="68"/>
      <c r="J25" s="66" t="s">
        <v>26</v>
      </c>
      <c r="K25" s="26">
        <v>0.61309999999999998</v>
      </c>
    </row>
    <row r="26" spans="1:12" x14ac:dyDescent="0.2">
      <c r="A26" s="46"/>
      <c r="B26" s="4" t="s">
        <v>27</v>
      </c>
      <c r="C26" s="49"/>
      <c r="F26" s="66" t="s">
        <v>28</v>
      </c>
      <c r="G26" s="67">
        <v>0.6411</v>
      </c>
      <c r="H26" s="68"/>
      <c r="I26" s="68"/>
      <c r="J26" s="66" t="s">
        <v>28</v>
      </c>
      <c r="K26" s="26">
        <v>0.63190000000000002</v>
      </c>
    </row>
    <row r="27" spans="1:12" x14ac:dyDescent="0.2">
      <c r="A27" s="47"/>
      <c r="B27" s="4" t="s">
        <v>29</v>
      </c>
      <c r="C27" s="50"/>
      <c r="F27" s="66" t="s">
        <v>30</v>
      </c>
      <c r="G27" s="67">
        <v>0.65980000000000005</v>
      </c>
      <c r="H27" s="68"/>
      <c r="I27" s="68"/>
      <c r="J27" s="66" t="s">
        <v>30</v>
      </c>
      <c r="K27" s="26">
        <v>0.65529999999999999</v>
      </c>
    </row>
    <row r="28" spans="1:12" x14ac:dyDescent="0.2">
      <c r="A28" s="55" t="s">
        <v>31</v>
      </c>
      <c r="B28" s="3" t="s">
        <v>24</v>
      </c>
      <c r="C28" s="57">
        <v>0.61539999999999995</v>
      </c>
      <c r="F28" s="66" t="s">
        <v>32</v>
      </c>
      <c r="G28" s="67">
        <v>0.66139999999999999</v>
      </c>
      <c r="H28" s="68"/>
      <c r="I28" s="68"/>
      <c r="J28" s="66" t="s">
        <v>32</v>
      </c>
      <c r="K28" s="26">
        <v>0.66620000000000001</v>
      </c>
    </row>
    <row r="29" spans="1:12" x14ac:dyDescent="0.2">
      <c r="A29" s="56"/>
      <c r="B29" s="3" t="s">
        <v>25</v>
      </c>
      <c r="C29" s="49"/>
      <c r="F29" s="66" t="s">
        <v>33</v>
      </c>
      <c r="G29" s="67">
        <v>0.67079999999999995</v>
      </c>
      <c r="H29" s="68"/>
      <c r="I29" s="68"/>
      <c r="J29" s="66" t="s">
        <v>33</v>
      </c>
      <c r="K29" s="69">
        <v>0.67859999999999998</v>
      </c>
      <c r="L29" s="68"/>
    </row>
    <row r="30" spans="1:12" x14ac:dyDescent="0.2">
      <c r="A30" s="56"/>
      <c r="B30" s="4" t="s">
        <v>27</v>
      </c>
      <c r="C30" s="49"/>
      <c r="F30" s="66" t="s">
        <v>34</v>
      </c>
      <c r="G30" s="67">
        <v>0.67390000000000005</v>
      </c>
      <c r="H30" s="68"/>
      <c r="I30" s="68"/>
      <c r="J30" s="66" t="s">
        <v>34</v>
      </c>
      <c r="K30" s="69">
        <v>0.68640000000000001</v>
      </c>
      <c r="L30" s="68"/>
    </row>
    <row r="31" spans="1:12" x14ac:dyDescent="0.2">
      <c r="A31" s="56"/>
      <c r="B31" s="4" t="s">
        <v>29</v>
      </c>
      <c r="C31" s="54"/>
      <c r="F31" s="66" t="s">
        <v>35</v>
      </c>
      <c r="G31" s="67">
        <v>0.67710000000000004</v>
      </c>
      <c r="H31" s="68"/>
      <c r="I31" s="68"/>
      <c r="J31" s="66" t="s">
        <v>35</v>
      </c>
      <c r="K31" s="69">
        <v>0.68330000000000002</v>
      </c>
      <c r="L31" s="68"/>
    </row>
    <row r="32" spans="1:12" x14ac:dyDescent="0.2">
      <c r="A32" s="51" t="s">
        <v>36</v>
      </c>
      <c r="B32" s="3" t="s">
        <v>24</v>
      </c>
      <c r="C32" s="48">
        <v>0.66149999999999998</v>
      </c>
      <c r="F32" s="66" t="s">
        <v>37</v>
      </c>
      <c r="G32" s="67">
        <v>0.68020000000000003</v>
      </c>
      <c r="H32" s="68"/>
      <c r="I32" s="68"/>
      <c r="J32" s="66" t="s">
        <v>37</v>
      </c>
      <c r="K32" s="26">
        <v>0.68020000000000003</v>
      </c>
    </row>
    <row r="33" spans="1:11" x14ac:dyDescent="0.2">
      <c r="A33" s="52"/>
      <c r="B33" s="3" t="s">
        <v>25</v>
      </c>
      <c r="C33" s="49"/>
      <c r="F33" s="66" t="s">
        <v>38</v>
      </c>
      <c r="G33" s="67">
        <v>0.6724</v>
      </c>
      <c r="H33" s="68"/>
      <c r="I33" s="68"/>
      <c r="J33" s="66" t="s">
        <v>38</v>
      </c>
      <c r="K33" s="26">
        <v>0.67549999999999999</v>
      </c>
    </row>
    <row r="34" spans="1:11" x14ac:dyDescent="0.2">
      <c r="A34" s="52"/>
      <c r="B34" s="4" t="s">
        <v>27</v>
      </c>
      <c r="C34" s="49"/>
      <c r="F34" s="10" t="s">
        <v>25</v>
      </c>
      <c r="G34" s="38"/>
      <c r="J34" s="10" t="s">
        <v>25</v>
      </c>
      <c r="K34" s="38"/>
    </row>
    <row r="35" spans="1:11" x14ac:dyDescent="0.2">
      <c r="A35" s="53"/>
      <c r="B35" s="4" t="s">
        <v>29</v>
      </c>
      <c r="C35" s="54"/>
      <c r="F35" s="2" t="s">
        <v>26</v>
      </c>
      <c r="G35" s="38">
        <v>0.58509999999999995</v>
      </c>
      <c r="J35" s="2" t="s">
        <v>26</v>
      </c>
      <c r="K35" s="26">
        <v>0.58809999999999996</v>
      </c>
    </row>
    <row r="36" spans="1:11" x14ac:dyDescent="0.2">
      <c r="A36" s="51" t="s">
        <v>39</v>
      </c>
      <c r="B36" s="3" t="s">
        <v>24</v>
      </c>
      <c r="C36" s="48">
        <v>0.72309999999999997</v>
      </c>
      <c r="F36" s="2" t="s">
        <v>28</v>
      </c>
      <c r="G36" s="38">
        <v>0.60680000000000001</v>
      </c>
      <c r="J36" s="2" t="s">
        <v>28</v>
      </c>
      <c r="K36" s="26">
        <v>0.62380000000000002</v>
      </c>
    </row>
    <row r="37" spans="1:11" x14ac:dyDescent="0.2">
      <c r="A37" s="52"/>
      <c r="B37" s="3" t="s">
        <v>25</v>
      </c>
      <c r="C37" s="49"/>
      <c r="F37" s="2" t="s">
        <v>30</v>
      </c>
      <c r="G37" s="38">
        <v>0.63649999999999995</v>
      </c>
      <c r="J37" s="2" t="s">
        <v>30</v>
      </c>
      <c r="K37" s="26">
        <v>0.63959999999999995</v>
      </c>
    </row>
    <row r="38" spans="1:11" x14ac:dyDescent="0.2">
      <c r="A38" s="52"/>
      <c r="B38" s="4" t="s">
        <v>27</v>
      </c>
      <c r="C38" s="49"/>
      <c r="F38" s="2" t="s">
        <v>32</v>
      </c>
      <c r="G38" s="38">
        <v>0.63190000000000002</v>
      </c>
      <c r="J38" s="2" t="s">
        <v>32</v>
      </c>
      <c r="K38" s="26">
        <v>0.65210000000000001</v>
      </c>
    </row>
    <row r="39" spans="1:11" x14ac:dyDescent="0.2">
      <c r="A39" s="53"/>
      <c r="B39" s="4" t="s">
        <v>29</v>
      </c>
      <c r="C39" s="54"/>
      <c r="F39" s="2" t="s">
        <v>33</v>
      </c>
      <c r="G39" s="38">
        <v>0.66310000000000002</v>
      </c>
      <c r="J39" s="2" t="s">
        <v>33</v>
      </c>
      <c r="K39" s="26">
        <v>0.65369999999999995</v>
      </c>
    </row>
    <row r="40" spans="1:11" x14ac:dyDescent="0.2">
      <c r="A40" s="58" t="s">
        <v>40</v>
      </c>
      <c r="B40" s="59" t="s">
        <v>24</v>
      </c>
      <c r="C40" s="60">
        <v>0.76919999999999999</v>
      </c>
      <c r="F40" s="2" t="s">
        <v>34</v>
      </c>
      <c r="G40" s="38">
        <v>0.66459999999999997</v>
      </c>
      <c r="J40" s="2" t="s">
        <v>34</v>
      </c>
      <c r="K40" s="26">
        <v>0.65669999999999995</v>
      </c>
    </row>
    <row r="41" spans="1:11" x14ac:dyDescent="0.2">
      <c r="A41" s="61"/>
      <c r="B41" s="62" t="s">
        <v>25</v>
      </c>
      <c r="C41" s="63"/>
      <c r="F41" s="66" t="s">
        <v>35</v>
      </c>
      <c r="G41" s="67">
        <v>0.67249999999999999</v>
      </c>
      <c r="H41" s="68"/>
      <c r="I41" s="68"/>
      <c r="J41" s="66" t="s">
        <v>35</v>
      </c>
      <c r="K41" s="69">
        <v>0.65990000000000004</v>
      </c>
    </row>
    <row r="42" spans="1:11" x14ac:dyDescent="0.2">
      <c r="A42" s="61"/>
      <c r="B42" s="62" t="s">
        <v>27</v>
      </c>
      <c r="C42" s="63"/>
      <c r="F42" s="66" t="s">
        <v>37</v>
      </c>
      <c r="G42" s="67">
        <v>0.68179999999999996</v>
      </c>
      <c r="H42" s="68"/>
      <c r="I42" s="68"/>
      <c r="J42" s="66" t="s">
        <v>37</v>
      </c>
      <c r="K42" s="69">
        <v>0.68330000000000002</v>
      </c>
    </row>
    <row r="43" spans="1:11" x14ac:dyDescent="0.2">
      <c r="A43" s="64"/>
      <c r="B43" s="62" t="s">
        <v>41</v>
      </c>
      <c r="C43" s="65"/>
      <c r="F43" s="66" t="s">
        <v>38</v>
      </c>
      <c r="G43" s="67">
        <v>0.6865</v>
      </c>
      <c r="H43" s="68"/>
      <c r="I43" s="68"/>
      <c r="J43" s="66" t="s">
        <v>38</v>
      </c>
      <c r="K43" s="69">
        <v>0.6895</v>
      </c>
    </row>
    <row r="44" spans="1:11" x14ac:dyDescent="0.2">
      <c r="A44" s="58" t="s">
        <v>42</v>
      </c>
      <c r="B44" s="59" t="s">
        <v>24</v>
      </c>
      <c r="C44" s="60">
        <v>0.76919999999999999</v>
      </c>
      <c r="F44" s="10" t="s">
        <v>27</v>
      </c>
      <c r="G44" s="38"/>
      <c r="J44" s="10" t="s">
        <v>27</v>
      </c>
      <c r="K44" s="38"/>
    </row>
    <row r="45" spans="1:11" x14ac:dyDescent="0.2">
      <c r="A45" s="61"/>
      <c r="B45" s="62" t="s">
        <v>25</v>
      </c>
      <c r="C45" s="63"/>
      <c r="D45" s="7"/>
      <c r="F45" s="2" t="s">
        <v>26</v>
      </c>
      <c r="G45" s="38">
        <v>0.58650000000000002</v>
      </c>
      <c r="J45" s="2" t="s">
        <v>26</v>
      </c>
      <c r="K45" s="38">
        <v>0.59140000000000004</v>
      </c>
    </row>
    <row r="46" spans="1:11" x14ac:dyDescent="0.2">
      <c r="A46" s="61"/>
      <c r="B46" s="62" t="s">
        <v>27</v>
      </c>
      <c r="C46" s="63"/>
      <c r="F46" s="2" t="s">
        <v>28</v>
      </c>
      <c r="G46" s="38">
        <v>0.59899999999999998</v>
      </c>
      <c r="J46" s="2" t="s">
        <v>28</v>
      </c>
      <c r="K46" s="38">
        <v>0.60709999999999997</v>
      </c>
    </row>
    <row r="47" spans="1:11" x14ac:dyDescent="0.2">
      <c r="A47" s="64"/>
      <c r="B47" s="62" t="s">
        <v>41</v>
      </c>
      <c r="C47" s="65"/>
      <c r="F47" s="66" t="s">
        <v>30</v>
      </c>
      <c r="G47" s="67">
        <v>0.62709999999999999</v>
      </c>
      <c r="H47" s="68"/>
      <c r="I47" s="68"/>
      <c r="J47" s="66" t="s">
        <v>30</v>
      </c>
      <c r="K47" s="67">
        <v>0.63190000000000002</v>
      </c>
    </row>
    <row r="48" spans="1:11" x14ac:dyDescent="0.2">
      <c r="A48" s="58" t="s">
        <v>43</v>
      </c>
      <c r="B48" s="59" t="s">
        <v>24</v>
      </c>
      <c r="C48" s="60">
        <v>0.76919999999999999</v>
      </c>
      <c r="F48" s="66" t="s">
        <v>32</v>
      </c>
      <c r="G48" s="67">
        <v>0.65359999999999996</v>
      </c>
      <c r="H48" s="68"/>
      <c r="I48" s="68"/>
      <c r="J48" s="66" t="s">
        <v>32</v>
      </c>
      <c r="K48" s="67">
        <v>0.65539999999999998</v>
      </c>
    </row>
    <row r="49" spans="1:13" x14ac:dyDescent="0.2">
      <c r="A49" s="61"/>
      <c r="B49" s="62" t="s">
        <v>25</v>
      </c>
      <c r="C49" s="63"/>
      <c r="F49" s="66" t="s">
        <v>33</v>
      </c>
      <c r="G49" s="67">
        <v>0.65200000000000002</v>
      </c>
      <c r="H49" s="68"/>
      <c r="I49" s="68"/>
      <c r="J49" s="66" t="s">
        <v>33</v>
      </c>
      <c r="K49" s="67">
        <v>0.65539999999999998</v>
      </c>
    </row>
    <row r="50" spans="1:13" x14ac:dyDescent="0.2">
      <c r="A50" s="61"/>
      <c r="B50" s="62" t="s">
        <v>27</v>
      </c>
      <c r="C50" s="63"/>
      <c r="F50" s="66" t="s">
        <v>34</v>
      </c>
      <c r="G50" s="67">
        <v>0.67549999999999999</v>
      </c>
      <c r="H50" s="68"/>
      <c r="I50" s="68"/>
      <c r="J50" s="66" t="s">
        <v>34</v>
      </c>
      <c r="K50" s="67">
        <v>0.66930000000000001</v>
      </c>
    </row>
    <row r="51" spans="1:13" x14ac:dyDescent="0.2">
      <c r="A51" s="64"/>
      <c r="B51" s="62" t="s">
        <v>41</v>
      </c>
      <c r="C51" s="65"/>
      <c r="F51" s="66" t="s">
        <v>35</v>
      </c>
      <c r="G51" s="67">
        <v>0.67700000000000005</v>
      </c>
      <c r="H51" s="68"/>
      <c r="I51" s="68"/>
      <c r="J51" s="66" t="s">
        <v>35</v>
      </c>
      <c r="K51" s="67">
        <v>0.68340000000000001</v>
      </c>
    </row>
    <row r="52" spans="1:13" x14ac:dyDescent="0.2">
      <c r="A52" s="51" t="s">
        <v>44</v>
      </c>
      <c r="B52" s="3" t="s">
        <v>24</v>
      </c>
      <c r="C52" s="48">
        <v>0.75380000000000003</v>
      </c>
      <c r="F52" s="66" t="s">
        <v>37</v>
      </c>
      <c r="G52" s="67">
        <v>0.68340000000000001</v>
      </c>
      <c r="H52" s="68"/>
      <c r="I52" s="68"/>
      <c r="J52" s="66" t="s">
        <v>37</v>
      </c>
      <c r="K52" s="67">
        <v>0.67869999999999997</v>
      </c>
    </row>
    <row r="53" spans="1:13" x14ac:dyDescent="0.2">
      <c r="A53" s="52"/>
      <c r="B53" s="3" t="s">
        <v>25</v>
      </c>
      <c r="C53" s="49"/>
      <c r="F53" s="2" t="s">
        <v>38</v>
      </c>
      <c r="G53" s="38">
        <v>0.67549999999999999</v>
      </c>
      <c r="J53" s="2" t="s">
        <v>38</v>
      </c>
      <c r="K53" s="38">
        <v>0.68330000000000002</v>
      </c>
    </row>
    <row r="54" spans="1:13" x14ac:dyDescent="0.2">
      <c r="A54" s="52"/>
      <c r="B54" s="4" t="s">
        <v>27</v>
      </c>
      <c r="C54" s="49"/>
      <c r="F54" s="10" t="s">
        <v>41</v>
      </c>
      <c r="G54" s="38"/>
      <c r="J54" s="10" t="s">
        <v>41</v>
      </c>
      <c r="K54" s="38"/>
    </row>
    <row r="55" spans="1:13" x14ac:dyDescent="0.2">
      <c r="A55" s="53"/>
      <c r="B55" s="4" t="s">
        <v>29</v>
      </c>
      <c r="C55" s="54"/>
      <c r="F55" s="2" t="s">
        <v>26</v>
      </c>
      <c r="G55" s="38">
        <v>0.60240000000000005</v>
      </c>
      <c r="J55" s="2" t="s">
        <v>26</v>
      </c>
      <c r="K55" s="38">
        <v>0.60209999999999997</v>
      </c>
    </row>
    <row r="56" spans="1:13" x14ac:dyDescent="0.2">
      <c r="A56" s="51" t="s">
        <v>45</v>
      </c>
      <c r="B56" s="3" t="s">
        <v>24</v>
      </c>
      <c r="C56" s="48">
        <v>0.73850000000000005</v>
      </c>
      <c r="F56" s="2" t="s">
        <v>28</v>
      </c>
      <c r="G56" s="38">
        <v>0.61150000000000004</v>
      </c>
      <c r="J56" s="2" t="s">
        <v>28</v>
      </c>
      <c r="K56" s="38">
        <v>0.62080000000000002</v>
      </c>
    </row>
    <row r="57" spans="1:13" x14ac:dyDescent="0.2">
      <c r="A57" s="52"/>
      <c r="B57" s="3" t="s">
        <v>25</v>
      </c>
      <c r="C57" s="49"/>
      <c r="F57" s="2" t="s">
        <v>30</v>
      </c>
      <c r="G57" s="38">
        <v>0.63649999999999995</v>
      </c>
      <c r="J57" s="2" t="s">
        <v>30</v>
      </c>
      <c r="K57" s="38">
        <v>0.63190000000000002</v>
      </c>
    </row>
    <row r="58" spans="1:13" x14ac:dyDescent="0.2">
      <c r="A58" s="52"/>
      <c r="B58" s="4" t="s">
        <v>27</v>
      </c>
      <c r="C58" s="49"/>
      <c r="F58" s="2" t="s">
        <v>32</v>
      </c>
      <c r="G58" s="38">
        <v>0.65839999999999999</v>
      </c>
      <c r="J58" s="2" t="s">
        <v>32</v>
      </c>
      <c r="K58" s="38">
        <v>0.65059999999999996</v>
      </c>
    </row>
    <row r="59" spans="1:13" x14ac:dyDescent="0.2">
      <c r="A59" s="53"/>
      <c r="B59" s="4" t="s">
        <v>29</v>
      </c>
      <c r="C59" s="54"/>
      <c r="F59" s="2" t="s">
        <v>33</v>
      </c>
      <c r="G59" s="38">
        <v>0.66779999999999995</v>
      </c>
      <c r="J59" s="2" t="s">
        <v>33</v>
      </c>
      <c r="K59" s="38">
        <v>0.65369999999999995</v>
      </c>
    </row>
    <row r="60" spans="1:13" x14ac:dyDescent="0.2">
      <c r="E60" s="68"/>
      <c r="F60" s="66" t="s">
        <v>34</v>
      </c>
      <c r="G60" s="67">
        <v>0.66930000000000001</v>
      </c>
      <c r="H60" s="68"/>
      <c r="I60" s="68"/>
      <c r="J60" s="66" t="s">
        <v>34</v>
      </c>
      <c r="K60" s="67">
        <v>0.66310000000000002</v>
      </c>
      <c r="L60" s="68"/>
      <c r="M60" s="68"/>
    </row>
    <row r="61" spans="1:13" x14ac:dyDescent="0.2">
      <c r="E61" s="68"/>
      <c r="F61" s="66" t="s">
        <v>35</v>
      </c>
      <c r="G61" s="67">
        <v>0.67710000000000004</v>
      </c>
      <c r="H61" s="68"/>
      <c r="I61" s="68"/>
      <c r="J61" s="66" t="s">
        <v>35</v>
      </c>
      <c r="K61" s="67">
        <v>0.68799999999999994</v>
      </c>
      <c r="L61" s="68"/>
      <c r="M61" s="68"/>
    </row>
    <row r="62" spans="1:13" x14ac:dyDescent="0.2">
      <c r="E62" s="68"/>
      <c r="F62" s="66" t="s">
        <v>37</v>
      </c>
      <c r="G62" s="67">
        <v>0.68179999999999996</v>
      </c>
      <c r="H62" s="68"/>
      <c r="I62" s="68"/>
      <c r="J62" s="66" t="s">
        <v>37</v>
      </c>
      <c r="K62" s="67">
        <v>0.69120000000000004</v>
      </c>
      <c r="L62" s="68"/>
      <c r="M62" s="68"/>
    </row>
    <row r="63" spans="1:13" x14ac:dyDescent="0.2">
      <c r="E63" s="68"/>
      <c r="F63" s="66" t="s">
        <v>38</v>
      </c>
      <c r="G63" s="67">
        <v>0.68340000000000001</v>
      </c>
      <c r="H63" s="68"/>
      <c r="I63" s="68"/>
      <c r="J63" s="66" t="s">
        <v>38</v>
      </c>
      <c r="K63" s="67">
        <v>0.68489999999999995</v>
      </c>
      <c r="L63" s="68"/>
      <c r="M63" s="68"/>
    </row>
    <row r="66" spans="3:14" x14ac:dyDescent="0.2"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</row>
    <row r="67" spans="3:14" x14ac:dyDescent="0.2">
      <c r="C67" s="68"/>
      <c r="D67" s="70" t="s">
        <v>20</v>
      </c>
      <c r="E67" s="70"/>
      <c r="F67" s="70"/>
      <c r="G67" s="71" t="s">
        <v>5</v>
      </c>
      <c r="H67" s="70" t="s">
        <v>46</v>
      </c>
      <c r="I67" s="70"/>
      <c r="J67" s="70"/>
      <c r="K67" s="71" t="s">
        <v>5</v>
      </c>
      <c r="L67" s="68"/>
      <c r="M67" s="68"/>
      <c r="N67" s="68"/>
    </row>
    <row r="68" spans="3:14" x14ac:dyDescent="0.2">
      <c r="C68" s="68"/>
      <c r="D68" s="68"/>
      <c r="E68" s="68"/>
      <c r="F68" s="72" t="s">
        <v>47</v>
      </c>
      <c r="G68" s="73"/>
      <c r="H68" s="68"/>
      <c r="I68" s="68"/>
      <c r="J68" s="72" t="s">
        <v>47</v>
      </c>
      <c r="K68" s="73"/>
      <c r="L68" s="68"/>
      <c r="M68" s="68"/>
      <c r="N68" s="68"/>
    </row>
    <row r="69" spans="3:14" x14ac:dyDescent="0.2">
      <c r="C69" s="68"/>
      <c r="D69" s="68"/>
      <c r="E69" s="68"/>
      <c r="F69" s="66" t="s">
        <v>26</v>
      </c>
      <c r="G69" s="67">
        <v>0.55379999999999996</v>
      </c>
      <c r="H69" s="68"/>
      <c r="I69" s="68"/>
      <c r="J69" s="66" t="s">
        <v>26</v>
      </c>
      <c r="K69" s="67">
        <v>0.57399999999999995</v>
      </c>
      <c r="L69" s="68"/>
      <c r="M69" s="68"/>
      <c r="N69" s="68"/>
    </row>
    <row r="70" spans="3:14" x14ac:dyDescent="0.2">
      <c r="C70" s="68"/>
      <c r="D70" s="68"/>
      <c r="E70" s="68"/>
      <c r="F70" s="66" t="s">
        <v>28</v>
      </c>
      <c r="G70" s="67">
        <v>0.58460000000000001</v>
      </c>
      <c r="H70" s="68"/>
      <c r="I70" s="68"/>
      <c r="J70" s="66" t="s">
        <v>28</v>
      </c>
      <c r="K70" s="67">
        <v>0.66669999999999996</v>
      </c>
      <c r="L70" s="68"/>
      <c r="M70" s="68"/>
      <c r="N70" s="68"/>
    </row>
    <row r="71" spans="3:14" x14ac:dyDescent="0.2">
      <c r="C71" s="68"/>
      <c r="D71" s="68"/>
      <c r="E71" s="68"/>
      <c r="F71" s="66" t="s">
        <v>30</v>
      </c>
      <c r="G71" s="67">
        <v>0.61539999999999995</v>
      </c>
      <c r="H71" s="68"/>
      <c r="I71" s="68"/>
      <c r="J71" s="66" t="s">
        <v>30</v>
      </c>
      <c r="K71" s="67">
        <v>0.63570000000000004</v>
      </c>
      <c r="L71" s="68"/>
      <c r="M71" s="68"/>
      <c r="N71" s="68"/>
    </row>
    <row r="72" spans="3:14" x14ac:dyDescent="0.2">
      <c r="C72" s="68"/>
      <c r="D72" s="68"/>
      <c r="E72" s="68"/>
      <c r="F72" s="66" t="s">
        <v>32</v>
      </c>
      <c r="G72" s="67">
        <v>0.6462</v>
      </c>
      <c r="H72" s="68"/>
      <c r="I72" s="68"/>
      <c r="J72" s="66" t="s">
        <v>32</v>
      </c>
      <c r="K72" s="67">
        <v>0.62019999999999997</v>
      </c>
      <c r="L72" s="68"/>
      <c r="M72" s="68"/>
      <c r="N72" s="68"/>
    </row>
    <row r="73" spans="3:14" x14ac:dyDescent="0.2">
      <c r="C73" s="68"/>
      <c r="D73" s="68"/>
      <c r="E73" s="68"/>
      <c r="F73" s="66" t="s">
        <v>33</v>
      </c>
      <c r="G73" s="67">
        <v>0.64600000000000002</v>
      </c>
      <c r="H73" s="68"/>
      <c r="I73" s="68"/>
      <c r="J73" s="66" t="s">
        <v>33</v>
      </c>
      <c r="K73" s="67">
        <v>0.64339999999999997</v>
      </c>
      <c r="L73" s="68"/>
      <c r="M73" s="68"/>
      <c r="N73" s="68"/>
    </row>
    <row r="74" spans="3:14" x14ac:dyDescent="0.2">
      <c r="C74" s="68"/>
      <c r="D74" s="68"/>
      <c r="E74" s="68"/>
      <c r="F74" s="66" t="s">
        <v>34</v>
      </c>
      <c r="G74" s="67">
        <v>0.67689999999999995</v>
      </c>
      <c r="H74" s="68"/>
      <c r="I74" s="68"/>
      <c r="J74" s="66" t="s">
        <v>34</v>
      </c>
      <c r="K74" s="67">
        <v>0.65890000000000004</v>
      </c>
      <c r="L74" s="68"/>
      <c r="M74" s="68"/>
      <c r="N74" s="68"/>
    </row>
    <row r="75" spans="3:14" x14ac:dyDescent="0.2">
      <c r="C75" s="68"/>
      <c r="D75" s="68"/>
      <c r="E75" s="68"/>
      <c r="F75" s="66" t="s">
        <v>35</v>
      </c>
      <c r="G75" s="67">
        <v>0.69230000000000003</v>
      </c>
      <c r="H75" s="68"/>
      <c r="I75" s="68"/>
      <c r="J75" s="66" t="s">
        <v>35</v>
      </c>
      <c r="K75" s="67">
        <v>0.6744</v>
      </c>
      <c r="L75" s="68"/>
      <c r="M75" s="68"/>
      <c r="N75" s="68"/>
    </row>
    <row r="76" spans="3:14" x14ac:dyDescent="0.2">
      <c r="C76" s="68"/>
      <c r="D76" s="68"/>
      <c r="E76" s="68"/>
      <c r="F76" s="66" t="s">
        <v>37</v>
      </c>
      <c r="G76" s="67">
        <v>0.72309999999999997</v>
      </c>
      <c r="H76" s="68"/>
      <c r="I76" s="68"/>
      <c r="J76" s="66" t="s">
        <v>37</v>
      </c>
      <c r="K76" s="67">
        <v>0.68220000000000003</v>
      </c>
      <c r="L76" s="68"/>
      <c r="M76" s="68"/>
      <c r="N76" s="68"/>
    </row>
    <row r="77" spans="3:14" x14ac:dyDescent="0.2">
      <c r="C77" s="68"/>
      <c r="D77" s="68"/>
      <c r="E77" s="68"/>
      <c r="F77" s="66" t="s">
        <v>38</v>
      </c>
      <c r="G77" s="67">
        <v>0.7077</v>
      </c>
      <c r="H77" s="68"/>
      <c r="I77" s="68"/>
      <c r="J77" s="66" t="s">
        <v>38</v>
      </c>
      <c r="K77" s="67">
        <v>0.66700000000000004</v>
      </c>
      <c r="L77" s="68"/>
      <c r="M77" s="68"/>
      <c r="N77" s="68"/>
    </row>
    <row r="78" spans="3:14" x14ac:dyDescent="0.2">
      <c r="C78" s="68"/>
      <c r="D78" s="68"/>
      <c r="E78" s="68"/>
      <c r="F78" s="74" t="s">
        <v>48</v>
      </c>
      <c r="G78" s="73"/>
      <c r="H78" s="68"/>
      <c r="I78" s="68"/>
      <c r="J78" s="74" t="s">
        <v>48</v>
      </c>
      <c r="K78" s="73"/>
      <c r="L78" s="68"/>
      <c r="M78" s="68"/>
      <c r="N78" s="68"/>
    </row>
    <row r="79" spans="3:14" x14ac:dyDescent="0.2">
      <c r="C79" s="68"/>
      <c r="D79" s="68"/>
      <c r="E79" s="68"/>
      <c r="F79" s="66" t="s">
        <v>26</v>
      </c>
      <c r="G79" s="67">
        <v>0.55379999999999996</v>
      </c>
      <c r="H79" s="68"/>
      <c r="I79" s="68"/>
      <c r="J79" s="66" t="s">
        <v>26</v>
      </c>
      <c r="K79" s="67">
        <v>0.58909999999999996</v>
      </c>
      <c r="L79" s="68"/>
      <c r="M79" s="68"/>
      <c r="N79" s="68"/>
    </row>
    <row r="80" spans="3:14" x14ac:dyDescent="0.2">
      <c r="C80" s="68"/>
      <c r="D80" s="68"/>
      <c r="E80" s="68"/>
      <c r="F80" s="66" t="s">
        <v>28</v>
      </c>
      <c r="G80" s="67">
        <v>0.58460000000000001</v>
      </c>
      <c r="H80" s="68"/>
      <c r="I80" s="68"/>
      <c r="J80" s="66" t="s">
        <v>28</v>
      </c>
      <c r="K80" s="67">
        <v>0.66669999999999996</v>
      </c>
      <c r="L80" s="68"/>
      <c r="M80" s="68"/>
      <c r="N80" s="68"/>
    </row>
    <row r="81" spans="3:14" x14ac:dyDescent="0.2">
      <c r="C81" s="68"/>
      <c r="D81" s="68"/>
      <c r="E81" s="68"/>
      <c r="F81" s="66" t="s">
        <v>30</v>
      </c>
      <c r="G81" s="67">
        <v>0.61539999999999995</v>
      </c>
      <c r="H81" s="68"/>
      <c r="I81" s="68"/>
      <c r="J81" s="66" t="s">
        <v>30</v>
      </c>
      <c r="K81" s="67">
        <v>0.63570000000000004</v>
      </c>
      <c r="L81" s="68"/>
      <c r="M81" s="68"/>
      <c r="N81" s="68"/>
    </row>
    <row r="82" spans="3:14" x14ac:dyDescent="0.2">
      <c r="C82" s="68"/>
      <c r="D82" s="68"/>
      <c r="E82" s="68"/>
      <c r="F82" s="66" t="s">
        <v>32</v>
      </c>
      <c r="G82" s="67">
        <v>0.6462</v>
      </c>
      <c r="H82" s="68"/>
      <c r="I82" s="68"/>
      <c r="J82" s="66" t="s">
        <v>32</v>
      </c>
      <c r="K82" s="67">
        <v>0.62019999999999997</v>
      </c>
      <c r="L82" s="68"/>
      <c r="M82" s="68"/>
      <c r="N82" s="68"/>
    </row>
    <row r="83" spans="3:14" x14ac:dyDescent="0.2">
      <c r="C83" s="68"/>
      <c r="D83" s="68"/>
      <c r="E83" s="68"/>
      <c r="F83" s="66" t="s">
        <v>33</v>
      </c>
      <c r="G83" s="67">
        <v>0.6462</v>
      </c>
      <c r="H83" s="68"/>
      <c r="I83" s="68"/>
      <c r="J83" s="66" t="s">
        <v>33</v>
      </c>
      <c r="K83" s="67">
        <v>0.64339999999999997</v>
      </c>
      <c r="L83" s="68"/>
      <c r="M83" s="68"/>
      <c r="N83" s="68"/>
    </row>
    <row r="84" spans="3:14" x14ac:dyDescent="0.2">
      <c r="C84" s="68"/>
      <c r="D84" s="68"/>
      <c r="E84" s="68"/>
      <c r="F84" s="66" t="s">
        <v>34</v>
      </c>
      <c r="G84" s="67">
        <v>0.67689999999999995</v>
      </c>
      <c r="H84" s="68"/>
      <c r="I84" s="68"/>
      <c r="J84" s="66" t="s">
        <v>34</v>
      </c>
      <c r="K84" s="67">
        <v>0.66669999999999996</v>
      </c>
      <c r="L84" s="68"/>
      <c r="M84" s="68"/>
      <c r="N84" s="68"/>
    </row>
    <row r="85" spans="3:14" x14ac:dyDescent="0.2">
      <c r="C85" s="68"/>
      <c r="D85" s="68"/>
      <c r="E85" s="68"/>
      <c r="F85" s="66" t="s">
        <v>35</v>
      </c>
      <c r="G85" s="67">
        <v>0.69230000000000003</v>
      </c>
      <c r="H85" s="68"/>
      <c r="I85" s="68"/>
      <c r="J85" s="66" t="s">
        <v>35</v>
      </c>
      <c r="K85" s="67">
        <v>0.6744</v>
      </c>
      <c r="L85" s="68"/>
      <c r="M85" s="68"/>
      <c r="N85" s="68"/>
    </row>
    <row r="86" spans="3:14" x14ac:dyDescent="0.2">
      <c r="C86" s="68"/>
      <c r="D86" s="68"/>
      <c r="E86" s="68"/>
      <c r="F86" s="66" t="s">
        <v>37</v>
      </c>
      <c r="G86" s="67">
        <v>0.72309999999999997</v>
      </c>
      <c r="H86" s="68"/>
      <c r="I86" s="68"/>
      <c r="J86" s="66" t="s">
        <v>37</v>
      </c>
      <c r="K86" s="67">
        <v>0.69840000000000002</v>
      </c>
      <c r="L86" s="68"/>
      <c r="M86" s="68"/>
      <c r="N86" s="68"/>
    </row>
    <row r="87" spans="3:14" x14ac:dyDescent="0.2">
      <c r="C87" s="68"/>
      <c r="D87" s="68"/>
      <c r="E87" s="68"/>
      <c r="F87" s="66" t="s">
        <v>38</v>
      </c>
      <c r="G87" s="67">
        <v>0.7077</v>
      </c>
      <c r="H87" s="68"/>
      <c r="I87" s="68"/>
      <c r="J87" s="66" t="s">
        <v>38</v>
      </c>
      <c r="K87" s="67">
        <v>0.66669999999999996</v>
      </c>
      <c r="L87" s="68"/>
      <c r="M87" s="68"/>
      <c r="N87" s="68"/>
    </row>
    <row r="88" spans="3:14" x14ac:dyDescent="0.2">
      <c r="C88" s="68"/>
      <c r="D88" s="68"/>
      <c r="E88" s="68"/>
      <c r="F88" s="74" t="s">
        <v>49</v>
      </c>
      <c r="G88" s="73"/>
      <c r="H88" s="68"/>
      <c r="I88" s="68"/>
      <c r="J88" s="74" t="s">
        <v>49</v>
      </c>
      <c r="K88" s="73"/>
      <c r="L88" s="68"/>
      <c r="M88" s="68"/>
      <c r="N88" s="68"/>
    </row>
    <row r="89" spans="3:14" x14ac:dyDescent="0.2">
      <c r="C89" s="68"/>
      <c r="D89" s="68"/>
      <c r="E89" s="68"/>
      <c r="F89" s="66" t="s">
        <v>26</v>
      </c>
      <c r="G89" s="67">
        <v>0.55379999999999996</v>
      </c>
      <c r="H89" s="68"/>
      <c r="I89" s="68"/>
      <c r="J89" s="66" t="s">
        <v>26</v>
      </c>
      <c r="K89" s="67">
        <v>0.58909999999999996</v>
      </c>
      <c r="L89" s="68"/>
      <c r="M89" s="68"/>
      <c r="N89" s="68"/>
    </row>
    <row r="90" spans="3:14" x14ac:dyDescent="0.2">
      <c r="C90" s="68"/>
      <c r="D90" s="68"/>
      <c r="E90" s="68"/>
      <c r="F90" s="66" t="s">
        <v>28</v>
      </c>
      <c r="G90" s="67">
        <v>0.58460000000000001</v>
      </c>
      <c r="H90" s="68"/>
      <c r="I90" s="68"/>
      <c r="J90" s="66" t="s">
        <v>28</v>
      </c>
      <c r="K90" s="67">
        <v>0.66669999999999996</v>
      </c>
      <c r="L90" s="68"/>
      <c r="M90" s="68"/>
      <c r="N90" s="68"/>
    </row>
    <row r="91" spans="3:14" x14ac:dyDescent="0.2">
      <c r="C91" s="68"/>
      <c r="D91" s="68"/>
      <c r="E91" s="68"/>
      <c r="F91" s="66" t="s">
        <v>30</v>
      </c>
      <c r="G91" s="67">
        <v>0.63080000000000003</v>
      </c>
      <c r="H91" s="68"/>
      <c r="I91" s="68"/>
      <c r="J91" s="66" t="s">
        <v>30</v>
      </c>
      <c r="K91" s="67">
        <v>0.63570000000000004</v>
      </c>
      <c r="L91" s="68"/>
      <c r="M91" s="68"/>
      <c r="N91" s="68"/>
    </row>
    <row r="92" spans="3:14" x14ac:dyDescent="0.2">
      <c r="C92" s="68"/>
      <c r="D92" s="68"/>
      <c r="E92" s="68"/>
      <c r="F92" s="66" t="s">
        <v>32</v>
      </c>
      <c r="G92" s="67">
        <v>0.6462</v>
      </c>
      <c r="H92" s="68"/>
      <c r="I92" s="68"/>
      <c r="J92" s="66" t="s">
        <v>32</v>
      </c>
      <c r="K92" s="67">
        <v>0.62009999999999998</v>
      </c>
      <c r="L92" s="68"/>
      <c r="M92" s="68"/>
      <c r="N92" s="68"/>
    </row>
    <row r="93" spans="3:14" x14ac:dyDescent="0.2">
      <c r="C93" s="68"/>
      <c r="D93" s="68"/>
      <c r="E93" s="68"/>
      <c r="F93" s="66" t="s">
        <v>33</v>
      </c>
      <c r="G93" s="67">
        <v>0.6462</v>
      </c>
      <c r="H93" s="68"/>
      <c r="I93" s="68"/>
      <c r="J93" s="66" t="s">
        <v>33</v>
      </c>
      <c r="K93" s="67">
        <v>0.64339999999999997</v>
      </c>
      <c r="L93" s="68"/>
      <c r="M93" s="68"/>
      <c r="N93" s="68"/>
    </row>
    <row r="94" spans="3:14" x14ac:dyDescent="0.2">
      <c r="C94" s="68"/>
      <c r="D94" s="68"/>
      <c r="E94" s="68"/>
      <c r="F94" s="66" t="s">
        <v>34</v>
      </c>
      <c r="G94" s="67">
        <v>0.67689999999999995</v>
      </c>
      <c r="H94" s="68"/>
      <c r="I94" s="68"/>
      <c r="J94" s="66" t="s">
        <v>34</v>
      </c>
      <c r="K94" s="67">
        <v>0.66669999999999996</v>
      </c>
      <c r="L94" s="68"/>
      <c r="M94" s="68"/>
      <c r="N94" s="68"/>
    </row>
    <row r="95" spans="3:14" x14ac:dyDescent="0.2">
      <c r="C95" s="68"/>
      <c r="D95" s="68"/>
      <c r="E95" s="68"/>
      <c r="F95" s="66" t="s">
        <v>35</v>
      </c>
      <c r="G95" s="67">
        <v>0.69230000000000003</v>
      </c>
      <c r="H95" s="68"/>
      <c r="I95" s="68"/>
      <c r="J95" s="66" t="s">
        <v>35</v>
      </c>
      <c r="K95" s="67">
        <v>0.6744</v>
      </c>
      <c r="L95" s="68"/>
      <c r="M95" s="68"/>
      <c r="N95" s="68"/>
    </row>
    <row r="96" spans="3:14" x14ac:dyDescent="0.2">
      <c r="C96" s="68"/>
      <c r="D96" s="68"/>
      <c r="E96" s="68"/>
      <c r="F96" s="66" t="s">
        <v>37</v>
      </c>
      <c r="G96" s="67">
        <v>0.72309999999999997</v>
      </c>
      <c r="H96" s="68"/>
      <c r="I96" s="68"/>
      <c r="J96" s="66" t="s">
        <v>37</v>
      </c>
      <c r="K96" s="67">
        <v>0.68220000000000003</v>
      </c>
      <c r="L96" s="68"/>
      <c r="M96" s="68"/>
      <c r="N96" s="68"/>
    </row>
    <row r="97" spans="3:14" x14ac:dyDescent="0.2">
      <c r="C97" s="68"/>
      <c r="D97" s="68"/>
      <c r="E97" s="68"/>
      <c r="F97" s="66" t="s">
        <v>38</v>
      </c>
      <c r="G97" s="67">
        <v>0.7077</v>
      </c>
      <c r="H97" s="68"/>
      <c r="I97" s="68"/>
      <c r="J97" s="66" t="s">
        <v>38</v>
      </c>
      <c r="K97" s="67">
        <v>0.66669999999999996</v>
      </c>
      <c r="L97" s="68"/>
      <c r="M97" s="68"/>
      <c r="N97" s="68"/>
    </row>
    <row r="98" spans="3:14" x14ac:dyDescent="0.2">
      <c r="C98" s="68"/>
      <c r="D98" s="68"/>
      <c r="E98" s="68"/>
      <c r="F98" s="74" t="s">
        <v>50</v>
      </c>
      <c r="G98" s="73"/>
      <c r="H98" s="68"/>
      <c r="I98" s="68"/>
      <c r="J98" s="74" t="s">
        <v>50</v>
      </c>
      <c r="K98" s="73"/>
      <c r="L98" s="68"/>
      <c r="M98" s="68"/>
      <c r="N98" s="68"/>
    </row>
    <row r="99" spans="3:14" x14ac:dyDescent="0.2">
      <c r="C99" s="68"/>
      <c r="D99" s="68"/>
      <c r="E99" s="68"/>
      <c r="F99" s="66" t="s">
        <v>26</v>
      </c>
      <c r="G99" s="67">
        <v>0.55379999999999996</v>
      </c>
      <c r="H99" s="68"/>
      <c r="I99" s="68"/>
      <c r="J99" s="66" t="s">
        <v>26</v>
      </c>
      <c r="K99" s="67">
        <v>0.58909999999999996</v>
      </c>
      <c r="L99" s="68"/>
      <c r="M99" s="68"/>
      <c r="N99" s="68"/>
    </row>
    <row r="100" spans="3:14" x14ac:dyDescent="0.2">
      <c r="C100" s="68"/>
      <c r="D100" s="68"/>
      <c r="E100" s="68"/>
      <c r="F100" s="66" t="s">
        <v>28</v>
      </c>
      <c r="G100" s="67">
        <v>0.58460000000000001</v>
      </c>
      <c r="H100" s="68"/>
      <c r="I100" s="68"/>
      <c r="J100" s="66" t="s">
        <v>28</v>
      </c>
      <c r="K100" s="67">
        <v>0.66669999999999996</v>
      </c>
      <c r="L100" s="68"/>
      <c r="M100" s="68"/>
      <c r="N100" s="68"/>
    </row>
    <row r="101" spans="3:14" x14ac:dyDescent="0.2">
      <c r="C101" s="68"/>
      <c r="D101" s="68"/>
      <c r="E101" s="68"/>
      <c r="F101" s="66" t="s">
        <v>30</v>
      </c>
      <c r="G101" s="67">
        <v>0.6462</v>
      </c>
      <c r="H101" s="68"/>
      <c r="I101" s="68"/>
      <c r="J101" s="66" t="s">
        <v>30</v>
      </c>
      <c r="K101" s="67">
        <v>0.63570000000000004</v>
      </c>
      <c r="L101" s="68"/>
      <c r="M101" s="68"/>
      <c r="N101" s="68"/>
    </row>
    <row r="102" spans="3:14" x14ac:dyDescent="0.2">
      <c r="C102" s="68"/>
      <c r="D102" s="68"/>
      <c r="E102" s="68"/>
      <c r="F102" s="66" t="s">
        <v>32</v>
      </c>
      <c r="G102" s="67">
        <v>0.6462</v>
      </c>
      <c r="H102" s="68"/>
      <c r="I102" s="68"/>
      <c r="J102" s="66" t="s">
        <v>32</v>
      </c>
      <c r="K102" s="67">
        <v>0.62019999999999997</v>
      </c>
      <c r="L102" s="68"/>
      <c r="M102" s="68"/>
      <c r="N102" s="68"/>
    </row>
    <row r="103" spans="3:14" x14ac:dyDescent="0.2">
      <c r="C103" s="68"/>
      <c r="D103" s="68"/>
      <c r="E103" s="68"/>
      <c r="F103" s="66" t="s">
        <v>33</v>
      </c>
      <c r="G103" s="67">
        <v>0.6462</v>
      </c>
      <c r="H103" s="68"/>
      <c r="I103" s="68"/>
      <c r="J103" s="66" t="s">
        <v>33</v>
      </c>
      <c r="K103" s="67">
        <v>0.64339999999999997</v>
      </c>
      <c r="L103" s="68"/>
      <c r="M103" s="68"/>
      <c r="N103" s="68"/>
    </row>
    <row r="104" spans="3:14" x14ac:dyDescent="0.2">
      <c r="C104" s="68"/>
      <c r="D104" s="68"/>
      <c r="E104" s="68"/>
      <c r="F104" s="66" t="s">
        <v>34</v>
      </c>
      <c r="G104" s="67">
        <v>0.67689999999999995</v>
      </c>
      <c r="H104" s="68"/>
      <c r="I104" s="68"/>
      <c r="J104" s="66" t="s">
        <v>34</v>
      </c>
      <c r="K104" s="67">
        <v>0.65890000000000004</v>
      </c>
      <c r="L104" s="68"/>
      <c r="M104" s="68"/>
      <c r="N104" s="68"/>
    </row>
    <row r="105" spans="3:14" x14ac:dyDescent="0.2">
      <c r="C105" s="68"/>
      <c r="D105" s="68"/>
      <c r="E105" s="68"/>
      <c r="F105" s="66" t="s">
        <v>35</v>
      </c>
      <c r="G105" s="67">
        <v>0.69230000000000003</v>
      </c>
      <c r="H105" s="68"/>
      <c r="I105" s="68"/>
      <c r="J105" s="66" t="s">
        <v>35</v>
      </c>
      <c r="K105" s="67">
        <v>0.6744</v>
      </c>
      <c r="L105" s="68"/>
      <c r="M105" s="68"/>
      <c r="N105" s="68"/>
    </row>
    <row r="106" spans="3:14" x14ac:dyDescent="0.2">
      <c r="C106" s="68"/>
      <c r="D106" s="68"/>
      <c r="E106" s="68"/>
      <c r="F106" s="66" t="s">
        <v>37</v>
      </c>
      <c r="G106" s="67">
        <v>0.72309999999999997</v>
      </c>
      <c r="H106" s="68"/>
      <c r="I106" s="68"/>
      <c r="J106" s="66" t="s">
        <v>37</v>
      </c>
      <c r="K106" s="67">
        <v>0.6744</v>
      </c>
      <c r="L106" s="68"/>
      <c r="M106" s="68"/>
      <c r="N106" s="68"/>
    </row>
    <row r="107" spans="3:14" x14ac:dyDescent="0.2">
      <c r="C107" s="68"/>
      <c r="D107" s="68"/>
      <c r="E107" s="68"/>
      <c r="F107" s="66" t="s">
        <v>38</v>
      </c>
      <c r="G107" s="67">
        <v>0.7077</v>
      </c>
      <c r="H107" s="68"/>
      <c r="I107" s="68"/>
      <c r="J107" s="66" t="s">
        <v>38</v>
      </c>
      <c r="K107" s="67">
        <v>0.66669999999999996</v>
      </c>
      <c r="L107" s="68"/>
      <c r="M107" s="68"/>
      <c r="N107" s="68"/>
    </row>
    <row r="108" spans="3:14" x14ac:dyDescent="0.2">
      <c r="C108" s="68"/>
      <c r="D108" s="68"/>
      <c r="E108" s="68"/>
      <c r="F108" s="74" t="s">
        <v>51</v>
      </c>
      <c r="G108" s="73"/>
      <c r="H108" s="68"/>
      <c r="I108" s="68"/>
      <c r="J108" s="74" t="s">
        <v>51</v>
      </c>
      <c r="K108" s="73"/>
      <c r="L108" s="68"/>
      <c r="M108" s="68"/>
      <c r="N108" s="68"/>
    </row>
    <row r="109" spans="3:14" x14ac:dyDescent="0.2">
      <c r="C109" s="68"/>
      <c r="D109" s="68"/>
      <c r="E109" s="68"/>
      <c r="F109" s="66" t="s">
        <v>26</v>
      </c>
      <c r="G109" s="67">
        <v>0.55379999999999996</v>
      </c>
      <c r="H109" s="68"/>
      <c r="I109" s="68"/>
      <c r="J109" s="66" t="s">
        <v>26</v>
      </c>
      <c r="K109" s="67">
        <v>0.58909999999999996</v>
      </c>
      <c r="L109" s="68"/>
      <c r="M109" s="68"/>
      <c r="N109" s="68"/>
    </row>
    <row r="110" spans="3:14" x14ac:dyDescent="0.2">
      <c r="C110" s="68"/>
      <c r="D110" s="68"/>
      <c r="E110" s="68"/>
      <c r="F110" s="66" t="s">
        <v>28</v>
      </c>
      <c r="G110" s="67">
        <v>0.58460000000000001</v>
      </c>
      <c r="H110" s="68"/>
      <c r="I110" s="68"/>
      <c r="J110" s="66" t="s">
        <v>28</v>
      </c>
      <c r="K110" s="67">
        <v>0.66669999999999996</v>
      </c>
      <c r="L110" s="68"/>
      <c r="M110" s="68"/>
      <c r="N110" s="68"/>
    </row>
    <row r="111" spans="3:14" x14ac:dyDescent="0.2">
      <c r="C111" s="68"/>
      <c r="D111" s="68"/>
      <c r="E111" s="68"/>
      <c r="F111" s="66" t="s">
        <v>30</v>
      </c>
      <c r="G111" s="67">
        <v>0.61539999999999995</v>
      </c>
      <c r="H111" s="68"/>
      <c r="I111" s="68"/>
      <c r="J111" s="66" t="s">
        <v>30</v>
      </c>
      <c r="K111" s="67">
        <v>0.63570000000000004</v>
      </c>
      <c r="L111" s="68"/>
      <c r="M111" s="68"/>
      <c r="N111" s="68"/>
    </row>
    <row r="112" spans="3:14" x14ac:dyDescent="0.2">
      <c r="C112" s="68"/>
      <c r="D112" s="68"/>
      <c r="E112" s="68"/>
      <c r="F112" s="66" t="s">
        <v>32</v>
      </c>
      <c r="G112" s="67">
        <v>0.6462</v>
      </c>
      <c r="H112" s="68"/>
      <c r="I112" s="68"/>
      <c r="J112" s="66" t="s">
        <v>32</v>
      </c>
      <c r="K112" s="67">
        <v>0.62019999999999997</v>
      </c>
      <c r="L112" s="68"/>
      <c r="M112" s="68"/>
      <c r="N112" s="68"/>
    </row>
    <row r="113" spans="3:14" x14ac:dyDescent="0.2">
      <c r="C113" s="68"/>
      <c r="D113" s="68"/>
      <c r="E113" s="68"/>
      <c r="F113" s="66" t="s">
        <v>33</v>
      </c>
      <c r="G113" s="67">
        <v>0.6462</v>
      </c>
      <c r="H113" s="68"/>
      <c r="I113" s="68"/>
      <c r="J113" s="66" t="s">
        <v>33</v>
      </c>
      <c r="K113" s="67">
        <v>0.64339999999999997</v>
      </c>
      <c r="L113" s="68"/>
      <c r="M113" s="68"/>
      <c r="N113" s="68"/>
    </row>
    <row r="114" spans="3:14" x14ac:dyDescent="0.2">
      <c r="C114" s="68"/>
      <c r="D114" s="68"/>
      <c r="E114" s="68"/>
      <c r="F114" s="66" t="s">
        <v>34</v>
      </c>
      <c r="G114" s="67">
        <v>0.67689999999999995</v>
      </c>
      <c r="H114" s="68"/>
      <c r="I114" s="68"/>
      <c r="J114" s="66" t="s">
        <v>34</v>
      </c>
      <c r="K114" s="67">
        <v>0.66669999999999996</v>
      </c>
      <c r="L114" s="68"/>
      <c r="M114" s="68"/>
      <c r="N114" s="68"/>
    </row>
    <row r="115" spans="3:14" x14ac:dyDescent="0.2">
      <c r="C115" s="68"/>
      <c r="D115" s="68"/>
      <c r="E115" s="68"/>
      <c r="F115" s="66" t="s">
        <v>35</v>
      </c>
      <c r="G115" s="67">
        <v>0.69230000000000003</v>
      </c>
      <c r="H115" s="68"/>
      <c r="I115" s="68"/>
      <c r="J115" s="66" t="s">
        <v>35</v>
      </c>
      <c r="K115" s="67">
        <v>0.6744</v>
      </c>
      <c r="L115" s="68"/>
      <c r="M115" s="68"/>
      <c r="N115" s="68"/>
    </row>
    <row r="116" spans="3:14" x14ac:dyDescent="0.2">
      <c r="C116" s="68"/>
      <c r="D116" s="68"/>
      <c r="E116" s="68"/>
      <c r="F116" s="66" t="s">
        <v>37</v>
      </c>
      <c r="G116" s="67">
        <v>0.72309999999999997</v>
      </c>
      <c r="H116" s="68"/>
      <c r="I116" s="68"/>
      <c r="J116" s="66" t="s">
        <v>37</v>
      </c>
      <c r="K116" s="67">
        <v>0.6744</v>
      </c>
      <c r="L116" s="68"/>
      <c r="M116" s="68"/>
      <c r="N116" s="68"/>
    </row>
    <row r="117" spans="3:14" x14ac:dyDescent="0.2">
      <c r="C117" s="68"/>
      <c r="D117" s="68"/>
      <c r="E117" s="68"/>
      <c r="F117" s="66" t="s">
        <v>38</v>
      </c>
      <c r="G117" s="67">
        <v>0.7077</v>
      </c>
      <c r="H117" s="68"/>
      <c r="I117" s="68"/>
      <c r="J117" s="66" t="s">
        <v>38</v>
      </c>
      <c r="K117" s="67">
        <v>0.66669999999999996</v>
      </c>
      <c r="L117" s="68"/>
      <c r="M117" s="68"/>
      <c r="N117" s="68"/>
    </row>
    <row r="118" spans="3:14" x14ac:dyDescent="0.2"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</row>
    <row r="119" spans="3:14" x14ac:dyDescent="0.2">
      <c r="C119" s="68"/>
      <c r="D119" s="68"/>
      <c r="E119" s="68"/>
      <c r="F119" s="68"/>
      <c r="G119" s="68"/>
      <c r="H119" s="75" t="s">
        <v>52</v>
      </c>
      <c r="I119" s="70"/>
      <c r="J119" s="70"/>
      <c r="K119" s="71" t="s">
        <v>5</v>
      </c>
      <c r="L119" s="68"/>
      <c r="M119" s="68"/>
      <c r="N119" s="68"/>
    </row>
    <row r="120" spans="3:14" x14ac:dyDescent="0.2">
      <c r="C120" s="68"/>
      <c r="D120" s="68"/>
      <c r="E120" s="68"/>
      <c r="F120" s="68"/>
      <c r="G120" s="68"/>
      <c r="H120" s="68"/>
      <c r="I120" s="68"/>
      <c r="J120" s="72" t="s">
        <v>47</v>
      </c>
      <c r="K120" s="73"/>
      <c r="L120" s="68"/>
      <c r="M120" s="68"/>
      <c r="N120" s="68"/>
    </row>
    <row r="121" spans="3:14" x14ac:dyDescent="0.2">
      <c r="C121" s="68"/>
      <c r="D121" s="68"/>
      <c r="E121" s="68"/>
      <c r="F121" s="68"/>
      <c r="G121" s="68"/>
      <c r="H121" s="68"/>
      <c r="I121" s="68"/>
      <c r="J121" s="66" t="s">
        <v>26</v>
      </c>
      <c r="K121" s="67">
        <v>0.62423729999999999</v>
      </c>
      <c r="L121" s="68"/>
      <c r="M121" s="68"/>
      <c r="N121" s="68"/>
    </row>
    <row r="122" spans="3:14" x14ac:dyDescent="0.2">
      <c r="C122" s="68"/>
      <c r="D122" s="68"/>
      <c r="E122" s="68"/>
      <c r="F122" s="68"/>
      <c r="G122" s="68"/>
      <c r="H122" s="68"/>
      <c r="I122" s="68"/>
      <c r="J122" s="66" t="s">
        <v>28</v>
      </c>
      <c r="K122" s="67">
        <v>0.62726610000000005</v>
      </c>
      <c r="L122" s="68"/>
      <c r="M122" s="68"/>
      <c r="N122" s="68"/>
    </row>
    <row r="123" spans="3:14" x14ac:dyDescent="0.2">
      <c r="C123" s="68"/>
      <c r="D123" s="68"/>
      <c r="E123" s="68"/>
      <c r="F123" s="68"/>
      <c r="G123" s="68"/>
      <c r="H123" s="68"/>
      <c r="I123" s="68"/>
      <c r="J123" s="66" t="s">
        <v>30</v>
      </c>
      <c r="K123" s="67">
        <v>0.66774690000000003</v>
      </c>
      <c r="L123" s="68"/>
      <c r="M123" s="68"/>
      <c r="N123" s="68"/>
    </row>
    <row r="124" spans="3:14" x14ac:dyDescent="0.2">
      <c r="C124" s="68"/>
      <c r="D124" s="68"/>
      <c r="E124" s="68"/>
      <c r="F124" s="68"/>
      <c r="G124" s="68"/>
      <c r="H124" s="68"/>
      <c r="I124" s="68"/>
      <c r="J124" s="66" t="s">
        <v>32</v>
      </c>
      <c r="K124" s="67">
        <v>0.66152239999999995</v>
      </c>
      <c r="L124" s="68"/>
      <c r="M124" s="68"/>
      <c r="N124" s="68"/>
    </row>
    <row r="125" spans="3:14" x14ac:dyDescent="0.2">
      <c r="C125" s="68"/>
      <c r="D125" s="68"/>
      <c r="E125" s="68"/>
      <c r="F125" s="68"/>
      <c r="G125" s="68"/>
      <c r="H125" s="68"/>
      <c r="I125" s="68"/>
      <c r="J125" s="66" t="s">
        <v>33</v>
      </c>
      <c r="K125" s="67">
        <v>0.67858969999999996</v>
      </c>
      <c r="L125" s="68"/>
      <c r="M125" s="68"/>
      <c r="N125" s="68"/>
    </row>
    <row r="126" spans="3:14" x14ac:dyDescent="0.2">
      <c r="C126" s="68"/>
      <c r="D126" s="68"/>
      <c r="E126" s="68"/>
      <c r="F126" s="68"/>
      <c r="G126" s="68"/>
      <c r="H126" s="68"/>
      <c r="I126" s="68"/>
      <c r="J126" s="66" t="s">
        <v>34</v>
      </c>
      <c r="K126" s="67">
        <v>0.662964</v>
      </c>
      <c r="L126" s="68"/>
      <c r="M126" s="68"/>
      <c r="N126" s="68"/>
    </row>
    <row r="127" spans="3:14" x14ac:dyDescent="0.2">
      <c r="C127" s="68"/>
      <c r="D127" s="68"/>
      <c r="E127" s="68"/>
      <c r="F127" s="68"/>
      <c r="G127" s="68"/>
      <c r="H127" s="68"/>
      <c r="I127" s="68"/>
      <c r="J127" s="66" t="s">
        <v>35</v>
      </c>
      <c r="K127" s="67">
        <v>0.65668990000000005</v>
      </c>
      <c r="L127" s="68"/>
      <c r="M127" s="68"/>
      <c r="N127" s="68"/>
    </row>
    <row r="128" spans="3:14" x14ac:dyDescent="0.2">
      <c r="C128" s="68"/>
      <c r="D128" s="68"/>
      <c r="E128" s="68"/>
      <c r="F128" s="68"/>
      <c r="G128" s="68"/>
      <c r="H128" s="68"/>
      <c r="I128" s="68"/>
      <c r="J128" s="66" t="s">
        <v>37</v>
      </c>
      <c r="K128" s="67">
        <v>0.6613774</v>
      </c>
      <c r="L128" s="68"/>
      <c r="M128" s="68"/>
      <c r="N128" s="68"/>
    </row>
    <row r="129" spans="3:14" x14ac:dyDescent="0.2">
      <c r="C129" s="68"/>
      <c r="D129" s="68"/>
      <c r="E129" s="68"/>
      <c r="F129" s="68"/>
      <c r="G129" s="68"/>
      <c r="H129" s="68"/>
      <c r="I129" s="68"/>
      <c r="J129" s="66" t="s">
        <v>38</v>
      </c>
      <c r="K129" s="67">
        <v>0.66452650000000002</v>
      </c>
      <c r="L129" s="68"/>
      <c r="M129" s="68"/>
      <c r="N129" s="68"/>
    </row>
    <row r="130" spans="3:14" x14ac:dyDescent="0.2">
      <c r="C130" s="68"/>
      <c r="D130" s="68"/>
      <c r="E130" s="68"/>
      <c r="F130" s="68"/>
      <c r="G130" s="68"/>
      <c r="H130" s="68"/>
      <c r="I130" s="68"/>
      <c r="J130" s="74" t="s">
        <v>48</v>
      </c>
      <c r="K130" s="73"/>
      <c r="L130" s="68"/>
      <c r="M130" s="68"/>
      <c r="N130" s="68"/>
    </row>
    <row r="131" spans="3:14" x14ac:dyDescent="0.2">
      <c r="C131" s="68"/>
      <c r="D131" s="68"/>
      <c r="E131" s="68"/>
      <c r="F131" s="68"/>
      <c r="G131" s="68"/>
      <c r="H131" s="68"/>
      <c r="I131" s="68"/>
      <c r="J131" s="66" t="s">
        <v>26</v>
      </c>
      <c r="K131" s="67">
        <v>0.62394649999999996</v>
      </c>
      <c r="L131" s="68"/>
      <c r="M131" s="68"/>
      <c r="N131" s="68"/>
    </row>
    <row r="132" spans="3:14" x14ac:dyDescent="0.2">
      <c r="C132" s="68"/>
      <c r="D132" s="68"/>
      <c r="E132" s="68"/>
      <c r="F132" s="68"/>
      <c r="G132" s="68"/>
      <c r="H132" s="68"/>
      <c r="I132" s="68"/>
      <c r="J132" s="66" t="s">
        <v>28</v>
      </c>
      <c r="K132" s="67">
        <v>0.64894799999999997</v>
      </c>
      <c r="L132" s="68"/>
      <c r="M132" s="68"/>
      <c r="N132" s="68"/>
    </row>
    <row r="133" spans="3:14" x14ac:dyDescent="0.2">
      <c r="C133" s="68"/>
      <c r="D133" s="68"/>
      <c r="E133" s="68"/>
      <c r="F133" s="68"/>
      <c r="G133" s="68"/>
      <c r="H133" s="68"/>
      <c r="I133" s="68"/>
      <c r="J133" s="66" t="s">
        <v>30</v>
      </c>
      <c r="K133" s="67">
        <v>0.65365960000000001</v>
      </c>
      <c r="L133" s="68"/>
      <c r="M133" s="68"/>
      <c r="N133" s="68"/>
    </row>
    <row r="134" spans="3:14" x14ac:dyDescent="0.2">
      <c r="C134" s="68"/>
      <c r="D134" s="68"/>
      <c r="E134" s="68"/>
      <c r="F134" s="68"/>
      <c r="G134" s="68"/>
      <c r="H134" s="68"/>
      <c r="I134" s="68"/>
      <c r="J134" s="66" t="s">
        <v>32</v>
      </c>
      <c r="K134" s="67">
        <v>0.66769880000000004</v>
      </c>
      <c r="L134" s="68"/>
      <c r="M134" s="68"/>
      <c r="N134" s="68"/>
    </row>
    <row r="135" spans="3:14" x14ac:dyDescent="0.2">
      <c r="C135" s="68"/>
      <c r="D135" s="68"/>
      <c r="E135" s="68"/>
      <c r="F135" s="68"/>
      <c r="G135" s="68"/>
      <c r="H135" s="68"/>
      <c r="I135" s="68"/>
      <c r="J135" s="66" t="s">
        <v>33</v>
      </c>
      <c r="K135" s="67">
        <v>0.67702569999999995</v>
      </c>
      <c r="L135" s="68"/>
      <c r="M135" s="68"/>
      <c r="N135" s="68"/>
    </row>
    <row r="136" spans="3:14" x14ac:dyDescent="0.2">
      <c r="C136" s="68"/>
      <c r="D136" s="68"/>
      <c r="E136" s="68"/>
      <c r="F136" s="68"/>
      <c r="G136" s="68"/>
      <c r="H136" s="68"/>
      <c r="I136" s="68"/>
      <c r="J136" s="66" t="s">
        <v>34</v>
      </c>
      <c r="K136" s="67">
        <v>0.68649919999999998</v>
      </c>
      <c r="L136" s="68"/>
      <c r="M136" s="68"/>
      <c r="N136" s="68"/>
    </row>
    <row r="137" spans="3:14" x14ac:dyDescent="0.2">
      <c r="C137" s="68"/>
      <c r="D137" s="68"/>
      <c r="E137" s="68"/>
      <c r="F137" s="68"/>
      <c r="G137" s="68"/>
      <c r="H137" s="68"/>
      <c r="I137" s="68"/>
      <c r="J137" s="66" t="s">
        <v>35</v>
      </c>
      <c r="K137" s="67">
        <v>0.69431169999999998</v>
      </c>
      <c r="L137" s="68"/>
      <c r="M137" s="68"/>
      <c r="N137" s="68"/>
    </row>
    <row r="138" spans="3:14" x14ac:dyDescent="0.2">
      <c r="C138" s="68"/>
      <c r="D138" s="68"/>
      <c r="E138" s="68"/>
      <c r="F138" s="68"/>
      <c r="G138" s="68"/>
      <c r="H138" s="68"/>
      <c r="I138" s="68"/>
      <c r="J138" s="66" t="s">
        <v>37</v>
      </c>
      <c r="K138" s="67">
        <v>0.69585090000000005</v>
      </c>
      <c r="L138" s="68"/>
      <c r="M138" s="68"/>
      <c r="N138" s="68"/>
    </row>
    <row r="139" spans="3:14" x14ac:dyDescent="0.2">
      <c r="C139" s="68"/>
      <c r="D139" s="68"/>
      <c r="E139" s="68"/>
      <c r="F139" s="68"/>
      <c r="G139" s="68"/>
      <c r="H139" s="68"/>
      <c r="I139" s="68"/>
      <c r="J139" s="66" t="s">
        <v>38</v>
      </c>
      <c r="K139" s="67">
        <v>0.69900070000000003</v>
      </c>
      <c r="L139" s="68"/>
      <c r="M139" s="68"/>
      <c r="N139" s="68"/>
    </row>
    <row r="140" spans="3:14" x14ac:dyDescent="0.2">
      <c r="C140" s="68"/>
      <c r="D140" s="68"/>
      <c r="E140" s="68"/>
      <c r="F140" s="68"/>
      <c r="G140" s="68"/>
      <c r="H140" s="68"/>
      <c r="I140" s="68"/>
      <c r="J140" s="74" t="s">
        <v>49</v>
      </c>
      <c r="K140" s="73"/>
      <c r="L140" s="68"/>
      <c r="M140" s="68"/>
      <c r="N140" s="68"/>
    </row>
    <row r="141" spans="3:14" x14ac:dyDescent="0.2">
      <c r="C141" s="68"/>
      <c r="D141" s="68"/>
      <c r="E141" s="68"/>
      <c r="F141" s="68"/>
      <c r="G141" s="68"/>
      <c r="H141" s="68"/>
      <c r="I141" s="68"/>
      <c r="J141" s="66" t="s">
        <v>26</v>
      </c>
      <c r="K141" s="67">
        <v>0.61930940000000001</v>
      </c>
      <c r="L141" s="68"/>
      <c r="M141" s="68"/>
      <c r="N141" s="68"/>
    </row>
    <row r="142" spans="3:14" x14ac:dyDescent="0.2">
      <c r="C142" s="68"/>
      <c r="D142" s="68"/>
      <c r="E142" s="68"/>
      <c r="F142" s="68"/>
      <c r="G142" s="68"/>
      <c r="H142" s="68"/>
      <c r="I142" s="68"/>
      <c r="J142" s="66" t="s">
        <v>28</v>
      </c>
      <c r="K142" s="67">
        <v>0.65346499999999996</v>
      </c>
      <c r="L142" s="68"/>
      <c r="M142" s="68"/>
      <c r="N142" s="68"/>
    </row>
    <row r="143" spans="3:14" x14ac:dyDescent="0.2">
      <c r="C143" s="68"/>
      <c r="D143" s="68"/>
      <c r="E143" s="68"/>
      <c r="F143" s="68"/>
      <c r="G143" s="68"/>
      <c r="H143" s="68"/>
      <c r="I143" s="68"/>
      <c r="J143" s="66" t="s">
        <v>30</v>
      </c>
      <c r="K143" s="67">
        <v>0.65207459999999995</v>
      </c>
      <c r="L143" s="68"/>
      <c r="M143" s="68"/>
      <c r="N143" s="68"/>
    </row>
    <row r="144" spans="3:14" x14ac:dyDescent="0.2">
      <c r="C144" s="68"/>
      <c r="D144" s="68"/>
      <c r="E144" s="68"/>
      <c r="F144" s="68"/>
      <c r="G144" s="68"/>
      <c r="H144" s="68"/>
      <c r="I144" s="68"/>
      <c r="J144" s="66" t="s">
        <v>32</v>
      </c>
      <c r="K144" s="67">
        <v>0.67231419999999997</v>
      </c>
      <c r="L144" s="68"/>
      <c r="M144" s="68"/>
      <c r="N144" s="68"/>
    </row>
    <row r="145" spans="3:14" x14ac:dyDescent="0.2">
      <c r="C145" s="68"/>
      <c r="D145" s="68"/>
      <c r="E145" s="68"/>
      <c r="F145" s="68"/>
      <c r="G145" s="68"/>
      <c r="H145" s="68"/>
      <c r="I145" s="68"/>
      <c r="J145" s="66" t="s">
        <v>33</v>
      </c>
      <c r="K145" s="67">
        <v>0.67536779999999996</v>
      </c>
      <c r="L145" s="68"/>
      <c r="M145" s="68"/>
      <c r="N145" s="68"/>
    </row>
    <row r="146" spans="3:14" x14ac:dyDescent="0.2">
      <c r="C146" s="68"/>
      <c r="D146" s="68"/>
      <c r="E146" s="68"/>
      <c r="F146" s="68"/>
      <c r="G146" s="68"/>
      <c r="H146" s="68"/>
      <c r="I146" s="68"/>
      <c r="J146" s="66" t="s">
        <v>34</v>
      </c>
      <c r="K146" s="67">
        <v>0.68784380000000001</v>
      </c>
      <c r="L146" s="68"/>
      <c r="M146" s="68"/>
      <c r="N146" s="68"/>
    </row>
    <row r="147" spans="3:14" x14ac:dyDescent="0.2">
      <c r="C147" s="68"/>
      <c r="D147" s="68"/>
      <c r="E147" s="68"/>
      <c r="F147" s="68"/>
      <c r="G147" s="68"/>
      <c r="H147" s="68"/>
      <c r="I147" s="68"/>
      <c r="J147" s="66" t="s">
        <v>35</v>
      </c>
      <c r="K147" s="67">
        <v>0.69099359999999999</v>
      </c>
      <c r="L147" s="68"/>
      <c r="M147" s="68"/>
      <c r="N147" s="68"/>
    </row>
    <row r="148" spans="3:14" x14ac:dyDescent="0.2">
      <c r="C148" s="68"/>
      <c r="D148" s="68"/>
      <c r="E148" s="68"/>
      <c r="F148" s="68"/>
      <c r="G148" s="68"/>
      <c r="H148" s="68"/>
      <c r="I148" s="68"/>
      <c r="J148" s="66" t="s">
        <v>37</v>
      </c>
      <c r="K148" s="67">
        <v>0.69414339999999997</v>
      </c>
      <c r="L148" s="68"/>
      <c r="M148" s="68"/>
      <c r="N148" s="68"/>
    </row>
    <row r="149" spans="3:14" x14ac:dyDescent="0.2">
      <c r="C149" s="68"/>
      <c r="D149" s="68"/>
      <c r="E149" s="68"/>
      <c r="F149" s="68"/>
      <c r="G149" s="68"/>
      <c r="H149" s="68"/>
      <c r="I149" s="68"/>
      <c r="J149" s="66" t="s">
        <v>38</v>
      </c>
      <c r="K149" s="67">
        <v>0.70515450000000002</v>
      </c>
      <c r="L149" s="68"/>
      <c r="M149" s="68"/>
      <c r="N149" s="68"/>
    </row>
    <row r="150" spans="3:14" x14ac:dyDescent="0.2">
      <c r="C150" s="68"/>
      <c r="D150" s="68"/>
      <c r="E150" s="68"/>
      <c r="F150" s="68"/>
      <c r="G150" s="68"/>
      <c r="H150" s="68"/>
      <c r="I150" s="68"/>
      <c r="J150" s="74" t="s">
        <v>50</v>
      </c>
      <c r="K150" s="73"/>
      <c r="L150" s="68"/>
      <c r="M150" s="68"/>
      <c r="N150" s="68"/>
    </row>
    <row r="151" spans="3:14" x14ac:dyDescent="0.2">
      <c r="C151" s="68"/>
      <c r="D151" s="68"/>
      <c r="E151" s="68"/>
      <c r="F151" s="68"/>
      <c r="G151" s="68"/>
      <c r="H151" s="68"/>
      <c r="I151" s="68"/>
      <c r="J151" s="66" t="s">
        <v>26</v>
      </c>
      <c r="K151" s="67">
        <v>0.63651440000000004</v>
      </c>
      <c r="L151" s="68"/>
      <c r="M151" s="68"/>
      <c r="N151" s="68"/>
    </row>
    <row r="152" spans="3:14" x14ac:dyDescent="0.2">
      <c r="C152" s="68"/>
      <c r="D152" s="68"/>
      <c r="E152" s="68"/>
      <c r="F152" s="68"/>
      <c r="G152" s="68"/>
      <c r="H152" s="68"/>
      <c r="I152" s="68"/>
      <c r="J152" s="66" t="s">
        <v>28</v>
      </c>
      <c r="K152" s="67">
        <v>0.65055289999999999</v>
      </c>
      <c r="L152" s="68"/>
      <c r="M152" s="68"/>
      <c r="N152" s="68"/>
    </row>
    <row r="153" spans="3:14" x14ac:dyDescent="0.2">
      <c r="C153" s="68"/>
      <c r="D153" s="68"/>
      <c r="E153" s="68"/>
      <c r="F153" s="68"/>
      <c r="G153" s="68"/>
      <c r="H153" s="68"/>
      <c r="I153" s="68"/>
      <c r="J153" s="66" t="s">
        <v>30</v>
      </c>
      <c r="K153" s="67">
        <v>0.65995190000000004</v>
      </c>
      <c r="L153" s="68"/>
      <c r="M153" s="68"/>
      <c r="N153" s="68"/>
    </row>
    <row r="154" spans="3:14" x14ac:dyDescent="0.2">
      <c r="C154" s="68"/>
      <c r="D154" s="68"/>
      <c r="E154" s="68"/>
      <c r="F154" s="68"/>
      <c r="G154" s="68"/>
      <c r="H154" s="68"/>
      <c r="I154" s="68"/>
      <c r="J154" s="66" t="s">
        <v>32</v>
      </c>
      <c r="K154" s="67">
        <v>0.66310100000000005</v>
      </c>
      <c r="L154" s="68"/>
      <c r="M154" s="68"/>
      <c r="N154" s="68"/>
    </row>
    <row r="155" spans="3:14" x14ac:dyDescent="0.2">
      <c r="C155" s="68"/>
      <c r="D155" s="68"/>
      <c r="E155" s="68"/>
      <c r="F155" s="68"/>
      <c r="G155" s="68"/>
      <c r="H155" s="68"/>
      <c r="I155" s="68"/>
      <c r="J155" s="66" t="s">
        <v>33</v>
      </c>
      <c r="K155" s="67">
        <v>0.68334130000000004</v>
      </c>
      <c r="L155" s="68"/>
      <c r="M155" s="68"/>
      <c r="N155" s="68"/>
    </row>
    <row r="156" spans="3:14" x14ac:dyDescent="0.2">
      <c r="C156" s="68"/>
      <c r="D156" s="68"/>
      <c r="E156" s="68"/>
      <c r="F156" s="68"/>
      <c r="G156" s="68"/>
      <c r="H156" s="68"/>
      <c r="I156" s="68"/>
      <c r="J156" s="66" t="s">
        <v>34</v>
      </c>
      <c r="K156" s="67">
        <v>0.68024039999999997</v>
      </c>
      <c r="L156" s="68"/>
      <c r="M156" s="68"/>
      <c r="N156" s="68"/>
    </row>
    <row r="157" spans="3:14" x14ac:dyDescent="0.2">
      <c r="C157" s="68"/>
      <c r="D157" s="68"/>
      <c r="E157" s="68"/>
      <c r="F157" s="68"/>
      <c r="G157" s="68"/>
      <c r="H157" s="68"/>
      <c r="I157" s="68"/>
      <c r="J157" s="66" t="s">
        <v>35</v>
      </c>
      <c r="K157" s="67">
        <v>0.68805289999999997</v>
      </c>
      <c r="L157" s="68"/>
      <c r="M157" s="68"/>
      <c r="N157" s="68"/>
    </row>
    <row r="158" spans="3:14" x14ac:dyDescent="0.2">
      <c r="C158" s="68"/>
      <c r="D158" s="68"/>
      <c r="E158" s="68"/>
      <c r="F158" s="68"/>
      <c r="G158" s="68"/>
      <c r="H158" s="68"/>
      <c r="I158" s="68"/>
      <c r="J158" s="66" t="s">
        <v>37</v>
      </c>
      <c r="K158" s="67">
        <v>0.68805289999999997</v>
      </c>
      <c r="L158" s="68"/>
      <c r="M158" s="68"/>
      <c r="N158" s="68"/>
    </row>
    <row r="159" spans="3:14" x14ac:dyDescent="0.2">
      <c r="C159" s="68"/>
      <c r="D159" s="68"/>
      <c r="E159" s="68"/>
      <c r="F159" s="68"/>
      <c r="G159" s="68"/>
      <c r="H159" s="68"/>
      <c r="I159" s="68"/>
      <c r="J159" s="66" t="s">
        <v>38</v>
      </c>
      <c r="K159" s="67">
        <v>0.68805289999999997</v>
      </c>
      <c r="L159" s="68"/>
      <c r="M159" s="68"/>
      <c r="N159" s="68"/>
    </row>
    <row r="160" spans="3:14" x14ac:dyDescent="0.2">
      <c r="C160" s="68"/>
      <c r="D160" s="68"/>
      <c r="E160" s="68"/>
      <c r="F160" s="68"/>
      <c r="G160" s="68"/>
      <c r="H160" s="68"/>
      <c r="I160" s="68"/>
      <c r="J160" s="74" t="s">
        <v>51</v>
      </c>
      <c r="K160" s="73"/>
      <c r="L160" s="68"/>
      <c r="M160" s="68"/>
      <c r="N160" s="68"/>
    </row>
    <row r="161" spans="3:14" x14ac:dyDescent="0.2">
      <c r="C161" s="68"/>
      <c r="D161" s="68"/>
      <c r="E161" s="68"/>
      <c r="F161" s="68"/>
      <c r="G161" s="68"/>
      <c r="H161" s="68"/>
      <c r="I161" s="68"/>
      <c r="J161" s="66" t="s">
        <v>26</v>
      </c>
      <c r="K161" s="67">
        <v>0.58956770000000003</v>
      </c>
      <c r="L161" s="68"/>
      <c r="M161" s="68"/>
      <c r="N161" s="68"/>
    </row>
    <row r="162" spans="3:14" x14ac:dyDescent="0.2">
      <c r="C162" s="68"/>
      <c r="D162" s="68"/>
      <c r="E162" s="68"/>
      <c r="F162" s="68"/>
      <c r="G162" s="68"/>
      <c r="H162" s="68"/>
      <c r="I162" s="68"/>
      <c r="J162" s="66" t="s">
        <v>28</v>
      </c>
      <c r="K162" s="67">
        <v>0.61771980000000004</v>
      </c>
      <c r="L162" s="68"/>
      <c r="M162" s="68"/>
      <c r="N162" s="68"/>
    </row>
    <row r="163" spans="3:14" x14ac:dyDescent="0.2">
      <c r="C163" s="68"/>
      <c r="D163" s="68"/>
      <c r="E163" s="68"/>
      <c r="F163" s="68"/>
      <c r="G163" s="68"/>
      <c r="H163" s="68"/>
      <c r="I163" s="68"/>
      <c r="J163" s="66" t="s">
        <v>30</v>
      </c>
      <c r="K163" s="67">
        <v>0.64738549999999995</v>
      </c>
      <c r="L163" s="68"/>
      <c r="M163" s="68"/>
      <c r="N163" s="68"/>
    </row>
    <row r="164" spans="3:14" x14ac:dyDescent="0.2">
      <c r="C164" s="68"/>
      <c r="D164" s="68"/>
      <c r="E164" s="68"/>
      <c r="F164" s="68"/>
      <c r="G164" s="68"/>
      <c r="H164" s="68"/>
      <c r="I164" s="68"/>
      <c r="J164" s="66" t="s">
        <v>32</v>
      </c>
      <c r="K164" s="67">
        <v>0.64887519999999999</v>
      </c>
      <c r="L164" s="68"/>
      <c r="M164" s="68"/>
      <c r="N164" s="68"/>
    </row>
    <row r="165" spans="3:14" x14ac:dyDescent="0.2">
      <c r="C165" s="68"/>
      <c r="D165" s="68"/>
      <c r="E165" s="68"/>
      <c r="F165" s="68"/>
      <c r="G165" s="68"/>
      <c r="H165" s="68"/>
      <c r="I165" s="68"/>
      <c r="J165" s="66" t="s">
        <v>33</v>
      </c>
      <c r="K165" s="67">
        <v>0.68166439999999995</v>
      </c>
      <c r="L165" s="68"/>
      <c r="M165" s="68"/>
      <c r="N165" s="68"/>
    </row>
    <row r="166" spans="3:14" x14ac:dyDescent="0.2">
      <c r="C166" s="68"/>
      <c r="D166" s="68"/>
      <c r="E166" s="68"/>
      <c r="F166" s="68"/>
      <c r="G166" s="68"/>
      <c r="H166" s="68"/>
      <c r="I166" s="68"/>
      <c r="J166" s="66" t="s">
        <v>34</v>
      </c>
      <c r="K166" s="67">
        <v>0.68327720000000003</v>
      </c>
      <c r="L166" s="68"/>
      <c r="M166" s="68"/>
      <c r="N166" s="68"/>
    </row>
    <row r="167" spans="3:14" x14ac:dyDescent="0.2">
      <c r="C167" s="68"/>
      <c r="D167" s="68"/>
      <c r="E167" s="68"/>
      <c r="F167" s="68"/>
      <c r="G167" s="68"/>
      <c r="H167" s="68"/>
      <c r="I167" s="68"/>
      <c r="J167" s="66" t="s">
        <v>35</v>
      </c>
      <c r="K167" s="67">
        <v>0.69880609999999999</v>
      </c>
      <c r="L167" s="68"/>
      <c r="M167" s="68"/>
      <c r="N167" s="68"/>
    </row>
    <row r="168" spans="3:14" x14ac:dyDescent="0.2">
      <c r="C168" s="68"/>
      <c r="D168" s="68"/>
      <c r="E168" s="68"/>
      <c r="F168" s="68"/>
      <c r="G168" s="68"/>
      <c r="H168" s="68"/>
      <c r="I168" s="68"/>
      <c r="J168" s="66" t="s">
        <v>37</v>
      </c>
      <c r="K168" s="67">
        <v>0.68322839999999996</v>
      </c>
      <c r="L168" s="68"/>
      <c r="M168" s="68"/>
      <c r="N168" s="68"/>
    </row>
    <row r="169" spans="3:14" x14ac:dyDescent="0.2">
      <c r="C169" s="68"/>
      <c r="D169" s="68"/>
      <c r="E169" s="68"/>
      <c r="F169" s="68"/>
      <c r="G169" s="68"/>
      <c r="H169" s="68"/>
      <c r="I169" s="68"/>
      <c r="J169" s="66" t="s">
        <v>38</v>
      </c>
      <c r="K169" s="67">
        <v>0.68640219999999996</v>
      </c>
      <c r="L169" s="68"/>
      <c r="M169" s="68"/>
      <c r="N169" s="68"/>
    </row>
    <row r="170" spans="3:14" x14ac:dyDescent="0.2"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</row>
    <row r="171" spans="3:14" x14ac:dyDescent="0.2"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</row>
    <row r="172" spans="3:14" x14ac:dyDescent="0.2"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</row>
    <row r="173" spans="3:14" x14ac:dyDescent="0.2"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</row>
  </sheetData>
  <mergeCells count="21">
    <mergeCell ref="D67:F67"/>
    <mergeCell ref="H67:J67"/>
    <mergeCell ref="H119:J119"/>
    <mergeCell ref="A28:A31"/>
    <mergeCell ref="C28:C31"/>
    <mergeCell ref="A56:A59"/>
    <mergeCell ref="A48:A51"/>
    <mergeCell ref="C56:C59"/>
    <mergeCell ref="C48:C51"/>
    <mergeCell ref="A52:A55"/>
    <mergeCell ref="C52:C55"/>
    <mergeCell ref="A44:A47"/>
    <mergeCell ref="C44:C47"/>
    <mergeCell ref="A24:A27"/>
    <mergeCell ref="C24:C27"/>
    <mergeCell ref="A32:A35"/>
    <mergeCell ref="C32:C35"/>
    <mergeCell ref="A40:A43"/>
    <mergeCell ref="C40:C43"/>
    <mergeCell ref="A36:A39"/>
    <mergeCell ref="C36:C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94E1-7F6C-9148-8F96-2CC5D6B61A04}">
  <dimension ref="C4:L54"/>
  <sheetViews>
    <sheetView zoomScale="75" workbookViewId="0">
      <selection activeCell="H36" sqref="H36"/>
    </sheetView>
  </sheetViews>
  <sheetFormatPr baseColWidth="10" defaultColWidth="10.1640625" defaultRowHeight="16" x14ac:dyDescent="0.2"/>
  <cols>
    <col min="4" max="4" width="44.33203125" customWidth="1"/>
    <col min="11" max="11" width="29.33203125" customWidth="1"/>
  </cols>
  <sheetData>
    <row r="4" spans="3:12" x14ac:dyDescent="0.2">
      <c r="C4" s="24"/>
      <c r="D4" s="25" t="s">
        <v>20</v>
      </c>
      <c r="E4" s="5" t="s">
        <v>5</v>
      </c>
      <c r="I4" s="70" t="s">
        <v>20</v>
      </c>
      <c r="J4" s="70"/>
      <c r="K4" s="70"/>
      <c r="L4" s="71" t="s">
        <v>5</v>
      </c>
    </row>
    <row r="5" spans="3:12" x14ac:dyDescent="0.2">
      <c r="C5" s="46" t="s">
        <v>23</v>
      </c>
      <c r="D5" s="3" t="s">
        <v>24</v>
      </c>
      <c r="E5" s="48">
        <v>0.58460000000000001</v>
      </c>
      <c r="I5" s="68"/>
      <c r="J5" s="68"/>
      <c r="K5" s="72" t="s">
        <v>47</v>
      </c>
      <c r="L5" s="73"/>
    </row>
    <row r="6" spans="3:12" x14ac:dyDescent="0.2">
      <c r="C6" s="46"/>
      <c r="D6" s="3" t="s">
        <v>25</v>
      </c>
      <c r="E6" s="49"/>
      <c r="I6" s="68"/>
      <c r="J6" s="68"/>
      <c r="K6" s="66" t="s">
        <v>26</v>
      </c>
      <c r="L6" s="67">
        <v>0.55379999999999996</v>
      </c>
    </row>
    <row r="7" spans="3:12" x14ac:dyDescent="0.2">
      <c r="C7" s="46"/>
      <c r="D7" s="4" t="s">
        <v>27</v>
      </c>
      <c r="E7" s="49"/>
      <c r="I7" s="68"/>
      <c r="J7" s="68"/>
      <c r="K7" s="66" t="s">
        <v>28</v>
      </c>
      <c r="L7" s="67">
        <v>0.58460000000000001</v>
      </c>
    </row>
    <row r="8" spans="3:12" x14ac:dyDescent="0.2">
      <c r="C8" s="47"/>
      <c r="D8" s="4" t="s">
        <v>29</v>
      </c>
      <c r="E8" s="50"/>
      <c r="I8" s="68"/>
      <c r="J8" s="68"/>
      <c r="K8" s="66" t="s">
        <v>30</v>
      </c>
      <c r="L8" s="67">
        <v>0.61539999999999995</v>
      </c>
    </row>
    <row r="9" spans="3:12" x14ac:dyDescent="0.2">
      <c r="C9" s="55" t="s">
        <v>31</v>
      </c>
      <c r="D9" s="3" t="s">
        <v>24</v>
      </c>
      <c r="E9" s="57">
        <v>0.61539999999999995</v>
      </c>
      <c r="I9" s="68"/>
      <c r="J9" s="68"/>
      <c r="K9" s="66" t="s">
        <v>32</v>
      </c>
      <c r="L9" s="67">
        <v>0.6462</v>
      </c>
    </row>
    <row r="10" spans="3:12" x14ac:dyDescent="0.2">
      <c r="C10" s="56"/>
      <c r="D10" s="3" t="s">
        <v>25</v>
      </c>
      <c r="E10" s="49"/>
      <c r="I10" s="68"/>
      <c r="J10" s="68"/>
      <c r="K10" s="66" t="s">
        <v>33</v>
      </c>
      <c r="L10" s="67">
        <v>0.64600000000000002</v>
      </c>
    </row>
    <row r="11" spans="3:12" x14ac:dyDescent="0.2">
      <c r="C11" s="56"/>
      <c r="D11" s="4" t="s">
        <v>27</v>
      </c>
      <c r="E11" s="49"/>
      <c r="I11" s="68"/>
      <c r="J11" s="68"/>
      <c r="K11" s="66" t="s">
        <v>34</v>
      </c>
      <c r="L11" s="67">
        <v>0.67689999999999995</v>
      </c>
    </row>
    <row r="12" spans="3:12" x14ac:dyDescent="0.2">
      <c r="C12" s="56"/>
      <c r="D12" s="4" t="s">
        <v>29</v>
      </c>
      <c r="E12" s="54"/>
      <c r="I12" s="68"/>
      <c r="J12" s="68"/>
      <c r="K12" s="66" t="s">
        <v>35</v>
      </c>
      <c r="L12" s="67">
        <v>0.69230000000000003</v>
      </c>
    </row>
    <row r="13" spans="3:12" x14ac:dyDescent="0.2">
      <c r="C13" s="51" t="s">
        <v>36</v>
      </c>
      <c r="D13" s="3" t="s">
        <v>24</v>
      </c>
      <c r="E13" s="48">
        <v>0.66149999999999998</v>
      </c>
      <c r="I13" s="68"/>
      <c r="J13" s="68"/>
      <c r="K13" s="66" t="s">
        <v>37</v>
      </c>
      <c r="L13" s="67">
        <v>0.72309999999999997</v>
      </c>
    </row>
    <row r="14" spans="3:12" x14ac:dyDescent="0.2">
      <c r="C14" s="52"/>
      <c r="D14" s="3" t="s">
        <v>25</v>
      </c>
      <c r="E14" s="49"/>
      <c r="I14" s="68"/>
      <c r="J14" s="68"/>
      <c r="K14" s="66" t="s">
        <v>38</v>
      </c>
      <c r="L14" s="67">
        <v>0.7077</v>
      </c>
    </row>
    <row r="15" spans="3:12" x14ac:dyDescent="0.2">
      <c r="C15" s="52"/>
      <c r="D15" s="4" t="s">
        <v>27</v>
      </c>
      <c r="E15" s="49"/>
      <c r="I15" s="68"/>
      <c r="J15" s="68"/>
      <c r="K15" s="74" t="s">
        <v>48</v>
      </c>
      <c r="L15" s="73"/>
    </row>
    <row r="16" spans="3:12" x14ac:dyDescent="0.2">
      <c r="C16" s="53"/>
      <c r="D16" s="4" t="s">
        <v>29</v>
      </c>
      <c r="E16" s="54"/>
      <c r="I16" s="68"/>
      <c r="J16" s="68"/>
      <c r="K16" s="66" t="s">
        <v>26</v>
      </c>
      <c r="L16" s="67">
        <v>0.55379999999999996</v>
      </c>
    </row>
    <row r="17" spans="3:12" x14ac:dyDescent="0.2">
      <c r="C17" s="51" t="s">
        <v>39</v>
      </c>
      <c r="D17" s="3" t="s">
        <v>24</v>
      </c>
      <c r="E17" s="48">
        <v>0.72309999999999997</v>
      </c>
      <c r="I17" s="68"/>
      <c r="J17" s="68"/>
      <c r="K17" s="66" t="s">
        <v>28</v>
      </c>
      <c r="L17" s="67">
        <v>0.58460000000000001</v>
      </c>
    </row>
    <row r="18" spans="3:12" x14ac:dyDescent="0.2">
      <c r="C18" s="52"/>
      <c r="D18" s="3" t="s">
        <v>25</v>
      </c>
      <c r="E18" s="49"/>
      <c r="I18" s="68"/>
      <c r="J18" s="68"/>
      <c r="K18" s="66" t="s">
        <v>30</v>
      </c>
      <c r="L18" s="67">
        <v>0.61539999999999995</v>
      </c>
    </row>
    <row r="19" spans="3:12" x14ac:dyDescent="0.2">
      <c r="C19" s="52"/>
      <c r="D19" s="4" t="s">
        <v>27</v>
      </c>
      <c r="E19" s="49"/>
      <c r="I19" s="68"/>
      <c r="J19" s="68"/>
      <c r="K19" s="66" t="s">
        <v>32</v>
      </c>
      <c r="L19" s="67">
        <v>0.6462</v>
      </c>
    </row>
    <row r="20" spans="3:12" x14ac:dyDescent="0.2">
      <c r="C20" s="53"/>
      <c r="D20" s="4" t="s">
        <v>29</v>
      </c>
      <c r="E20" s="54"/>
      <c r="I20" s="68"/>
      <c r="J20" s="68"/>
      <c r="K20" s="66" t="s">
        <v>33</v>
      </c>
      <c r="L20" s="67">
        <v>0.6462</v>
      </c>
    </row>
    <row r="21" spans="3:12" x14ac:dyDescent="0.2">
      <c r="C21" s="58" t="s">
        <v>40</v>
      </c>
      <c r="D21" s="59" t="s">
        <v>24</v>
      </c>
      <c r="E21" s="60">
        <v>0.76919999999999999</v>
      </c>
      <c r="I21" s="68"/>
      <c r="J21" s="68"/>
      <c r="K21" s="66" t="s">
        <v>34</v>
      </c>
      <c r="L21" s="67">
        <v>0.67689999999999995</v>
      </c>
    </row>
    <row r="22" spans="3:12" x14ac:dyDescent="0.2">
      <c r="C22" s="61"/>
      <c r="D22" s="62" t="s">
        <v>25</v>
      </c>
      <c r="E22" s="63"/>
      <c r="I22" s="68"/>
      <c r="J22" s="68"/>
      <c r="K22" s="66" t="s">
        <v>35</v>
      </c>
      <c r="L22" s="67">
        <v>0.69230000000000003</v>
      </c>
    </row>
    <row r="23" spans="3:12" x14ac:dyDescent="0.2">
      <c r="C23" s="61"/>
      <c r="D23" s="62" t="s">
        <v>27</v>
      </c>
      <c r="E23" s="63"/>
      <c r="I23" s="68"/>
      <c r="J23" s="68"/>
      <c r="K23" s="66" t="s">
        <v>37</v>
      </c>
      <c r="L23" s="67">
        <v>0.72309999999999997</v>
      </c>
    </row>
    <row r="24" spans="3:12" x14ac:dyDescent="0.2">
      <c r="C24" s="64"/>
      <c r="D24" s="62" t="s">
        <v>41</v>
      </c>
      <c r="E24" s="65"/>
      <c r="I24" s="68"/>
      <c r="J24" s="68"/>
      <c r="K24" s="66" t="s">
        <v>38</v>
      </c>
      <c r="L24" s="67">
        <v>0.7077</v>
      </c>
    </row>
    <row r="25" spans="3:12" x14ac:dyDescent="0.2">
      <c r="C25" s="58" t="s">
        <v>42</v>
      </c>
      <c r="D25" s="59" t="s">
        <v>24</v>
      </c>
      <c r="E25" s="60">
        <v>0.76919999999999999</v>
      </c>
      <c r="I25" s="68"/>
      <c r="J25" s="68"/>
      <c r="K25" s="74" t="s">
        <v>49</v>
      </c>
      <c r="L25" s="73"/>
    </row>
    <row r="26" spans="3:12" x14ac:dyDescent="0.2">
      <c r="C26" s="61"/>
      <c r="D26" s="62" t="s">
        <v>25</v>
      </c>
      <c r="E26" s="63"/>
      <c r="I26" s="68"/>
      <c r="J26" s="68"/>
      <c r="K26" s="66" t="s">
        <v>26</v>
      </c>
      <c r="L26" s="67">
        <v>0.55379999999999996</v>
      </c>
    </row>
    <row r="27" spans="3:12" x14ac:dyDescent="0.2">
      <c r="C27" s="61"/>
      <c r="D27" s="62" t="s">
        <v>27</v>
      </c>
      <c r="E27" s="63"/>
      <c r="I27" s="68"/>
      <c r="J27" s="68"/>
      <c r="K27" s="66" t="s">
        <v>28</v>
      </c>
      <c r="L27" s="67">
        <v>0.58460000000000001</v>
      </c>
    </row>
    <row r="28" spans="3:12" x14ac:dyDescent="0.2">
      <c r="C28" s="64"/>
      <c r="D28" s="62" t="s">
        <v>41</v>
      </c>
      <c r="E28" s="65"/>
      <c r="I28" s="68"/>
      <c r="J28" s="68"/>
      <c r="K28" s="66" t="s">
        <v>30</v>
      </c>
      <c r="L28" s="67">
        <v>0.63080000000000003</v>
      </c>
    </row>
    <row r="29" spans="3:12" x14ac:dyDescent="0.2">
      <c r="C29" s="58" t="s">
        <v>43</v>
      </c>
      <c r="D29" s="59" t="s">
        <v>24</v>
      </c>
      <c r="E29" s="60">
        <v>0.76919999999999999</v>
      </c>
      <c r="I29" s="68"/>
      <c r="J29" s="68"/>
      <c r="K29" s="66" t="s">
        <v>32</v>
      </c>
      <c r="L29" s="67">
        <v>0.6462</v>
      </c>
    </row>
    <row r="30" spans="3:12" x14ac:dyDescent="0.2">
      <c r="C30" s="61"/>
      <c r="D30" s="62" t="s">
        <v>25</v>
      </c>
      <c r="E30" s="63"/>
      <c r="I30" s="68"/>
      <c r="J30" s="68"/>
      <c r="K30" s="66" t="s">
        <v>33</v>
      </c>
      <c r="L30" s="67">
        <v>0.6462</v>
      </c>
    </row>
    <row r="31" spans="3:12" x14ac:dyDescent="0.2">
      <c r="C31" s="61"/>
      <c r="D31" s="62" t="s">
        <v>27</v>
      </c>
      <c r="E31" s="63"/>
      <c r="I31" s="68"/>
      <c r="J31" s="68"/>
      <c r="K31" s="66" t="s">
        <v>34</v>
      </c>
      <c r="L31" s="67">
        <v>0.67689999999999995</v>
      </c>
    </row>
    <row r="32" spans="3:12" x14ac:dyDescent="0.2">
      <c r="C32" s="64"/>
      <c r="D32" s="62" t="s">
        <v>41</v>
      </c>
      <c r="E32" s="65"/>
      <c r="I32" s="68"/>
      <c r="J32" s="68"/>
      <c r="K32" s="66" t="s">
        <v>35</v>
      </c>
      <c r="L32" s="67">
        <v>0.69230000000000003</v>
      </c>
    </row>
    <row r="33" spans="3:12" x14ac:dyDescent="0.2">
      <c r="C33" s="51" t="s">
        <v>44</v>
      </c>
      <c r="D33" s="3" t="s">
        <v>24</v>
      </c>
      <c r="E33" s="48">
        <v>0.75380000000000003</v>
      </c>
      <c r="I33" s="68"/>
      <c r="J33" s="68"/>
      <c r="K33" s="66" t="s">
        <v>37</v>
      </c>
      <c r="L33" s="67">
        <v>0.72309999999999997</v>
      </c>
    </row>
    <row r="34" spans="3:12" x14ac:dyDescent="0.2">
      <c r="C34" s="52"/>
      <c r="D34" s="3" t="s">
        <v>25</v>
      </c>
      <c r="E34" s="49"/>
      <c r="I34" s="68"/>
      <c r="J34" s="68"/>
      <c r="K34" s="66" t="s">
        <v>38</v>
      </c>
      <c r="L34" s="67">
        <v>0.7077</v>
      </c>
    </row>
    <row r="35" spans="3:12" x14ac:dyDescent="0.2">
      <c r="C35" s="52"/>
      <c r="D35" s="4" t="s">
        <v>27</v>
      </c>
      <c r="E35" s="49"/>
      <c r="I35" s="68"/>
      <c r="J35" s="68"/>
      <c r="K35" s="74" t="s">
        <v>50</v>
      </c>
      <c r="L35" s="73"/>
    </row>
    <row r="36" spans="3:12" x14ac:dyDescent="0.2">
      <c r="C36" s="53"/>
      <c r="D36" s="4" t="s">
        <v>29</v>
      </c>
      <c r="E36" s="54"/>
      <c r="I36" s="68"/>
      <c r="J36" s="68"/>
      <c r="K36" s="66" t="s">
        <v>26</v>
      </c>
      <c r="L36" s="67">
        <v>0.55379999999999996</v>
      </c>
    </row>
    <row r="37" spans="3:12" x14ac:dyDescent="0.2">
      <c r="C37" s="51" t="s">
        <v>45</v>
      </c>
      <c r="D37" s="3" t="s">
        <v>24</v>
      </c>
      <c r="E37" s="48">
        <v>0.73850000000000005</v>
      </c>
      <c r="I37" s="68"/>
      <c r="J37" s="68"/>
      <c r="K37" s="66" t="s">
        <v>28</v>
      </c>
      <c r="L37" s="67">
        <v>0.58460000000000001</v>
      </c>
    </row>
    <row r="38" spans="3:12" x14ac:dyDescent="0.2">
      <c r="C38" s="52"/>
      <c r="D38" s="3" t="s">
        <v>25</v>
      </c>
      <c r="E38" s="49"/>
      <c r="I38" s="68"/>
      <c r="J38" s="68"/>
      <c r="K38" s="66" t="s">
        <v>30</v>
      </c>
      <c r="L38" s="67">
        <v>0.6462</v>
      </c>
    </row>
    <row r="39" spans="3:12" x14ac:dyDescent="0.2">
      <c r="C39" s="52"/>
      <c r="D39" s="4" t="s">
        <v>27</v>
      </c>
      <c r="E39" s="49"/>
      <c r="I39" s="68"/>
      <c r="J39" s="68"/>
      <c r="K39" s="66" t="s">
        <v>32</v>
      </c>
      <c r="L39" s="67">
        <v>0.6462</v>
      </c>
    </row>
    <row r="40" spans="3:12" x14ac:dyDescent="0.2">
      <c r="C40" s="53"/>
      <c r="D40" s="4" t="s">
        <v>29</v>
      </c>
      <c r="E40" s="54"/>
      <c r="I40" s="68"/>
      <c r="J40" s="68"/>
      <c r="K40" s="66" t="s">
        <v>33</v>
      </c>
      <c r="L40" s="67">
        <v>0.6462</v>
      </c>
    </row>
    <row r="41" spans="3:12" x14ac:dyDescent="0.2">
      <c r="I41" s="68"/>
      <c r="J41" s="68"/>
      <c r="K41" s="66" t="s">
        <v>34</v>
      </c>
      <c r="L41" s="67">
        <v>0.67689999999999995</v>
      </c>
    </row>
    <row r="42" spans="3:12" x14ac:dyDescent="0.2">
      <c r="I42" s="68"/>
      <c r="J42" s="68"/>
      <c r="K42" s="66" t="s">
        <v>35</v>
      </c>
      <c r="L42" s="67">
        <v>0.69230000000000003</v>
      </c>
    </row>
    <row r="43" spans="3:12" x14ac:dyDescent="0.2">
      <c r="I43" s="68"/>
      <c r="J43" s="68"/>
      <c r="K43" s="66" t="s">
        <v>37</v>
      </c>
      <c r="L43" s="67">
        <v>0.72309999999999997</v>
      </c>
    </row>
    <row r="44" spans="3:12" x14ac:dyDescent="0.2">
      <c r="I44" s="68"/>
      <c r="J44" s="68"/>
      <c r="K44" s="66" t="s">
        <v>38</v>
      </c>
      <c r="L44" s="67">
        <v>0.7077</v>
      </c>
    </row>
    <row r="45" spans="3:12" x14ac:dyDescent="0.2">
      <c r="I45" s="68"/>
      <c r="J45" s="68"/>
      <c r="K45" s="74" t="s">
        <v>51</v>
      </c>
      <c r="L45" s="73"/>
    </row>
    <row r="46" spans="3:12" x14ac:dyDescent="0.2">
      <c r="I46" s="68"/>
      <c r="J46" s="68"/>
      <c r="K46" s="66" t="s">
        <v>26</v>
      </c>
      <c r="L46" s="67">
        <v>0.55379999999999996</v>
      </c>
    </row>
    <row r="47" spans="3:12" x14ac:dyDescent="0.2">
      <c r="I47" s="68"/>
      <c r="J47" s="68"/>
      <c r="K47" s="66" t="s">
        <v>28</v>
      </c>
      <c r="L47" s="67">
        <v>0.58460000000000001</v>
      </c>
    </row>
    <row r="48" spans="3:12" x14ac:dyDescent="0.2">
      <c r="I48" s="68"/>
      <c r="J48" s="68"/>
      <c r="K48" s="66" t="s">
        <v>30</v>
      </c>
      <c r="L48" s="67">
        <v>0.61539999999999995</v>
      </c>
    </row>
    <row r="49" spans="9:12" x14ac:dyDescent="0.2">
      <c r="I49" s="68"/>
      <c r="J49" s="68"/>
      <c r="K49" s="66" t="s">
        <v>32</v>
      </c>
      <c r="L49" s="67">
        <v>0.6462</v>
      </c>
    </row>
    <row r="50" spans="9:12" x14ac:dyDescent="0.2">
      <c r="I50" s="68"/>
      <c r="J50" s="68"/>
      <c r="K50" s="66" t="s">
        <v>33</v>
      </c>
      <c r="L50" s="67">
        <v>0.6462</v>
      </c>
    </row>
    <row r="51" spans="9:12" x14ac:dyDescent="0.2">
      <c r="I51" s="68"/>
      <c r="J51" s="68"/>
      <c r="K51" s="66" t="s">
        <v>34</v>
      </c>
      <c r="L51" s="67">
        <v>0.67689999999999995</v>
      </c>
    </row>
    <row r="52" spans="9:12" x14ac:dyDescent="0.2">
      <c r="I52" s="68"/>
      <c r="J52" s="68"/>
      <c r="K52" s="66" t="s">
        <v>35</v>
      </c>
      <c r="L52" s="67">
        <v>0.69230000000000003</v>
      </c>
    </row>
    <row r="53" spans="9:12" x14ac:dyDescent="0.2">
      <c r="I53" s="68"/>
      <c r="J53" s="68"/>
      <c r="K53" s="66" t="s">
        <v>37</v>
      </c>
      <c r="L53" s="67">
        <v>0.72309999999999997</v>
      </c>
    </row>
    <row r="54" spans="9:12" x14ac:dyDescent="0.2">
      <c r="I54" s="68"/>
      <c r="J54" s="68"/>
      <c r="K54" s="66" t="s">
        <v>38</v>
      </c>
      <c r="L54" s="67">
        <v>0.7077</v>
      </c>
    </row>
  </sheetData>
  <mergeCells count="19">
    <mergeCell ref="I4:K4"/>
    <mergeCell ref="C29:C32"/>
    <mergeCell ref="E29:E32"/>
    <mergeCell ref="C33:C36"/>
    <mergeCell ref="E33:E36"/>
    <mergeCell ref="C37:C40"/>
    <mergeCell ref="E37:E40"/>
    <mergeCell ref="C17:C20"/>
    <mergeCell ref="E17:E20"/>
    <mergeCell ref="C21:C24"/>
    <mergeCell ref="E21:E24"/>
    <mergeCell ref="C25:C28"/>
    <mergeCell ref="E25:E28"/>
    <mergeCell ref="C5:C8"/>
    <mergeCell ref="E5:E8"/>
    <mergeCell ref="C9:C12"/>
    <mergeCell ref="E9:E12"/>
    <mergeCell ref="C13:C16"/>
    <mergeCell ref="E13:E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8E07-E106-B241-9C0A-04C9721FA050}">
  <dimension ref="C5:M55"/>
  <sheetViews>
    <sheetView zoomScale="65" workbookViewId="0">
      <selection activeCell="Q19" sqref="Q19"/>
    </sheetView>
  </sheetViews>
  <sheetFormatPr baseColWidth="10" defaultRowHeight="16" x14ac:dyDescent="0.2"/>
  <cols>
    <col min="4" max="4" width="48" customWidth="1"/>
    <col min="12" max="12" width="35.1640625" customWidth="1"/>
  </cols>
  <sheetData>
    <row r="5" spans="3:13" x14ac:dyDescent="0.2">
      <c r="D5" s="76" t="s">
        <v>46</v>
      </c>
      <c r="E5" s="76"/>
      <c r="F5" s="76" t="s">
        <v>5</v>
      </c>
      <c r="J5" s="70" t="s">
        <v>46</v>
      </c>
      <c r="K5" s="70"/>
      <c r="L5" s="70"/>
      <c r="M5" s="71" t="s">
        <v>5</v>
      </c>
    </row>
    <row r="6" spans="3:13" x14ac:dyDescent="0.2">
      <c r="C6" s="46" t="s">
        <v>23</v>
      </c>
      <c r="D6" s="80" t="s">
        <v>24</v>
      </c>
      <c r="E6" s="73"/>
      <c r="F6" s="86">
        <v>0.62019999999999997</v>
      </c>
      <c r="J6" s="68"/>
      <c r="K6" s="68"/>
      <c r="L6" s="72" t="s">
        <v>47</v>
      </c>
      <c r="M6" s="73"/>
    </row>
    <row r="7" spans="3:13" x14ac:dyDescent="0.2">
      <c r="C7" s="46"/>
      <c r="D7" s="80" t="s">
        <v>25</v>
      </c>
      <c r="E7" s="73"/>
      <c r="F7" s="87"/>
      <c r="J7" s="68"/>
      <c r="K7" s="68"/>
      <c r="L7" s="66" t="s">
        <v>26</v>
      </c>
      <c r="M7" s="67">
        <v>0.57399999999999995</v>
      </c>
    </row>
    <row r="8" spans="3:13" x14ac:dyDescent="0.2">
      <c r="C8" s="46"/>
      <c r="D8" s="74" t="s">
        <v>29</v>
      </c>
      <c r="E8" s="73"/>
      <c r="F8" s="87"/>
      <c r="J8" s="68"/>
      <c r="K8" s="68"/>
      <c r="L8" s="66" t="s">
        <v>28</v>
      </c>
      <c r="M8" s="67">
        <v>0.66669999999999996</v>
      </c>
    </row>
    <row r="9" spans="3:13" x14ac:dyDescent="0.2">
      <c r="C9" s="47"/>
      <c r="D9" s="74" t="s">
        <v>54</v>
      </c>
      <c r="E9" s="73"/>
      <c r="F9" s="88"/>
      <c r="J9" s="68"/>
      <c r="K9" s="68"/>
      <c r="L9" s="66" t="s">
        <v>30</v>
      </c>
      <c r="M9" s="67">
        <v>0.63570000000000004</v>
      </c>
    </row>
    <row r="10" spans="3:13" x14ac:dyDescent="0.2">
      <c r="C10" s="55" t="s">
        <v>31</v>
      </c>
      <c r="D10" s="80" t="s">
        <v>24</v>
      </c>
      <c r="E10" s="73"/>
      <c r="F10" s="86">
        <v>0.61240000000000006</v>
      </c>
      <c r="J10" s="68"/>
      <c r="K10" s="68"/>
      <c r="L10" s="66" t="s">
        <v>32</v>
      </c>
      <c r="M10" s="67">
        <v>0.62019999999999997</v>
      </c>
    </row>
    <row r="11" spans="3:13" x14ac:dyDescent="0.2">
      <c r="C11" s="56"/>
      <c r="D11" s="80" t="s">
        <v>25</v>
      </c>
      <c r="E11" s="73"/>
      <c r="F11" s="87"/>
      <c r="J11" s="68"/>
      <c r="K11" s="68"/>
      <c r="L11" s="66" t="s">
        <v>33</v>
      </c>
      <c r="M11" s="67">
        <v>0.64339999999999997</v>
      </c>
    </row>
    <row r="12" spans="3:13" x14ac:dyDescent="0.2">
      <c r="C12" s="56"/>
      <c r="D12" s="74" t="s">
        <v>29</v>
      </c>
      <c r="E12" s="73"/>
      <c r="F12" s="87"/>
      <c r="J12" s="68"/>
      <c r="K12" s="68"/>
      <c r="L12" s="66" t="s">
        <v>34</v>
      </c>
      <c r="M12" s="67">
        <v>0.65890000000000004</v>
      </c>
    </row>
    <row r="13" spans="3:13" x14ac:dyDescent="0.2">
      <c r="C13" s="56"/>
      <c r="D13" s="74" t="s">
        <v>54</v>
      </c>
      <c r="E13" s="73"/>
      <c r="F13" s="88"/>
      <c r="J13" s="68"/>
      <c r="K13" s="68"/>
      <c r="L13" s="66" t="s">
        <v>35</v>
      </c>
      <c r="M13" s="67">
        <v>0.6744</v>
      </c>
    </row>
    <row r="14" spans="3:13" x14ac:dyDescent="0.2">
      <c r="C14" s="51" t="s">
        <v>36</v>
      </c>
      <c r="D14" s="90" t="s">
        <v>24</v>
      </c>
      <c r="E14" s="73"/>
      <c r="F14" s="86">
        <v>0.64339999999999997</v>
      </c>
      <c r="J14" s="68"/>
      <c r="K14" s="68"/>
      <c r="L14" s="66" t="s">
        <v>37</v>
      </c>
      <c r="M14" s="67">
        <v>0.68220000000000003</v>
      </c>
    </row>
    <row r="15" spans="3:13" x14ac:dyDescent="0.2">
      <c r="C15" s="52"/>
      <c r="D15" s="92" t="s">
        <v>25</v>
      </c>
      <c r="E15" s="73"/>
      <c r="F15" s="87"/>
      <c r="J15" s="68"/>
      <c r="K15" s="68"/>
      <c r="L15" s="66" t="s">
        <v>38</v>
      </c>
      <c r="M15" s="67">
        <v>0.66700000000000004</v>
      </c>
    </row>
    <row r="16" spans="3:13" x14ac:dyDescent="0.2">
      <c r="C16" s="52"/>
      <c r="D16" s="92" t="s">
        <v>29</v>
      </c>
      <c r="E16" s="73"/>
      <c r="F16" s="87"/>
      <c r="J16" s="68"/>
      <c r="K16" s="68"/>
      <c r="L16" s="74" t="s">
        <v>48</v>
      </c>
      <c r="M16" s="73"/>
    </row>
    <row r="17" spans="3:13" x14ac:dyDescent="0.2">
      <c r="C17" s="53"/>
      <c r="D17" s="92" t="s">
        <v>54</v>
      </c>
      <c r="E17" s="73"/>
      <c r="F17" s="88"/>
      <c r="J17" s="68"/>
      <c r="K17" s="68"/>
      <c r="L17" s="66" t="s">
        <v>26</v>
      </c>
      <c r="M17" s="67">
        <v>0.58909999999999996</v>
      </c>
    </row>
    <row r="18" spans="3:13" x14ac:dyDescent="0.2">
      <c r="C18" s="51" t="s">
        <v>39</v>
      </c>
      <c r="D18" s="90" t="s">
        <v>24</v>
      </c>
      <c r="E18" s="73"/>
      <c r="F18" s="86">
        <v>0.62790000000000001</v>
      </c>
      <c r="J18" s="68"/>
      <c r="K18" s="68"/>
      <c r="L18" s="66" t="s">
        <v>28</v>
      </c>
      <c r="M18" s="67">
        <v>0.66669999999999996</v>
      </c>
    </row>
    <row r="19" spans="3:13" x14ac:dyDescent="0.2">
      <c r="C19" s="52"/>
      <c r="D19" s="92" t="s">
        <v>25</v>
      </c>
      <c r="E19" s="73"/>
      <c r="F19" s="87"/>
      <c r="J19" s="68"/>
      <c r="K19" s="68"/>
      <c r="L19" s="66" t="s">
        <v>30</v>
      </c>
      <c r="M19" s="67">
        <v>0.63570000000000004</v>
      </c>
    </row>
    <row r="20" spans="3:13" x14ac:dyDescent="0.2">
      <c r="C20" s="52"/>
      <c r="D20" s="92" t="s">
        <v>29</v>
      </c>
      <c r="E20" s="73"/>
      <c r="F20" s="87"/>
      <c r="J20" s="68"/>
      <c r="K20" s="68"/>
      <c r="L20" s="66" t="s">
        <v>32</v>
      </c>
      <c r="M20" s="67">
        <v>0.62019999999999997</v>
      </c>
    </row>
    <row r="21" spans="3:13" x14ac:dyDescent="0.2">
      <c r="C21" s="53"/>
      <c r="D21" s="92" t="s">
        <v>54</v>
      </c>
      <c r="E21" s="73"/>
      <c r="F21" s="88"/>
      <c r="J21" s="68"/>
      <c r="K21" s="68"/>
      <c r="L21" s="66" t="s">
        <v>33</v>
      </c>
      <c r="M21" s="67">
        <v>0.64339999999999997</v>
      </c>
    </row>
    <row r="22" spans="3:13" x14ac:dyDescent="0.2">
      <c r="C22" s="58" t="s">
        <v>40</v>
      </c>
      <c r="D22" s="90" t="s">
        <v>24</v>
      </c>
      <c r="E22" s="73"/>
      <c r="F22" s="86">
        <v>0.62790000000000001</v>
      </c>
      <c r="J22" s="68"/>
      <c r="K22" s="68"/>
      <c r="L22" s="66" t="s">
        <v>34</v>
      </c>
      <c r="M22" s="67">
        <v>0.66669999999999996</v>
      </c>
    </row>
    <row r="23" spans="3:13" x14ac:dyDescent="0.2">
      <c r="C23" s="61"/>
      <c r="D23" s="92" t="s">
        <v>25</v>
      </c>
      <c r="E23" s="73"/>
      <c r="F23" s="87"/>
      <c r="J23" s="68"/>
      <c r="K23" s="68"/>
      <c r="L23" s="66" t="s">
        <v>35</v>
      </c>
      <c r="M23" s="67">
        <v>0.6744</v>
      </c>
    </row>
    <row r="24" spans="3:13" x14ac:dyDescent="0.2">
      <c r="C24" s="61"/>
      <c r="D24" s="92" t="s">
        <v>29</v>
      </c>
      <c r="E24" s="73"/>
      <c r="F24" s="87"/>
      <c r="J24" s="68"/>
      <c r="K24" s="68"/>
      <c r="L24" s="66" t="s">
        <v>37</v>
      </c>
      <c r="M24" s="67">
        <v>0.69840000000000002</v>
      </c>
    </row>
    <row r="25" spans="3:13" x14ac:dyDescent="0.2">
      <c r="C25" s="64"/>
      <c r="D25" s="92" t="s">
        <v>54</v>
      </c>
      <c r="E25" s="73"/>
      <c r="F25" s="88"/>
      <c r="J25" s="68"/>
      <c r="K25" s="68"/>
      <c r="L25" s="66" t="s">
        <v>38</v>
      </c>
      <c r="M25" s="67">
        <v>0.66669999999999996</v>
      </c>
    </row>
    <row r="26" spans="3:13" x14ac:dyDescent="0.2">
      <c r="C26" s="58" t="s">
        <v>42</v>
      </c>
      <c r="D26" s="90" t="s">
        <v>24</v>
      </c>
      <c r="E26" s="73"/>
      <c r="F26" s="86">
        <v>0.66669999999999996</v>
      </c>
      <c r="J26" s="68"/>
      <c r="K26" s="68"/>
      <c r="L26" s="74" t="s">
        <v>49</v>
      </c>
      <c r="M26" s="73"/>
    </row>
    <row r="27" spans="3:13" x14ac:dyDescent="0.2">
      <c r="C27" s="61"/>
      <c r="D27" s="92" t="s">
        <v>25</v>
      </c>
      <c r="E27" s="73"/>
      <c r="F27" s="87"/>
      <c r="J27" s="68"/>
      <c r="K27" s="68"/>
      <c r="L27" s="66" t="s">
        <v>26</v>
      </c>
      <c r="M27" s="67">
        <v>0.58909999999999996</v>
      </c>
    </row>
    <row r="28" spans="3:13" x14ac:dyDescent="0.2">
      <c r="C28" s="61"/>
      <c r="D28" s="92" t="s">
        <v>29</v>
      </c>
      <c r="E28" s="73"/>
      <c r="F28" s="87"/>
      <c r="J28" s="68"/>
      <c r="K28" s="68"/>
      <c r="L28" s="66" t="s">
        <v>28</v>
      </c>
      <c r="M28" s="67">
        <v>0.66669999999999996</v>
      </c>
    </row>
    <row r="29" spans="3:13" x14ac:dyDescent="0.2">
      <c r="C29" s="64"/>
      <c r="D29" s="92" t="s">
        <v>54</v>
      </c>
      <c r="E29" s="73"/>
      <c r="F29" s="88"/>
      <c r="J29" s="68"/>
      <c r="K29" s="68"/>
      <c r="L29" s="66" t="s">
        <v>30</v>
      </c>
      <c r="M29" s="67">
        <v>0.63570000000000004</v>
      </c>
    </row>
    <row r="30" spans="3:13" x14ac:dyDescent="0.2">
      <c r="C30" s="58" t="s">
        <v>43</v>
      </c>
      <c r="D30" s="90" t="s">
        <v>24</v>
      </c>
      <c r="E30" s="73"/>
      <c r="F30" s="86">
        <v>0.6744</v>
      </c>
      <c r="J30" s="68"/>
      <c r="K30" s="68"/>
      <c r="L30" s="66" t="s">
        <v>32</v>
      </c>
      <c r="M30" s="67">
        <v>0.62009999999999998</v>
      </c>
    </row>
    <row r="31" spans="3:13" x14ac:dyDescent="0.2">
      <c r="C31" s="61"/>
      <c r="D31" s="92" t="s">
        <v>25</v>
      </c>
      <c r="E31" s="73"/>
      <c r="F31" s="87"/>
      <c r="J31" s="68"/>
      <c r="K31" s="68"/>
      <c r="L31" s="66" t="s">
        <v>33</v>
      </c>
      <c r="M31" s="67">
        <v>0.64339999999999997</v>
      </c>
    </row>
    <row r="32" spans="3:13" x14ac:dyDescent="0.2">
      <c r="C32" s="61"/>
      <c r="D32" s="92" t="s">
        <v>29</v>
      </c>
      <c r="E32" s="73"/>
      <c r="F32" s="87"/>
      <c r="J32" s="68"/>
      <c r="K32" s="68"/>
      <c r="L32" s="66" t="s">
        <v>34</v>
      </c>
      <c r="M32" s="67">
        <v>0.66669999999999996</v>
      </c>
    </row>
    <row r="33" spans="3:13" x14ac:dyDescent="0.2">
      <c r="C33" s="64"/>
      <c r="D33" s="92" t="s">
        <v>54</v>
      </c>
      <c r="E33" s="73"/>
      <c r="F33" s="88"/>
      <c r="J33" s="68"/>
      <c r="K33" s="68"/>
      <c r="L33" s="66" t="s">
        <v>35</v>
      </c>
      <c r="M33" s="67">
        <v>0.6744</v>
      </c>
    </row>
    <row r="34" spans="3:13" x14ac:dyDescent="0.2">
      <c r="C34" s="51" t="s">
        <v>44</v>
      </c>
      <c r="D34" s="90" t="s">
        <v>24</v>
      </c>
      <c r="E34" s="73"/>
      <c r="F34" s="86">
        <v>0.6744</v>
      </c>
      <c r="J34" s="68"/>
      <c r="K34" s="68"/>
      <c r="L34" s="66" t="s">
        <v>37</v>
      </c>
      <c r="M34" s="67">
        <v>0.68220000000000003</v>
      </c>
    </row>
    <row r="35" spans="3:13" x14ac:dyDescent="0.2">
      <c r="C35" s="52"/>
      <c r="D35" s="92" t="s">
        <v>25</v>
      </c>
      <c r="E35" s="73"/>
      <c r="F35" s="87"/>
      <c r="J35" s="68"/>
      <c r="K35" s="68"/>
      <c r="L35" s="66" t="s">
        <v>38</v>
      </c>
      <c r="M35" s="67">
        <v>0.66669999999999996</v>
      </c>
    </row>
    <row r="36" spans="3:13" x14ac:dyDescent="0.2">
      <c r="C36" s="52"/>
      <c r="D36" s="92" t="s">
        <v>29</v>
      </c>
      <c r="E36" s="73"/>
      <c r="F36" s="87"/>
      <c r="J36" s="68"/>
      <c r="K36" s="68"/>
      <c r="L36" s="74" t="s">
        <v>50</v>
      </c>
      <c r="M36" s="73"/>
    </row>
    <row r="37" spans="3:13" x14ac:dyDescent="0.2">
      <c r="C37" s="53"/>
      <c r="D37" s="92" t="s">
        <v>54</v>
      </c>
      <c r="E37" s="73"/>
      <c r="F37" s="88"/>
      <c r="J37" s="68"/>
      <c r="K37" s="68"/>
      <c r="L37" s="66" t="s">
        <v>26</v>
      </c>
      <c r="M37" s="67">
        <v>0.58909999999999996</v>
      </c>
    </row>
    <row r="38" spans="3:13" x14ac:dyDescent="0.2">
      <c r="C38" s="51" t="s">
        <v>45</v>
      </c>
      <c r="D38" s="90" t="s">
        <v>24</v>
      </c>
      <c r="E38" s="73"/>
      <c r="F38" s="86">
        <v>0.68220000000000003</v>
      </c>
      <c r="J38" s="68"/>
      <c r="K38" s="68"/>
      <c r="L38" s="66" t="s">
        <v>28</v>
      </c>
      <c r="M38" s="67">
        <v>0.66669999999999996</v>
      </c>
    </row>
    <row r="39" spans="3:13" x14ac:dyDescent="0.2">
      <c r="C39" s="52"/>
      <c r="D39" s="92" t="s">
        <v>25</v>
      </c>
      <c r="E39" s="73"/>
      <c r="F39" s="87"/>
      <c r="J39" s="68"/>
      <c r="K39" s="68"/>
      <c r="L39" s="66" t="s">
        <v>30</v>
      </c>
      <c r="M39" s="67">
        <v>0.63570000000000004</v>
      </c>
    </row>
    <row r="40" spans="3:13" x14ac:dyDescent="0.2">
      <c r="C40" s="52"/>
      <c r="D40" s="92" t="s">
        <v>29</v>
      </c>
      <c r="E40" s="73"/>
      <c r="F40" s="87"/>
      <c r="J40" s="68"/>
      <c r="K40" s="68"/>
      <c r="L40" s="66" t="s">
        <v>32</v>
      </c>
      <c r="M40" s="67">
        <v>0.62019999999999997</v>
      </c>
    </row>
    <row r="41" spans="3:13" x14ac:dyDescent="0.2">
      <c r="C41" s="53"/>
      <c r="D41" s="92" t="s">
        <v>54</v>
      </c>
      <c r="E41" s="73"/>
      <c r="F41" s="88"/>
      <c r="J41" s="68"/>
      <c r="K41" s="68"/>
      <c r="L41" s="66" t="s">
        <v>33</v>
      </c>
      <c r="M41" s="67">
        <v>0.64339999999999997</v>
      </c>
    </row>
    <row r="42" spans="3:13" x14ac:dyDescent="0.2">
      <c r="C42" s="51" t="s">
        <v>56</v>
      </c>
      <c r="D42" s="90" t="s">
        <v>24</v>
      </c>
      <c r="E42" s="73"/>
      <c r="F42" s="86">
        <v>0.66669999999999996</v>
      </c>
      <c r="J42" s="68"/>
      <c r="K42" s="68"/>
      <c r="L42" s="66" t="s">
        <v>34</v>
      </c>
      <c r="M42" s="67">
        <v>0.65890000000000004</v>
      </c>
    </row>
    <row r="43" spans="3:13" x14ac:dyDescent="0.2">
      <c r="C43" s="52"/>
      <c r="D43" s="92" t="s">
        <v>25</v>
      </c>
      <c r="E43" s="73"/>
      <c r="F43" s="87"/>
      <c r="J43" s="68"/>
      <c r="K43" s="68"/>
      <c r="L43" s="66" t="s">
        <v>35</v>
      </c>
      <c r="M43" s="67">
        <v>0.6744</v>
      </c>
    </row>
    <row r="44" spans="3:13" x14ac:dyDescent="0.2">
      <c r="C44" s="52"/>
      <c r="D44" s="92" t="s">
        <v>29</v>
      </c>
      <c r="E44" s="73"/>
      <c r="F44" s="87"/>
      <c r="J44" s="68"/>
      <c r="K44" s="68"/>
      <c r="L44" s="66" t="s">
        <v>37</v>
      </c>
      <c r="M44" s="67">
        <v>0.6744</v>
      </c>
    </row>
    <row r="45" spans="3:13" x14ac:dyDescent="0.2">
      <c r="C45" s="53"/>
      <c r="D45" s="92" t="s">
        <v>54</v>
      </c>
      <c r="E45" s="73"/>
      <c r="F45" s="88"/>
      <c r="J45" s="68"/>
      <c r="K45" s="68"/>
      <c r="L45" s="66" t="s">
        <v>38</v>
      </c>
      <c r="M45" s="67">
        <v>0.66669999999999996</v>
      </c>
    </row>
    <row r="46" spans="3:13" x14ac:dyDescent="0.2">
      <c r="C46" s="51" t="s">
        <v>57</v>
      </c>
      <c r="D46" s="90" t="s">
        <v>24</v>
      </c>
      <c r="E46" s="73"/>
      <c r="F46" s="94"/>
      <c r="J46" s="68"/>
      <c r="K46" s="68"/>
      <c r="L46" s="74" t="s">
        <v>51</v>
      </c>
      <c r="M46" s="73"/>
    </row>
    <row r="47" spans="3:13" x14ac:dyDescent="0.2">
      <c r="C47" s="52"/>
      <c r="D47" s="92" t="s">
        <v>25</v>
      </c>
      <c r="E47" s="73"/>
      <c r="F47" s="95"/>
      <c r="J47" s="68"/>
      <c r="K47" s="68"/>
      <c r="L47" s="66" t="s">
        <v>26</v>
      </c>
      <c r="M47" s="67">
        <v>0.58909999999999996</v>
      </c>
    </row>
    <row r="48" spans="3:13" x14ac:dyDescent="0.2">
      <c r="C48" s="52"/>
      <c r="D48" s="92" t="s">
        <v>29</v>
      </c>
      <c r="E48" s="73"/>
      <c r="F48" s="95"/>
      <c r="J48" s="68"/>
      <c r="K48" s="68"/>
      <c r="L48" s="66" t="s">
        <v>28</v>
      </c>
      <c r="M48" s="67">
        <v>0.66669999999999996</v>
      </c>
    </row>
    <row r="49" spans="3:13" x14ac:dyDescent="0.2">
      <c r="C49" s="53"/>
      <c r="D49" s="92" t="s">
        <v>54</v>
      </c>
      <c r="E49" s="73"/>
      <c r="F49" s="96"/>
      <c r="J49" s="68"/>
      <c r="K49" s="68"/>
      <c r="L49" s="66" t="s">
        <v>30</v>
      </c>
      <c r="M49" s="67">
        <v>0.63570000000000004</v>
      </c>
    </row>
    <row r="50" spans="3:13" x14ac:dyDescent="0.2">
      <c r="J50" s="68"/>
      <c r="K50" s="68"/>
      <c r="L50" s="66" t="s">
        <v>32</v>
      </c>
      <c r="M50" s="67">
        <v>0.62019999999999997</v>
      </c>
    </row>
    <row r="51" spans="3:13" x14ac:dyDescent="0.2">
      <c r="J51" s="68"/>
      <c r="K51" s="68"/>
      <c r="L51" s="66" t="s">
        <v>33</v>
      </c>
      <c r="M51" s="67">
        <v>0.64339999999999997</v>
      </c>
    </row>
    <row r="52" spans="3:13" x14ac:dyDescent="0.2">
      <c r="J52" s="68"/>
      <c r="K52" s="68"/>
      <c r="L52" s="66" t="s">
        <v>34</v>
      </c>
      <c r="M52" s="67">
        <v>0.66669999999999996</v>
      </c>
    </row>
    <row r="53" spans="3:13" x14ac:dyDescent="0.2">
      <c r="J53" s="68"/>
      <c r="K53" s="68"/>
      <c r="L53" s="66" t="s">
        <v>35</v>
      </c>
      <c r="M53" s="67">
        <v>0.6744</v>
      </c>
    </row>
    <row r="54" spans="3:13" x14ac:dyDescent="0.2">
      <c r="J54" s="68"/>
      <c r="K54" s="68"/>
      <c r="L54" s="66" t="s">
        <v>37</v>
      </c>
      <c r="M54" s="67">
        <v>0.6744</v>
      </c>
    </row>
    <row r="55" spans="3:13" x14ac:dyDescent="0.2">
      <c r="J55" s="68"/>
      <c r="K55" s="68"/>
      <c r="L55" s="66" t="s">
        <v>38</v>
      </c>
      <c r="M55" s="67">
        <v>0.66669999999999996</v>
      </c>
    </row>
  </sheetData>
  <mergeCells count="23">
    <mergeCell ref="J5:L5"/>
    <mergeCell ref="C26:C29"/>
    <mergeCell ref="C30:C33"/>
    <mergeCell ref="C34:C37"/>
    <mergeCell ref="C38:C41"/>
    <mergeCell ref="C42:C45"/>
    <mergeCell ref="C46:C49"/>
    <mergeCell ref="F30:F33"/>
    <mergeCell ref="F34:F37"/>
    <mergeCell ref="F38:F41"/>
    <mergeCell ref="F42:F45"/>
    <mergeCell ref="F46:F49"/>
    <mergeCell ref="C6:C9"/>
    <mergeCell ref="C10:C13"/>
    <mergeCell ref="C14:C17"/>
    <mergeCell ref="C18:C21"/>
    <mergeCell ref="C22:C25"/>
    <mergeCell ref="F6:F9"/>
    <mergeCell ref="F10:F13"/>
    <mergeCell ref="F14:F17"/>
    <mergeCell ref="F18:F21"/>
    <mergeCell ref="F22:F25"/>
    <mergeCell ref="F26:F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AA81-54B4-2A4C-AA82-CE8FA50D6E4D}">
  <dimension ref="B4:E44"/>
  <sheetViews>
    <sheetView workbookViewId="0">
      <selection activeCell="G3" sqref="G3"/>
    </sheetView>
  </sheetViews>
  <sheetFormatPr baseColWidth="10" defaultRowHeight="16" x14ac:dyDescent="0.2"/>
  <cols>
    <col min="1" max="1" width="10.83203125" customWidth="1"/>
    <col min="4" max="4" width="22" customWidth="1"/>
  </cols>
  <sheetData>
    <row r="4" spans="2:5" x14ac:dyDescent="0.2">
      <c r="B4" s="105" t="s">
        <v>21</v>
      </c>
      <c r="C4" s="105"/>
      <c r="D4" s="106"/>
      <c r="E4" s="9" t="s">
        <v>5</v>
      </c>
    </row>
    <row r="5" spans="2:5" x14ac:dyDescent="0.2">
      <c r="D5" s="10" t="s">
        <v>24</v>
      </c>
      <c r="E5" s="1"/>
    </row>
    <row r="6" spans="2:5" x14ac:dyDescent="0.2">
      <c r="D6" s="66" t="s">
        <v>26</v>
      </c>
      <c r="E6" s="67">
        <v>0.60540000000000005</v>
      </c>
    </row>
    <row r="7" spans="2:5" x14ac:dyDescent="0.2">
      <c r="D7" s="66" t="s">
        <v>28</v>
      </c>
      <c r="E7" s="67">
        <v>0.6411</v>
      </c>
    </row>
    <row r="8" spans="2:5" x14ac:dyDescent="0.2">
      <c r="D8" s="66" t="s">
        <v>30</v>
      </c>
      <c r="E8" s="67">
        <v>0.65980000000000005</v>
      </c>
    </row>
    <row r="9" spans="2:5" x14ac:dyDescent="0.2">
      <c r="D9" s="66" t="s">
        <v>32</v>
      </c>
      <c r="E9" s="67">
        <v>0.66139999999999999</v>
      </c>
    </row>
    <row r="10" spans="2:5" x14ac:dyDescent="0.2">
      <c r="D10" s="66" t="s">
        <v>33</v>
      </c>
      <c r="E10" s="67">
        <v>0.67079999999999995</v>
      </c>
    </row>
    <row r="11" spans="2:5" x14ac:dyDescent="0.2">
      <c r="D11" s="66" t="s">
        <v>34</v>
      </c>
      <c r="E11" s="67">
        <v>0.67390000000000005</v>
      </c>
    </row>
    <row r="12" spans="2:5" x14ac:dyDescent="0.2">
      <c r="D12" s="66" t="s">
        <v>35</v>
      </c>
      <c r="E12" s="67">
        <v>0.67710000000000004</v>
      </c>
    </row>
    <row r="13" spans="2:5" x14ac:dyDescent="0.2">
      <c r="D13" s="66" t="s">
        <v>37</v>
      </c>
      <c r="E13" s="67">
        <v>0.68020000000000003</v>
      </c>
    </row>
    <row r="14" spans="2:5" x14ac:dyDescent="0.2">
      <c r="D14" s="66" t="s">
        <v>38</v>
      </c>
      <c r="E14" s="67">
        <v>0.6724</v>
      </c>
    </row>
    <row r="15" spans="2:5" x14ac:dyDescent="0.2">
      <c r="D15" s="10" t="s">
        <v>25</v>
      </c>
      <c r="E15" s="38"/>
    </row>
    <row r="16" spans="2:5" x14ac:dyDescent="0.2">
      <c r="D16" s="2" t="s">
        <v>26</v>
      </c>
      <c r="E16" s="38">
        <v>0.58509999999999995</v>
      </c>
    </row>
    <row r="17" spans="4:5" x14ac:dyDescent="0.2">
      <c r="D17" s="2" t="s">
        <v>28</v>
      </c>
      <c r="E17" s="38">
        <v>0.60680000000000001</v>
      </c>
    </row>
    <row r="18" spans="4:5" x14ac:dyDescent="0.2">
      <c r="D18" s="2" t="s">
        <v>30</v>
      </c>
      <c r="E18" s="38">
        <v>0.63649999999999995</v>
      </c>
    </row>
    <row r="19" spans="4:5" x14ac:dyDescent="0.2">
      <c r="D19" s="2" t="s">
        <v>32</v>
      </c>
      <c r="E19" s="38">
        <v>0.63190000000000002</v>
      </c>
    </row>
    <row r="20" spans="4:5" x14ac:dyDescent="0.2">
      <c r="D20" s="2" t="s">
        <v>33</v>
      </c>
      <c r="E20" s="38">
        <v>0.66310000000000002</v>
      </c>
    </row>
    <row r="21" spans="4:5" x14ac:dyDescent="0.2">
      <c r="D21" s="2" t="s">
        <v>34</v>
      </c>
      <c r="E21" s="38">
        <v>0.66459999999999997</v>
      </c>
    </row>
    <row r="22" spans="4:5" x14ac:dyDescent="0.2">
      <c r="D22" s="66" t="s">
        <v>35</v>
      </c>
      <c r="E22" s="67">
        <v>0.67249999999999999</v>
      </c>
    </row>
    <row r="23" spans="4:5" x14ac:dyDescent="0.2">
      <c r="D23" s="66" t="s">
        <v>37</v>
      </c>
      <c r="E23" s="67">
        <v>0.68179999999999996</v>
      </c>
    </row>
    <row r="24" spans="4:5" x14ac:dyDescent="0.2">
      <c r="D24" s="66" t="s">
        <v>38</v>
      </c>
      <c r="E24" s="67">
        <v>0.6865</v>
      </c>
    </row>
    <row r="25" spans="4:5" x14ac:dyDescent="0.2">
      <c r="D25" s="10" t="s">
        <v>27</v>
      </c>
      <c r="E25" s="38"/>
    </row>
    <row r="26" spans="4:5" x14ac:dyDescent="0.2">
      <c r="D26" s="2" t="s">
        <v>26</v>
      </c>
      <c r="E26" s="38">
        <v>0.58650000000000002</v>
      </c>
    </row>
    <row r="27" spans="4:5" x14ac:dyDescent="0.2">
      <c r="D27" s="2" t="s">
        <v>28</v>
      </c>
      <c r="E27" s="38">
        <v>0.59899999999999998</v>
      </c>
    </row>
    <row r="28" spans="4:5" x14ac:dyDescent="0.2">
      <c r="D28" s="66" t="s">
        <v>30</v>
      </c>
      <c r="E28" s="67">
        <v>0.62709999999999999</v>
      </c>
    </row>
    <row r="29" spans="4:5" x14ac:dyDescent="0.2">
      <c r="D29" s="66" t="s">
        <v>32</v>
      </c>
      <c r="E29" s="67">
        <v>0.65359999999999996</v>
      </c>
    </row>
    <row r="30" spans="4:5" x14ac:dyDescent="0.2">
      <c r="D30" s="66" t="s">
        <v>33</v>
      </c>
      <c r="E30" s="67">
        <v>0.65200000000000002</v>
      </c>
    </row>
    <row r="31" spans="4:5" x14ac:dyDescent="0.2">
      <c r="D31" s="66" t="s">
        <v>34</v>
      </c>
      <c r="E31" s="67">
        <v>0.67549999999999999</v>
      </c>
    </row>
    <row r="32" spans="4:5" x14ac:dyDescent="0.2">
      <c r="D32" s="66" t="s">
        <v>35</v>
      </c>
      <c r="E32" s="67">
        <v>0.67700000000000005</v>
      </c>
    </row>
    <row r="33" spans="4:5" x14ac:dyDescent="0.2">
      <c r="D33" s="66" t="s">
        <v>37</v>
      </c>
      <c r="E33" s="67">
        <v>0.68340000000000001</v>
      </c>
    </row>
    <row r="34" spans="4:5" x14ac:dyDescent="0.2">
      <c r="D34" s="2" t="s">
        <v>38</v>
      </c>
      <c r="E34" s="38">
        <v>0.67549999999999999</v>
      </c>
    </row>
    <row r="35" spans="4:5" x14ac:dyDescent="0.2">
      <c r="D35" s="10" t="s">
        <v>41</v>
      </c>
      <c r="E35" s="38"/>
    </row>
    <row r="36" spans="4:5" x14ac:dyDescent="0.2">
      <c r="D36" s="2" t="s">
        <v>26</v>
      </c>
      <c r="E36" s="38">
        <v>0.60240000000000005</v>
      </c>
    </row>
    <row r="37" spans="4:5" x14ac:dyDescent="0.2">
      <c r="D37" s="2" t="s">
        <v>28</v>
      </c>
      <c r="E37" s="38">
        <v>0.61150000000000004</v>
      </c>
    </row>
    <row r="38" spans="4:5" x14ac:dyDescent="0.2">
      <c r="D38" s="2" t="s">
        <v>30</v>
      </c>
      <c r="E38" s="38">
        <v>0.63649999999999995</v>
      </c>
    </row>
    <row r="39" spans="4:5" x14ac:dyDescent="0.2">
      <c r="D39" s="2" t="s">
        <v>32</v>
      </c>
      <c r="E39" s="38">
        <v>0.65839999999999999</v>
      </c>
    </row>
    <row r="40" spans="4:5" x14ac:dyDescent="0.2">
      <c r="D40" s="2" t="s">
        <v>33</v>
      </c>
      <c r="E40" s="38">
        <v>0.66779999999999995</v>
      </c>
    </row>
    <row r="41" spans="4:5" x14ac:dyDescent="0.2">
      <c r="D41" s="66" t="s">
        <v>34</v>
      </c>
      <c r="E41" s="67">
        <v>0.66930000000000001</v>
      </c>
    </row>
    <row r="42" spans="4:5" x14ac:dyDescent="0.2">
      <c r="D42" s="66" t="s">
        <v>35</v>
      </c>
      <c r="E42" s="67">
        <v>0.67710000000000004</v>
      </c>
    </row>
    <row r="43" spans="4:5" x14ac:dyDescent="0.2">
      <c r="D43" s="66" t="s">
        <v>37</v>
      </c>
      <c r="E43" s="67">
        <v>0.68179999999999996</v>
      </c>
    </row>
    <row r="44" spans="4:5" x14ac:dyDescent="0.2">
      <c r="D44" s="66" t="s">
        <v>38</v>
      </c>
      <c r="E44" s="67">
        <v>0.68340000000000001</v>
      </c>
    </row>
  </sheetData>
  <mergeCells count="1">
    <mergeCell ref="B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F442-0C4C-2A47-B878-6D2BE5893DF7}">
  <dimension ref="B3:K53"/>
  <sheetViews>
    <sheetView tabSelected="1" zoomScale="75" workbookViewId="0">
      <selection activeCell="M17" sqref="M17"/>
    </sheetView>
  </sheetViews>
  <sheetFormatPr baseColWidth="10" defaultRowHeight="16" x14ac:dyDescent="0.2"/>
  <cols>
    <col min="4" max="4" width="26" customWidth="1"/>
    <col min="5" max="5" width="15.5" customWidth="1"/>
    <col min="10" max="10" width="20.83203125" customWidth="1"/>
  </cols>
  <sheetData>
    <row r="3" spans="2:11" x14ac:dyDescent="0.2">
      <c r="B3" s="105" t="s">
        <v>22</v>
      </c>
      <c r="C3" s="105"/>
      <c r="D3" s="107"/>
      <c r="E3" s="40" t="s">
        <v>5</v>
      </c>
      <c r="H3" s="75" t="s">
        <v>52</v>
      </c>
      <c r="I3" s="70"/>
      <c r="J3" s="70"/>
      <c r="K3" s="71" t="s">
        <v>5</v>
      </c>
    </row>
    <row r="4" spans="2:11" x14ac:dyDescent="0.2">
      <c r="D4" s="41" t="s">
        <v>24</v>
      </c>
      <c r="E4" s="1"/>
      <c r="H4" s="68"/>
      <c r="I4" s="68"/>
      <c r="J4" s="72" t="s">
        <v>47</v>
      </c>
      <c r="K4" s="73"/>
    </row>
    <row r="5" spans="2:11" x14ac:dyDescent="0.2">
      <c r="D5" s="66" t="s">
        <v>26</v>
      </c>
      <c r="E5" s="26">
        <v>0.61309999999999998</v>
      </c>
      <c r="H5" s="68"/>
      <c r="I5" s="68"/>
      <c r="J5" s="66" t="s">
        <v>26</v>
      </c>
      <c r="K5" s="67">
        <v>0.62423729999999999</v>
      </c>
    </row>
    <row r="6" spans="2:11" x14ac:dyDescent="0.2">
      <c r="D6" s="66" t="s">
        <v>28</v>
      </c>
      <c r="E6" s="26">
        <v>0.63190000000000002</v>
      </c>
      <c r="H6" s="68"/>
      <c r="I6" s="68"/>
      <c r="J6" s="66" t="s">
        <v>28</v>
      </c>
      <c r="K6" s="67">
        <v>0.62726610000000005</v>
      </c>
    </row>
    <row r="7" spans="2:11" x14ac:dyDescent="0.2">
      <c r="D7" s="66" t="s">
        <v>30</v>
      </c>
      <c r="E7" s="26">
        <v>0.65529999999999999</v>
      </c>
      <c r="H7" s="68"/>
      <c r="I7" s="68"/>
      <c r="J7" s="66" t="s">
        <v>30</v>
      </c>
      <c r="K7" s="67">
        <v>0.66774690000000003</v>
      </c>
    </row>
    <row r="8" spans="2:11" x14ac:dyDescent="0.2">
      <c r="D8" s="66" t="s">
        <v>32</v>
      </c>
      <c r="E8" s="26">
        <v>0.66620000000000001</v>
      </c>
      <c r="H8" s="68"/>
      <c r="I8" s="68"/>
      <c r="J8" s="66" t="s">
        <v>32</v>
      </c>
      <c r="K8" s="67">
        <v>0.66152239999999995</v>
      </c>
    </row>
    <row r="9" spans="2:11" x14ac:dyDescent="0.2">
      <c r="D9" s="66" t="s">
        <v>33</v>
      </c>
      <c r="E9" s="69">
        <v>0.67859999999999998</v>
      </c>
      <c r="H9" s="68"/>
      <c r="I9" s="68"/>
      <c r="J9" s="66" t="s">
        <v>33</v>
      </c>
      <c r="K9" s="67">
        <v>0.67858969999999996</v>
      </c>
    </row>
    <row r="10" spans="2:11" x14ac:dyDescent="0.2">
      <c r="D10" s="66" t="s">
        <v>34</v>
      </c>
      <c r="E10" s="69">
        <v>0.68640000000000001</v>
      </c>
      <c r="H10" s="68"/>
      <c r="I10" s="68"/>
      <c r="J10" s="66" t="s">
        <v>34</v>
      </c>
      <c r="K10" s="67">
        <v>0.662964</v>
      </c>
    </row>
    <row r="11" spans="2:11" x14ac:dyDescent="0.2">
      <c r="D11" s="66" t="s">
        <v>35</v>
      </c>
      <c r="E11" s="69">
        <v>0.68330000000000002</v>
      </c>
      <c r="H11" s="68"/>
      <c r="I11" s="68"/>
      <c r="J11" s="66" t="s">
        <v>35</v>
      </c>
      <c r="K11" s="67">
        <v>0.65668990000000005</v>
      </c>
    </row>
    <row r="12" spans="2:11" x14ac:dyDescent="0.2">
      <c r="D12" s="66" t="s">
        <v>37</v>
      </c>
      <c r="E12" s="26">
        <v>0.68020000000000003</v>
      </c>
      <c r="H12" s="68"/>
      <c r="I12" s="68"/>
      <c r="J12" s="66" t="s">
        <v>37</v>
      </c>
      <c r="K12" s="67">
        <v>0.6613774</v>
      </c>
    </row>
    <row r="13" spans="2:11" x14ac:dyDescent="0.2">
      <c r="D13" s="66" t="s">
        <v>38</v>
      </c>
      <c r="E13" s="26">
        <v>0.67549999999999999</v>
      </c>
      <c r="H13" s="68"/>
      <c r="I13" s="68"/>
      <c r="J13" s="66" t="s">
        <v>38</v>
      </c>
      <c r="K13" s="67">
        <v>0.66452650000000002</v>
      </c>
    </row>
    <row r="14" spans="2:11" x14ac:dyDescent="0.2">
      <c r="D14" s="10" t="s">
        <v>25</v>
      </c>
      <c r="E14" s="38"/>
      <c r="H14" s="68"/>
      <c r="I14" s="68"/>
      <c r="J14" s="74" t="s">
        <v>48</v>
      </c>
      <c r="K14" s="73"/>
    </row>
    <row r="15" spans="2:11" x14ac:dyDescent="0.2">
      <c r="D15" s="2" t="s">
        <v>26</v>
      </c>
      <c r="E15" s="26">
        <v>0.58809999999999996</v>
      </c>
      <c r="H15" s="68"/>
      <c r="I15" s="68"/>
      <c r="J15" s="66" t="s">
        <v>26</v>
      </c>
      <c r="K15" s="67">
        <v>0.62394649999999996</v>
      </c>
    </row>
    <row r="16" spans="2:11" x14ac:dyDescent="0.2">
      <c r="D16" s="2" t="s">
        <v>28</v>
      </c>
      <c r="E16" s="26">
        <v>0.62380000000000002</v>
      </c>
      <c r="H16" s="68"/>
      <c r="I16" s="68"/>
      <c r="J16" s="66" t="s">
        <v>28</v>
      </c>
      <c r="K16" s="67">
        <v>0.64894799999999997</v>
      </c>
    </row>
    <row r="17" spans="4:11" x14ac:dyDescent="0.2">
      <c r="D17" s="2" t="s">
        <v>30</v>
      </c>
      <c r="E17" s="26">
        <v>0.63959999999999995</v>
      </c>
      <c r="H17" s="68"/>
      <c r="I17" s="68"/>
      <c r="J17" s="66" t="s">
        <v>30</v>
      </c>
      <c r="K17" s="67">
        <v>0.65365960000000001</v>
      </c>
    </row>
    <row r="18" spans="4:11" x14ac:dyDescent="0.2">
      <c r="D18" s="2" t="s">
        <v>32</v>
      </c>
      <c r="E18" s="26">
        <v>0.65210000000000001</v>
      </c>
      <c r="H18" s="68"/>
      <c r="I18" s="68"/>
      <c r="J18" s="66" t="s">
        <v>32</v>
      </c>
      <c r="K18" s="67">
        <v>0.66769880000000004</v>
      </c>
    </row>
    <row r="19" spans="4:11" x14ac:dyDescent="0.2">
      <c r="D19" s="2" t="s">
        <v>33</v>
      </c>
      <c r="E19" s="26">
        <v>0.65369999999999995</v>
      </c>
      <c r="H19" s="68"/>
      <c r="I19" s="68"/>
      <c r="J19" s="66" t="s">
        <v>33</v>
      </c>
      <c r="K19" s="67">
        <v>0.67702569999999995</v>
      </c>
    </row>
    <row r="20" spans="4:11" x14ac:dyDescent="0.2">
      <c r="D20" s="2" t="s">
        <v>34</v>
      </c>
      <c r="E20" s="26">
        <v>0.65669999999999995</v>
      </c>
      <c r="H20" s="68"/>
      <c r="I20" s="68"/>
      <c r="J20" s="66" t="s">
        <v>34</v>
      </c>
      <c r="K20" s="67">
        <v>0.68649919999999998</v>
      </c>
    </row>
    <row r="21" spans="4:11" x14ac:dyDescent="0.2">
      <c r="D21" s="66" t="s">
        <v>35</v>
      </c>
      <c r="E21" s="69">
        <v>0.65990000000000004</v>
      </c>
      <c r="H21" s="68"/>
      <c r="I21" s="68"/>
      <c r="J21" s="66" t="s">
        <v>35</v>
      </c>
      <c r="K21" s="67">
        <v>0.69431169999999998</v>
      </c>
    </row>
    <row r="22" spans="4:11" x14ac:dyDescent="0.2">
      <c r="D22" s="66" t="s">
        <v>37</v>
      </c>
      <c r="E22" s="69">
        <v>0.68330000000000002</v>
      </c>
      <c r="H22" s="68"/>
      <c r="I22" s="68"/>
      <c r="J22" s="66" t="s">
        <v>37</v>
      </c>
      <c r="K22" s="67">
        <v>0.69585090000000005</v>
      </c>
    </row>
    <row r="23" spans="4:11" x14ac:dyDescent="0.2">
      <c r="D23" s="66" t="s">
        <v>38</v>
      </c>
      <c r="E23" s="69">
        <v>0.6895</v>
      </c>
      <c r="H23" s="68"/>
      <c r="I23" s="68"/>
      <c r="J23" s="66" t="s">
        <v>38</v>
      </c>
      <c r="K23" s="67">
        <v>0.69900070000000003</v>
      </c>
    </row>
    <row r="24" spans="4:11" x14ac:dyDescent="0.2">
      <c r="D24" s="10" t="s">
        <v>27</v>
      </c>
      <c r="E24" s="38"/>
      <c r="H24" s="68"/>
      <c r="I24" s="68"/>
      <c r="J24" s="74" t="s">
        <v>49</v>
      </c>
      <c r="K24" s="73"/>
    </row>
    <row r="25" spans="4:11" x14ac:dyDescent="0.2">
      <c r="D25" s="2" t="s">
        <v>26</v>
      </c>
      <c r="E25" s="38">
        <v>0.59140000000000004</v>
      </c>
      <c r="H25" s="68"/>
      <c r="I25" s="68"/>
      <c r="J25" s="66" t="s">
        <v>26</v>
      </c>
      <c r="K25" s="67">
        <v>0.61930940000000001</v>
      </c>
    </row>
    <row r="26" spans="4:11" x14ac:dyDescent="0.2">
      <c r="D26" s="2" t="s">
        <v>28</v>
      </c>
      <c r="E26" s="38">
        <v>0.60709999999999997</v>
      </c>
      <c r="H26" s="68"/>
      <c r="I26" s="68"/>
      <c r="J26" s="66" t="s">
        <v>28</v>
      </c>
      <c r="K26" s="67">
        <v>0.65346499999999996</v>
      </c>
    </row>
    <row r="27" spans="4:11" x14ac:dyDescent="0.2">
      <c r="D27" s="66" t="s">
        <v>30</v>
      </c>
      <c r="E27" s="67">
        <v>0.63190000000000002</v>
      </c>
      <c r="H27" s="68"/>
      <c r="I27" s="68"/>
      <c r="J27" s="66" t="s">
        <v>30</v>
      </c>
      <c r="K27" s="67">
        <v>0.65207459999999995</v>
      </c>
    </row>
    <row r="28" spans="4:11" x14ac:dyDescent="0.2">
      <c r="D28" s="66" t="s">
        <v>32</v>
      </c>
      <c r="E28" s="67">
        <v>0.65539999999999998</v>
      </c>
      <c r="H28" s="68"/>
      <c r="I28" s="68"/>
      <c r="J28" s="66" t="s">
        <v>32</v>
      </c>
      <c r="K28" s="67">
        <v>0.67231419999999997</v>
      </c>
    </row>
    <row r="29" spans="4:11" x14ac:dyDescent="0.2">
      <c r="D29" s="66" t="s">
        <v>33</v>
      </c>
      <c r="E29" s="67">
        <v>0.65539999999999998</v>
      </c>
      <c r="H29" s="68"/>
      <c r="I29" s="68"/>
      <c r="J29" s="66" t="s">
        <v>33</v>
      </c>
      <c r="K29" s="67">
        <v>0.67536779999999996</v>
      </c>
    </row>
    <row r="30" spans="4:11" x14ac:dyDescent="0.2">
      <c r="D30" s="66" t="s">
        <v>34</v>
      </c>
      <c r="E30" s="67">
        <v>0.66930000000000001</v>
      </c>
      <c r="H30" s="68"/>
      <c r="I30" s="68"/>
      <c r="J30" s="66" t="s">
        <v>34</v>
      </c>
      <c r="K30" s="67">
        <v>0.68784380000000001</v>
      </c>
    </row>
    <row r="31" spans="4:11" x14ac:dyDescent="0.2">
      <c r="D31" s="66" t="s">
        <v>35</v>
      </c>
      <c r="E31" s="67">
        <v>0.68340000000000001</v>
      </c>
      <c r="H31" s="68"/>
      <c r="I31" s="68"/>
      <c r="J31" s="66" t="s">
        <v>35</v>
      </c>
      <c r="K31" s="67">
        <v>0.69099359999999999</v>
      </c>
    </row>
    <row r="32" spans="4:11" x14ac:dyDescent="0.2">
      <c r="D32" s="66" t="s">
        <v>37</v>
      </c>
      <c r="E32" s="67">
        <v>0.67869999999999997</v>
      </c>
      <c r="H32" s="68"/>
      <c r="I32" s="68"/>
      <c r="J32" s="66" t="s">
        <v>37</v>
      </c>
      <c r="K32" s="67">
        <v>0.69414339999999997</v>
      </c>
    </row>
    <row r="33" spans="4:11" x14ac:dyDescent="0.2">
      <c r="D33" s="2" t="s">
        <v>38</v>
      </c>
      <c r="E33" s="38">
        <v>0.68330000000000002</v>
      </c>
      <c r="H33" s="68"/>
      <c r="I33" s="68"/>
      <c r="J33" s="66" t="s">
        <v>38</v>
      </c>
      <c r="K33" s="67">
        <v>0.70515450000000002</v>
      </c>
    </row>
    <row r="34" spans="4:11" x14ac:dyDescent="0.2">
      <c r="D34" s="10" t="s">
        <v>41</v>
      </c>
      <c r="E34" s="38"/>
      <c r="H34" s="68"/>
      <c r="I34" s="68"/>
      <c r="J34" s="74" t="s">
        <v>50</v>
      </c>
      <c r="K34" s="73"/>
    </row>
    <row r="35" spans="4:11" x14ac:dyDescent="0.2">
      <c r="D35" s="2" t="s">
        <v>26</v>
      </c>
      <c r="E35" s="38">
        <v>0.60209999999999997</v>
      </c>
      <c r="H35" s="68"/>
      <c r="I35" s="68"/>
      <c r="J35" s="66" t="s">
        <v>26</v>
      </c>
      <c r="K35" s="67">
        <v>0.63651440000000004</v>
      </c>
    </row>
    <row r="36" spans="4:11" x14ac:dyDescent="0.2">
      <c r="D36" s="2" t="s">
        <v>28</v>
      </c>
      <c r="E36" s="38">
        <v>0.62080000000000002</v>
      </c>
      <c r="H36" s="68"/>
      <c r="I36" s="68"/>
      <c r="J36" s="66" t="s">
        <v>28</v>
      </c>
      <c r="K36" s="67">
        <v>0.65055289999999999</v>
      </c>
    </row>
    <row r="37" spans="4:11" x14ac:dyDescent="0.2">
      <c r="D37" s="2" t="s">
        <v>30</v>
      </c>
      <c r="E37" s="38">
        <v>0.63190000000000002</v>
      </c>
      <c r="H37" s="68"/>
      <c r="I37" s="68"/>
      <c r="J37" s="66" t="s">
        <v>30</v>
      </c>
      <c r="K37" s="67">
        <v>0.65995190000000004</v>
      </c>
    </row>
    <row r="38" spans="4:11" x14ac:dyDescent="0.2">
      <c r="D38" s="2" t="s">
        <v>32</v>
      </c>
      <c r="E38" s="38">
        <v>0.65059999999999996</v>
      </c>
      <c r="H38" s="68"/>
      <c r="I38" s="68"/>
      <c r="J38" s="66" t="s">
        <v>32</v>
      </c>
      <c r="K38" s="67">
        <v>0.66310100000000005</v>
      </c>
    </row>
    <row r="39" spans="4:11" x14ac:dyDescent="0.2">
      <c r="D39" s="2" t="s">
        <v>33</v>
      </c>
      <c r="E39" s="38">
        <v>0.65369999999999995</v>
      </c>
      <c r="H39" s="68"/>
      <c r="I39" s="68"/>
      <c r="J39" s="66" t="s">
        <v>33</v>
      </c>
      <c r="K39" s="67">
        <v>0.68334130000000004</v>
      </c>
    </row>
    <row r="40" spans="4:11" x14ac:dyDescent="0.2">
      <c r="D40" s="66" t="s">
        <v>34</v>
      </c>
      <c r="E40" s="67">
        <v>0.66310000000000002</v>
      </c>
      <c r="H40" s="68"/>
      <c r="I40" s="68"/>
      <c r="J40" s="66" t="s">
        <v>34</v>
      </c>
      <c r="K40" s="67">
        <v>0.68024039999999997</v>
      </c>
    </row>
    <row r="41" spans="4:11" x14ac:dyDescent="0.2">
      <c r="D41" s="66" t="s">
        <v>35</v>
      </c>
      <c r="E41" s="67">
        <v>0.68799999999999994</v>
      </c>
      <c r="H41" s="68"/>
      <c r="I41" s="68"/>
      <c r="J41" s="66" t="s">
        <v>35</v>
      </c>
      <c r="K41" s="67">
        <v>0.68805289999999997</v>
      </c>
    </row>
    <row r="42" spans="4:11" x14ac:dyDescent="0.2">
      <c r="D42" s="66" t="s">
        <v>37</v>
      </c>
      <c r="E42" s="67">
        <v>0.69120000000000004</v>
      </c>
      <c r="H42" s="68"/>
      <c r="I42" s="68"/>
      <c r="J42" s="66" t="s">
        <v>37</v>
      </c>
      <c r="K42" s="67">
        <v>0.68805289999999997</v>
      </c>
    </row>
    <row r="43" spans="4:11" x14ac:dyDescent="0.2">
      <c r="D43" s="66" t="s">
        <v>38</v>
      </c>
      <c r="E43" s="67">
        <v>0.68489999999999995</v>
      </c>
      <c r="H43" s="68"/>
      <c r="I43" s="68"/>
      <c r="J43" s="66" t="s">
        <v>38</v>
      </c>
      <c r="K43" s="67">
        <v>0.68805289999999997</v>
      </c>
    </row>
    <row r="44" spans="4:11" x14ac:dyDescent="0.2">
      <c r="H44" s="68"/>
      <c r="I44" s="68"/>
      <c r="J44" s="74" t="s">
        <v>51</v>
      </c>
      <c r="K44" s="73"/>
    </row>
    <row r="45" spans="4:11" x14ac:dyDescent="0.2">
      <c r="H45" s="68"/>
      <c r="I45" s="68"/>
      <c r="J45" s="66" t="s">
        <v>26</v>
      </c>
      <c r="K45" s="67">
        <v>0.58956770000000003</v>
      </c>
    </row>
    <row r="46" spans="4:11" x14ac:dyDescent="0.2">
      <c r="H46" s="68"/>
      <c r="I46" s="68"/>
      <c r="J46" s="66" t="s">
        <v>28</v>
      </c>
      <c r="K46" s="67">
        <v>0.61771980000000004</v>
      </c>
    </row>
    <row r="47" spans="4:11" x14ac:dyDescent="0.2">
      <c r="H47" s="68"/>
      <c r="I47" s="68"/>
      <c r="J47" s="66" t="s">
        <v>30</v>
      </c>
      <c r="K47" s="67">
        <v>0.64738549999999995</v>
      </c>
    </row>
    <row r="48" spans="4:11" x14ac:dyDescent="0.2">
      <c r="H48" s="68"/>
      <c r="I48" s="68"/>
      <c r="J48" s="66" t="s">
        <v>32</v>
      </c>
      <c r="K48" s="67">
        <v>0.64887519999999999</v>
      </c>
    </row>
    <row r="49" spans="8:11" x14ac:dyDescent="0.2">
      <c r="H49" s="68"/>
      <c r="I49" s="68"/>
      <c r="J49" s="66" t="s">
        <v>33</v>
      </c>
      <c r="K49" s="67">
        <v>0.68166439999999995</v>
      </c>
    </row>
    <row r="50" spans="8:11" x14ac:dyDescent="0.2">
      <c r="H50" s="68"/>
      <c r="I50" s="68"/>
      <c r="J50" s="66" t="s">
        <v>34</v>
      </c>
      <c r="K50" s="67">
        <v>0.68327720000000003</v>
      </c>
    </row>
    <row r="51" spans="8:11" x14ac:dyDescent="0.2">
      <c r="H51" s="68"/>
      <c r="I51" s="68"/>
      <c r="J51" s="66" t="s">
        <v>35</v>
      </c>
      <c r="K51" s="67">
        <v>0.69880609999999999</v>
      </c>
    </row>
    <row r="52" spans="8:11" x14ac:dyDescent="0.2">
      <c r="H52" s="68"/>
      <c r="I52" s="68"/>
      <c r="J52" s="66" t="s">
        <v>37</v>
      </c>
      <c r="K52" s="67">
        <v>0.68322839999999996</v>
      </c>
    </row>
    <row r="53" spans="8:11" x14ac:dyDescent="0.2">
      <c r="H53" s="68"/>
      <c r="I53" s="68"/>
      <c r="J53" s="66" t="s">
        <v>38</v>
      </c>
      <c r="K53" s="67">
        <v>0.68640219999999996</v>
      </c>
    </row>
  </sheetData>
  <mergeCells count="2">
    <mergeCell ref="B3:D3"/>
    <mergeCell ref="H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408B-C24D-4443-A149-F45C3C0353BA}">
  <dimension ref="A2:I126"/>
  <sheetViews>
    <sheetView zoomScale="66" workbookViewId="0">
      <selection activeCell="F8" sqref="F8:H52"/>
    </sheetView>
  </sheetViews>
  <sheetFormatPr baseColWidth="10" defaultColWidth="28.1640625" defaultRowHeight="22" customHeight="1" x14ac:dyDescent="0.2"/>
  <cols>
    <col min="1" max="1" width="22.83203125" customWidth="1"/>
    <col min="2" max="2" width="43" customWidth="1"/>
    <col min="6" max="6" width="45.1640625" customWidth="1"/>
  </cols>
  <sheetData>
    <row r="2" spans="1:8" ht="22" customHeight="1" x14ac:dyDescent="0.2">
      <c r="A2" s="68"/>
      <c r="B2" s="73"/>
      <c r="C2" s="76" t="s">
        <v>4</v>
      </c>
      <c r="D2" s="76" t="s">
        <v>5</v>
      </c>
      <c r="E2" s="77" t="s">
        <v>6</v>
      </c>
      <c r="F2" s="77" t="s">
        <v>7</v>
      </c>
      <c r="G2" s="77" t="s">
        <v>8</v>
      </c>
      <c r="H2" s="68"/>
    </row>
    <row r="3" spans="1:8" ht="22" customHeight="1" x14ac:dyDescent="0.2">
      <c r="A3" s="68"/>
      <c r="B3" s="76" t="s">
        <v>53</v>
      </c>
      <c r="C3" s="73"/>
      <c r="D3" s="78"/>
      <c r="E3" s="79"/>
      <c r="F3" s="79"/>
      <c r="G3" s="79"/>
      <c r="H3" s="68"/>
    </row>
    <row r="4" spans="1:8" ht="22" customHeight="1" x14ac:dyDescent="0.2">
      <c r="A4" s="68"/>
      <c r="B4" s="80" t="s">
        <v>24</v>
      </c>
      <c r="C4" s="81">
        <v>1.1049E-2</v>
      </c>
      <c r="D4" s="82">
        <v>0.69889999999999997</v>
      </c>
      <c r="E4" s="79">
        <v>0.70125789999999999</v>
      </c>
      <c r="F4" s="79">
        <v>0.99331849999999999</v>
      </c>
      <c r="G4" s="79">
        <v>0.82211979999999996</v>
      </c>
      <c r="H4" s="68"/>
    </row>
    <row r="5" spans="1:8" ht="22" customHeight="1" x14ac:dyDescent="0.2">
      <c r="A5" s="68"/>
      <c r="B5" s="80" t="s">
        <v>25</v>
      </c>
      <c r="C5" s="81">
        <v>1.6306000000000001E-2</v>
      </c>
      <c r="D5" s="78">
        <v>0.69730000000000003</v>
      </c>
      <c r="E5" s="79">
        <v>0.70078739999999995</v>
      </c>
      <c r="F5" s="79">
        <v>0.99109130000000001</v>
      </c>
      <c r="G5" s="79">
        <v>0.82103320000000002</v>
      </c>
      <c r="H5" s="68"/>
    </row>
    <row r="6" spans="1:8" ht="22" customHeight="1" x14ac:dyDescent="0.2">
      <c r="A6" s="68"/>
      <c r="B6" s="74" t="s">
        <v>29</v>
      </c>
      <c r="C6" s="81">
        <v>2.0941000000000001E-2</v>
      </c>
      <c r="D6" s="78">
        <v>0.69730000000000003</v>
      </c>
      <c r="E6" s="79">
        <v>0.70078739999999995</v>
      </c>
      <c r="F6" s="79">
        <v>0.99109130000000001</v>
      </c>
      <c r="G6" s="79">
        <v>0.82103320000000002</v>
      </c>
      <c r="H6" s="68"/>
    </row>
    <row r="7" spans="1:8" ht="22" customHeight="1" x14ac:dyDescent="0.2">
      <c r="A7" s="68"/>
      <c r="B7" s="74" t="s">
        <v>54</v>
      </c>
      <c r="C7" s="81">
        <v>1.6315E-2</v>
      </c>
      <c r="D7" s="78">
        <v>0.70050000000000001</v>
      </c>
      <c r="E7" s="79">
        <v>0.70236220000000005</v>
      </c>
      <c r="F7" s="79">
        <v>0.99331849999999999</v>
      </c>
      <c r="G7" s="79">
        <v>0.8228782</v>
      </c>
      <c r="H7" s="68"/>
    </row>
    <row r="8" spans="1:8" ht="22" customHeight="1" x14ac:dyDescent="0.2">
      <c r="A8" s="68"/>
      <c r="B8" s="77" t="s">
        <v>20</v>
      </c>
      <c r="C8" s="73"/>
      <c r="D8" s="73"/>
      <c r="E8" s="68" t="s">
        <v>55</v>
      </c>
      <c r="F8" s="83" t="s">
        <v>46</v>
      </c>
      <c r="G8" s="84" t="s">
        <v>4</v>
      </c>
      <c r="H8" s="76" t="s">
        <v>5</v>
      </c>
    </row>
    <row r="9" spans="1:8" ht="22" customHeight="1" x14ac:dyDescent="0.2">
      <c r="A9" s="85" t="s">
        <v>23</v>
      </c>
      <c r="B9" s="80" t="s">
        <v>24</v>
      </c>
      <c r="C9" s="73"/>
      <c r="D9" s="86">
        <v>0.58460000000000001</v>
      </c>
      <c r="E9" s="85" t="s">
        <v>23</v>
      </c>
      <c r="F9" s="80" t="s">
        <v>24</v>
      </c>
      <c r="G9" s="73"/>
      <c r="H9" s="86">
        <v>0.62019999999999997</v>
      </c>
    </row>
    <row r="10" spans="1:8" ht="22" customHeight="1" x14ac:dyDescent="0.2">
      <c r="A10" s="85"/>
      <c r="B10" s="80" t="s">
        <v>25</v>
      </c>
      <c r="C10" s="73"/>
      <c r="D10" s="87"/>
      <c r="E10" s="85"/>
      <c r="F10" s="80" t="s">
        <v>25</v>
      </c>
      <c r="G10" s="73"/>
      <c r="H10" s="87"/>
    </row>
    <row r="11" spans="1:8" ht="22" customHeight="1" x14ac:dyDescent="0.2">
      <c r="A11" s="85"/>
      <c r="B11" s="74" t="s">
        <v>29</v>
      </c>
      <c r="C11" s="73"/>
      <c r="D11" s="87"/>
      <c r="E11" s="85"/>
      <c r="F11" s="74" t="s">
        <v>29</v>
      </c>
      <c r="G11" s="73"/>
      <c r="H11" s="87"/>
    </row>
    <row r="12" spans="1:8" ht="22" customHeight="1" x14ac:dyDescent="0.2">
      <c r="A12" s="85"/>
      <c r="B12" s="74" t="s">
        <v>54</v>
      </c>
      <c r="C12" s="73"/>
      <c r="D12" s="88"/>
      <c r="E12" s="85"/>
      <c r="F12" s="74" t="s">
        <v>54</v>
      </c>
      <c r="G12" s="73"/>
      <c r="H12" s="88"/>
    </row>
    <row r="13" spans="1:8" ht="22" customHeight="1" x14ac:dyDescent="0.2">
      <c r="A13" s="85" t="s">
        <v>31</v>
      </c>
      <c r="B13" s="80" t="s">
        <v>24</v>
      </c>
      <c r="C13" s="73"/>
      <c r="D13" s="86">
        <v>0.61539999999999995</v>
      </c>
      <c r="E13" s="85" t="s">
        <v>31</v>
      </c>
      <c r="F13" s="80" t="s">
        <v>24</v>
      </c>
      <c r="G13" s="73"/>
      <c r="H13" s="86">
        <v>0.61240000000000006</v>
      </c>
    </row>
    <row r="14" spans="1:8" ht="22" customHeight="1" x14ac:dyDescent="0.2">
      <c r="A14" s="85"/>
      <c r="B14" s="80" t="s">
        <v>25</v>
      </c>
      <c r="C14" s="73"/>
      <c r="D14" s="87"/>
      <c r="E14" s="85"/>
      <c r="F14" s="80" t="s">
        <v>25</v>
      </c>
      <c r="G14" s="73"/>
      <c r="H14" s="87"/>
    </row>
    <row r="15" spans="1:8" ht="22" customHeight="1" x14ac:dyDescent="0.2">
      <c r="A15" s="85"/>
      <c r="B15" s="74" t="s">
        <v>29</v>
      </c>
      <c r="C15" s="73"/>
      <c r="D15" s="87"/>
      <c r="E15" s="85"/>
      <c r="F15" s="74" t="s">
        <v>29</v>
      </c>
      <c r="G15" s="73"/>
      <c r="H15" s="87"/>
    </row>
    <row r="16" spans="1:8" ht="22" customHeight="1" x14ac:dyDescent="0.2">
      <c r="A16" s="85"/>
      <c r="B16" s="74" t="s">
        <v>54</v>
      </c>
      <c r="C16" s="73"/>
      <c r="D16" s="88"/>
      <c r="E16" s="85"/>
      <c r="F16" s="74" t="s">
        <v>54</v>
      </c>
      <c r="G16" s="73"/>
      <c r="H16" s="88"/>
    </row>
    <row r="17" spans="1:9" ht="22" customHeight="1" x14ac:dyDescent="0.2">
      <c r="A17" s="89" t="s">
        <v>36</v>
      </c>
      <c r="B17" s="90" t="s">
        <v>24</v>
      </c>
      <c r="C17" s="73"/>
      <c r="D17" s="86">
        <v>0.66149999999999998</v>
      </c>
      <c r="E17" s="89" t="s">
        <v>36</v>
      </c>
      <c r="F17" s="90" t="s">
        <v>24</v>
      </c>
      <c r="G17" s="73"/>
      <c r="H17" s="86">
        <v>0.64339999999999997</v>
      </c>
    </row>
    <row r="18" spans="1:9" ht="22" customHeight="1" x14ac:dyDescent="0.2">
      <c r="A18" s="91"/>
      <c r="B18" s="92" t="s">
        <v>25</v>
      </c>
      <c r="C18" s="73"/>
      <c r="D18" s="87"/>
      <c r="E18" s="91"/>
      <c r="F18" s="92" t="s">
        <v>25</v>
      </c>
      <c r="G18" s="73"/>
      <c r="H18" s="87"/>
    </row>
    <row r="19" spans="1:9" ht="22" customHeight="1" x14ac:dyDescent="0.2">
      <c r="A19" s="91"/>
      <c r="B19" s="92" t="s">
        <v>29</v>
      </c>
      <c r="C19" s="73"/>
      <c r="D19" s="87"/>
      <c r="E19" s="91"/>
      <c r="F19" s="92" t="s">
        <v>29</v>
      </c>
      <c r="G19" s="73"/>
      <c r="H19" s="87"/>
    </row>
    <row r="20" spans="1:9" ht="22" customHeight="1" x14ac:dyDescent="0.2">
      <c r="A20" s="93"/>
      <c r="B20" s="92" t="s">
        <v>54</v>
      </c>
      <c r="C20" s="73"/>
      <c r="D20" s="88"/>
      <c r="E20" s="93"/>
      <c r="F20" s="92" t="s">
        <v>54</v>
      </c>
      <c r="G20" s="73"/>
      <c r="H20" s="88"/>
    </row>
    <row r="21" spans="1:9" ht="22" customHeight="1" x14ac:dyDescent="0.2">
      <c r="A21" s="89" t="s">
        <v>39</v>
      </c>
      <c r="B21" s="90" t="s">
        <v>24</v>
      </c>
      <c r="C21" s="73"/>
      <c r="D21" s="86">
        <v>0.72309999999999997</v>
      </c>
      <c r="E21" s="89" t="s">
        <v>39</v>
      </c>
      <c r="F21" s="90" t="s">
        <v>24</v>
      </c>
      <c r="G21" s="73"/>
      <c r="H21" s="86">
        <v>0.62790000000000001</v>
      </c>
    </row>
    <row r="22" spans="1:9" ht="22" customHeight="1" x14ac:dyDescent="0.2">
      <c r="A22" s="91"/>
      <c r="B22" s="92" t="s">
        <v>25</v>
      </c>
      <c r="C22" s="73"/>
      <c r="D22" s="87"/>
      <c r="E22" s="91"/>
      <c r="F22" s="92" t="s">
        <v>25</v>
      </c>
      <c r="G22" s="73"/>
      <c r="H22" s="87"/>
    </row>
    <row r="23" spans="1:9" ht="22" customHeight="1" x14ac:dyDescent="0.2">
      <c r="A23" s="91"/>
      <c r="B23" s="92" t="s">
        <v>29</v>
      </c>
      <c r="C23" s="73"/>
      <c r="D23" s="87"/>
      <c r="E23" s="91"/>
      <c r="F23" s="92" t="s">
        <v>29</v>
      </c>
      <c r="G23" s="73"/>
      <c r="H23" s="87"/>
    </row>
    <row r="24" spans="1:9" ht="22" customHeight="1" x14ac:dyDescent="0.2">
      <c r="A24" s="93"/>
      <c r="B24" s="92" t="s">
        <v>54</v>
      </c>
      <c r="C24" s="73"/>
      <c r="D24" s="88"/>
      <c r="E24" s="93"/>
      <c r="F24" s="92" t="s">
        <v>54</v>
      </c>
      <c r="G24" s="73"/>
      <c r="H24" s="88"/>
    </row>
    <row r="25" spans="1:9" ht="22" customHeight="1" x14ac:dyDescent="0.2">
      <c r="A25" s="89" t="s">
        <v>40</v>
      </c>
      <c r="B25" s="90" t="s">
        <v>24</v>
      </c>
      <c r="C25" s="73"/>
      <c r="D25" s="86">
        <v>0.76919999999999999</v>
      </c>
      <c r="E25" s="89" t="s">
        <v>40</v>
      </c>
      <c r="F25" s="90" t="s">
        <v>24</v>
      </c>
      <c r="G25" s="73"/>
      <c r="H25" s="86">
        <v>0.62790000000000001</v>
      </c>
    </row>
    <row r="26" spans="1:9" ht="22" customHeight="1" x14ac:dyDescent="0.2">
      <c r="A26" s="91"/>
      <c r="B26" s="92" t="s">
        <v>25</v>
      </c>
      <c r="C26" s="73"/>
      <c r="D26" s="87"/>
      <c r="E26" s="91"/>
      <c r="F26" s="92" t="s">
        <v>25</v>
      </c>
      <c r="G26" s="73"/>
      <c r="H26" s="87"/>
    </row>
    <row r="27" spans="1:9" ht="22" customHeight="1" x14ac:dyDescent="0.2">
      <c r="A27" s="91"/>
      <c r="B27" s="92" t="s">
        <v>29</v>
      </c>
      <c r="C27" s="73"/>
      <c r="D27" s="87"/>
      <c r="E27" s="91"/>
      <c r="F27" s="92" t="s">
        <v>29</v>
      </c>
      <c r="G27" s="73"/>
      <c r="H27" s="87"/>
    </row>
    <row r="28" spans="1:9" ht="22" customHeight="1" x14ac:dyDescent="0.2">
      <c r="A28" s="93"/>
      <c r="B28" s="92" t="s">
        <v>54</v>
      </c>
      <c r="C28" s="73"/>
      <c r="D28" s="88"/>
      <c r="E28" s="93"/>
      <c r="F28" s="92" t="s">
        <v>54</v>
      </c>
      <c r="G28" s="73"/>
      <c r="H28" s="88"/>
    </row>
    <row r="29" spans="1:9" ht="22" customHeight="1" x14ac:dyDescent="0.2">
      <c r="A29" s="89" t="s">
        <v>42</v>
      </c>
      <c r="B29" s="90" t="s">
        <v>24</v>
      </c>
      <c r="C29" s="73"/>
      <c r="D29" s="86">
        <v>0.76919999999999999</v>
      </c>
      <c r="E29" s="89" t="s">
        <v>42</v>
      </c>
      <c r="F29" s="90" t="s">
        <v>24</v>
      </c>
      <c r="G29" s="73"/>
      <c r="H29" s="86">
        <v>0.66669999999999996</v>
      </c>
    </row>
    <row r="30" spans="1:9" ht="22" customHeight="1" x14ac:dyDescent="0.2">
      <c r="A30" s="91"/>
      <c r="B30" s="92" t="s">
        <v>25</v>
      </c>
      <c r="C30" s="73"/>
      <c r="D30" s="87"/>
      <c r="E30" s="91"/>
      <c r="F30" s="92" t="s">
        <v>25</v>
      </c>
      <c r="G30" s="73"/>
      <c r="H30" s="87"/>
      <c r="I30" s="7"/>
    </row>
    <row r="31" spans="1:9" ht="22" customHeight="1" x14ac:dyDescent="0.2">
      <c r="A31" s="91"/>
      <c r="B31" s="92" t="s">
        <v>29</v>
      </c>
      <c r="C31" s="73"/>
      <c r="D31" s="87"/>
      <c r="E31" s="91"/>
      <c r="F31" s="92" t="s">
        <v>29</v>
      </c>
      <c r="G31" s="73"/>
      <c r="H31" s="87"/>
    </row>
    <row r="32" spans="1:9" ht="22" customHeight="1" x14ac:dyDescent="0.2">
      <c r="A32" s="93"/>
      <c r="B32" s="92" t="s">
        <v>54</v>
      </c>
      <c r="C32" s="73"/>
      <c r="D32" s="88"/>
      <c r="E32" s="93"/>
      <c r="F32" s="92" t="s">
        <v>54</v>
      </c>
      <c r="G32" s="73"/>
      <c r="H32" s="88"/>
    </row>
    <row r="33" spans="1:8" ht="22" customHeight="1" x14ac:dyDescent="0.2">
      <c r="A33" s="89" t="s">
        <v>43</v>
      </c>
      <c r="B33" s="90" t="s">
        <v>24</v>
      </c>
      <c r="C33" s="73"/>
      <c r="D33" s="86">
        <v>0.76919999999999999</v>
      </c>
      <c r="E33" s="89" t="s">
        <v>43</v>
      </c>
      <c r="F33" s="90" t="s">
        <v>24</v>
      </c>
      <c r="G33" s="73"/>
      <c r="H33" s="86">
        <v>0.6744</v>
      </c>
    </row>
    <row r="34" spans="1:8" ht="22" customHeight="1" x14ac:dyDescent="0.2">
      <c r="A34" s="91"/>
      <c r="B34" s="92" t="s">
        <v>25</v>
      </c>
      <c r="C34" s="73"/>
      <c r="D34" s="87"/>
      <c r="E34" s="91"/>
      <c r="F34" s="92" t="s">
        <v>25</v>
      </c>
      <c r="G34" s="73"/>
      <c r="H34" s="87"/>
    </row>
    <row r="35" spans="1:8" ht="22" customHeight="1" x14ac:dyDescent="0.2">
      <c r="A35" s="91"/>
      <c r="B35" s="92" t="s">
        <v>29</v>
      </c>
      <c r="C35" s="73"/>
      <c r="D35" s="87"/>
      <c r="E35" s="91"/>
      <c r="F35" s="92" t="s">
        <v>29</v>
      </c>
      <c r="G35" s="73"/>
      <c r="H35" s="87"/>
    </row>
    <row r="36" spans="1:8" ht="22" customHeight="1" x14ac:dyDescent="0.2">
      <c r="A36" s="93"/>
      <c r="B36" s="92" t="s">
        <v>54</v>
      </c>
      <c r="C36" s="73"/>
      <c r="D36" s="88"/>
      <c r="E36" s="93"/>
      <c r="F36" s="92" t="s">
        <v>54</v>
      </c>
      <c r="G36" s="73"/>
      <c r="H36" s="88"/>
    </row>
    <row r="37" spans="1:8" ht="22" customHeight="1" x14ac:dyDescent="0.2">
      <c r="A37" s="89" t="s">
        <v>44</v>
      </c>
      <c r="B37" s="90" t="s">
        <v>24</v>
      </c>
      <c r="C37" s="73"/>
      <c r="D37" s="86">
        <v>0.75380000000000003</v>
      </c>
      <c r="E37" s="89" t="s">
        <v>44</v>
      </c>
      <c r="F37" s="90" t="s">
        <v>24</v>
      </c>
      <c r="G37" s="73"/>
      <c r="H37" s="86">
        <v>0.6744</v>
      </c>
    </row>
    <row r="38" spans="1:8" ht="22" customHeight="1" x14ac:dyDescent="0.2">
      <c r="A38" s="91"/>
      <c r="B38" s="92" t="s">
        <v>25</v>
      </c>
      <c r="C38" s="73"/>
      <c r="D38" s="87"/>
      <c r="E38" s="91"/>
      <c r="F38" s="92" t="s">
        <v>25</v>
      </c>
      <c r="G38" s="73"/>
      <c r="H38" s="87"/>
    </row>
    <row r="39" spans="1:8" ht="22" customHeight="1" x14ac:dyDescent="0.2">
      <c r="A39" s="91"/>
      <c r="B39" s="92" t="s">
        <v>29</v>
      </c>
      <c r="C39" s="73"/>
      <c r="D39" s="87"/>
      <c r="E39" s="91"/>
      <c r="F39" s="92" t="s">
        <v>29</v>
      </c>
      <c r="G39" s="73"/>
      <c r="H39" s="87"/>
    </row>
    <row r="40" spans="1:8" ht="22" customHeight="1" x14ac:dyDescent="0.2">
      <c r="A40" s="93"/>
      <c r="B40" s="92" t="s">
        <v>54</v>
      </c>
      <c r="C40" s="73"/>
      <c r="D40" s="88"/>
      <c r="E40" s="93"/>
      <c r="F40" s="92" t="s">
        <v>54</v>
      </c>
      <c r="G40" s="73"/>
      <c r="H40" s="88"/>
    </row>
    <row r="41" spans="1:8" ht="22" customHeight="1" x14ac:dyDescent="0.2">
      <c r="A41" s="89" t="s">
        <v>45</v>
      </c>
      <c r="B41" s="90" t="s">
        <v>24</v>
      </c>
      <c r="C41" s="73"/>
      <c r="D41" s="86">
        <v>0.73850000000000005</v>
      </c>
      <c r="E41" s="89" t="s">
        <v>45</v>
      </c>
      <c r="F41" s="90" t="s">
        <v>24</v>
      </c>
      <c r="G41" s="73"/>
      <c r="H41" s="86">
        <v>0.68220000000000003</v>
      </c>
    </row>
    <row r="42" spans="1:8" ht="22" customHeight="1" x14ac:dyDescent="0.2">
      <c r="A42" s="91"/>
      <c r="B42" s="92" t="s">
        <v>25</v>
      </c>
      <c r="C42" s="73"/>
      <c r="D42" s="87"/>
      <c r="E42" s="91"/>
      <c r="F42" s="92" t="s">
        <v>25</v>
      </c>
      <c r="G42" s="73"/>
      <c r="H42" s="87"/>
    </row>
    <row r="43" spans="1:8" ht="22" customHeight="1" x14ac:dyDescent="0.2">
      <c r="A43" s="91"/>
      <c r="B43" s="92" t="s">
        <v>29</v>
      </c>
      <c r="C43" s="73"/>
      <c r="D43" s="87"/>
      <c r="E43" s="91"/>
      <c r="F43" s="92" t="s">
        <v>29</v>
      </c>
      <c r="G43" s="73"/>
      <c r="H43" s="87"/>
    </row>
    <row r="44" spans="1:8" ht="22" customHeight="1" x14ac:dyDescent="0.2">
      <c r="A44" s="93"/>
      <c r="B44" s="92" t="s">
        <v>54</v>
      </c>
      <c r="C44" s="73"/>
      <c r="D44" s="88"/>
      <c r="E44" s="93"/>
      <c r="F44" s="92" t="s">
        <v>54</v>
      </c>
      <c r="G44" s="73"/>
      <c r="H44" s="88"/>
    </row>
    <row r="45" spans="1:8" ht="22" customHeight="1" x14ac:dyDescent="0.2">
      <c r="A45" s="89" t="s">
        <v>56</v>
      </c>
      <c r="B45" s="90" t="s">
        <v>24</v>
      </c>
      <c r="C45" s="73"/>
      <c r="D45" s="94"/>
      <c r="E45" s="89" t="s">
        <v>56</v>
      </c>
      <c r="F45" s="90" t="s">
        <v>24</v>
      </c>
      <c r="G45" s="73"/>
      <c r="H45" s="86">
        <v>0.66669999999999996</v>
      </c>
    </row>
    <row r="46" spans="1:8" ht="22" customHeight="1" x14ac:dyDescent="0.2">
      <c r="A46" s="91"/>
      <c r="B46" s="92" t="s">
        <v>25</v>
      </c>
      <c r="C46" s="73"/>
      <c r="D46" s="95"/>
      <c r="E46" s="91"/>
      <c r="F46" s="92" t="s">
        <v>25</v>
      </c>
      <c r="G46" s="73"/>
      <c r="H46" s="87"/>
    </row>
    <row r="47" spans="1:8" ht="22" customHeight="1" x14ac:dyDescent="0.2">
      <c r="A47" s="91"/>
      <c r="B47" s="92" t="s">
        <v>29</v>
      </c>
      <c r="C47" s="73"/>
      <c r="D47" s="95"/>
      <c r="E47" s="91"/>
      <c r="F47" s="92" t="s">
        <v>29</v>
      </c>
      <c r="G47" s="73"/>
      <c r="H47" s="87"/>
    </row>
    <row r="48" spans="1:8" ht="22" customHeight="1" x14ac:dyDescent="0.2">
      <c r="A48" s="93"/>
      <c r="B48" s="92" t="s">
        <v>54</v>
      </c>
      <c r="C48" s="73"/>
      <c r="D48" s="96"/>
      <c r="E48" s="93"/>
      <c r="F48" s="92" t="s">
        <v>54</v>
      </c>
      <c r="G48" s="73"/>
      <c r="H48" s="88"/>
    </row>
    <row r="49" spans="1:8" ht="22" customHeight="1" x14ac:dyDescent="0.2">
      <c r="A49" s="89" t="s">
        <v>57</v>
      </c>
      <c r="B49" s="90" t="s">
        <v>24</v>
      </c>
      <c r="C49" s="73"/>
      <c r="D49" s="94"/>
      <c r="E49" s="89" t="s">
        <v>57</v>
      </c>
      <c r="F49" s="90" t="s">
        <v>24</v>
      </c>
      <c r="G49" s="73"/>
      <c r="H49" s="94"/>
    </row>
    <row r="50" spans="1:8" ht="22" customHeight="1" x14ac:dyDescent="0.2">
      <c r="A50" s="91"/>
      <c r="B50" s="92" t="s">
        <v>25</v>
      </c>
      <c r="C50" s="73"/>
      <c r="D50" s="95"/>
      <c r="E50" s="91"/>
      <c r="F50" s="92" t="s">
        <v>25</v>
      </c>
      <c r="G50" s="73"/>
      <c r="H50" s="95"/>
    </row>
    <row r="51" spans="1:8" ht="22" customHeight="1" x14ac:dyDescent="0.2">
      <c r="A51" s="91"/>
      <c r="B51" s="92" t="s">
        <v>29</v>
      </c>
      <c r="C51" s="73"/>
      <c r="D51" s="95"/>
      <c r="E51" s="91"/>
      <c r="F51" s="92" t="s">
        <v>29</v>
      </c>
      <c r="G51" s="73"/>
      <c r="H51" s="95"/>
    </row>
    <row r="52" spans="1:8" ht="22" customHeight="1" x14ac:dyDescent="0.2">
      <c r="A52" s="93"/>
      <c r="B52" s="92" t="s">
        <v>54</v>
      </c>
      <c r="C52" s="73"/>
      <c r="D52" s="96"/>
      <c r="E52" s="93"/>
      <c r="F52" s="92" t="s">
        <v>54</v>
      </c>
      <c r="G52" s="73"/>
      <c r="H52" s="96"/>
    </row>
    <row r="53" spans="1:8" ht="22" customHeight="1" x14ac:dyDescent="0.2">
      <c r="A53" s="68"/>
      <c r="B53" s="68"/>
      <c r="C53" s="68"/>
      <c r="D53" s="68"/>
      <c r="E53" s="68"/>
      <c r="F53" s="68"/>
      <c r="G53" s="68"/>
      <c r="H53" s="68"/>
    </row>
    <row r="54" spans="1:8" ht="22" customHeight="1" x14ac:dyDescent="0.2">
      <c r="A54" s="68"/>
      <c r="B54" s="97" t="s">
        <v>22</v>
      </c>
      <c r="C54" s="97" t="s">
        <v>5</v>
      </c>
      <c r="D54" s="68"/>
      <c r="E54" s="68"/>
      <c r="F54" s="97" t="s">
        <v>21</v>
      </c>
      <c r="G54" s="97" t="s">
        <v>5</v>
      </c>
      <c r="H54" s="68"/>
    </row>
    <row r="55" spans="1:8" ht="22" customHeight="1" x14ac:dyDescent="0.2">
      <c r="A55" s="68"/>
      <c r="B55" s="74" t="s">
        <v>24</v>
      </c>
      <c r="C55" s="73"/>
      <c r="D55" s="68"/>
      <c r="E55" s="68"/>
      <c r="F55" s="74" t="s">
        <v>24</v>
      </c>
      <c r="G55" s="73"/>
      <c r="H55" s="68"/>
    </row>
    <row r="56" spans="1:8" ht="22" customHeight="1" x14ac:dyDescent="0.2">
      <c r="A56" s="68"/>
      <c r="B56" s="66" t="s">
        <v>26</v>
      </c>
      <c r="C56" s="81">
        <v>0.61309999999999998</v>
      </c>
      <c r="D56" s="68"/>
      <c r="E56" s="68"/>
      <c r="F56" s="66" t="s">
        <v>26</v>
      </c>
      <c r="G56" s="73">
        <v>0.60540000000000005</v>
      </c>
      <c r="H56" s="68"/>
    </row>
    <row r="57" spans="1:8" ht="22" customHeight="1" x14ac:dyDescent="0.2">
      <c r="A57" s="68"/>
      <c r="B57" s="66" t="s">
        <v>28</v>
      </c>
      <c r="C57" s="81">
        <v>0.63190000000000002</v>
      </c>
      <c r="D57" s="68"/>
      <c r="E57" s="68"/>
      <c r="F57" s="66" t="s">
        <v>28</v>
      </c>
      <c r="G57" s="73">
        <v>0.6411</v>
      </c>
      <c r="H57" s="68"/>
    </row>
    <row r="58" spans="1:8" ht="22" customHeight="1" x14ac:dyDescent="0.2">
      <c r="A58" s="68"/>
      <c r="B58" s="66" t="s">
        <v>30</v>
      </c>
      <c r="C58" s="81">
        <v>0.65529999999999999</v>
      </c>
      <c r="D58" s="68"/>
      <c r="E58" s="68"/>
      <c r="F58" s="66" t="s">
        <v>30</v>
      </c>
      <c r="G58" s="73">
        <v>0.65980000000000005</v>
      </c>
      <c r="H58" s="68"/>
    </row>
    <row r="59" spans="1:8" ht="22" customHeight="1" x14ac:dyDescent="0.2">
      <c r="A59" s="68"/>
      <c r="B59" s="66" t="s">
        <v>32</v>
      </c>
      <c r="C59" s="81">
        <v>0.66620000000000001</v>
      </c>
      <c r="D59" s="68"/>
      <c r="E59" s="68"/>
      <c r="F59" s="66" t="s">
        <v>32</v>
      </c>
      <c r="G59" s="73">
        <v>0.66139999999999999</v>
      </c>
      <c r="H59" s="68"/>
    </row>
    <row r="60" spans="1:8" ht="22" customHeight="1" x14ac:dyDescent="0.2">
      <c r="A60" s="68"/>
      <c r="B60" s="66" t="s">
        <v>33</v>
      </c>
      <c r="C60" s="81">
        <v>0.67859999999999998</v>
      </c>
      <c r="D60" s="68"/>
      <c r="E60" s="68"/>
      <c r="F60" s="66" t="s">
        <v>33</v>
      </c>
      <c r="G60" s="73">
        <v>0.67079999999999995</v>
      </c>
      <c r="H60" s="68"/>
    </row>
    <row r="61" spans="1:8" ht="22" customHeight="1" x14ac:dyDescent="0.2">
      <c r="A61" s="68"/>
      <c r="B61" s="66" t="s">
        <v>34</v>
      </c>
      <c r="C61" s="81">
        <v>0.68640000000000001</v>
      </c>
      <c r="D61" s="68"/>
      <c r="E61" s="68"/>
      <c r="F61" s="66" t="s">
        <v>34</v>
      </c>
      <c r="G61" s="73">
        <v>0.67390000000000005</v>
      </c>
      <c r="H61" s="68"/>
    </row>
    <row r="62" spans="1:8" ht="22" customHeight="1" x14ac:dyDescent="0.2">
      <c r="A62" s="68"/>
      <c r="B62" s="66" t="s">
        <v>35</v>
      </c>
      <c r="C62" s="81">
        <v>0.68330000000000002</v>
      </c>
      <c r="D62" s="68"/>
      <c r="E62" s="68"/>
      <c r="F62" s="66" t="s">
        <v>35</v>
      </c>
      <c r="G62" s="73">
        <v>0.67710000000000004</v>
      </c>
      <c r="H62" s="68"/>
    </row>
    <row r="63" spans="1:8" ht="22" customHeight="1" x14ac:dyDescent="0.2">
      <c r="A63" s="68"/>
      <c r="B63" s="66" t="s">
        <v>37</v>
      </c>
      <c r="C63" s="81">
        <v>0.68020000000000003</v>
      </c>
      <c r="D63" s="68"/>
      <c r="E63" s="68"/>
      <c r="F63" s="66" t="s">
        <v>37</v>
      </c>
      <c r="G63" s="73">
        <v>0.68020000000000003</v>
      </c>
      <c r="H63" s="68"/>
    </row>
    <row r="64" spans="1:8" ht="22" customHeight="1" x14ac:dyDescent="0.2">
      <c r="A64" s="68"/>
      <c r="B64" s="66" t="s">
        <v>38</v>
      </c>
      <c r="C64" s="81">
        <v>0.67549999999999999</v>
      </c>
      <c r="D64" s="68"/>
      <c r="E64" s="68"/>
      <c r="F64" s="66" t="s">
        <v>38</v>
      </c>
      <c r="G64" s="73">
        <v>0.6724</v>
      </c>
      <c r="H64" s="68"/>
    </row>
    <row r="65" spans="1:8" ht="22" customHeight="1" x14ac:dyDescent="0.2">
      <c r="A65" s="68"/>
      <c r="B65" s="74" t="s">
        <v>25</v>
      </c>
      <c r="C65" s="73"/>
      <c r="D65" s="68"/>
      <c r="E65" s="68"/>
      <c r="F65" s="74" t="s">
        <v>25</v>
      </c>
      <c r="G65" s="73"/>
      <c r="H65" s="68"/>
    </row>
    <row r="66" spans="1:8" ht="22" customHeight="1" x14ac:dyDescent="0.2">
      <c r="A66" s="68"/>
      <c r="B66" s="66" t="s">
        <v>26</v>
      </c>
      <c r="C66" s="81">
        <v>0.58809999999999996</v>
      </c>
      <c r="D66" s="68"/>
      <c r="E66" s="68"/>
      <c r="F66" s="66" t="s">
        <v>26</v>
      </c>
      <c r="G66" s="73">
        <v>0.58509999999999995</v>
      </c>
      <c r="H66" s="68"/>
    </row>
    <row r="67" spans="1:8" ht="22" customHeight="1" x14ac:dyDescent="0.2">
      <c r="A67" s="68"/>
      <c r="B67" s="66" t="s">
        <v>28</v>
      </c>
      <c r="C67" s="81">
        <v>0.62380000000000002</v>
      </c>
      <c r="D67" s="68"/>
      <c r="E67" s="68"/>
      <c r="F67" s="66" t="s">
        <v>28</v>
      </c>
      <c r="G67" s="73">
        <v>0.60680000000000001</v>
      </c>
      <c r="H67" s="68"/>
    </row>
    <row r="68" spans="1:8" ht="22" customHeight="1" x14ac:dyDescent="0.2">
      <c r="A68" s="68"/>
      <c r="B68" s="66" t="s">
        <v>30</v>
      </c>
      <c r="C68" s="81">
        <v>0.63959999999999995</v>
      </c>
      <c r="D68" s="68"/>
      <c r="E68" s="68"/>
      <c r="F68" s="66" t="s">
        <v>30</v>
      </c>
      <c r="G68" s="73">
        <v>0.63649999999999995</v>
      </c>
      <c r="H68" s="68"/>
    </row>
    <row r="69" spans="1:8" ht="22" customHeight="1" x14ac:dyDescent="0.2">
      <c r="A69" s="68"/>
      <c r="B69" s="66" t="s">
        <v>32</v>
      </c>
      <c r="C69" s="81">
        <v>0.65210000000000001</v>
      </c>
      <c r="D69" s="68"/>
      <c r="E69" s="68"/>
      <c r="F69" s="66" t="s">
        <v>32</v>
      </c>
      <c r="G69" s="73">
        <v>0.63190000000000002</v>
      </c>
      <c r="H69" s="68"/>
    </row>
    <row r="70" spans="1:8" ht="22" customHeight="1" x14ac:dyDescent="0.2">
      <c r="A70" s="68"/>
      <c r="B70" s="66" t="s">
        <v>33</v>
      </c>
      <c r="C70" s="81">
        <v>0.65369999999999995</v>
      </c>
      <c r="D70" s="68"/>
      <c r="E70" s="68"/>
      <c r="F70" s="66" t="s">
        <v>33</v>
      </c>
      <c r="G70" s="73">
        <v>0.66310000000000002</v>
      </c>
      <c r="H70" s="68"/>
    </row>
    <row r="71" spans="1:8" ht="22" customHeight="1" x14ac:dyDescent="0.2">
      <c r="A71" s="68"/>
      <c r="B71" s="66" t="s">
        <v>34</v>
      </c>
      <c r="C71" s="81">
        <v>0.65669999999999995</v>
      </c>
      <c r="D71" s="68"/>
      <c r="E71" s="68"/>
      <c r="F71" s="66" t="s">
        <v>34</v>
      </c>
      <c r="G71" s="73">
        <v>0.66459999999999997</v>
      </c>
      <c r="H71" s="68"/>
    </row>
    <row r="72" spans="1:8" ht="22" customHeight="1" x14ac:dyDescent="0.2">
      <c r="A72" s="68"/>
      <c r="B72" s="66" t="s">
        <v>35</v>
      </c>
      <c r="C72" s="81">
        <v>0.65990000000000004</v>
      </c>
      <c r="D72" s="68"/>
      <c r="E72" s="68"/>
      <c r="F72" s="66" t="s">
        <v>35</v>
      </c>
      <c r="G72" s="73">
        <v>0.67249999999999999</v>
      </c>
      <c r="H72" s="68"/>
    </row>
    <row r="73" spans="1:8" ht="22" customHeight="1" x14ac:dyDescent="0.2">
      <c r="A73" s="68"/>
      <c r="B73" s="66" t="s">
        <v>37</v>
      </c>
      <c r="C73" s="81">
        <v>0.68330000000000002</v>
      </c>
      <c r="D73" s="68"/>
      <c r="E73" s="68"/>
      <c r="F73" s="66" t="s">
        <v>37</v>
      </c>
      <c r="G73" s="73">
        <v>0.68179999999999996</v>
      </c>
      <c r="H73" s="68"/>
    </row>
    <row r="74" spans="1:8" ht="22" customHeight="1" x14ac:dyDescent="0.2">
      <c r="A74" s="68"/>
      <c r="B74" s="66" t="s">
        <v>38</v>
      </c>
      <c r="C74" s="81">
        <v>0.6895</v>
      </c>
      <c r="D74" s="68"/>
      <c r="E74" s="68"/>
      <c r="F74" s="66" t="s">
        <v>38</v>
      </c>
      <c r="G74" s="73">
        <v>0.6865</v>
      </c>
      <c r="H74" s="68"/>
    </row>
    <row r="75" spans="1:8" ht="22" customHeight="1" x14ac:dyDescent="0.2">
      <c r="A75" s="68"/>
      <c r="B75" s="74" t="s">
        <v>41</v>
      </c>
      <c r="C75" s="73"/>
      <c r="D75" s="68"/>
      <c r="E75" s="68"/>
      <c r="F75" s="74" t="s">
        <v>41</v>
      </c>
      <c r="G75" s="73"/>
      <c r="H75" s="68"/>
    </row>
    <row r="76" spans="1:8" ht="22" customHeight="1" x14ac:dyDescent="0.2">
      <c r="A76" s="68"/>
      <c r="B76" s="66" t="s">
        <v>26</v>
      </c>
      <c r="C76" s="73">
        <v>0.60209999999999997</v>
      </c>
      <c r="D76" s="68"/>
      <c r="E76" s="68"/>
      <c r="F76" s="66" t="s">
        <v>26</v>
      </c>
      <c r="G76" s="73">
        <v>0.60240000000000005</v>
      </c>
      <c r="H76" s="68"/>
    </row>
    <row r="77" spans="1:8" ht="22" customHeight="1" x14ac:dyDescent="0.2">
      <c r="A77" s="68"/>
      <c r="B77" s="66" t="s">
        <v>28</v>
      </c>
      <c r="C77" s="73">
        <v>0.62080000000000002</v>
      </c>
      <c r="D77" s="68"/>
      <c r="E77" s="68"/>
      <c r="F77" s="66" t="s">
        <v>28</v>
      </c>
      <c r="G77" s="73">
        <v>0.61150000000000004</v>
      </c>
      <c r="H77" s="68"/>
    </row>
    <row r="78" spans="1:8" ht="22" customHeight="1" x14ac:dyDescent="0.2">
      <c r="A78" s="68"/>
      <c r="B78" s="66" t="s">
        <v>30</v>
      </c>
      <c r="C78" s="73">
        <v>0.63190000000000002</v>
      </c>
      <c r="D78" s="68"/>
      <c r="E78" s="68"/>
      <c r="F78" s="66" t="s">
        <v>30</v>
      </c>
      <c r="G78" s="73">
        <v>0.63649999999999995</v>
      </c>
      <c r="H78" s="68"/>
    </row>
    <row r="79" spans="1:8" ht="22" customHeight="1" x14ac:dyDescent="0.2">
      <c r="A79" s="68"/>
      <c r="B79" s="66" t="s">
        <v>32</v>
      </c>
      <c r="C79" s="73">
        <v>0.65059999999999996</v>
      </c>
      <c r="D79" s="68"/>
      <c r="E79" s="68"/>
      <c r="F79" s="66" t="s">
        <v>32</v>
      </c>
      <c r="G79" s="73">
        <v>0.65839999999999999</v>
      </c>
      <c r="H79" s="68"/>
    </row>
    <row r="80" spans="1:8" ht="22" customHeight="1" x14ac:dyDescent="0.2">
      <c r="A80" s="68"/>
      <c r="B80" s="66" t="s">
        <v>33</v>
      </c>
      <c r="C80" s="73">
        <v>0.65369999999999995</v>
      </c>
      <c r="D80" s="68"/>
      <c r="E80" s="68"/>
      <c r="F80" s="66" t="s">
        <v>33</v>
      </c>
      <c r="G80" s="73">
        <v>0.66779999999999995</v>
      </c>
      <c r="H80" s="68"/>
    </row>
    <row r="81" spans="1:8" ht="22" customHeight="1" x14ac:dyDescent="0.2">
      <c r="A81" s="68"/>
      <c r="B81" s="66" t="s">
        <v>34</v>
      </c>
      <c r="C81" s="73">
        <v>0.66310000000000002</v>
      </c>
      <c r="D81" s="68"/>
      <c r="E81" s="68"/>
      <c r="F81" s="66" t="s">
        <v>34</v>
      </c>
      <c r="G81" s="73">
        <v>0.66930000000000001</v>
      </c>
      <c r="H81" s="68"/>
    </row>
    <row r="82" spans="1:8" ht="22" customHeight="1" x14ac:dyDescent="0.2">
      <c r="A82" s="68"/>
      <c r="B82" s="66" t="s">
        <v>35</v>
      </c>
      <c r="C82" s="73">
        <v>0.68799999999999994</v>
      </c>
      <c r="D82" s="68"/>
      <c r="E82" s="68"/>
      <c r="F82" s="66" t="s">
        <v>35</v>
      </c>
      <c r="G82" s="73">
        <v>0.67710000000000004</v>
      </c>
      <c r="H82" s="68"/>
    </row>
    <row r="83" spans="1:8" ht="22" customHeight="1" x14ac:dyDescent="0.2">
      <c r="A83" s="68"/>
      <c r="B83" s="66" t="s">
        <v>37</v>
      </c>
      <c r="C83" s="73">
        <v>0.69120000000000004</v>
      </c>
      <c r="D83" s="68"/>
      <c r="E83" s="68"/>
      <c r="F83" s="66" t="s">
        <v>37</v>
      </c>
      <c r="G83" s="73">
        <v>0.68179999999999996</v>
      </c>
      <c r="H83" s="68"/>
    </row>
    <row r="84" spans="1:8" ht="22" customHeight="1" x14ac:dyDescent="0.2">
      <c r="A84" s="68"/>
      <c r="B84" s="66" t="s">
        <v>38</v>
      </c>
      <c r="C84" s="73">
        <v>0.68489999999999995</v>
      </c>
      <c r="D84" s="68"/>
      <c r="E84" s="68"/>
      <c r="F84" s="66" t="s">
        <v>38</v>
      </c>
      <c r="G84" s="73">
        <v>0.68340000000000001</v>
      </c>
      <c r="H84" s="68"/>
    </row>
    <row r="85" spans="1:8" ht="22" customHeight="1" x14ac:dyDescent="0.2">
      <c r="A85" s="68"/>
      <c r="B85" s="74" t="s">
        <v>27</v>
      </c>
      <c r="C85" s="73"/>
      <c r="D85" s="68"/>
      <c r="E85" s="68"/>
      <c r="F85" s="74" t="s">
        <v>27</v>
      </c>
      <c r="G85" s="73"/>
      <c r="H85" s="68"/>
    </row>
    <row r="86" spans="1:8" ht="22" customHeight="1" x14ac:dyDescent="0.2">
      <c r="A86" s="68"/>
      <c r="B86" s="66" t="s">
        <v>26</v>
      </c>
      <c r="C86" s="73">
        <v>0.59140000000000004</v>
      </c>
      <c r="D86" s="68"/>
      <c r="E86" s="68"/>
      <c r="F86" s="66" t="s">
        <v>26</v>
      </c>
      <c r="G86" s="73">
        <v>0.58650000000000002</v>
      </c>
      <c r="H86" s="68"/>
    </row>
    <row r="87" spans="1:8" ht="22" customHeight="1" x14ac:dyDescent="0.2">
      <c r="A87" s="68"/>
      <c r="B87" s="66" t="s">
        <v>28</v>
      </c>
      <c r="C87" s="73">
        <v>0.60709999999999997</v>
      </c>
      <c r="D87" s="68"/>
      <c r="E87" s="68"/>
      <c r="F87" s="66" t="s">
        <v>28</v>
      </c>
      <c r="G87" s="73">
        <v>0.59899999999999998</v>
      </c>
      <c r="H87" s="68"/>
    </row>
    <row r="88" spans="1:8" ht="22" customHeight="1" x14ac:dyDescent="0.2">
      <c r="A88" s="68"/>
      <c r="B88" s="66" t="s">
        <v>30</v>
      </c>
      <c r="C88" s="73">
        <v>0.63190000000000002</v>
      </c>
      <c r="D88" s="68"/>
      <c r="E88" s="68"/>
      <c r="F88" s="66" t="s">
        <v>30</v>
      </c>
      <c r="G88" s="73">
        <v>0.62709999999999999</v>
      </c>
      <c r="H88" s="68"/>
    </row>
    <row r="89" spans="1:8" ht="22" customHeight="1" x14ac:dyDescent="0.2">
      <c r="A89" s="68"/>
      <c r="B89" s="66" t="s">
        <v>32</v>
      </c>
      <c r="C89" s="73">
        <v>0.65539999999999998</v>
      </c>
      <c r="D89" s="68"/>
      <c r="E89" s="68"/>
      <c r="F89" s="66" t="s">
        <v>32</v>
      </c>
      <c r="G89" s="73">
        <v>0.65359999999999996</v>
      </c>
      <c r="H89" s="68"/>
    </row>
    <row r="90" spans="1:8" ht="22" customHeight="1" x14ac:dyDescent="0.2">
      <c r="A90" s="68"/>
      <c r="B90" s="66" t="s">
        <v>33</v>
      </c>
      <c r="C90" s="73">
        <v>0.65539999999999998</v>
      </c>
      <c r="D90" s="68"/>
      <c r="E90" s="68"/>
      <c r="F90" s="66" t="s">
        <v>33</v>
      </c>
      <c r="G90" s="73">
        <v>0.65200000000000002</v>
      </c>
      <c r="H90" s="68"/>
    </row>
    <row r="91" spans="1:8" ht="22" customHeight="1" x14ac:dyDescent="0.2">
      <c r="A91" s="68"/>
      <c r="B91" s="66" t="s">
        <v>34</v>
      </c>
      <c r="C91" s="73">
        <v>0.66930000000000001</v>
      </c>
      <c r="D91" s="68"/>
      <c r="E91" s="68"/>
      <c r="F91" s="66" t="s">
        <v>34</v>
      </c>
      <c r="G91" s="73">
        <v>0.67549999999999999</v>
      </c>
      <c r="H91" s="68"/>
    </row>
    <row r="92" spans="1:8" ht="22" customHeight="1" x14ac:dyDescent="0.2">
      <c r="A92" s="68"/>
      <c r="B92" s="66" t="s">
        <v>35</v>
      </c>
      <c r="C92" s="73">
        <v>0.68340000000000001</v>
      </c>
      <c r="D92" s="68"/>
      <c r="E92" s="68"/>
      <c r="F92" s="66" t="s">
        <v>35</v>
      </c>
      <c r="G92" s="73">
        <v>0.67700000000000005</v>
      </c>
      <c r="H92" s="68"/>
    </row>
    <row r="93" spans="1:8" ht="22" customHeight="1" x14ac:dyDescent="0.2">
      <c r="A93" s="68"/>
      <c r="B93" s="66" t="s">
        <v>37</v>
      </c>
      <c r="C93" s="73">
        <v>0.67869999999999997</v>
      </c>
      <c r="D93" s="68"/>
      <c r="E93" s="68"/>
      <c r="F93" s="66" t="s">
        <v>37</v>
      </c>
      <c r="G93" s="73">
        <v>0.68340000000000001</v>
      </c>
      <c r="H93" s="68"/>
    </row>
    <row r="94" spans="1:8" ht="22" customHeight="1" x14ac:dyDescent="0.2">
      <c r="A94" s="68"/>
      <c r="B94" s="66" t="s">
        <v>38</v>
      </c>
      <c r="C94" s="73">
        <v>0.68330000000000002</v>
      </c>
      <c r="D94" s="68"/>
      <c r="E94" s="68"/>
      <c r="F94" s="66" t="s">
        <v>38</v>
      </c>
      <c r="G94" s="73">
        <v>0.67549999999999999</v>
      </c>
      <c r="H94" s="68"/>
    </row>
    <row r="95" spans="1:8" ht="22" customHeight="1" x14ac:dyDescent="0.2">
      <c r="A95" s="68"/>
      <c r="B95" s="68"/>
      <c r="C95" s="68"/>
      <c r="D95" s="68"/>
      <c r="E95" s="68"/>
      <c r="F95" s="68"/>
      <c r="G95" s="68"/>
      <c r="H95" s="68"/>
    </row>
    <row r="96" spans="1:8" ht="22" customHeight="1" x14ac:dyDescent="0.2">
      <c r="A96" s="68"/>
      <c r="B96" s="68"/>
      <c r="C96" s="68"/>
      <c r="D96" s="68"/>
      <c r="E96" s="68"/>
      <c r="F96" s="68"/>
      <c r="G96" s="68"/>
      <c r="H96" s="68"/>
    </row>
    <row r="97" spans="1:8" ht="22" customHeight="1" x14ac:dyDescent="0.2">
      <c r="A97" s="68"/>
      <c r="B97" s="73"/>
      <c r="C97" s="76" t="s">
        <v>4</v>
      </c>
      <c r="D97" s="76" t="s">
        <v>5</v>
      </c>
      <c r="E97" s="77" t="s">
        <v>6</v>
      </c>
      <c r="F97" s="77" t="s">
        <v>7</v>
      </c>
      <c r="G97" s="77" t="s">
        <v>8</v>
      </c>
      <c r="H97" s="68"/>
    </row>
    <row r="98" spans="1:8" ht="22" customHeight="1" x14ac:dyDescent="0.2">
      <c r="A98" s="68"/>
      <c r="B98" s="76" t="s">
        <v>53</v>
      </c>
      <c r="C98" s="73"/>
      <c r="D98" s="78"/>
      <c r="E98" s="79"/>
      <c r="F98" s="79"/>
      <c r="G98" s="79"/>
      <c r="H98" s="68"/>
    </row>
    <row r="99" spans="1:8" ht="22" customHeight="1" x14ac:dyDescent="0.2">
      <c r="A99" s="68"/>
      <c r="B99" s="80" t="s">
        <v>24</v>
      </c>
      <c r="C99" s="81">
        <v>1.4038730216547699E-2</v>
      </c>
      <c r="D99" s="82">
        <v>0.6825</v>
      </c>
      <c r="E99" s="79">
        <v>0.69354839999999995</v>
      </c>
      <c r="F99" s="79">
        <v>0.97727269999999999</v>
      </c>
      <c r="G99" s="79">
        <v>0.81132079999999995</v>
      </c>
      <c r="H99" s="68"/>
    </row>
    <row r="100" spans="1:8" ht="22" customHeight="1" x14ac:dyDescent="0.2">
      <c r="A100" s="68"/>
      <c r="B100" s="80" t="s">
        <v>25</v>
      </c>
      <c r="C100" s="81">
        <v>1.6817001969703999E-2</v>
      </c>
      <c r="D100" s="78">
        <v>0.6825</v>
      </c>
      <c r="E100" s="79">
        <v>0.69354839999999995</v>
      </c>
      <c r="F100" s="79">
        <v>0.97727269999999999</v>
      </c>
      <c r="G100" s="79">
        <v>0.81132079999999995</v>
      </c>
      <c r="H100" s="68"/>
    </row>
    <row r="101" spans="1:8" ht="22" customHeight="1" x14ac:dyDescent="0.2">
      <c r="A101" s="68"/>
      <c r="B101" s="74" t="s">
        <v>29</v>
      </c>
      <c r="C101" s="81">
        <v>1.98935378281886E-2</v>
      </c>
      <c r="D101" s="78">
        <v>0.66669999999999996</v>
      </c>
      <c r="E101" s="79">
        <v>0.68852460000000004</v>
      </c>
      <c r="F101" s="79">
        <v>0.95454550000000005</v>
      </c>
      <c r="G101" s="79">
        <v>0.8</v>
      </c>
      <c r="H101" s="68"/>
    </row>
    <row r="102" spans="1:8" ht="22" customHeight="1" x14ac:dyDescent="0.2">
      <c r="A102" s="68"/>
      <c r="B102" s="98" t="s">
        <v>54</v>
      </c>
      <c r="C102" s="99">
        <v>1.7700140184914299E-2</v>
      </c>
      <c r="D102" s="100">
        <v>0.66669999999999996</v>
      </c>
      <c r="E102" s="101">
        <v>0.68852460000000004</v>
      </c>
      <c r="F102" s="79">
        <v>0.95454550000000005</v>
      </c>
      <c r="G102" s="79">
        <v>0.8</v>
      </c>
      <c r="H102" s="68"/>
    </row>
    <row r="103" spans="1:8" ht="22" customHeight="1" x14ac:dyDescent="0.2">
      <c r="A103" s="68"/>
      <c r="B103" s="102"/>
      <c r="C103" s="103" t="s">
        <v>0</v>
      </c>
      <c r="D103" s="104" t="s">
        <v>1</v>
      </c>
      <c r="E103" s="104" t="s">
        <v>2</v>
      </c>
      <c r="F103" s="68"/>
      <c r="G103" s="68"/>
      <c r="H103" s="68"/>
    </row>
    <row r="104" spans="1:8" ht="22" customHeight="1" x14ac:dyDescent="0.2">
      <c r="A104" s="68"/>
      <c r="B104" s="104" t="s">
        <v>14</v>
      </c>
      <c r="C104" s="102">
        <v>578</v>
      </c>
      <c r="D104" s="102">
        <v>173</v>
      </c>
      <c r="E104" s="102">
        <v>405</v>
      </c>
      <c r="F104" s="68"/>
      <c r="G104" s="68"/>
      <c r="H104" s="68"/>
    </row>
    <row r="105" spans="1:8" ht="22" customHeight="1" x14ac:dyDescent="0.2">
      <c r="A105" s="68"/>
      <c r="B105" s="104" t="s">
        <v>15</v>
      </c>
      <c r="C105" s="102">
        <v>63</v>
      </c>
      <c r="D105" s="102">
        <v>19</v>
      </c>
      <c r="E105" s="102">
        <v>44</v>
      </c>
      <c r="F105" s="68"/>
      <c r="G105" s="68"/>
      <c r="H105" s="68"/>
    </row>
    <row r="106" spans="1:8" ht="22" customHeight="1" x14ac:dyDescent="0.2">
      <c r="A106" s="68"/>
      <c r="B106" s="68"/>
      <c r="C106" s="68"/>
      <c r="D106" s="68"/>
      <c r="E106" s="68"/>
      <c r="F106" s="68"/>
      <c r="G106" s="68"/>
      <c r="H106" s="68"/>
    </row>
    <row r="107" spans="1:8" ht="22" customHeight="1" x14ac:dyDescent="0.2">
      <c r="A107" s="68"/>
      <c r="B107" s="68"/>
      <c r="C107" s="68"/>
      <c r="D107" s="68"/>
      <c r="E107" s="68"/>
      <c r="F107" s="68"/>
      <c r="G107" s="68"/>
      <c r="H107" s="68"/>
    </row>
    <row r="108" spans="1:8" ht="22" customHeight="1" x14ac:dyDescent="0.2">
      <c r="A108" s="68"/>
      <c r="B108" s="68"/>
      <c r="C108" s="68"/>
      <c r="D108" s="68"/>
      <c r="E108" s="68"/>
      <c r="F108" s="68"/>
      <c r="G108" s="68"/>
      <c r="H108" s="68"/>
    </row>
    <row r="109" spans="1:8" ht="22" customHeight="1" x14ac:dyDescent="0.2">
      <c r="A109" s="68"/>
      <c r="B109" s="68"/>
      <c r="C109" s="68"/>
      <c r="D109" s="68"/>
      <c r="E109" s="68"/>
      <c r="F109" s="68"/>
      <c r="G109" s="68"/>
      <c r="H109" s="68"/>
    </row>
    <row r="110" spans="1:8" ht="22" customHeight="1" x14ac:dyDescent="0.2">
      <c r="A110" s="68"/>
      <c r="B110" s="68"/>
      <c r="C110" s="68"/>
      <c r="D110" s="68"/>
      <c r="E110" s="68"/>
      <c r="F110" s="68"/>
      <c r="G110" s="68"/>
      <c r="H110" s="68"/>
    </row>
    <row r="111" spans="1:8" ht="22" customHeight="1" x14ac:dyDescent="0.2">
      <c r="A111" s="68"/>
      <c r="B111" s="68"/>
      <c r="C111" s="68"/>
      <c r="D111" s="68"/>
      <c r="E111" s="68"/>
      <c r="F111" s="68"/>
      <c r="G111" s="68"/>
      <c r="H111" s="68"/>
    </row>
    <row r="112" spans="1:8" ht="22" customHeight="1" x14ac:dyDescent="0.2">
      <c r="A112" s="68"/>
      <c r="B112" s="68"/>
      <c r="C112" s="68"/>
      <c r="D112" s="68"/>
      <c r="E112" s="68"/>
      <c r="F112" s="68"/>
      <c r="G112" s="68"/>
      <c r="H112" s="68"/>
    </row>
    <row r="113" spans="1:8" ht="22" customHeight="1" x14ac:dyDescent="0.2">
      <c r="A113" s="68"/>
      <c r="B113" s="68"/>
      <c r="C113" s="68"/>
      <c r="D113" s="68"/>
      <c r="E113" s="68"/>
      <c r="F113" s="68"/>
      <c r="G113" s="68"/>
      <c r="H113" s="68"/>
    </row>
    <row r="114" spans="1:8" ht="22" customHeight="1" x14ac:dyDescent="0.2">
      <c r="A114" s="68"/>
      <c r="B114" s="68"/>
      <c r="C114" s="68"/>
      <c r="D114" s="68"/>
      <c r="E114" s="68"/>
      <c r="F114" s="68"/>
      <c r="G114" s="68"/>
      <c r="H114" s="68"/>
    </row>
    <row r="115" spans="1:8" ht="22" customHeight="1" x14ac:dyDescent="0.2">
      <c r="A115" s="68"/>
      <c r="B115" s="68"/>
      <c r="C115" s="68"/>
      <c r="D115" s="68"/>
      <c r="E115" s="68"/>
      <c r="F115" s="68"/>
      <c r="G115" s="68"/>
      <c r="H115" s="68"/>
    </row>
    <row r="116" spans="1:8" ht="22" customHeight="1" x14ac:dyDescent="0.2">
      <c r="A116" s="68"/>
      <c r="B116" s="68"/>
      <c r="C116" s="68"/>
      <c r="D116" s="68"/>
      <c r="E116" s="68"/>
      <c r="F116" s="68"/>
      <c r="G116" s="68"/>
      <c r="H116" s="68"/>
    </row>
    <row r="117" spans="1:8" ht="22" customHeight="1" x14ac:dyDescent="0.2">
      <c r="A117" s="68"/>
      <c r="B117" s="68"/>
      <c r="C117" s="68"/>
      <c r="D117" s="68"/>
      <c r="E117" s="68"/>
      <c r="F117" s="68"/>
      <c r="G117" s="68"/>
      <c r="H117" s="68"/>
    </row>
    <row r="118" spans="1:8" ht="22" customHeight="1" x14ac:dyDescent="0.2">
      <c r="A118" s="68"/>
      <c r="B118" s="68"/>
      <c r="C118" s="68"/>
      <c r="D118" s="68"/>
      <c r="E118" s="68"/>
      <c r="F118" s="68"/>
      <c r="G118" s="68"/>
      <c r="H118" s="68"/>
    </row>
    <row r="119" spans="1:8" ht="22" customHeight="1" x14ac:dyDescent="0.2">
      <c r="A119" s="68"/>
      <c r="B119" s="68"/>
      <c r="C119" s="68"/>
      <c r="D119" s="68"/>
      <c r="E119" s="68"/>
      <c r="F119" s="68"/>
      <c r="G119" s="68"/>
      <c r="H119" s="68"/>
    </row>
    <row r="120" spans="1:8" ht="22" customHeight="1" x14ac:dyDescent="0.2">
      <c r="A120" s="68"/>
      <c r="B120" s="68"/>
      <c r="C120" s="68"/>
      <c r="D120" s="68"/>
      <c r="E120" s="68"/>
      <c r="F120" s="68"/>
      <c r="G120" s="68"/>
      <c r="H120" s="68"/>
    </row>
    <row r="121" spans="1:8" ht="22" customHeight="1" x14ac:dyDescent="0.2">
      <c r="A121" s="68"/>
      <c r="B121" s="68"/>
      <c r="C121" s="68"/>
      <c r="D121" s="68"/>
      <c r="E121" s="68"/>
      <c r="F121" s="68"/>
      <c r="G121" s="68"/>
      <c r="H121" s="68"/>
    </row>
    <row r="122" spans="1:8" ht="22" customHeight="1" x14ac:dyDescent="0.2">
      <c r="A122" s="68"/>
      <c r="B122" s="68"/>
      <c r="C122" s="68"/>
      <c r="D122" s="68"/>
      <c r="E122" s="68"/>
      <c r="F122" s="68"/>
      <c r="G122" s="68"/>
      <c r="H122" s="68"/>
    </row>
    <row r="123" spans="1:8" ht="22" customHeight="1" x14ac:dyDescent="0.2">
      <c r="A123" s="68"/>
      <c r="B123" s="68"/>
      <c r="C123" s="68"/>
      <c r="D123" s="68"/>
      <c r="E123" s="68"/>
      <c r="F123" s="68"/>
      <c r="G123" s="68"/>
      <c r="H123" s="68"/>
    </row>
    <row r="124" spans="1:8" ht="22" customHeight="1" x14ac:dyDescent="0.2">
      <c r="A124" s="68"/>
      <c r="B124" s="68"/>
      <c r="C124" s="68"/>
      <c r="D124" s="68"/>
      <c r="E124" s="68"/>
      <c r="F124" s="68"/>
      <c r="G124" s="68"/>
      <c r="H124" s="68"/>
    </row>
    <row r="125" spans="1:8" ht="22" customHeight="1" x14ac:dyDescent="0.2">
      <c r="A125" s="68"/>
      <c r="B125" s="68"/>
      <c r="C125" s="68"/>
      <c r="D125" s="68"/>
      <c r="E125" s="68"/>
      <c r="F125" s="68"/>
      <c r="G125" s="68"/>
      <c r="H125" s="68"/>
    </row>
    <row r="126" spans="1:8" ht="22" customHeight="1" x14ac:dyDescent="0.2">
      <c r="A126" s="68"/>
      <c r="B126" s="68"/>
      <c r="C126" s="68"/>
      <c r="D126" s="68"/>
      <c r="E126" s="68"/>
      <c r="F126" s="68"/>
      <c r="G126" s="68"/>
      <c r="H126" s="68"/>
    </row>
  </sheetData>
  <mergeCells count="44">
    <mergeCell ref="D49:D52"/>
    <mergeCell ref="H49:H52"/>
    <mergeCell ref="H33:H36"/>
    <mergeCell ref="E37:E40"/>
    <mergeCell ref="H37:H40"/>
    <mergeCell ref="E41:E44"/>
    <mergeCell ref="H41:H44"/>
    <mergeCell ref="D33:D36"/>
    <mergeCell ref="D37:D40"/>
    <mergeCell ref="D41:D44"/>
    <mergeCell ref="D45:D48"/>
    <mergeCell ref="H25:H28"/>
    <mergeCell ref="E29:E32"/>
    <mergeCell ref="H29:H32"/>
    <mergeCell ref="H45:H48"/>
    <mergeCell ref="E49:E52"/>
    <mergeCell ref="D9:D12"/>
    <mergeCell ref="D13:D16"/>
    <mergeCell ref="D17:D20"/>
    <mergeCell ref="D21:D24"/>
    <mergeCell ref="H21:H24"/>
    <mergeCell ref="H9:H12"/>
    <mergeCell ref="E13:E16"/>
    <mergeCell ref="H13:H16"/>
    <mergeCell ref="E17:E20"/>
    <mergeCell ref="H17:H20"/>
    <mergeCell ref="E9:E12"/>
    <mergeCell ref="D25:D28"/>
    <mergeCell ref="D29:D32"/>
    <mergeCell ref="E21:E24"/>
    <mergeCell ref="E33:E36"/>
    <mergeCell ref="E45:E48"/>
    <mergeCell ref="E25:E28"/>
    <mergeCell ref="A49:A52"/>
    <mergeCell ref="A9:A12"/>
    <mergeCell ref="A13:A16"/>
    <mergeCell ref="A17:A20"/>
    <mergeCell ref="A21:A24"/>
    <mergeCell ref="A25:A28"/>
    <mergeCell ref="A29:A32"/>
    <mergeCell ref="A33:A36"/>
    <mergeCell ref="A37:A40"/>
    <mergeCell ref="A41:A44"/>
    <mergeCell ref="A45:A4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 all</vt:lpstr>
      <vt:lpstr>k-NN 90 10</vt:lpstr>
      <vt:lpstr>k-NN 80 20</vt:lpstr>
      <vt:lpstr>k-NN 5 fold</vt:lpstr>
      <vt:lpstr>k-NN 10 fold</vt:lpstr>
      <vt:lpstr>Experiment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SUCHUNYA SUWANWATHANA</dc:creator>
  <cp:keywords/>
  <dc:description/>
  <cp:lastModifiedBy>SUCHUNYA SUWANWATHANA</cp:lastModifiedBy>
  <cp:revision/>
  <dcterms:created xsi:type="dcterms:W3CDTF">2025-03-24T17:51:29Z</dcterms:created>
  <dcterms:modified xsi:type="dcterms:W3CDTF">2025-07-23T08:47:32Z</dcterms:modified>
  <cp:category/>
  <cp:contentStatus/>
</cp:coreProperties>
</file>