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DD08A783-DD09-4F64-8A04-F1C19801E6F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4" l="1"/>
  <c r="B16" i="4"/>
  <c r="N16" i="4"/>
  <c r="I16" i="4"/>
</calcChain>
</file>

<file path=xl/sharedStrings.xml><?xml version="1.0" encoding="utf-8"?>
<sst xmlns="http://schemas.openxmlformats.org/spreadsheetml/2006/main" count="177" uniqueCount="117">
  <si>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</si>
  <si>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</si>
  <si>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</si>
  <si>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</si>
  <si>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</si>
  <si>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</si>
  <si>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</si>
  <si>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</si>
  <si>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</si>
  <si>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</si>
  <si>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</si>
  <si>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</si>
  <si>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</si>
  <si>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</si>
  <si>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</si>
  <si>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</si>
  <si>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</si>
  <si>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</si>
  <si>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</si>
  <si>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</si>
  <si>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</si>
  <si>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</si>
  <si>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</si>
  <si>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</si>
  <si>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</si>
  <si>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</si>
  <si>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</si>
  <si>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</si>
  <si>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</si>
  <si>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</si>
  <si>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</si>
  <si>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</si>
  <si>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</si>
  <si>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</si>
  <si>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</si>
  <si>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</si>
  <si>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</si>
  <si>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</si>
  <si>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</si>
  <si>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</si>
  <si>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</si>
  <si>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</si>
  <si>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</si>
  <si>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</si>
  <si>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</si>
  <si>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</si>
  <si>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</si>
  <si>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</si>
  <si>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</si>
  <si>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</si>
  <si>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</si>
  <si>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</si>
  <si>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</si>
  <si>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</si>
  <si>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</si>
  <si>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</si>
  <si>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</si>
  <si>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</si>
  <si>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</si>
  <si>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</si>
  <si>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</si>
  <si>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</si>
  <si>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</si>
  <si>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</si>
  <si>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</si>
  <si>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</si>
  <si>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</si>
  <si>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</si>
  <si>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</si>
  <si>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</si>
  <si>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</si>
  <si>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</si>
  <si>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</si>
  <si>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</si>
  <si>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</si>
  <si>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</si>
  <si>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Suciu Radu</t>
  </si>
  <si>
    <t>Victor Stoica</t>
  </si>
  <si>
    <t>Radu Sebastian</t>
  </si>
  <si>
    <t>Aplicatie pentru plasarea si onorarea comenzilor de pizza dintr-un restaurant cu 8 mese, precum si plata (simulata) prin card sau cash avand functionalitatile:</t>
  </si>
  <si>
    <t>1. Aplicatie pentru onorarea comenzilor dintr-un restaurant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</si>
  <si>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Verificarea totalul valutar la sfarsitul zilei (la inchiderea ambelor ferestre) in functie de tipul platii</t>
    </r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</si>
  <si>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Verificarea totalul valutar la sfarsitul zilei (la inchiderea ambelor ferestre) in functie de tipul platii</t>
    </r>
  </si>
  <si>
    <t>F02_P04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</si>
  <si>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 xml:space="preserve"> Verificarea totalul valutar la sfarsitul zilei (la inchiderea ambelor ferestre) in functie de tipul platii</t>
    </r>
  </si>
  <si>
    <t>1 - 2 - 3(Yes) - 5</t>
  </si>
  <si>
    <t>1 - 2 - 3(No) - 4(Yes) - 5</t>
  </si>
  <si>
    <t>1 - 2 - 3(No) - 4(No) - 6 - 7 - 8(No) - 10 - 5</t>
  </si>
  <si>
    <t>1 - 2 - 3(No) - 4(No) - 6 - 7 - 8(Yes) - 9 - 10 - 5</t>
  </si>
  <si>
    <t>13 - 10 + 2 = 5</t>
  </si>
  <si>
    <t>4 + 1 = 5</t>
  </si>
  <si>
    <t>l == null</t>
  </si>
  <si>
    <t>l.size() == 0</t>
  </si>
  <si>
    <t>p.getType().equals(type)</t>
  </si>
  <si>
    <t>type: PaymentType</t>
  </si>
  <si>
    <t>total: float</t>
  </si>
  <si>
    <t>F02_TC03</t>
  </si>
  <si>
    <t>F02_TC04</t>
  </si>
  <si>
    <t>1, 2, 3, 4, 6, 7, 8, 9, 10, 5</t>
  </si>
  <si>
    <t>*</t>
  </si>
  <si>
    <t>Cash: (1, Card, 12.33)</t>
  </si>
  <si>
    <t>Cash: (1, null, 15)</t>
  </si>
  <si>
    <t>Exception</t>
  </si>
  <si>
    <t>type</t>
  </si>
  <si>
    <t>paymentList</t>
  </si>
  <si>
    <t>(1, Card, 12.33)</t>
  </si>
  <si>
    <t>(1, null, 15)</t>
  </si>
  <si>
    <t>Card</t>
  </si>
  <si>
    <t>Cash: null</t>
  </si>
  <si>
    <t>Cash: []</t>
  </si>
  <si>
    <t>1 - 2- 3 - 5</t>
  </si>
  <si>
    <t>1 -2 - 3 -4 - 5</t>
  </si>
  <si>
    <t>1 - 2 - 3 - 4 - 6 - 7 - 8</t>
  </si>
  <si>
    <t>F02_TC05</t>
  </si>
  <si>
    <t>Card: (1, Card, 10), Card: (2, Card, 15)</t>
  </si>
  <si>
    <t>1, 2, 3, 4, 6, 7, 8, 9, 10, 8, 9, 10, 5</t>
  </si>
  <si>
    <t>Loop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</si>
</sst>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9" fontId="0" fillId="7" borderId="8" xfId="0" applyNumberFormat="1" applyFill="1" applyBorder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20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281610</xdr:colOff>
      <xdr:row>6</xdr:row>
      <xdr:rowOff>82826</xdr:rowOff>
    </xdr:from>
    <xdr:to>
      <xdr:col>6</xdr:col>
      <xdr:colOff>538083</xdr:colOff>
      <xdr:row>24</xdr:row>
      <xdr:rowOff>16620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118F2C-0DC4-CEF0-A1CC-644655ED4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610" y="1225826"/>
          <a:ext cx="3867690" cy="3362794"/>
        </a:xfrm>
        <a:prstGeom prst="rect">
          <a:avLst/>
        </a:prstGeom>
      </xdr:spPr>
    </xdr:pic>
    <xdr:clientData/>
  </xdr:twoCellAnchor>
  <xdr:twoCellAnchor editAs="oneCell">
    <xdr:from>
      <xdr:col>7</xdr:col>
      <xdr:colOff>311199</xdr:colOff>
      <xdr:row>8</xdr:row>
      <xdr:rowOff>61704</xdr:rowOff>
    </xdr:from>
    <xdr:to>
      <xdr:col>15</xdr:col>
      <xdr:colOff>498195</xdr:colOff>
      <xdr:row>40</xdr:row>
      <xdr:rowOff>10955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6C5865E-4FAC-C91D-744C-65E5346D7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21249" y="1585704"/>
          <a:ext cx="4911396" cy="6045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Q20"/>
  <sheetViews>
    <sheetView workbookViewId="0">
      <selection activeCell="E18" sqref="E18"/>
    </sheetView>
  </sheetViews>
  <sheetFormatPr defaultColWidth="8.85546875" defaultRowHeight="15" x14ac:dyDescent="0.25"/>
  <cols>
    <col min="14" max="14" width="15.140625" customWidth="1"/>
    <col min="15" max="15" width="12.28515625" customWidth="1"/>
    <col min="16" max="16" width="22.85546875" customWidth="1"/>
    <col min="17" max="17" width="8.140625" customWidth="1"/>
  </cols>
  <sheetData>
    <row r="1" spans="2:17" x14ac:dyDescent="0.25">
      <c r="B1" s="11"/>
      <c r="D1" s="39" t="s">
        <v>75</v>
      </c>
      <c r="E1" s="40"/>
      <c r="F1" s="40"/>
      <c r="G1" s="41"/>
    </row>
    <row r="2" spans="2:17" x14ac:dyDescent="0.25">
      <c r="B2" s="37" t="s">
        <v>61</v>
      </c>
    </row>
    <row r="4" spans="2:17" x14ac:dyDescent="0.25">
      <c r="B4" s="1" t="s">
        <v>53</v>
      </c>
      <c r="O4" s="5" t="s">
        <v>38</v>
      </c>
      <c r="P4" s="5"/>
      <c r="Q4" s="5"/>
    </row>
    <row r="5" spans="2:17" x14ac:dyDescent="0.25">
      <c r="B5" s="1" t="s">
        <v>33</v>
      </c>
      <c r="O5" s="33" t="s">
        <v>54</v>
      </c>
      <c r="P5" s="33"/>
      <c r="Q5" s="33"/>
    </row>
    <row r="6" spans="2:17" x14ac:dyDescent="0.25">
      <c r="B6" s="1" t="s">
        <v>0</v>
      </c>
      <c r="O6" s="26"/>
      <c r="P6" s="26" t="s">
        <v>59</v>
      </c>
      <c r="Q6" s="26" t="s">
        <v>55</v>
      </c>
    </row>
    <row r="7" spans="2:17" x14ac:dyDescent="0.25">
      <c r="B7" s="1"/>
      <c r="C7" s="1"/>
      <c r="D7" s="1"/>
      <c r="E7" s="1"/>
      <c r="O7" s="26" t="s">
        <v>56</v>
      </c>
      <c r="P7" s="26" t="s">
        <v>76</v>
      </c>
      <c r="Q7" s="26">
        <v>236</v>
      </c>
    </row>
    <row r="8" spans="2:17" x14ac:dyDescent="0.25">
      <c r="B8" s="1"/>
      <c r="C8" s="1"/>
      <c r="D8" s="1"/>
      <c r="E8" s="1"/>
      <c r="O8" s="26" t="s">
        <v>57</v>
      </c>
      <c r="P8" s="26" t="s">
        <v>77</v>
      </c>
      <c r="Q8" s="26">
        <v>236</v>
      </c>
    </row>
    <row r="9" spans="2:17" x14ac:dyDescent="0.25">
      <c r="B9" t="s">
        <v>80</v>
      </c>
      <c r="C9" s="1"/>
      <c r="D9" s="1"/>
      <c r="E9" s="1"/>
      <c r="O9" s="26" t="s">
        <v>58</v>
      </c>
      <c r="P9" s="26" t="s">
        <v>78</v>
      </c>
      <c r="Q9" s="26">
        <v>236</v>
      </c>
    </row>
    <row r="10" spans="2:17" x14ac:dyDescent="0.25">
      <c r="B10" t="s">
        <v>79</v>
      </c>
      <c r="C10" s="1"/>
      <c r="D10" s="1"/>
      <c r="E10" s="1"/>
    </row>
    <row r="11" spans="2:17" x14ac:dyDescent="0.25">
      <c r="B11" s="35" t="s">
        <v>81</v>
      </c>
      <c r="C11" s="1"/>
      <c r="D11" s="1"/>
      <c r="E11" s="1"/>
    </row>
    <row r="12" spans="2:17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abSelected="1" topLeftCell="A5" zoomScaleNormal="100" workbookViewId="0">
      <selection activeCell="T26" sqref="T26"/>
    </sheetView>
  </sheetViews>
  <sheetFormatPr defaultColWidth="8.85546875" defaultRowHeight="15" x14ac:dyDescent="0.25"/>
  <cols>
    <col min="2" max="2" width="10" customWidth="1"/>
    <col min="17" max="17" width="10.7109375" customWidth="1"/>
    <col min="20" max="20" width="27.42578125" customWidth="1"/>
  </cols>
  <sheetData>
    <row r="1" spans="2:20" x14ac:dyDescent="0.25">
      <c r="B1" s="11"/>
      <c r="D1" s="39" t="s">
        <v>75</v>
      </c>
      <c r="E1" s="40"/>
      <c r="F1" s="40"/>
      <c r="G1" s="40"/>
      <c r="H1" s="40"/>
      <c r="I1" s="41"/>
    </row>
    <row r="3" spans="2:20" x14ac:dyDescent="0.25">
      <c r="B3" s="43" t="s">
        <v>82</v>
      </c>
      <c r="C3" s="44"/>
      <c r="D3" s="44"/>
      <c r="E3" s="44"/>
      <c r="F3" s="44"/>
      <c r="G3" s="44"/>
      <c r="H3" s="44"/>
      <c r="I3" s="44"/>
      <c r="J3" s="44"/>
      <c r="K3" s="45"/>
    </row>
    <row r="6" spans="2:20" x14ac:dyDescent="0.25">
      <c r="B6" s="39" t="s">
        <v>44</v>
      </c>
      <c r="C6" s="40"/>
      <c r="D6" s="40"/>
      <c r="E6" s="41"/>
      <c r="I6" s="39" t="s">
        <v>45</v>
      </c>
      <c r="J6" s="40"/>
      <c r="K6" s="40"/>
      <c r="L6" s="40"/>
      <c r="M6" s="40"/>
      <c r="N6" s="40"/>
      <c r="O6" s="40"/>
    </row>
    <row r="7" spans="2:20" x14ac:dyDescent="0.25">
      <c r="Q7" s="58" t="s">
        <v>46</v>
      </c>
      <c r="R7" s="58"/>
      <c r="S7" s="58"/>
      <c r="T7" s="58"/>
    </row>
    <row r="8" spans="2:20" x14ac:dyDescent="0.25">
      <c r="B8" s="30" t="s">
        <v>11</v>
      </c>
      <c r="C8" s="57" t="s">
        <v>12</v>
      </c>
      <c r="D8" s="57"/>
      <c r="E8" s="57"/>
      <c r="F8" s="31"/>
      <c r="G8" s="31"/>
      <c r="I8" s="11" t="s">
        <v>74</v>
      </c>
      <c r="Q8" s="56" t="s">
        <v>14</v>
      </c>
      <c r="R8" s="56"/>
      <c r="S8" s="56"/>
      <c r="T8" s="32">
        <v>5</v>
      </c>
    </row>
    <row r="9" spans="2:20" x14ac:dyDescent="0.25">
      <c r="B9" s="33" t="s">
        <v>30</v>
      </c>
      <c r="C9" s="46" t="s">
        <v>1</v>
      </c>
      <c r="D9" s="46"/>
      <c r="E9" s="46"/>
      <c r="F9" s="34"/>
      <c r="G9" s="34"/>
      <c r="I9" s="36"/>
      <c r="Q9" s="56" t="s">
        <v>36</v>
      </c>
      <c r="R9" s="56"/>
      <c r="S9" s="56"/>
      <c r="T9" s="32" t="s">
        <v>89</v>
      </c>
    </row>
    <row r="10" spans="2:20" x14ac:dyDescent="0.25">
      <c r="B10" s="33" t="s">
        <v>31</v>
      </c>
      <c r="C10" s="46" t="s">
        <v>1</v>
      </c>
      <c r="D10" s="46"/>
      <c r="E10" s="46"/>
      <c r="F10" s="34"/>
      <c r="G10" s="34"/>
      <c r="I10" s="47"/>
      <c r="J10" s="48"/>
      <c r="K10" s="48"/>
      <c r="L10" s="48"/>
      <c r="M10" s="48"/>
      <c r="N10" s="48"/>
      <c r="O10" s="49"/>
      <c r="Q10" s="56" t="s">
        <v>37</v>
      </c>
      <c r="R10" s="56" t="s">
        <v>13</v>
      </c>
      <c r="S10" s="56"/>
      <c r="T10" s="32" t="s">
        <v>90</v>
      </c>
    </row>
    <row r="11" spans="2:20" x14ac:dyDescent="0.25">
      <c r="B11" s="33" t="s">
        <v>32</v>
      </c>
      <c r="C11" s="46" t="s">
        <v>1</v>
      </c>
      <c r="D11" s="46"/>
      <c r="E11" s="46"/>
      <c r="F11" s="34"/>
      <c r="G11" s="34"/>
      <c r="I11" s="50"/>
      <c r="J11" s="51"/>
      <c r="K11" s="51"/>
      <c r="L11" s="51"/>
      <c r="M11" s="51"/>
      <c r="N11" s="51"/>
      <c r="O11" s="52"/>
    </row>
    <row r="12" spans="2:20" x14ac:dyDescent="0.25">
      <c r="B12" s="33" t="s">
        <v>8</v>
      </c>
      <c r="C12" s="46" t="s">
        <v>1</v>
      </c>
      <c r="D12" s="46"/>
      <c r="E12" s="46"/>
      <c r="F12" s="34"/>
      <c r="G12" s="34"/>
      <c r="I12" s="50"/>
      <c r="J12" s="51"/>
      <c r="K12" s="51"/>
      <c r="L12" s="51"/>
      <c r="M12" s="51"/>
      <c r="N12" s="51"/>
      <c r="O12" s="52"/>
    </row>
    <row r="13" spans="2:20" x14ac:dyDescent="0.25">
      <c r="B13" s="33" t="s">
        <v>6</v>
      </c>
      <c r="C13" s="46" t="s">
        <v>1</v>
      </c>
      <c r="D13" s="46"/>
      <c r="E13" s="46"/>
      <c r="F13" s="34"/>
      <c r="G13" s="34"/>
      <c r="I13" s="50"/>
      <c r="J13" s="51"/>
      <c r="K13" s="51"/>
      <c r="L13" s="51"/>
      <c r="M13" s="51"/>
      <c r="N13" s="51"/>
      <c r="O13" s="52"/>
    </row>
    <row r="14" spans="2:20" x14ac:dyDescent="0.25">
      <c r="B14" s="33" t="s">
        <v>8</v>
      </c>
      <c r="C14" s="46" t="s">
        <v>1</v>
      </c>
      <c r="D14" s="46"/>
      <c r="E14" s="46"/>
      <c r="F14" s="34"/>
      <c r="G14" s="34"/>
      <c r="I14" s="50"/>
      <c r="J14" s="51"/>
      <c r="K14" s="51"/>
      <c r="L14" s="51"/>
      <c r="M14" s="51"/>
      <c r="N14" s="51"/>
      <c r="O14" s="52"/>
      <c r="Q14" s="58" t="s">
        <v>47</v>
      </c>
      <c r="R14" s="58"/>
      <c r="S14" s="58"/>
      <c r="T14" s="58"/>
    </row>
    <row r="15" spans="2:20" x14ac:dyDescent="0.25">
      <c r="I15" s="50"/>
      <c r="J15" s="51"/>
      <c r="K15" s="51"/>
      <c r="L15" s="51"/>
      <c r="M15" s="51"/>
      <c r="N15" s="51"/>
      <c r="O15" s="52"/>
      <c r="Q15" s="30" t="s">
        <v>15</v>
      </c>
      <c r="R15" s="57" t="s">
        <v>16</v>
      </c>
      <c r="S15" s="57"/>
      <c r="T15" s="57"/>
    </row>
    <row r="16" spans="2:20" x14ac:dyDescent="0.25">
      <c r="I16" s="50"/>
      <c r="J16" s="51"/>
      <c r="K16" s="51"/>
      <c r="L16" s="51"/>
      <c r="M16" s="51"/>
      <c r="N16" s="51"/>
      <c r="O16" s="52"/>
      <c r="Q16" s="33" t="s">
        <v>50</v>
      </c>
      <c r="R16" s="59" t="s">
        <v>85</v>
      </c>
      <c r="S16" s="59"/>
      <c r="T16" s="59"/>
    </row>
    <row r="17" spans="9:20" x14ac:dyDescent="0.25">
      <c r="I17" s="50"/>
      <c r="J17" s="51"/>
      <c r="K17" s="51"/>
      <c r="L17" s="51"/>
      <c r="M17" s="51"/>
      <c r="N17" s="51"/>
      <c r="O17" s="52"/>
      <c r="Q17" s="33" t="s">
        <v>51</v>
      </c>
      <c r="R17" s="59" t="s">
        <v>86</v>
      </c>
      <c r="S17" s="59"/>
      <c r="T17" s="59"/>
    </row>
    <row r="18" spans="9:20" x14ac:dyDescent="0.25">
      <c r="I18" s="50"/>
      <c r="J18" s="51"/>
      <c r="K18" s="51"/>
      <c r="L18" s="51"/>
      <c r="M18" s="51"/>
      <c r="N18" s="51"/>
      <c r="O18" s="52"/>
      <c r="Q18" s="33" t="s">
        <v>52</v>
      </c>
      <c r="R18" s="59" t="s">
        <v>87</v>
      </c>
      <c r="S18" s="59"/>
      <c r="T18" s="59"/>
    </row>
    <row r="19" spans="9:20" x14ac:dyDescent="0.25">
      <c r="I19" s="50"/>
      <c r="J19" s="51"/>
      <c r="K19" s="51"/>
      <c r="L19" s="51"/>
      <c r="M19" s="51"/>
      <c r="N19" s="51"/>
      <c r="O19" s="52"/>
      <c r="Q19" s="33" t="s">
        <v>83</v>
      </c>
      <c r="R19" s="59" t="s">
        <v>88</v>
      </c>
      <c r="S19" s="59"/>
      <c r="T19" s="59"/>
    </row>
    <row r="20" spans="9:20" x14ac:dyDescent="0.25">
      <c r="I20" s="50"/>
      <c r="J20" s="51"/>
      <c r="K20" s="51"/>
      <c r="L20" s="51"/>
      <c r="M20" s="51"/>
      <c r="N20" s="51"/>
      <c r="O20" s="52"/>
      <c r="Q20" s="34"/>
      <c r="R20" s="42"/>
      <c r="S20" s="42"/>
      <c r="T20" s="42"/>
    </row>
    <row r="21" spans="9:20" x14ac:dyDescent="0.25">
      <c r="I21" s="50"/>
      <c r="J21" s="51"/>
      <c r="K21" s="51"/>
      <c r="L21" s="51"/>
      <c r="M21" s="51"/>
      <c r="N21" s="51"/>
      <c r="O21" s="52"/>
      <c r="Q21" s="34"/>
      <c r="R21" s="42"/>
      <c r="S21" s="42"/>
      <c r="T21" s="42"/>
    </row>
    <row r="22" spans="9:20" x14ac:dyDescent="0.25">
      <c r="I22" s="50"/>
      <c r="J22" s="51"/>
      <c r="K22" s="51"/>
      <c r="L22" s="51"/>
      <c r="M22" s="51"/>
      <c r="N22" s="51"/>
      <c r="O22" s="52"/>
    </row>
    <row r="23" spans="9:20" x14ac:dyDescent="0.25">
      <c r="I23" s="50"/>
      <c r="J23" s="51"/>
      <c r="K23" s="51"/>
      <c r="L23" s="51"/>
      <c r="M23" s="51"/>
      <c r="N23" s="51"/>
      <c r="O23" s="52"/>
    </row>
    <row r="24" spans="9:20" x14ac:dyDescent="0.25">
      <c r="I24" s="53"/>
      <c r="J24" s="54"/>
      <c r="K24" s="54"/>
      <c r="L24" s="54"/>
      <c r="M24" s="54"/>
      <c r="N24" s="54"/>
      <c r="O24" s="55"/>
    </row>
  </sheetData>
  <mergeCells count="24">
    <mergeCell ref="R18:T18"/>
    <mergeCell ref="C9:E9"/>
    <mergeCell ref="Q9:S9"/>
    <mergeCell ref="R16:T16"/>
    <mergeCell ref="C12:E12"/>
    <mergeCell ref="C13:E13"/>
    <mergeCell ref="Q14:T14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7:T7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H14"/>
  <sheetViews>
    <sheetView zoomScaleNormal="100" workbookViewId="0">
      <selection activeCell="M17" sqref="M17"/>
    </sheetView>
  </sheetViews>
  <sheetFormatPr defaultColWidth="8.85546875" defaultRowHeight="15" x14ac:dyDescent="0.25"/>
  <cols>
    <col min="1" max="1" width="4.7109375" customWidth="1"/>
    <col min="2" max="2" width="18.28515625" customWidth="1"/>
    <col min="3" max="3" width="22.42578125" customWidth="1"/>
    <col min="4" max="4" width="18.140625" bestFit="1" customWidth="1"/>
    <col min="5" max="5" width="34" customWidth="1"/>
    <col min="6" max="6" width="10.7109375" customWidth="1"/>
    <col min="7" max="7" width="14.7109375" customWidth="1"/>
    <col min="8" max="8" width="11.140625" customWidth="1"/>
    <col min="9" max="9" width="14.140625" customWidth="1"/>
    <col min="10" max="10" width="8.7109375" customWidth="1"/>
    <col min="11" max="11" width="7.5703125" customWidth="1"/>
    <col min="12" max="12" width="7.140625" customWidth="1"/>
    <col min="13" max="13" width="8" customWidth="1"/>
    <col min="14" max="14" width="6.140625" customWidth="1"/>
    <col min="15" max="15" width="4.5703125" customWidth="1"/>
    <col min="16" max="16" width="14.7109375" customWidth="1"/>
    <col min="17" max="17" width="6.140625" customWidth="1"/>
    <col min="18" max="18" width="6.42578125" customWidth="1"/>
    <col min="19" max="19" width="1.7109375" customWidth="1"/>
    <col min="20" max="20" width="6.85546875" hidden="1" customWidth="1"/>
    <col min="21" max="21" width="11.85546875" hidden="1" customWidth="1"/>
    <col min="22" max="22" width="10.42578125" customWidth="1"/>
    <col min="23" max="23" width="8.85546875" customWidth="1"/>
    <col min="24" max="24" width="12.140625" customWidth="1"/>
    <col min="25" max="25" width="6.85546875" customWidth="1"/>
    <col min="26" max="26" width="0.28515625" customWidth="1"/>
    <col min="27" max="27" width="2.85546875" customWidth="1"/>
    <col min="28" max="28" width="3.42578125" customWidth="1"/>
    <col min="29" max="29" width="3.7109375" customWidth="1"/>
    <col min="30" max="30" width="3.42578125" customWidth="1"/>
    <col min="31" max="31" width="4.7109375" customWidth="1"/>
    <col min="32" max="32" width="3.28515625" customWidth="1"/>
    <col min="33" max="33" width="5.140625" customWidth="1"/>
    <col min="34" max="34" width="17.28515625" customWidth="1"/>
  </cols>
  <sheetData>
    <row r="1" spans="2:34" x14ac:dyDescent="0.25">
      <c r="B1" s="11"/>
      <c r="D1" s="39" t="s">
        <v>75</v>
      </c>
      <c r="E1" s="40"/>
      <c r="F1" s="40"/>
      <c r="G1" s="41"/>
    </row>
    <row r="3" spans="2:34" x14ac:dyDescent="0.25">
      <c r="B3" s="43" t="s">
        <v>84</v>
      </c>
      <c r="C3" s="44"/>
      <c r="D3" s="44"/>
      <c r="E3" s="44"/>
      <c r="F3" s="45"/>
    </row>
    <row r="5" spans="2:34" x14ac:dyDescent="0.25">
      <c r="B5" s="10"/>
    </row>
    <row r="6" spans="2:34" ht="15.75" x14ac:dyDescent="0.25">
      <c r="B6" s="77" t="s">
        <v>27</v>
      </c>
      <c r="C6" s="77" t="s">
        <v>17</v>
      </c>
      <c r="D6" s="78" t="s">
        <v>18</v>
      </c>
      <c r="E6" s="77" t="s">
        <v>19</v>
      </c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</row>
    <row r="7" spans="2:34" ht="15.75" x14ac:dyDescent="0.25">
      <c r="B7" s="77"/>
      <c r="C7" s="77"/>
      <c r="D7" s="79"/>
      <c r="E7" s="87" t="s">
        <v>34</v>
      </c>
      <c r="F7" s="83" t="s">
        <v>35</v>
      </c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4" t="s">
        <v>60</v>
      </c>
      <c r="W7" s="84"/>
      <c r="X7" s="84"/>
      <c r="Y7" s="84"/>
      <c r="Z7" s="84"/>
      <c r="AA7" s="84"/>
      <c r="AB7" s="80" t="s">
        <v>20</v>
      </c>
      <c r="AC7" s="80"/>
      <c r="AD7" s="80"/>
      <c r="AE7" s="80"/>
      <c r="AF7" s="80"/>
      <c r="AG7" s="80"/>
      <c r="AH7" s="80"/>
    </row>
    <row r="8" spans="2:34" ht="15.6" customHeight="1" x14ac:dyDescent="0.25">
      <c r="B8" s="77"/>
      <c r="C8" s="81" t="s">
        <v>94</v>
      </c>
      <c r="D8" s="81" t="s">
        <v>95</v>
      </c>
      <c r="E8" s="87"/>
      <c r="F8" s="83" t="s">
        <v>91</v>
      </c>
      <c r="G8" s="83"/>
      <c r="H8" s="83" t="s">
        <v>92</v>
      </c>
      <c r="I8" s="83"/>
      <c r="J8" s="60" t="s">
        <v>116</v>
      </c>
      <c r="K8" s="61"/>
      <c r="L8" s="61"/>
      <c r="M8" s="61"/>
      <c r="N8" s="61"/>
      <c r="O8" s="62"/>
      <c r="P8" s="60" t="s">
        <v>93</v>
      </c>
      <c r="Q8" s="61"/>
      <c r="R8" s="61"/>
      <c r="S8" s="61"/>
      <c r="T8" s="61"/>
      <c r="U8" s="62"/>
      <c r="V8" s="84" t="s">
        <v>50</v>
      </c>
      <c r="W8" s="84" t="s">
        <v>51</v>
      </c>
      <c r="X8" s="85" t="s">
        <v>52</v>
      </c>
      <c r="Y8" s="63" t="s">
        <v>83</v>
      </c>
      <c r="Z8" s="64"/>
      <c r="AA8" s="65"/>
      <c r="AB8" s="80">
        <v>0</v>
      </c>
      <c r="AC8" s="80">
        <v>1</v>
      </c>
      <c r="AD8" s="80">
        <v>2</v>
      </c>
      <c r="AE8" s="80" t="s">
        <v>21</v>
      </c>
      <c r="AF8" s="80" t="s">
        <v>22</v>
      </c>
      <c r="AG8" s="80" t="s">
        <v>23</v>
      </c>
      <c r="AH8" s="80" t="s">
        <v>24</v>
      </c>
    </row>
    <row r="9" spans="2:34" ht="15.75" x14ac:dyDescent="0.25">
      <c r="B9" s="77"/>
      <c r="C9" s="82"/>
      <c r="D9" s="82"/>
      <c r="E9" s="87"/>
      <c r="F9" s="12" t="s">
        <v>25</v>
      </c>
      <c r="G9" s="12" t="s">
        <v>26</v>
      </c>
      <c r="H9" s="12" t="s">
        <v>25</v>
      </c>
      <c r="I9" s="12" t="s">
        <v>26</v>
      </c>
      <c r="J9" s="60" t="s">
        <v>25</v>
      </c>
      <c r="K9" s="61"/>
      <c r="L9" s="62"/>
      <c r="M9" s="60" t="s">
        <v>26</v>
      </c>
      <c r="N9" s="61"/>
      <c r="O9" s="62"/>
      <c r="P9" s="12" t="s">
        <v>25</v>
      </c>
      <c r="Q9" s="60" t="s">
        <v>26</v>
      </c>
      <c r="R9" s="61"/>
      <c r="S9" s="61"/>
      <c r="T9" s="61"/>
      <c r="U9" s="62"/>
      <c r="V9" s="84"/>
      <c r="W9" s="84"/>
      <c r="X9" s="86"/>
      <c r="Y9" s="66"/>
      <c r="Z9" s="67"/>
      <c r="AA9" s="68"/>
      <c r="AB9" s="80"/>
      <c r="AC9" s="80"/>
      <c r="AD9" s="80"/>
      <c r="AE9" s="80"/>
      <c r="AF9" s="80"/>
      <c r="AG9" s="80"/>
      <c r="AH9" s="80"/>
    </row>
    <row r="10" spans="2:34" ht="15.75" x14ac:dyDescent="0.25">
      <c r="B10" s="13" t="s">
        <v>48</v>
      </c>
      <c r="C10" s="13" t="s">
        <v>100</v>
      </c>
      <c r="D10" s="14">
        <v>12.33</v>
      </c>
      <c r="E10" s="15" t="s">
        <v>98</v>
      </c>
      <c r="F10" s="16"/>
      <c r="G10" s="16" t="s">
        <v>99</v>
      </c>
      <c r="H10" s="16"/>
      <c r="I10" s="16" t="s">
        <v>99</v>
      </c>
      <c r="J10" s="73" t="s">
        <v>99</v>
      </c>
      <c r="K10" s="74"/>
      <c r="L10" s="75"/>
      <c r="M10" s="73"/>
      <c r="N10" s="74"/>
      <c r="O10" s="75"/>
      <c r="P10" s="16" t="s">
        <v>99</v>
      </c>
      <c r="Q10" s="73"/>
      <c r="R10" s="74"/>
      <c r="S10" s="74"/>
      <c r="T10" s="74"/>
      <c r="U10" s="75"/>
      <c r="V10" s="17"/>
      <c r="W10" s="17"/>
      <c r="X10" s="17"/>
      <c r="Y10" s="69" t="s">
        <v>99</v>
      </c>
      <c r="Z10" s="70"/>
      <c r="AA10" s="71"/>
      <c r="AB10" s="18"/>
      <c r="AC10" s="18" t="s">
        <v>99</v>
      </c>
      <c r="AD10" s="18"/>
      <c r="AE10" s="18"/>
      <c r="AF10" s="18" t="s">
        <v>99</v>
      </c>
      <c r="AG10" s="18"/>
      <c r="AH10" s="18"/>
    </row>
    <row r="11" spans="2:34" ht="15.75" x14ac:dyDescent="0.25">
      <c r="B11" s="13" t="s">
        <v>49</v>
      </c>
      <c r="C11" s="13" t="s">
        <v>101</v>
      </c>
      <c r="D11" s="14" t="s">
        <v>102</v>
      </c>
      <c r="E11" s="15" t="s">
        <v>112</v>
      </c>
      <c r="F11" s="16"/>
      <c r="G11" s="16" t="s">
        <v>99</v>
      </c>
      <c r="H11" s="16"/>
      <c r="I11" s="16" t="s">
        <v>99</v>
      </c>
      <c r="J11" s="73"/>
      <c r="K11" s="74"/>
      <c r="L11" s="75"/>
      <c r="M11" s="73" t="s">
        <v>99</v>
      </c>
      <c r="N11" s="74"/>
      <c r="O11" s="75"/>
      <c r="P11" s="16"/>
      <c r="Q11" s="73" t="s">
        <v>99</v>
      </c>
      <c r="R11" s="74"/>
      <c r="S11" s="74"/>
      <c r="T11" s="74"/>
      <c r="U11" s="75"/>
      <c r="V11" s="17"/>
      <c r="W11" s="17"/>
      <c r="X11" s="17" t="s">
        <v>99</v>
      </c>
      <c r="Y11" s="69"/>
      <c r="Z11" s="70"/>
      <c r="AA11" s="71"/>
      <c r="AB11" s="18"/>
      <c r="AC11" s="18" t="s">
        <v>99</v>
      </c>
      <c r="AD11" s="18"/>
      <c r="AE11" s="18"/>
      <c r="AF11" s="18" t="s">
        <v>99</v>
      </c>
      <c r="AG11" s="18"/>
      <c r="AH11" s="18"/>
    </row>
    <row r="12" spans="2:34" ht="15.75" x14ac:dyDescent="0.25">
      <c r="B12" s="13" t="s">
        <v>96</v>
      </c>
      <c r="C12" s="13" t="s">
        <v>108</v>
      </c>
      <c r="D12" s="20">
        <v>0</v>
      </c>
      <c r="E12" s="15" t="s">
        <v>110</v>
      </c>
      <c r="F12" s="16" t="s">
        <v>99</v>
      </c>
      <c r="G12" s="16"/>
      <c r="H12" s="16"/>
      <c r="I12" s="16" t="s">
        <v>99</v>
      </c>
      <c r="J12" s="73"/>
      <c r="K12" s="74"/>
      <c r="L12" s="75"/>
      <c r="M12" s="73" t="s">
        <v>99</v>
      </c>
      <c r="N12" s="74"/>
      <c r="O12" s="75"/>
      <c r="P12" s="16"/>
      <c r="Q12" s="73" t="s">
        <v>99</v>
      </c>
      <c r="R12" s="74"/>
      <c r="S12" s="74"/>
      <c r="T12" s="74"/>
      <c r="U12" s="75"/>
      <c r="V12" s="17" t="s">
        <v>99</v>
      </c>
      <c r="W12" s="17"/>
      <c r="X12" s="17"/>
      <c r="Y12" s="69"/>
      <c r="Z12" s="70"/>
      <c r="AA12" s="71"/>
      <c r="AB12" s="18" t="s">
        <v>99</v>
      </c>
      <c r="AC12" s="18"/>
      <c r="AD12" s="18"/>
      <c r="AE12" s="18"/>
      <c r="AF12" s="18" t="s">
        <v>99</v>
      </c>
      <c r="AG12" s="18"/>
      <c r="AH12" s="18"/>
    </row>
    <row r="13" spans="2:34" ht="15.75" x14ac:dyDescent="0.25">
      <c r="B13" s="13" t="s">
        <v>97</v>
      </c>
      <c r="C13" s="19" t="s">
        <v>109</v>
      </c>
      <c r="D13" s="14">
        <v>0</v>
      </c>
      <c r="E13" s="15" t="s">
        <v>111</v>
      </c>
      <c r="F13" s="16"/>
      <c r="G13" s="16" t="s">
        <v>99</v>
      </c>
      <c r="H13" s="16" t="s">
        <v>99</v>
      </c>
      <c r="I13" s="16"/>
      <c r="J13" s="73"/>
      <c r="K13" s="74"/>
      <c r="L13" s="75"/>
      <c r="M13" s="73" t="s">
        <v>99</v>
      </c>
      <c r="N13" s="74"/>
      <c r="O13" s="75"/>
      <c r="P13" s="16"/>
      <c r="Q13" s="76" t="s">
        <v>99</v>
      </c>
      <c r="R13" s="76"/>
      <c r="S13" s="76"/>
      <c r="T13" s="76"/>
      <c r="U13" s="76"/>
      <c r="V13" s="17"/>
      <c r="W13" s="17" t="s">
        <v>99</v>
      </c>
      <c r="X13" s="17"/>
      <c r="Y13" s="72"/>
      <c r="Z13" s="72"/>
      <c r="AA13" s="72"/>
      <c r="AB13" s="18" t="s">
        <v>99</v>
      </c>
      <c r="AC13" s="18"/>
      <c r="AD13" s="18"/>
      <c r="AE13" s="18"/>
      <c r="AF13" s="18" t="s">
        <v>99</v>
      </c>
      <c r="AG13" s="18"/>
      <c r="AH13" s="18"/>
    </row>
    <row r="14" spans="2:34" ht="43.5" customHeight="1" x14ac:dyDescent="0.25">
      <c r="B14" s="13" t="s">
        <v>113</v>
      </c>
      <c r="C14" s="19" t="s">
        <v>114</v>
      </c>
      <c r="D14" s="14">
        <v>25</v>
      </c>
      <c r="E14" s="15" t="s">
        <v>115</v>
      </c>
      <c r="F14" s="16"/>
      <c r="G14" s="16" t="s">
        <v>99</v>
      </c>
      <c r="H14" s="16"/>
      <c r="I14" s="16" t="s">
        <v>99</v>
      </c>
      <c r="J14" s="73" t="s">
        <v>99</v>
      </c>
      <c r="K14" s="74"/>
      <c r="L14" s="75"/>
      <c r="M14" s="73"/>
      <c r="N14" s="74"/>
      <c r="O14" s="75"/>
      <c r="P14" s="16"/>
      <c r="Q14" s="76" t="s">
        <v>99</v>
      </c>
      <c r="R14" s="76"/>
      <c r="S14" s="76"/>
      <c r="T14" s="76"/>
      <c r="U14" s="76"/>
      <c r="V14" s="17"/>
      <c r="W14" s="17"/>
      <c r="X14" s="17"/>
      <c r="Y14" s="72"/>
      <c r="Z14" s="72"/>
      <c r="AA14" s="72"/>
      <c r="AB14" s="18"/>
      <c r="AC14" s="18"/>
      <c r="AD14" s="18" t="s">
        <v>99</v>
      </c>
      <c r="AE14" s="18"/>
      <c r="AF14" s="18"/>
      <c r="AG14" s="18"/>
      <c r="AH14" s="18"/>
    </row>
  </sheetData>
  <mergeCells count="50">
    <mergeCell ref="Q14:U14"/>
    <mergeCell ref="Y14:AA14"/>
    <mergeCell ref="J8:O8"/>
    <mergeCell ref="J9:L9"/>
    <mergeCell ref="M9:O9"/>
    <mergeCell ref="J10:L10"/>
    <mergeCell ref="M10:O10"/>
    <mergeCell ref="J11:L11"/>
    <mergeCell ref="J12:L12"/>
    <mergeCell ref="J13:L13"/>
    <mergeCell ref="J14:L14"/>
    <mergeCell ref="M14:O14"/>
    <mergeCell ref="M13:O13"/>
    <mergeCell ref="M11:O11"/>
    <mergeCell ref="M12:O12"/>
    <mergeCell ref="AB8:AB9"/>
    <mergeCell ref="V8:V9"/>
    <mergeCell ref="W8:W9"/>
    <mergeCell ref="X8:X9"/>
    <mergeCell ref="C8:C9"/>
    <mergeCell ref="E7:E9"/>
    <mergeCell ref="F7:U7"/>
    <mergeCell ref="V7:AA7"/>
    <mergeCell ref="D1:G1"/>
    <mergeCell ref="B3:F3"/>
    <mergeCell ref="B6:B9"/>
    <mergeCell ref="C6:C7"/>
    <mergeCell ref="D6:D7"/>
    <mergeCell ref="E6:AH6"/>
    <mergeCell ref="AF8:AF9"/>
    <mergeCell ref="AG8:AG9"/>
    <mergeCell ref="D8:D9"/>
    <mergeCell ref="F8:G8"/>
    <mergeCell ref="AC8:AC9"/>
    <mergeCell ref="AD8:AD9"/>
    <mergeCell ref="AE8:AE9"/>
    <mergeCell ref="AB7:AH7"/>
    <mergeCell ref="AH8:AH9"/>
    <mergeCell ref="H8:I8"/>
    <mergeCell ref="Y13:AA13"/>
    <mergeCell ref="Q10:U10"/>
    <mergeCell ref="Q11:U11"/>
    <mergeCell ref="Q12:U12"/>
    <mergeCell ref="Q13:U13"/>
    <mergeCell ref="P8:U8"/>
    <mergeCell ref="Y8:AA9"/>
    <mergeCell ref="Y10:AA10"/>
    <mergeCell ref="Y11:AA11"/>
    <mergeCell ref="Y12:AA12"/>
    <mergeCell ref="Q9:U9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zoomScale="130" zoomScaleNormal="130" workbookViewId="0">
      <selection activeCell="J20" sqref="J20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0.85546875" bestFit="1" customWidth="1"/>
    <col min="8" max="8" width="10" bestFit="1" customWidth="1"/>
    <col min="10" max="10" width="7.140625" bestFit="1" customWidth="1"/>
    <col min="11" max="11" width="10.140625" bestFit="1" customWidth="1"/>
    <col min="12" max="12" width="16.28515625" customWidth="1"/>
    <col min="13" max="13" width="16.140625" bestFit="1" customWidth="1"/>
    <col min="15" max="15" width="12.28515625" customWidth="1"/>
  </cols>
  <sheetData>
    <row r="1" spans="2:14" x14ac:dyDescent="0.25">
      <c r="B1" s="11"/>
      <c r="D1" s="39" t="s">
        <v>75</v>
      </c>
      <c r="E1" s="40"/>
      <c r="F1" s="40"/>
      <c r="G1" s="41"/>
    </row>
    <row r="3" spans="2:14" x14ac:dyDescent="0.25">
      <c r="B3" s="88" t="s">
        <v>29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2:14" x14ac:dyDescent="0.25">
      <c r="B4" s="89" t="s">
        <v>7</v>
      </c>
      <c r="C4" s="96" t="s">
        <v>9</v>
      </c>
      <c r="D4" s="98" t="s">
        <v>28</v>
      </c>
      <c r="E4" s="91" t="s">
        <v>2</v>
      </c>
      <c r="F4" s="95"/>
      <c r="G4" s="95"/>
      <c r="H4" s="95"/>
      <c r="I4" s="95"/>
      <c r="J4" s="92"/>
      <c r="K4" s="91" t="s">
        <v>3</v>
      </c>
      <c r="L4" s="92"/>
    </row>
    <row r="5" spans="2:14" ht="15.75" thickBot="1" x14ac:dyDescent="0.3">
      <c r="B5" s="90"/>
      <c r="C5" s="97"/>
      <c r="D5" s="99"/>
      <c r="E5" s="100" t="s">
        <v>103</v>
      </c>
      <c r="F5" s="101"/>
      <c r="G5" s="102"/>
      <c r="H5" s="100" t="s">
        <v>104</v>
      </c>
      <c r="I5" s="101"/>
      <c r="J5" s="102"/>
      <c r="K5" s="2" t="s">
        <v>4</v>
      </c>
      <c r="L5" s="2" t="s">
        <v>5</v>
      </c>
    </row>
    <row r="6" spans="2:14" ht="16.5" thickTop="1" thickBot="1" x14ac:dyDescent="0.3">
      <c r="B6" s="21">
        <v>1</v>
      </c>
      <c r="C6" s="93" t="s">
        <v>43</v>
      </c>
      <c r="D6" s="4" t="s">
        <v>48</v>
      </c>
      <c r="E6" s="103" t="s">
        <v>107</v>
      </c>
      <c r="F6" s="104"/>
      <c r="G6" s="105"/>
      <c r="H6" s="103" t="s">
        <v>105</v>
      </c>
      <c r="I6" s="104"/>
      <c r="J6" s="105"/>
      <c r="K6" s="22">
        <v>12.33</v>
      </c>
      <c r="L6" s="21">
        <v>12.33</v>
      </c>
    </row>
    <row r="7" spans="2:14" ht="16.5" thickTop="1" thickBot="1" x14ac:dyDescent="0.3">
      <c r="B7" s="21">
        <v>2</v>
      </c>
      <c r="C7" s="93"/>
      <c r="D7" s="4" t="s">
        <v>49</v>
      </c>
      <c r="E7" s="103" t="s">
        <v>107</v>
      </c>
      <c r="F7" s="104"/>
      <c r="G7" s="105"/>
      <c r="H7" s="91" t="s">
        <v>106</v>
      </c>
      <c r="I7" s="95"/>
      <c r="J7" s="92"/>
      <c r="K7" s="21" t="s">
        <v>102</v>
      </c>
      <c r="L7" s="21" t="s">
        <v>102</v>
      </c>
    </row>
    <row r="8" spans="2:14" ht="16.5" thickTop="1" thickBot="1" x14ac:dyDescent="0.3">
      <c r="B8" s="21">
        <v>3</v>
      </c>
      <c r="C8" s="93"/>
      <c r="D8" s="4"/>
      <c r="E8" s="103"/>
      <c r="F8" s="104"/>
      <c r="G8" s="105"/>
      <c r="H8" s="21"/>
      <c r="I8" s="129"/>
      <c r="J8" s="130"/>
      <c r="K8" s="21"/>
      <c r="L8" s="21"/>
    </row>
    <row r="9" spans="2:14" ht="15.75" thickTop="1" x14ac:dyDescent="0.25">
      <c r="B9" s="21">
        <v>4</v>
      </c>
      <c r="C9" s="93"/>
      <c r="D9" s="4"/>
      <c r="E9" s="103"/>
      <c r="F9" s="104"/>
      <c r="G9" s="105"/>
      <c r="H9" s="21"/>
      <c r="I9" s="91"/>
      <c r="J9" s="92"/>
      <c r="K9" s="21"/>
      <c r="L9" s="21"/>
    </row>
    <row r="10" spans="2:14" ht="15.75" thickBot="1" x14ac:dyDescent="0.3">
      <c r="B10" s="2">
        <v>5</v>
      </c>
      <c r="C10" s="94"/>
      <c r="D10" s="9"/>
      <c r="E10" s="2"/>
      <c r="F10" s="2"/>
      <c r="G10" s="2"/>
      <c r="H10" s="2"/>
      <c r="I10" s="100"/>
      <c r="J10" s="102"/>
      <c r="K10" s="2"/>
      <c r="L10" s="2"/>
    </row>
    <row r="11" spans="2:14" ht="15.75" thickTop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.75" thickBot="1" x14ac:dyDescent="0.3">
      <c r="B12" s="3" t="s">
        <v>10</v>
      </c>
      <c r="K12" s="23"/>
    </row>
    <row r="13" spans="2:14" ht="16.5" thickTop="1" thickBot="1" x14ac:dyDescent="0.3">
      <c r="B13" s="108" t="s">
        <v>62</v>
      </c>
      <c r="C13" s="109"/>
      <c r="D13" s="109"/>
      <c r="E13" s="109"/>
      <c r="F13" s="127" t="s">
        <v>63</v>
      </c>
      <c r="G13" s="128"/>
      <c r="H13" s="108" t="s">
        <v>64</v>
      </c>
      <c r="I13" s="109"/>
      <c r="J13" s="109"/>
      <c r="K13" s="109"/>
      <c r="L13" s="110"/>
      <c r="M13" s="115" t="s">
        <v>65</v>
      </c>
      <c r="N13" s="116"/>
    </row>
    <row r="14" spans="2:14" ht="27" customHeight="1" thickTop="1" x14ac:dyDescent="0.25">
      <c r="B14" s="114" t="s">
        <v>39</v>
      </c>
      <c r="C14" s="106" t="s">
        <v>40</v>
      </c>
      <c r="D14" s="106" t="s">
        <v>41</v>
      </c>
      <c r="E14" s="118" t="s">
        <v>66</v>
      </c>
      <c r="F14" s="120" t="s">
        <v>67</v>
      </c>
      <c r="G14" s="122" t="s">
        <v>68</v>
      </c>
      <c r="H14" s="123" t="s">
        <v>69</v>
      </c>
      <c r="I14" s="106" t="s">
        <v>39</v>
      </c>
      <c r="J14" s="106" t="s">
        <v>40</v>
      </c>
      <c r="K14" s="125" t="s">
        <v>42</v>
      </c>
      <c r="L14" s="111" t="s">
        <v>70</v>
      </c>
      <c r="M14" s="113" t="s">
        <v>71</v>
      </c>
      <c r="N14" s="96" t="s">
        <v>72</v>
      </c>
    </row>
    <row r="15" spans="2:14" ht="69" customHeight="1" x14ac:dyDescent="0.25">
      <c r="B15" s="117"/>
      <c r="C15" s="107"/>
      <c r="D15" s="107"/>
      <c r="E15" s="119"/>
      <c r="F15" s="121"/>
      <c r="G15" s="122"/>
      <c r="H15" s="124"/>
      <c r="I15" s="107"/>
      <c r="J15" s="107"/>
      <c r="K15" s="126"/>
      <c r="L15" s="112"/>
      <c r="M15" s="114"/>
      <c r="N15" s="120"/>
    </row>
    <row r="16" spans="2:14" ht="15.75" customHeight="1" x14ac:dyDescent="0.25">
      <c r="B16" s="26">
        <f>SUM(C16:D16)</f>
        <v>2</v>
      </c>
      <c r="C16" s="24">
        <v>2</v>
      </c>
      <c r="D16" s="24">
        <v>0</v>
      </c>
      <c r="E16" s="38">
        <v>0.83</v>
      </c>
      <c r="F16" s="25"/>
      <c r="G16" s="8" t="s">
        <v>73</v>
      </c>
      <c r="H16" s="7" t="s">
        <v>73</v>
      </c>
      <c r="I16" s="26">
        <f>SUM(J16:K16)</f>
        <v>0</v>
      </c>
      <c r="J16" s="24">
        <v>0</v>
      </c>
      <c r="K16" s="27">
        <v>0</v>
      </c>
      <c r="L16" s="28">
        <f>-E16</f>
        <v>-0.83</v>
      </c>
      <c r="M16" s="6" t="s">
        <v>73</v>
      </c>
      <c r="N16" s="29">
        <f>C16</f>
        <v>2</v>
      </c>
    </row>
  </sheetData>
  <mergeCells count="35">
    <mergeCell ref="B13:E13"/>
    <mergeCell ref="F13:G13"/>
    <mergeCell ref="E8:G8"/>
    <mergeCell ref="E9:G9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  <mergeCell ref="M13:N13"/>
    <mergeCell ref="D1:G1"/>
    <mergeCell ref="B3:L3"/>
    <mergeCell ref="B4:B5"/>
    <mergeCell ref="I9:J9"/>
    <mergeCell ref="K4:L4"/>
    <mergeCell ref="C6:C10"/>
    <mergeCell ref="E4:J4"/>
    <mergeCell ref="C4:C5"/>
    <mergeCell ref="D4:D5"/>
    <mergeCell ref="E5:G5"/>
    <mergeCell ref="H5:J5"/>
    <mergeCell ref="E6:G6"/>
    <mergeCell ref="E7:G7"/>
    <mergeCell ref="H6:J6"/>
    <mergeCell ref="H7:J7"/>
    <mergeCell ref="I10:J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2024-04-18T05:52:17Z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