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ovi\Desktop\"/>
    </mc:Choice>
  </mc:AlternateContent>
  <xr:revisionPtr revIDLastSave="0" documentId="13_ncr:1_{96080CE5-E469-4B3B-B2DA-19B40A1B028A}" xr6:coauthVersionLast="47" xr6:coauthVersionMax="47" xr10:uidLastSave="{00000000-0000-0000-0000-000000000000}"/>
  <bookViews>
    <workbookView xWindow="-120" yWindow="-120" windowWidth="29040" windowHeight="15990" xr2:uid="{9DEA2AE3-7EBD-4BD7-A3A2-00AF340F255F}"/>
  </bookViews>
  <sheets>
    <sheet name="Breakdowns" sheetId="1" r:id="rId1"/>
  </sheets>
  <definedNames>
    <definedName name="Account">#REF!</definedName>
    <definedName name="àccountx">#REF!</definedName>
    <definedName name="Classification">#REF!</definedName>
    <definedName name="classification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5" i="1"/>
  <c r="J5" i="1"/>
  <c r="J8" i="1" s="1"/>
  <c r="K5" i="1" s="1"/>
  <c r="K8" i="1" s="1"/>
  <c r="L5" i="1" s="1"/>
  <c r="L8" i="1" s="1"/>
  <c r="M5" i="1" s="1"/>
  <c r="M8" i="1" s="1"/>
  <c r="N5" i="1" s="1"/>
  <c r="N8" i="1" s="1"/>
  <c r="H5" i="1"/>
  <c r="H8" i="1"/>
  <c r="D26" i="1"/>
  <c r="D27" i="1" s="1"/>
  <c r="D28" i="1" s="1"/>
  <c r="D21" i="1"/>
  <c r="D22" i="1" s="1"/>
  <c r="D23" i="1" s="1"/>
  <c r="D31" i="1" s="1"/>
  <c r="D29" i="1" s="1"/>
  <c r="D32" i="1" s="1"/>
  <c r="D33" i="1" s="1"/>
  <c r="B21" i="1"/>
  <c r="B22" i="1" s="1"/>
  <c r="B23" i="1" s="1"/>
  <c r="B31" i="1" s="1"/>
  <c r="B29" i="1" s="1"/>
  <c r="B32" i="1" s="1"/>
  <c r="B33" i="1" s="1"/>
  <c r="B25" i="1" s="1"/>
  <c r="B26" i="1" s="1"/>
  <c r="B27" i="1" s="1"/>
  <c r="B28" i="1" s="1"/>
  <c r="B6" i="1"/>
  <c r="B7" i="1" s="1"/>
  <c r="B8" i="1" s="1"/>
  <c r="B16" i="1" s="1"/>
  <c r="B14" i="1" s="1"/>
  <c r="B17" i="1" s="1"/>
  <c r="B18" i="1" s="1"/>
  <c r="B10" i="1" s="1"/>
  <c r="B11" i="1" s="1"/>
  <c r="B12" i="1" s="1"/>
  <c r="B13" i="1" s="1"/>
</calcChain>
</file>

<file path=xl/sharedStrings.xml><?xml version="1.0" encoding="utf-8"?>
<sst xmlns="http://schemas.openxmlformats.org/spreadsheetml/2006/main" count="128" uniqueCount="36">
  <si>
    <t>Company Name:</t>
  </si>
  <si>
    <t>Trade Corp LLC</t>
  </si>
  <si>
    <t>Classification</t>
  </si>
  <si>
    <t>Account Name</t>
  </si>
  <si>
    <t>Sub Class</t>
  </si>
  <si>
    <t>Orientation</t>
  </si>
  <si>
    <t>Breakdown</t>
  </si>
  <si>
    <t>Unit</t>
  </si>
  <si>
    <t>RREV</t>
  </si>
  <si>
    <t>Retail</t>
  </si>
  <si>
    <t>SKUs</t>
  </si>
  <si>
    <t>Local</t>
  </si>
  <si>
    <t>Beginning Clients</t>
  </si>
  <si>
    <t>Count</t>
  </si>
  <si>
    <t>New Clients</t>
  </si>
  <si>
    <t>Churned Clients</t>
  </si>
  <si>
    <t>Ending Clients</t>
  </si>
  <si>
    <t>Capacity</t>
  </si>
  <si>
    <t>Production Volume</t>
  </si>
  <si>
    <t>Volume Waste</t>
  </si>
  <si>
    <t>Volume Requested</t>
  </si>
  <si>
    <t>Sales Volume</t>
  </si>
  <si>
    <t>Gross Market Value</t>
  </si>
  <si>
    <t>CCY</t>
  </si>
  <si>
    <t>Transactions</t>
  </si>
  <si>
    <t>Revenues</t>
  </si>
  <si>
    <t>Wholesale</t>
  </si>
  <si>
    <t>Packs</t>
  </si>
  <si>
    <t>Q2 2022</t>
  </si>
  <si>
    <t>Q3 2022</t>
  </si>
  <si>
    <t>Q4 2022</t>
  </si>
  <si>
    <t>Q! 2023</t>
  </si>
  <si>
    <t>Q2 2023</t>
  </si>
  <si>
    <t>Q3 2023</t>
  </si>
  <si>
    <t>Q4 2023</t>
  </si>
  <si>
    <t>Q1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</si>
</sst>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&quot;E£&quot;#,##0;&quot;(&quot;&quot;E£&quot;#,##0&quot;)&quot;"/>
    <numFmt numFmtId="166" formatCode="[$-409]mmm\-yy;@"/>
    <numFmt numFmtId="167" formatCode="_-* #,##0.0_-;\-* #,##0.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4"/>
      <color rgb="FF000000"/>
      <name val="Tahoma"/>
      <family val="2"/>
    </font>
    <font>
      <sz val="11"/>
      <name val="Calibri"/>
      <family val="2"/>
    </font>
    <font>
      <b/>
      <sz val="14"/>
      <name val="Tahoma"/>
      <family val="2"/>
    </font>
    <font>
      <sz val="14"/>
      <name val="Tahoma"/>
      <family val="2"/>
    </font>
    <font>
      <b/>
      <sz val="11"/>
      <color rgb="FF000000"/>
      <name val="Calibri"/>
      <family val="2"/>
    </font>
    <font>
      <sz val="14"/>
      <color rgb="FF000000"/>
      <name val="Tahoma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CE6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BF1D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1">
    <xf numFmtId="0" fontId="0" fillId="0" borderId="0"/>
    <xf numFmtId="0" fontId="2" fillId="2" borderId="0">
      <alignment horizontal="right"/>
    </xf>
    <xf numFmtId="0" fontId="4" fillId="0" borderId="0"/>
    <xf numFmtId="0" fontId="7" fillId="2" borderId="0">
      <alignment horizontal="right"/>
    </xf>
    <xf numFmtId="9" fontId="1" fillId="0" borderId="0" applyFont="0" applyFill="0" applyBorder="0" applyAlignment="0" applyProtection="0"/>
    <xf numFmtId="0" fontId="7" fillId="2" borderId="1">
      <alignment horizontal="left"/>
    </xf>
    <xf numFmtId="0" fontId="7" fillId="2" borderId="1">
      <alignment horizontal="right" wrapText="1"/>
    </xf>
    <xf numFmtId="0" fontId="7" fillId="4" borderId="1">
      <alignment horizontal="left"/>
    </xf>
    <xf numFmtId="165" fontId="7" fillId="0" borderId="1">
      <alignment horizontal="right"/>
    </xf>
    <xf numFmtId="0" fontId="2" fillId="4" borderId="0">
      <alignment horizontal="left"/>
    </xf>
    <xf numFmtId="164" fontId="4" fillId="0" borderId="0" applyFont="0" applyFill="0" applyBorder="0" applyAlignment="0" applyProtection="0"/>
  </cellStyleXfs>
  <cellXfs count="15">
    <xf numFmtId="0" fontId="0" fillId="0" borderId="0" xfId="0"/>
    <xf numFmtId="0" fontId="3" fillId="2" borderId="0" xfId="1" applyFont="1" applyAlignment="1">
      <alignment horizontal="left"/>
    </xf>
    <xf numFmtId="0" fontId="5" fillId="2" borderId="0" xfId="2" applyFont="1" applyFill="1" applyAlignment="1">
      <alignment horizontal="left"/>
    </xf>
    <xf numFmtId="0" fontId="6" fillId="0" borderId="0" xfId="2" applyFont="1"/>
    <xf numFmtId="0" fontId="5" fillId="0" borderId="0" xfId="2" applyFont="1" applyAlignment="1">
      <alignment vertical="center" wrapText="1"/>
    </xf>
    <xf numFmtId="9" fontId="6" fillId="0" borderId="0" xfId="4" applyFont="1" applyFill="1"/>
    <xf numFmtId="0" fontId="3" fillId="3" borderId="0" xfId="5" applyFont="1" applyFill="1" applyBorder="1">
      <alignment horizontal="left"/>
    </xf>
    <xf numFmtId="166" fontId="3" fillId="3" borderId="0" xfId="6" applyNumberFormat="1" applyFont="1" applyFill="1" applyBorder="1">
      <alignment horizontal="right" wrapText="1"/>
    </xf>
    <xf numFmtId="0" fontId="3" fillId="5" borderId="0" xfId="7" applyFont="1" applyFill="1" applyBorder="1">
      <alignment horizontal="left"/>
    </xf>
    <xf numFmtId="0" fontId="3" fillId="6" borderId="0" xfId="7" applyFont="1" applyFill="1" applyBorder="1">
      <alignment horizontal="left"/>
    </xf>
    <xf numFmtId="165" fontId="3" fillId="0" borderId="0" xfId="8" applyFont="1" applyBorder="1">
      <alignment horizontal="right"/>
    </xf>
    <xf numFmtId="0" fontId="8" fillId="5" borderId="0" xfId="9" applyFont="1" applyFill="1">
      <alignment horizontal="left"/>
    </xf>
    <xf numFmtId="0" fontId="8" fillId="6" borderId="0" xfId="9" applyFont="1" applyFill="1">
      <alignment horizontal="left"/>
    </xf>
    <xf numFmtId="167" fontId="8" fillId="0" borderId="0" xfId="10" applyNumberFormat="1" applyFont="1" applyAlignment="1">
      <alignment horizontal="right"/>
    </xf>
    <xf numFmtId="0" fontId="8" fillId="0" borderId="0" xfId="9" applyFont="1" applyFill="1">
      <alignment horizontal="left"/>
    </xf>
  </cellXfs>
  <cellStyles count="11">
    <cellStyle name="$@:0x0::true:right:false:0:false0 2" xfId="8" xr:uid="{C0FD9614-03EA-4692-868D-BE03577D47B0}"/>
    <cellStyle name="::#dce6f2:false:right:false:0:false0" xfId="1" xr:uid="{9BBACE12-17D3-47D3-9F9E-B21B7CAB686C}"/>
    <cellStyle name="::#dce6f2:true:left:false:0:false0" xfId="5" xr:uid="{9FCDBF12-D2C6-4F10-AF6C-E0DB2C837A16}"/>
    <cellStyle name="::#dce6f2:true:right:false:0:true0" xfId="6" xr:uid="{C9B54873-FE21-48F5-B3DC-72998B237229}"/>
    <cellStyle name="::#dce6f2:true:right:true:0:false0" xfId="3" xr:uid="{B7B59C2B-0100-460D-9956-50A689AF48C0}"/>
    <cellStyle name="::#ebf1de:false:left:false:0:false0" xfId="9" xr:uid="{6DD86C81-B632-4B19-9EB4-FA0DA55255E4}"/>
    <cellStyle name="::#ebf1de:true:left:false:0:false0" xfId="7" xr:uid="{2CB729B0-2840-4989-9AE3-55608B286E8F}"/>
    <cellStyle name="Comma 6" xfId="10" xr:uid="{6FE65973-FA67-4A61-ADF2-45BA57EAF669}"/>
    <cellStyle name="Normal" xfId="0" builtinId="0"/>
    <cellStyle name="Normal 2" xfId="2" xr:uid="{A805A4F0-EEA6-4AB0-9EED-8FEC0F5D404E}"/>
    <cellStyle name="Percent 2" xfId="4" xr:uid="{8A31888C-E948-44C0-AAD9-B0787D89D3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829F1-D35E-40DA-BBD7-87CB46D9C5EF}">
  <dimension ref="A1:N33"/>
  <sheetViews>
    <sheetView tabSelected="1" zoomScale="60" zoomScaleNormal="60" workbookViewId="0">
      <selection activeCell="G8" sqref="G8"/>
    </sheetView>
  </sheetViews>
  <sheetFormatPr defaultRowHeight="15" x14ac:dyDescent="0.25"/>
  <cols>
    <col min="1" max="1" width="24.140625" bestFit="1" customWidth="1"/>
    <col min="2" max="2" width="22.5703125" bestFit="1" customWidth="1"/>
    <col min="3" max="3" width="14.5703125" bestFit="1" customWidth="1"/>
    <col min="4" max="4" width="17" bestFit="1" customWidth="1"/>
    <col min="5" max="5" width="24.7109375" bestFit="1" customWidth="1"/>
    <col min="6" max="6" width="8.42578125" bestFit="1" customWidth="1"/>
    <col min="7" max="10" width="19.42578125" bestFit="1" customWidth="1"/>
    <col min="11" max="14" width="21.140625" bestFit="1" customWidth="1"/>
  </cols>
  <sheetData>
    <row r="1" spans="1:14" ht="18" x14ac:dyDescent="0.25">
      <c r="A1" s="1" t="s">
        <v>0</v>
      </c>
      <c r="B1" s="2" t="s">
        <v>1</v>
      </c>
      <c r="C1" s="2"/>
      <c r="D1" s="2"/>
      <c r="E1" s="2"/>
      <c r="F1" s="2"/>
      <c r="G1" s="3"/>
      <c r="H1" s="3"/>
      <c r="I1" s="4"/>
      <c r="J1" s="3"/>
      <c r="K1" s="3"/>
      <c r="L1" s="3"/>
      <c r="M1" s="3"/>
    </row>
    <row r="2" spans="1:14" ht="18" x14ac:dyDescent="0.25">
      <c r="A2" s="3"/>
      <c r="B2" s="3"/>
      <c r="C2" s="3"/>
      <c r="D2" s="3"/>
      <c r="E2" s="3"/>
      <c r="F2" s="3"/>
      <c r="G2" s="5"/>
      <c r="H2" s="5"/>
      <c r="I2" s="5"/>
      <c r="J2" s="5"/>
      <c r="K2" s="5"/>
      <c r="L2" s="5"/>
      <c r="M2" s="5"/>
    </row>
    <row r="3" spans="1:14" ht="18" x14ac:dyDescent="0.25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7" t="s">
        <v>35</v>
      </c>
      <c r="H3" s="7" t="s">
        <v>28</v>
      </c>
      <c r="I3" s="7" t="s">
        <v>29</v>
      </c>
      <c r="J3" s="7" t="s">
        <v>30</v>
      </c>
      <c r="K3" s="7" t="s">
        <v>31</v>
      </c>
      <c r="L3" s="7" t="s">
        <v>32</v>
      </c>
      <c r="M3" s="7" t="s">
        <v>33</v>
      </c>
      <c r="N3" s="7" t="s">
        <v>34</v>
      </c>
    </row>
    <row r="4" spans="1:14" ht="18" x14ac:dyDescent="0.25">
      <c r="A4" s="8"/>
      <c r="B4" s="9"/>
      <c r="C4" s="9"/>
      <c r="D4" s="9"/>
      <c r="E4" s="9"/>
      <c r="F4" s="9"/>
      <c r="G4" s="10"/>
      <c r="H4" s="10"/>
      <c r="I4" s="10"/>
      <c r="J4" s="10"/>
      <c r="K4" s="10"/>
      <c r="L4" s="10"/>
      <c r="M4" s="10"/>
    </row>
    <row r="5" spans="1:14" ht="18" x14ac:dyDescent="0.25">
      <c r="A5" s="11" t="s">
        <v>8</v>
      </c>
      <c r="B5" s="12" t="s">
        <v>9</v>
      </c>
      <c r="C5" s="12" t="s">
        <v>10</v>
      </c>
      <c r="D5" s="12" t="s">
        <v>11</v>
      </c>
      <c r="E5" s="12" t="s">
        <v>12</v>
      </c>
      <c r="F5" s="12" t="s">
        <v>13</v>
      </c>
      <c r="G5" s="13">
        <v>316</v>
      </c>
      <c r="H5" s="13">
        <f>G8</f>
        <v>334</v>
      </c>
      <c r="I5" s="13">
        <f t="shared" ref="I5:N5" si="0">H8</f>
        <v>361</v>
      </c>
      <c r="J5" s="13">
        <f t="shared" si="0"/>
        <v>397</v>
      </c>
      <c r="K5" s="13">
        <f t="shared" si="0"/>
        <v>442</v>
      </c>
      <c r="L5" s="13">
        <f t="shared" si="0"/>
        <v>496</v>
      </c>
      <c r="M5" s="13">
        <f t="shared" si="0"/>
        <v>559</v>
      </c>
      <c r="N5" s="13">
        <f t="shared" si="0"/>
        <v>631</v>
      </c>
    </row>
    <row r="6" spans="1:14" ht="18" x14ac:dyDescent="0.25">
      <c r="A6" s="11" t="s">
        <v>8</v>
      </c>
      <c r="B6" s="12" t="str">
        <f>B5</f>
        <v>Retail</v>
      </c>
      <c r="C6" s="12" t="s">
        <v>10</v>
      </c>
      <c r="D6" s="12" t="s">
        <v>11</v>
      </c>
      <c r="E6" s="12" t="s">
        <v>14</v>
      </c>
      <c r="F6" s="12" t="s">
        <v>13</v>
      </c>
      <c r="G6" s="13">
        <v>33</v>
      </c>
      <c r="H6" s="13">
        <v>42</v>
      </c>
      <c r="I6" s="13">
        <v>51</v>
      </c>
      <c r="J6" s="13">
        <v>60</v>
      </c>
      <c r="K6" s="13">
        <v>69</v>
      </c>
      <c r="L6" s="13">
        <v>78</v>
      </c>
      <c r="M6" s="13">
        <v>87</v>
      </c>
      <c r="N6" s="13">
        <v>102</v>
      </c>
    </row>
    <row r="7" spans="1:14" ht="18" x14ac:dyDescent="0.25">
      <c r="A7" s="11" t="s">
        <v>8</v>
      </c>
      <c r="B7" s="12" t="str">
        <f t="shared" ref="B7:B18" si="1">B6</f>
        <v>Retail</v>
      </c>
      <c r="C7" s="12" t="s">
        <v>10</v>
      </c>
      <c r="D7" s="12" t="s">
        <v>11</v>
      </c>
      <c r="E7" s="12" t="s">
        <v>15</v>
      </c>
      <c r="F7" s="12" t="s">
        <v>13</v>
      </c>
      <c r="G7" s="13">
        <v>15</v>
      </c>
      <c r="H7" s="13">
        <v>15</v>
      </c>
      <c r="I7" s="13">
        <v>15</v>
      </c>
      <c r="J7" s="13">
        <v>15</v>
      </c>
      <c r="K7" s="13">
        <v>15</v>
      </c>
      <c r="L7" s="13">
        <v>15</v>
      </c>
      <c r="M7" s="13">
        <v>15</v>
      </c>
      <c r="N7" s="13">
        <v>15</v>
      </c>
    </row>
    <row r="8" spans="1:14" ht="18" x14ac:dyDescent="0.25">
      <c r="A8" s="11" t="s">
        <v>8</v>
      </c>
      <c r="B8" s="12" t="str">
        <f t="shared" si="1"/>
        <v>Retail</v>
      </c>
      <c r="C8" s="12" t="s">
        <v>10</v>
      </c>
      <c r="D8" s="12" t="s">
        <v>11</v>
      </c>
      <c r="E8" s="12" t="s">
        <v>16</v>
      </c>
      <c r="F8" s="12" t="s">
        <v>13</v>
      </c>
      <c r="G8" s="13">
        <v>334</v>
      </c>
      <c r="H8" s="13">
        <f>H5+H6-H7</f>
        <v>361</v>
      </c>
      <c r="I8" s="13">
        <f t="shared" ref="I8:N8" si="2">I5+I6-I7</f>
        <v>397</v>
      </c>
      <c r="J8" s="13">
        <f t="shared" si="2"/>
        <v>442</v>
      </c>
      <c r="K8" s="13">
        <f t="shared" si="2"/>
        <v>496</v>
      </c>
      <c r="L8" s="13">
        <f t="shared" si="2"/>
        <v>559</v>
      </c>
      <c r="M8" s="13">
        <f t="shared" si="2"/>
        <v>631</v>
      </c>
      <c r="N8" s="13">
        <f t="shared" si="2"/>
        <v>718</v>
      </c>
    </row>
    <row r="9" spans="1:14" ht="18" x14ac:dyDescent="0.25">
      <c r="A9" s="11"/>
      <c r="B9" s="12"/>
      <c r="C9" s="12"/>
      <c r="D9" s="12"/>
      <c r="E9" s="12"/>
      <c r="F9" s="12"/>
      <c r="G9" s="13"/>
      <c r="H9" s="13"/>
      <c r="I9" s="13"/>
      <c r="J9" s="13"/>
      <c r="K9" s="13"/>
      <c r="L9" s="13"/>
      <c r="M9" s="13"/>
      <c r="N9" s="13"/>
    </row>
    <row r="10" spans="1:14" ht="18" x14ac:dyDescent="0.25">
      <c r="A10" s="11" t="s">
        <v>8</v>
      </c>
      <c r="B10" s="12" t="str">
        <f>B18</f>
        <v>Retail</v>
      </c>
      <c r="C10" s="12" t="s">
        <v>10</v>
      </c>
      <c r="D10" s="12" t="s">
        <v>11</v>
      </c>
      <c r="E10" s="12" t="s">
        <v>17</v>
      </c>
      <c r="F10" s="12" t="s">
        <v>7</v>
      </c>
      <c r="G10" s="13">
        <v>45000</v>
      </c>
      <c r="H10" s="13">
        <v>45000</v>
      </c>
      <c r="I10" s="13">
        <v>45000</v>
      </c>
      <c r="J10" s="13">
        <v>45000</v>
      </c>
      <c r="K10" s="13">
        <v>60000</v>
      </c>
      <c r="L10" s="13">
        <v>60000</v>
      </c>
      <c r="M10" s="13">
        <v>60000</v>
      </c>
      <c r="N10" s="13">
        <v>60000</v>
      </c>
    </row>
    <row r="11" spans="1:14" ht="18" x14ac:dyDescent="0.25">
      <c r="A11" s="11" t="s">
        <v>8</v>
      </c>
      <c r="B11" s="12" t="str">
        <f>B10</f>
        <v>Retail</v>
      </c>
      <c r="C11" s="12" t="s">
        <v>10</v>
      </c>
      <c r="D11" s="12" t="s">
        <v>11</v>
      </c>
      <c r="E11" s="12" t="s">
        <v>18</v>
      </c>
      <c r="F11" s="12" t="s">
        <v>7</v>
      </c>
      <c r="G11" s="13">
        <v>33664</v>
      </c>
      <c r="H11" s="13">
        <v>35723</v>
      </c>
      <c r="I11" s="13">
        <v>37910</v>
      </c>
      <c r="J11" s="13">
        <v>40229</v>
      </c>
      <c r="K11" s="13">
        <v>42695</v>
      </c>
      <c r="L11" s="13">
        <v>45309</v>
      </c>
      <c r="M11" s="13">
        <v>48083</v>
      </c>
      <c r="N11" s="13">
        <v>51025</v>
      </c>
    </row>
    <row r="12" spans="1:14" ht="18" x14ac:dyDescent="0.25">
      <c r="A12" s="11" t="s">
        <v>8</v>
      </c>
      <c r="B12" s="12" t="str">
        <f>B11</f>
        <v>Retail</v>
      </c>
      <c r="C12" s="12" t="s">
        <v>10</v>
      </c>
      <c r="D12" s="12" t="s">
        <v>11</v>
      </c>
      <c r="E12" s="12" t="s">
        <v>19</v>
      </c>
      <c r="F12" s="12" t="s">
        <v>7</v>
      </c>
      <c r="G12" s="13">
        <v>150</v>
      </c>
      <c r="H12" s="13">
        <v>150</v>
      </c>
      <c r="I12" s="13">
        <v>150</v>
      </c>
      <c r="J12" s="13">
        <v>150</v>
      </c>
      <c r="K12" s="13">
        <v>150</v>
      </c>
      <c r="L12" s="13">
        <v>150</v>
      </c>
      <c r="M12" s="13">
        <v>150</v>
      </c>
      <c r="N12" s="13">
        <v>150</v>
      </c>
    </row>
    <row r="13" spans="1:14" ht="18" x14ac:dyDescent="0.25">
      <c r="A13" s="11" t="s">
        <v>8</v>
      </c>
      <c r="B13" s="12" t="str">
        <f>B12</f>
        <v>Retail</v>
      </c>
      <c r="C13" s="12" t="s">
        <v>10</v>
      </c>
      <c r="D13" s="12" t="s">
        <v>11</v>
      </c>
      <c r="E13" s="12" t="s">
        <v>20</v>
      </c>
      <c r="F13" s="12" t="s">
        <v>7</v>
      </c>
      <c r="G13" s="13">
        <v>25814</v>
      </c>
      <c r="H13" s="13">
        <v>28676</v>
      </c>
      <c r="I13" s="13">
        <v>31766</v>
      </c>
      <c r="J13" s="13">
        <v>35100</v>
      </c>
      <c r="K13" s="13">
        <v>38702</v>
      </c>
      <c r="L13" s="13">
        <v>42588</v>
      </c>
      <c r="M13" s="13">
        <v>46779</v>
      </c>
      <c r="N13" s="13">
        <v>51301</v>
      </c>
    </row>
    <row r="14" spans="1:14" ht="18" x14ac:dyDescent="0.25">
      <c r="A14" s="11" t="s">
        <v>8</v>
      </c>
      <c r="B14" s="12" t="str">
        <f>B16</f>
        <v>Retail</v>
      </c>
      <c r="C14" s="12" t="s">
        <v>10</v>
      </c>
      <c r="D14" s="12" t="s">
        <v>11</v>
      </c>
      <c r="E14" s="12" t="s">
        <v>21</v>
      </c>
      <c r="F14" s="12" t="s">
        <v>7</v>
      </c>
      <c r="G14" s="13">
        <v>25589</v>
      </c>
      <c r="H14" s="13">
        <v>28226</v>
      </c>
      <c r="I14" s="13">
        <v>31091</v>
      </c>
      <c r="J14" s="13">
        <v>34200</v>
      </c>
      <c r="K14" s="13">
        <v>37577</v>
      </c>
      <c r="L14" s="13">
        <v>41238</v>
      </c>
      <c r="M14" s="13">
        <v>45204</v>
      </c>
      <c r="N14" s="13">
        <v>49501</v>
      </c>
    </row>
    <row r="15" spans="1:14" ht="18" x14ac:dyDescent="0.25">
      <c r="A15" s="11"/>
      <c r="B15" s="12"/>
      <c r="C15" s="12"/>
      <c r="D15" s="12"/>
      <c r="E15" s="12"/>
      <c r="F15" s="12"/>
      <c r="G15" s="13"/>
      <c r="H15" s="13"/>
      <c r="I15" s="13"/>
      <c r="J15" s="13"/>
      <c r="K15" s="13"/>
      <c r="L15" s="13"/>
      <c r="M15" s="13"/>
      <c r="N15" s="13"/>
    </row>
    <row r="16" spans="1:14" ht="18" x14ac:dyDescent="0.25">
      <c r="A16" s="11" t="s">
        <v>8</v>
      </c>
      <c r="B16" s="12" t="str">
        <f>B8</f>
        <v>Retail</v>
      </c>
      <c r="C16" s="12" t="s">
        <v>10</v>
      </c>
      <c r="D16" s="12" t="s">
        <v>11</v>
      </c>
      <c r="E16" s="12" t="s">
        <v>22</v>
      </c>
      <c r="F16" s="12" t="s">
        <v>23</v>
      </c>
      <c r="G16" s="13">
        <v>65575722.82846278</v>
      </c>
      <c r="H16" s="13">
        <v>76196518.899729148</v>
      </c>
      <c r="I16" s="13">
        <v>85824033.396997094</v>
      </c>
      <c r="J16" s="13">
        <v>95447430.015309066</v>
      </c>
      <c r="K16" s="13">
        <v>105053602.5446043</v>
      </c>
      <c r="L16" s="13">
        <v>114633559.70213373</v>
      </c>
      <c r="M16" s="13">
        <v>124180784.79076219</v>
      </c>
      <c r="N16" s="13">
        <v>133690566.93559557</v>
      </c>
    </row>
    <row r="17" spans="1:14" ht="18" x14ac:dyDescent="0.25">
      <c r="A17" s="11" t="s">
        <v>8</v>
      </c>
      <c r="B17" s="12" t="str">
        <f>B14</f>
        <v>Retail</v>
      </c>
      <c r="C17" s="12" t="s">
        <v>10</v>
      </c>
      <c r="D17" s="12" t="s">
        <v>11</v>
      </c>
      <c r="E17" s="12" t="s">
        <v>24</v>
      </c>
      <c r="F17" s="12" t="s">
        <v>13</v>
      </c>
      <c r="G17" s="13">
        <v>4530</v>
      </c>
      <c r="H17" s="13">
        <v>4620</v>
      </c>
      <c r="I17" s="13">
        <v>4710</v>
      </c>
      <c r="J17" s="13">
        <v>4800</v>
      </c>
      <c r="K17" s="13">
        <v>4890</v>
      </c>
      <c r="L17" s="13">
        <v>4980</v>
      </c>
      <c r="M17" s="13">
        <v>5070</v>
      </c>
      <c r="N17" s="13">
        <v>5160</v>
      </c>
    </row>
    <row r="18" spans="1:14" ht="18" x14ac:dyDescent="0.25">
      <c r="A18" s="11" t="s">
        <v>8</v>
      </c>
      <c r="B18" s="12" t="str">
        <f t="shared" si="1"/>
        <v>Retail</v>
      </c>
      <c r="C18" s="12" t="s">
        <v>10</v>
      </c>
      <c r="D18" s="12" t="s">
        <v>11</v>
      </c>
      <c r="E18" s="12" t="s">
        <v>25</v>
      </c>
      <c r="F18" s="12" t="s">
        <v>23</v>
      </c>
      <c r="G18" s="13">
        <v>65000000</v>
      </c>
      <c r="H18" s="13">
        <v>75000000</v>
      </c>
      <c r="I18" s="13">
        <v>84000000</v>
      </c>
      <c r="J18" s="13">
        <v>93000000</v>
      </c>
      <c r="K18" s="13">
        <v>102000000</v>
      </c>
      <c r="L18" s="13">
        <v>111000000</v>
      </c>
      <c r="M18" s="13">
        <v>120000000</v>
      </c>
      <c r="N18" s="13">
        <v>129000000</v>
      </c>
    </row>
    <row r="19" spans="1:14" ht="18" x14ac:dyDescent="0.25">
      <c r="A19" s="14"/>
      <c r="B19" s="14"/>
      <c r="C19" s="14"/>
      <c r="D19" s="14"/>
      <c r="E19" s="14"/>
      <c r="F19" s="14"/>
      <c r="G19" s="13"/>
      <c r="H19" s="13"/>
      <c r="I19" s="13"/>
      <c r="J19" s="13"/>
      <c r="K19" s="13"/>
      <c r="L19" s="13"/>
      <c r="M19" s="13"/>
      <c r="N19" s="13"/>
    </row>
    <row r="20" spans="1:14" ht="18" x14ac:dyDescent="0.25">
      <c r="A20" s="11" t="s">
        <v>8</v>
      </c>
      <c r="B20" s="12" t="s">
        <v>26</v>
      </c>
      <c r="C20" s="12" t="s">
        <v>27</v>
      </c>
      <c r="D20" s="12" t="s">
        <v>11</v>
      </c>
      <c r="E20" s="12" t="s">
        <v>12</v>
      </c>
      <c r="F20" s="12" t="s">
        <v>13</v>
      </c>
      <c r="G20" s="13">
        <v>69</v>
      </c>
      <c r="H20" s="13">
        <v>96</v>
      </c>
      <c r="I20" s="13">
        <v>123</v>
      </c>
      <c r="J20" s="13">
        <v>150</v>
      </c>
      <c r="K20" s="13">
        <v>177</v>
      </c>
      <c r="L20" s="13">
        <v>204</v>
      </c>
      <c r="M20" s="13">
        <v>231</v>
      </c>
      <c r="N20" s="13">
        <v>258</v>
      </c>
    </row>
    <row r="21" spans="1:14" ht="18" x14ac:dyDescent="0.25">
      <c r="A21" s="11" t="s">
        <v>8</v>
      </c>
      <c r="B21" s="12" t="str">
        <f>B20</f>
        <v>Wholesale</v>
      </c>
      <c r="C21" s="12" t="s">
        <v>27</v>
      </c>
      <c r="D21" s="12" t="str">
        <f>D20</f>
        <v>Local</v>
      </c>
      <c r="E21" s="12" t="s">
        <v>14</v>
      </c>
      <c r="F21" s="12" t="s">
        <v>13</v>
      </c>
      <c r="G21" s="13">
        <v>15</v>
      </c>
      <c r="H21" s="13">
        <v>15</v>
      </c>
      <c r="I21" s="13">
        <v>15</v>
      </c>
      <c r="J21" s="13">
        <v>15</v>
      </c>
      <c r="K21" s="13">
        <v>15</v>
      </c>
      <c r="L21" s="13">
        <v>15</v>
      </c>
      <c r="M21" s="13">
        <v>15</v>
      </c>
      <c r="N21" s="13">
        <v>15</v>
      </c>
    </row>
    <row r="22" spans="1:14" ht="18" x14ac:dyDescent="0.25">
      <c r="A22" s="11" t="s">
        <v>8</v>
      </c>
      <c r="B22" s="12" t="str">
        <f t="shared" ref="B22:B33" si="3">B21</f>
        <v>Wholesale</v>
      </c>
      <c r="C22" s="12" t="s">
        <v>27</v>
      </c>
      <c r="D22" s="12" t="str">
        <f t="shared" ref="D22:D33" si="4">D21</f>
        <v>Local</v>
      </c>
      <c r="E22" s="12" t="s">
        <v>15</v>
      </c>
      <c r="F22" s="12" t="s">
        <v>13</v>
      </c>
      <c r="G22" s="13">
        <v>6</v>
      </c>
      <c r="H22" s="13">
        <v>6</v>
      </c>
      <c r="I22" s="13">
        <v>6</v>
      </c>
      <c r="J22" s="13">
        <v>6</v>
      </c>
      <c r="K22" s="13">
        <v>6</v>
      </c>
      <c r="L22" s="13">
        <v>6</v>
      </c>
      <c r="M22" s="13">
        <v>6</v>
      </c>
      <c r="N22" s="13">
        <v>6</v>
      </c>
    </row>
    <row r="23" spans="1:14" ht="18" x14ac:dyDescent="0.25">
      <c r="A23" s="11" t="s">
        <v>8</v>
      </c>
      <c r="B23" s="12" t="str">
        <f>B22</f>
        <v>Wholesale</v>
      </c>
      <c r="C23" s="12" t="s">
        <v>27</v>
      </c>
      <c r="D23" s="12" t="str">
        <f>D22</f>
        <v>Local</v>
      </c>
      <c r="E23" s="12" t="s">
        <v>16</v>
      </c>
      <c r="F23" s="12" t="s">
        <v>13</v>
      </c>
      <c r="G23" s="13">
        <v>78</v>
      </c>
      <c r="H23" s="13">
        <v>105</v>
      </c>
      <c r="I23" s="13">
        <v>132</v>
      </c>
      <c r="J23" s="13">
        <v>159</v>
      </c>
      <c r="K23" s="13">
        <v>186</v>
      </c>
      <c r="L23" s="13">
        <v>213</v>
      </c>
      <c r="M23" s="13">
        <v>240</v>
      </c>
      <c r="N23" s="13">
        <v>267</v>
      </c>
    </row>
    <row r="24" spans="1:14" ht="18" x14ac:dyDescent="0.25">
      <c r="A24" s="11"/>
      <c r="B24" s="12"/>
      <c r="C24" s="12"/>
      <c r="D24" s="12"/>
      <c r="E24" s="12"/>
      <c r="F24" s="12"/>
      <c r="G24" s="13"/>
      <c r="H24" s="13"/>
      <c r="I24" s="13"/>
      <c r="J24" s="13"/>
      <c r="K24" s="13"/>
      <c r="L24" s="13"/>
      <c r="M24" s="13"/>
      <c r="N24" s="13"/>
    </row>
    <row r="25" spans="1:14" ht="18" x14ac:dyDescent="0.25">
      <c r="A25" s="11" t="s">
        <v>8</v>
      </c>
      <c r="B25" s="12" t="str">
        <f>B33</f>
        <v>Wholesale</v>
      </c>
      <c r="C25" s="12" t="s">
        <v>27</v>
      </c>
      <c r="D25" s="12" t="s">
        <v>11</v>
      </c>
      <c r="E25" s="12" t="s">
        <v>17</v>
      </c>
      <c r="F25" s="12" t="s">
        <v>7</v>
      </c>
      <c r="G25" s="13">
        <v>22500</v>
      </c>
      <c r="H25" s="13">
        <v>22500</v>
      </c>
      <c r="I25" s="13">
        <v>22500</v>
      </c>
      <c r="J25" s="13">
        <v>22500</v>
      </c>
      <c r="K25" s="13">
        <v>22500</v>
      </c>
      <c r="L25" s="13">
        <v>22500</v>
      </c>
      <c r="M25" s="13">
        <v>22500</v>
      </c>
      <c r="N25" s="13">
        <v>22500</v>
      </c>
    </row>
    <row r="26" spans="1:14" ht="18" x14ac:dyDescent="0.25">
      <c r="A26" s="11" t="s">
        <v>8</v>
      </c>
      <c r="B26" s="12" t="str">
        <f>B25</f>
        <v>Wholesale</v>
      </c>
      <c r="C26" s="12" t="s">
        <v>27</v>
      </c>
      <c r="D26" s="12" t="str">
        <f>D25</f>
        <v>Local</v>
      </c>
      <c r="E26" s="12" t="s">
        <v>18</v>
      </c>
      <c r="F26" s="12" t="s">
        <v>7</v>
      </c>
      <c r="G26" s="13">
        <v>3600</v>
      </c>
      <c r="H26" s="13">
        <v>5400</v>
      </c>
      <c r="I26" s="13">
        <v>7200</v>
      </c>
      <c r="J26" s="13">
        <v>9000</v>
      </c>
      <c r="K26" s="13">
        <v>10800</v>
      </c>
      <c r="L26" s="13">
        <v>12600</v>
      </c>
      <c r="M26" s="13">
        <v>14400</v>
      </c>
      <c r="N26" s="13">
        <v>16200</v>
      </c>
    </row>
    <row r="27" spans="1:14" ht="18" x14ac:dyDescent="0.25">
      <c r="A27" s="11" t="s">
        <v>8</v>
      </c>
      <c r="B27" s="12" t="str">
        <f>B26</f>
        <v>Wholesale</v>
      </c>
      <c r="C27" s="12" t="s">
        <v>27</v>
      </c>
      <c r="D27" s="12" t="str">
        <f t="shared" ref="D27:D28" si="5">D26</f>
        <v>Local</v>
      </c>
      <c r="E27" s="12" t="s">
        <v>19</v>
      </c>
      <c r="F27" s="12" t="s">
        <v>7</v>
      </c>
      <c r="G27" s="13">
        <v>150</v>
      </c>
      <c r="H27" s="13">
        <v>150</v>
      </c>
      <c r="I27" s="13">
        <v>150</v>
      </c>
      <c r="J27" s="13">
        <v>150</v>
      </c>
      <c r="K27" s="13">
        <v>150</v>
      </c>
      <c r="L27" s="13">
        <v>150</v>
      </c>
      <c r="M27" s="13">
        <v>150</v>
      </c>
      <c r="N27" s="13">
        <v>150</v>
      </c>
    </row>
    <row r="28" spans="1:14" ht="18" x14ac:dyDescent="0.25">
      <c r="A28" s="11" t="s">
        <v>8</v>
      </c>
      <c r="B28" s="12" t="str">
        <f>B27</f>
        <v>Wholesale</v>
      </c>
      <c r="C28" s="12" t="s">
        <v>27</v>
      </c>
      <c r="D28" s="12" t="str">
        <f t="shared" si="5"/>
        <v>Local</v>
      </c>
      <c r="E28" s="12" t="s">
        <v>20</v>
      </c>
      <c r="F28" s="12" t="s">
        <v>7</v>
      </c>
      <c r="G28" s="13">
        <v>1940</v>
      </c>
      <c r="H28" s="13">
        <v>3290</v>
      </c>
      <c r="I28" s="13">
        <v>4856</v>
      </c>
      <c r="J28" s="13">
        <v>6638</v>
      </c>
      <c r="K28" s="13">
        <v>8636</v>
      </c>
      <c r="L28" s="13">
        <v>10850</v>
      </c>
      <c r="M28" s="13">
        <v>13280</v>
      </c>
      <c r="N28" s="13">
        <v>15926</v>
      </c>
    </row>
    <row r="29" spans="1:14" ht="18" x14ac:dyDescent="0.25">
      <c r="A29" s="11" t="s">
        <v>8</v>
      </c>
      <c r="B29" s="12" t="str">
        <f>B31</f>
        <v>Wholesale</v>
      </c>
      <c r="C29" s="12" t="s">
        <v>27</v>
      </c>
      <c r="D29" s="12" t="str">
        <f>D31</f>
        <v>Local</v>
      </c>
      <c r="E29" s="12" t="s">
        <v>21</v>
      </c>
      <c r="F29" s="12" t="s">
        <v>7</v>
      </c>
      <c r="G29" s="13">
        <v>1880</v>
      </c>
      <c r="H29" s="13">
        <v>3140</v>
      </c>
      <c r="I29" s="13">
        <v>4616</v>
      </c>
      <c r="J29" s="13">
        <v>6308</v>
      </c>
      <c r="K29" s="13">
        <v>8216</v>
      </c>
      <c r="L29" s="13">
        <v>10340</v>
      </c>
      <c r="M29" s="13">
        <v>12680</v>
      </c>
      <c r="N29" s="13">
        <v>15236</v>
      </c>
    </row>
    <row r="30" spans="1:14" ht="18" x14ac:dyDescent="0.25">
      <c r="A30" s="11"/>
      <c r="B30" s="12"/>
      <c r="C30" s="12"/>
      <c r="D30" s="12"/>
      <c r="E30" s="12"/>
      <c r="F30" s="12"/>
      <c r="G30" s="13"/>
      <c r="H30" s="13"/>
      <c r="I30" s="13"/>
      <c r="J30" s="13"/>
      <c r="K30" s="13"/>
      <c r="L30" s="13"/>
      <c r="M30" s="13"/>
      <c r="N30" s="13"/>
    </row>
    <row r="31" spans="1:14" ht="18" x14ac:dyDescent="0.25">
      <c r="A31" s="11" t="s">
        <v>8</v>
      </c>
      <c r="B31" s="12" t="str">
        <f>B23</f>
        <v>Wholesale</v>
      </c>
      <c r="C31" s="12" t="s">
        <v>27</v>
      </c>
      <c r="D31" s="12" t="str">
        <f>D23</f>
        <v>Local</v>
      </c>
      <c r="E31" s="12" t="s">
        <v>22</v>
      </c>
      <c r="F31" s="12" t="s">
        <v>23</v>
      </c>
      <c r="G31" s="13">
        <v>33508913.308913313</v>
      </c>
      <c r="H31" s="13">
        <v>39284373.2895457</v>
      </c>
      <c r="I31" s="13">
        <v>44182471.426423036</v>
      </c>
      <c r="J31" s="13">
        <v>48933053.221288517</v>
      </c>
      <c r="K31" s="13">
        <v>53608054.291490823</v>
      </c>
      <c r="L31" s="13">
        <v>58238507.021433845</v>
      </c>
      <c r="M31" s="13">
        <v>62840188.436437167</v>
      </c>
      <c r="N31" s="13">
        <v>67422054.198071778</v>
      </c>
    </row>
    <row r="32" spans="1:14" ht="18" x14ac:dyDescent="0.25">
      <c r="A32" s="11" t="s">
        <v>8</v>
      </c>
      <c r="B32" s="12" t="str">
        <f>B29</f>
        <v>Wholesale</v>
      </c>
      <c r="C32" s="12" t="s">
        <v>27</v>
      </c>
      <c r="D32" s="12" t="str">
        <f>D29</f>
        <v>Local</v>
      </c>
      <c r="E32" s="12" t="s">
        <v>24</v>
      </c>
      <c r="F32" s="12" t="s">
        <v>13</v>
      </c>
      <c r="G32" s="13">
        <v>780</v>
      </c>
      <c r="H32" s="13">
        <v>870</v>
      </c>
      <c r="I32" s="13">
        <v>960</v>
      </c>
      <c r="J32" s="13">
        <v>1050</v>
      </c>
      <c r="K32" s="13">
        <v>1140</v>
      </c>
      <c r="L32" s="13">
        <v>1230</v>
      </c>
      <c r="M32" s="13">
        <v>1320</v>
      </c>
      <c r="N32" s="13">
        <v>1410</v>
      </c>
    </row>
    <row r="33" spans="1:14" ht="18" x14ac:dyDescent="0.25">
      <c r="A33" s="11" t="s">
        <v>8</v>
      </c>
      <c r="B33" s="12" t="str">
        <f t="shared" si="3"/>
        <v>Wholesale</v>
      </c>
      <c r="C33" s="12" t="s">
        <v>27</v>
      </c>
      <c r="D33" s="12" t="str">
        <f t="shared" si="4"/>
        <v>Local</v>
      </c>
      <c r="E33" s="12" t="s">
        <v>25</v>
      </c>
      <c r="F33" s="12" t="s">
        <v>23</v>
      </c>
      <c r="G33" s="13">
        <v>32500000</v>
      </c>
      <c r="H33" s="13">
        <v>37500000</v>
      </c>
      <c r="I33" s="13">
        <v>42000000</v>
      </c>
      <c r="J33" s="13">
        <v>46500000</v>
      </c>
      <c r="K33" s="13">
        <v>51000000</v>
      </c>
      <c r="L33" s="13">
        <v>55500000</v>
      </c>
      <c r="M33" s="13">
        <v>60000000</v>
      </c>
      <c r="N33" s="13">
        <v>64500000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Breakdowns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Femto for Digital Solutions</dc:creator>
  <cp:lastModifiedBy>Xpovi</cp:lastModifiedBy>
  <dcterms:created xsi:type="dcterms:W3CDTF">2023-06-11T14:56:12Z</dcterms:created>
  <dcterms:modified xsi:type="dcterms:W3CDTF">2023-06-13T17:33:49Z</dcterms:modified>
</cp:coreProperties>
</file>