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 Marei\Desktop\Femto\Testing\Breakdowns\"/>
    </mc:Choice>
  </mc:AlternateContent>
  <xr:revisionPtr revIDLastSave="0" documentId="13_ncr:1_{F52DA2F5-D82E-4965-B38C-662D4F4A51E7}" xr6:coauthVersionLast="47" xr6:coauthVersionMax="47" xr10:uidLastSave="{00000000-0000-0000-0000-000000000000}"/>
  <bookViews>
    <workbookView xWindow="-108" yWindow="-108" windowWidth="23256" windowHeight="12456" xr2:uid="{9DEA2AE3-7EBD-4BD7-A3A2-00AF340F255F}"/>
  </bookViews>
  <sheets>
    <sheet name="Breakdowns" sheetId="1" r:id="rId1"/>
  </sheets>
  <definedNames>
    <definedName name="Account">#REF!</definedName>
    <definedName name="àccountx">#REF!</definedName>
    <definedName name="Classification">#REF!</definedName>
    <definedName name="classification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7" i="1" s="1"/>
  <c r="D28" i="1" s="1"/>
  <c r="G23" i="1"/>
  <c r="H20" i="1" s="1"/>
  <c r="H23" i="1" s="1"/>
  <c r="I20" i="1" s="1"/>
  <c r="B22" i="1"/>
  <c r="B23" i="1" s="1"/>
  <c r="B31" i="1" s="1"/>
  <c r="B29" i="1" s="1"/>
  <c r="B32" i="1" s="1"/>
  <c r="B33" i="1" s="1"/>
  <c r="B25" i="1" s="1"/>
  <c r="B26" i="1" s="1"/>
  <c r="B27" i="1" s="1"/>
  <c r="B28" i="1" s="1"/>
  <c r="D21" i="1"/>
  <c r="D22" i="1" s="1"/>
  <c r="D23" i="1" s="1"/>
  <c r="D31" i="1" s="1"/>
  <c r="D29" i="1" s="1"/>
  <c r="D32" i="1" s="1"/>
  <c r="D33" i="1" s="1"/>
  <c r="B21" i="1"/>
  <c r="G8" i="1"/>
  <c r="B6" i="1"/>
  <c r="B7" i="1" s="1"/>
  <c r="B8" i="1" s="1"/>
  <c r="B16" i="1" s="1"/>
  <c r="B14" i="1" s="1"/>
  <c r="B17" i="1" s="1"/>
  <c r="B18" i="1" s="1"/>
  <c r="B10" i="1" s="1"/>
  <c r="B11" i="1" s="1"/>
  <c r="B12" i="1" s="1"/>
  <c r="B13" i="1" s="1"/>
  <c r="H5" i="1"/>
  <c r="H8" i="1" s="1"/>
  <c r="I5" i="1" s="1"/>
  <c r="I8" i="1" s="1"/>
  <c r="J5" i="1" s="1"/>
  <c r="J8" i="1" s="1"/>
  <c r="K5" i="1" s="1"/>
  <c r="K8" i="1" s="1"/>
  <c r="L5" i="1" s="1"/>
  <c r="L8" i="1" s="1"/>
  <c r="M5" i="1" s="1"/>
  <c r="M8" i="1" s="1"/>
  <c r="N5" i="1" s="1"/>
  <c r="N8" i="1" s="1"/>
  <c r="O5" i="1" s="1"/>
  <c r="O8" i="1" s="1"/>
  <c r="P5" i="1" s="1"/>
  <c r="P8" i="1" s="1"/>
  <c r="Q5" i="1" s="1"/>
  <c r="Q8" i="1" s="1"/>
  <c r="R5" i="1" s="1"/>
  <c r="R8" i="1" s="1"/>
  <c r="S5" i="1" s="1"/>
  <c r="S8" i="1" s="1"/>
  <c r="T5" i="1" s="1"/>
  <c r="T8" i="1" s="1"/>
  <c r="U5" i="1" s="1"/>
  <c r="U8" i="1" s="1"/>
  <c r="V5" i="1" s="1"/>
  <c r="V8" i="1" s="1"/>
  <c r="W5" i="1" s="1"/>
  <c r="W8" i="1" s="1"/>
  <c r="X5" i="1" s="1"/>
  <c r="X8" i="1" s="1"/>
  <c r="Y5" i="1" s="1"/>
  <c r="Y8" i="1" s="1"/>
  <c r="Z5" i="1" s="1"/>
  <c r="Z8" i="1" s="1"/>
  <c r="AA5" i="1" s="1"/>
  <c r="AA8" i="1" s="1"/>
  <c r="AB5" i="1" s="1"/>
  <c r="AB8" i="1" s="1"/>
  <c r="AC5" i="1" s="1"/>
  <c r="AC8" i="1" s="1"/>
  <c r="AD5" i="1" s="1"/>
  <c r="AD8" i="1" s="1"/>
  <c r="I23" i="1" l="1"/>
  <c r="J20" i="1" s="1"/>
  <c r="J23" i="1" s="1"/>
  <c r="K20" i="1" s="1"/>
  <c r="K23" i="1" s="1"/>
  <c r="L20" i="1" s="1"/>
  <c r="L23" i="1" s="1"/>
  <c r="M20" i="1" s="1"/>
  <c r="M23" i="1" s="1"/>
  <c r="N20" i="1" s="1"/>
  <c r="N23" i="1" s="1"/>
  <c r="O20" i="1" s="1"/>
  <c r="O23" i="1" s="1"/>
  <c r="P20" i="1" s="1"/>
  <c r="P23" i="1" s="1"/>
  <c r="Q20" i="1" s="1"/>
  <c r="Q23" i="1" s="1"/>
  <c r="R20" i="1" s="1"/>
  <c r="R23" i="1" s="1"/>
  <c r="S20" i="1" s="1"/>
  <c r="S23" i="1" s="1"/>
  <c r="T20" i="1" s="1"/>
  <c r="T23" i="1" s="1"/>
  <c r="U20" i="1" s="1"/>
  <c r="U23" i="1" s="1"/>
  <c r="V20" i="1" s="1"/>
  <c r="V23" i="1" s="1"/>
  <c r="W20" i="1" s="1"/>
  <c r="W23" i="1" s="1"/>
  <c r="X20" i="1" s="1"/>
  <c r="X23" i="1" s="1"/>
  <c r="Y20" i="1" s="1"/>
  <c r="Y23" i="1" s="1"/>
  <c r="Z20" i="1" s="1"/>
  <c r="Z23" i="1" s="1"/>
  <c r="AA20" i="1" s="1"/>
  <c r="AA23" i="1" s="1"/>
  <c r="AB20" i="1" s="1"/>
  <c r="AB23" i="1" s="1"/>
  <c r="AC20" i="1" s="1"/>
  <c r="AC23" i="1" s="1"/>
  <c r="AD20" i="1" s="1"/>
  <c r="AD23" i="1" s="1"/>
</calcChain>
</file>

<file path=xl/sharedStrings.xml><?xml version="1.0" encoding="utf-8"?>
<sst xmlns="http://schemas.openxmlformats.org/spreadsheetml/2006/main" count="120" uniqueCount="28">
  <si>
    <t>Company Name:</t>
  </si>
  <si>
    <t>Trade Corp LLC</t>
  </si>
  <si>
    <t>Classification</t>
  </si>
  <si>
    <t>Account Name</t>
  </si>
  <si>
    <t>Sub Class</t>
  </si>
  <si>
    <t>Orientation</t>
  </si>
  <si>
    <t>Breakdown</t>
  </si>
  <si>
    <t>Unit</t>
  </si>
  <si>
    <t>RREV</t>
  </si>
  <si>
    <t>Retail</t>
  </si>
  <si>
    <t>SKUs</t>
  </si>
  <si>
    <t>Local</t>
  </si>
  <si>
    <t>Beginning Clients</t>
  </si>
  <si>
    <t>Count</t>
  </si>
  <si>
    <t>New Clients</t>
  </si>
  <si>
    <t>Churned Clients</t>
  </si>
  <si>
    <t>Ending Clients</t>
  </si>
  <si>
    <t>Capacity</t>
  </si>
  <si>
    <t>Production Volume</t>
  </si>
  <si>
    <t>Volume Waste</t>
  </si>
  <si>
    <t>Volume Requested</t>
  </si>
  <si>
    <t>Sales Volume</t>
  </si>
  <si>
    <t>Gross Market Value</t>
  </si>
  <si>
    <t>CCY</t>
  </si>
  <si>
    <t>Transactions</t>
  </si>
  <si>
    <t>Revenues</t>
  </si>
  <si>
    <t>Wholesale</t>
  </si>
  <si>
    <t>Packs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</si>
</sst>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[$-409]d\-mmm\-yy;@"/>
    <numFmt numFmtId="165" formatCode="&quot;E£&quot;#,##0;&quot;(&quot;&quot;E£&quot;#,##0&quot;)&quot;"/>
    <numFmt numFmtId="166" formatCode="[$-409]mmm\-yy;@"/>
    <numFmt numFmtId="167" formatCode="_-* #,##0.0_-;\-* #,##0.0_-;_-* &quot;-&quot;??_-;_-@_-"/>
    <numFmt numFmtId="168" formatCode="_-* #,##0.000_-;\-* #,##0.0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Tahoma"/>
      <family val="2"/>
    </font>
    <font>
      <sz val="11"/>
      <name val="Calibri"/>
      <family val="2"/>
    </font>
    <font>
      <b/>
      <sz val="14"/>
      <name val="Tahoma"/>
      <family val="2"/>
    </font>
    <font>
      <sz val="14"/>
      <name val="Tahoma"/>
      <family val="2"/>
    </font>
    <font>
      <b/>
      <sz val="11"/>
      <color rgb="FF000000"/>
      <name val="Calibri"/>
      <family val="2"/>
    </font>
    <font>
      <sz val="14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BF1D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2" fillId="2" borderId="0">
      <alignment horizontal="right"/>
    </xf>
    <xf numFmtId="0" fontId="4" fillId="0" borderId="0"/>
    <xf numFmtId="0" fontId="7" fillId="2" borderId="0">
      <alignment horizontal="right"/>
    </xf>
    <xf numFmtId="9" fontId="1" fillId="0" borderId="0" applyFont="0" applyFill="0" applyBorder="0" applyAlignment="0" applyProtection="0"/>
    <xf numFmtId="0" fontId="7" fillId="2" borderId="1">
      <alignment horizontal="left"/>
    </xf>
    <xf numFmtId="0" fontId="7" fillId="2" borderId="1">
      <alignment horizontal="right" wrapText="1"/>
    </xf>
    <xf numFmtId="0" fontId="7" fillId="4" borderId="1">
      <alignment horizontal="left"/>
    </xf>
    <xf numFmtId="165" fontId="7" fillId="0" borderId="1">
      <alignment horizontal="right"/>
    </xf>
    <xf numFmtId="0" fontId="2" fillId="4" borderId="0">
      <alignment horizontal="left"/>
    </xf>
    <xf numFmtId="43" fontId="4" fillId="0" borderId="0" applyFont="0" applyFill="0" applyBorder="0" applyAlignment="0" applyProtection="0"/>
  </cellStyleXfs>
  <cellXfs count="22">
    <xf numFmtId="0" fontId="0" fillId="0" borderId="0" xfId="0"/>
    <xf numFmtId="0" fontId="3" fillId="2" borderId="0" xfId="1" applyFont="1" applyAlignment="1">
      <alignment horizontal="left"/>
    </xf>
    <xf numFmtId="0" fontId="5" fillId="2" borderId="0" xfId="2" applyFont="1" applyFill="1" applyAlignment="1">
      <alignment horizontal="left"/>
    </xf>
    <xf numFmtId="0" fontId="6" fillId="0" borderId="0" xfId="2" applyFont="1"/>
    <xf numFmtId="0" fontId="3" fillId="0" borderId="0" xfId="3" applyFont="1" applyFill="1" applyAlignment="1">
      <alignment horizontal="center" wrapText="1"/>
    </xf>
    <xf numFmtId="0" fontId="3" fillId="0" borderId="0" xfId="3" applyFont="1" applyFill="1" applyAlignment="1">
      <alignment vertical="center" wrapText="1"/>
    </xf>
    <xf numFmtId="164" fontId="5" fillId="0" borderId="0" xfId="2" applyNumberFormat="1" applyFont="1" applyAlignment="1">
      <alignment wrapText="1"/>
    </xf>
    <xf numFmtId="0" fontId="5" fillId="0" borderId="0" xfId="2" applyFont="1" applyAlignment="1">
      <alignment vertical="center" wrapText="1"/>
    </xf>
    <xf numFmtId="165" fontId="6" fillId="0" borderId="0" xfId="2" applyNumberFormat="1" applyFont="1"/>
    <xf numFmtId="9" fontId="6" fillId="0" borderId="0" xfId="4" applyFont="1" applyFill="1"/>
    <xf numFmtId="0" fontId="3" fillId="3" borderId="0" xfId="5" applyFont="1" applyFill="1" applyBorder="1">
      <alignment horizontal="left"/>
    </xf>
    <xf numFmtId="166" fontId="3" fillId="3" borderId="0" xfId="6" applyNumberFormat="1" applyFont="1" applyFill="1" applyBorder="1">
      <alignment horizontal="right" wrapText="1"/>
    </xf>
    <xf numFmtId="0" fontId="3" fillId="5" borderId="0" xfId="7" applyFont="1" applyFill="1" applyBorder="1">
      <alignment horizontal="left"/>
    </xf>
    <xf numFmtId="0" fontId="3" fillId="6" borderId="0" xfId="7" applyFont="1" applyFill="1" applyBorder="1">
      <alignment horizontal="left"/>
    </xf>
    <xf numFmtId="165" fontId="3" fillId="0" borderId="0" xfId="8" applyFont="1" applyBorder="1">
      <alignment horizontal="right"/>
    </xf>
    <xf numFmtId="0" fontId="8" fillId="5" borderId="0" xfId="9" applyFont="1" applyFill="1">
      <alignment horizontal="left"/>
    </xf>
    <xf numFmtId="0" fontId="8" fillId="6" borderId="0" xfId="9" applyFont="1" applyFill="1">
      <alignment horizontal="left"/>
    </xf>
    <xf numFmtId="167" fontId="8" fillId="0" borderId="0" xfId="10" applyNumberFormat="1" applyFont="1" applyAlignment="1">
      <alignment horizontal="right"/>
    </xf>
    <xf numFmtId="0" fontId="8" fillId="0" borderId="0" xfId="9" applyFont="1" applyFill="1">
      <alignment horizontal="left"/>
    </xf>
    <xf numFmtId="167" fontId="8" fillId="0" borderId="0" xfId="10" applyNumberFormat="1" applyFont="1" applyFill="1" applyAlignment="1">
      <alignment horizontal="right"/>
    </xf>
    <xf numFmtId="43" fontId="8" fillId="0" borderId="0" xfId="10" applyFont="1" applyAlignment="1">
      <alignment horizontal="right"/>
    </xf>
    <xf numFmtId="168" fontId="8" fillId="0" borderId="0" xfId="10" applyNumberFormat="1" applyFont="1" applyAlignment="1">
      <alignment horizontal="right"/>
    </xf>
  </cellXfs>
  <cellStyles count="11">
    <cellStyle name="$@:0x0::true:right:false:0:false0 2" xfId="8" xr:uid="{C0FD9614-03EA-4692-868D-BE03577D47B0}"/>
    <cellStyle name="::#dce6f2:false:right:false:0:false0" xfId="1" xr:uid="{9BBACE12-17D3-47D3-9F9E-B21B7CAB686C}"/>
    <cellStyle name="::#dce6f2:true:left:false:0:false0" xfId="5" xr:uid="{9FCDBF12-D2C6-4F10-AF6C-E0DB2C837A16}"/>
    <cellStyle name="::#dce6f2:true:right:false:0:true0" xfId="6" xr:uid="{C9B54873-FE21-48F5-B3DC-72998B237229}"/>
    <cellStyle name="::#dce6f2:true:right:true:0:false0" xfId="3" xr:uid="{B7B59C2B-0100-460D-9956-50A689AF48C0}"/>
    <cellStyle name="::#ebf1de:false:left:false:0:false0" xfId="9" xr:uid="{6DD86C81-B632-4B19-9EB4-FA0DA55255E4}"/>
    <cellStyle name="::#ebf1de:true:left:false:0:false0" xfId="7" xr:uid="{2CB729B0-2840-4989-9AE3-55608B286E8F}"/>
    <cellStyle name="Comma 6" xfId="10" xr:uid="{6FE65973-FA67-4A61-ADF2-45BA57EAF669}"/>
    <cellStyle name="Normal" xfId="0" builtinId="0"/>
    <cellStyle name="Normal 2" xfId="2" xr:uid="{A805A4F0-EEA6-4AB0-9EED-8FEC0F5D404E}"/>
    <cellStyle name="Percent 2" xfId="4" xr:uid="{8A31888C-E948-44C0-AAD9-B0787D89D3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829F1-D35E-40DA-BBD7-87CB46D9C5EF}">
  <dimension ref="A1:AD33"/>
  <sheetViews>
    <sheetView tabSelected="1" zoomScale="60" zoomScaleNormal="60" workbookViewId="0">
      <selection activeCell="G33" sqref="G33"/>
    </sheetView>
  </sheetViews>
  <sheetFormatPr defaultRowHeight="14.4" x14ac:dyDescent="0.3"/>
  <cols>
    <col min="1" max="1" width="22.77734375" customWidth="1"/>
    <col min="2" max="2" width="20.88671875" bestFit="1" customWidth="1"/>
    <col min="3" max="3" width="13.77734375" bestFit="1" customWidth="1"/>
    <col min="4" max="4" width="16.33203125" bestFit="1" customWidth="1"/>
    <col min="5" max="5" width="23.33203125" bestFit="1" customWidth="1"/>
    <col min="6" max="6" width="8" bestFit="1" customWidth="1"/>
    <col min="7" max="30" width="18.6640625" bestFit="1" customWidth="1"/>
  </cols>
  <sheetData>
    <row r="1" spans="1:30" ht="17.399999999999999" x14ac:dyDescent="0.3">
      <c r="A1" s="1" t="s">
        <v>0</v>
      </c>
      <c r="B1" s="2" t="s">
        <v>1</v>
      </c>
      <c r="C1" s="2"/>
      <c r="D1" s="2"/>
      <c r="E1" s="2"/>
      <c r="F1" s="2"/>
      <c r="G1" s="3"/>
      <c r="H1" s="4"/>
      <c r="I1" s="3"/>
      <c r="J1" s="5"/>
      <c r="K1" s="3"/>
      <c r="L1" s="3"/>
      <c r="M1" s="6"/>
      <c r="N1" s="3"/>
      <c r="O1" s="7"/>
      <c r="P1" s="3"/>
      <c r="Q1" s="7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7.399999999999999" x14ac:dyDescent="0.3">
      <c r="A2" s="3"/>
      <c r="B2" s="3"/>
      <c r="C2" s="3"/>
      <c r="D2" s="3"/>
      <c r="E2" s="3"/>
      <c r="F2" s="3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7.399999999999999" x14ac:dyDescent="0.3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1">
        <v>44562</v>
      </c>
      <c r="H3" s="11">
        <v>44620</v>
      </c>
      <c r="I3" s="11">
        <v>44651</v>
      </c>
      <c r="J3" s="11">
        <v>44681</v>
      </c>
      <c r="K3" s="11">
        <v>44712</v>
      </c>
      <c r="L3" s="11">
        <v>44742</v>
      </c>
      <c r="M3" s="11">
        <v>44773</v>
      </c>
      <c r="N3" s="11">
        <v>44804</v>
      </c>
      <c r="O3" s="11">
        <v>44834</v>
      </c>
      <c r="P3" s="11">
        <v>44865</v>
      </c>
      <c r="Q3" s="11">
        <v>44895</v>
      </c>
      <c r="R3" s="11">
        <v>44926</v>
      </c>
      <c r="S3" s="11">
        <v>44957</v>
      </c>
      <c r="T3" s="11">
        <v>44985</v>
      </c>
      <c r="U3" s="11">
        <v>45016</v>
      </c>
      <c r="V3" s="11">
        <v>45046</v>
      </c>
      <c r="W3" s="11">
        <v>45077</v>
      </c>
      <c r="X3" s="11">
        <v>45107</v>
      </c>
      <c r="Y3" s="11">
        <v>45138</v>
      </c>
      <c r="Z3" s="11">
        <v>45169</v>
      </c>
      <c r="AA3" s="11">
        <v>45199</v>
      </c>
      <c r="AB3" s="11">
        <v>45230</v>
      </c>
      <c r="AC3" s="11">
        <v>45260</v>
      </c>
      <c r="AD3" s="11">
        <v>45291</v>
      </c>
    </row>
    <row r="4" spans="1:30" ht="17.399999999999999" x14ac:dyDescent="0.3">
      <c r="A4" s="12"/>
      <c r="B4" s="13"/>
      <c r="C4" s="13"/>
      <c r="D4" s="13"/>
      <c r="E4" s="13"/>
      <c r="F4" s="13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ht="17.399999999999999" x14ac:dyDescent="0.3">
      <c r="A5" s="15" t="s">
        <v>8</v>
      </c>
      <c r="B5" s="16" t="s">
        <v>9</v>
      </c>
      <c r="C5" s="16" t="s">
        <v>10</v>
      </c>
      <c r="D5" s="16" t="s">
        <v>11</v>
      </c>
      <c r="E5" s="16" t="s">
        <v>12</v>
      </c>
      <c r="F5" s="16" t="s">
        <v>13</v>
      </c>
      <c r="G5" s="17">
        <v>100</v>
      </c>
      <c r="H5" s="17">
        <f>G8</f>
        <v>105</v>
      </c>
      <c r="I5" s="17">
        <f t="shared" ref="I5:AD5" si="0">H8</f>
        <v>111</v>
      </c>
      <c r="J5" s="17">
        <f t="shared" si="0"/>
        <v>118</v>
      </c>
      <c r="K5" s="17">
        <f t="shared" si="0"/>
        <v>126</v>
      </c>
      <c r="L5" s="17">
        <f t="shared" si="0"/>
        <v>135</v>
      </c>
      <c r="M5" s="17">
        <f t="shared" si="0"/>
        <v>145</v>
      </c>
      <c r="N5" s="17">
        <f t="shared" si="0"/>
        <v>156</v>
      </c>
      <c r="O5" s="17">
        <f t="shared" si="0"/>
        <v>168</v>
      </c>
      <c r="P5" s="17">
        <f t="shared" si="0"/>
        <v>181</v>
      </c>
      <c r="Q5" s="17">
        <f t="shared" si="0"/>
        <v>195</v>
      </c>
      <c r="R5" s="17">
        <f t="shared" si="0"/>
        <v>210</v>
      </c>
      <c r="S5" s="17">
        <f t="shared" si="0"/>
        <v>226</v>
      </c>
      <c r="T5" s="17">
        <f t="shared" si="0"/>
        <v>243</v>
      </c>
      <c r="U5" s="17">
        <f t="shared" si="0"/>
        <v>261</v>
      </c>
      <c r="V5" s="17">
        <f t="shared" si="0"/>
        <v>280</v>
      </c>
      <c r="W5" s="17">
        <f t="shared" si="0"/>
        <v>300</v>
      </c>
      <c r="X5" s="17">
        <f t="shared" si="0"/>
        <v>321</v>
      </c>
      <c r="Y5" s="17">
        <f t="shared" si="0"/>
        <v>343</v>
      </c>
      <c r="Z5" s="17">
        <f t="shared" si="0"/>
        <v>366</v>
      </c>
      <c r="AA5" s="17">
        <f t="shared" si="0"/>
        <v>390</v>
      </c>
      <c r="AB5" s="17">
        <f t="shared" si="0"/>
        <v>415</v>
      </c>
      <c r="AC5" s="17">
        <f t="shared" si="0"/>
        <v>442</v>
      </c>
      <c r="AD5" s="17">
        <f t="shared" si="0"/>
        <v>471</v>
      </c>
    </row>
    <row r="6" spans="1:30" ht="17.399999999999999" x14ac:dyDescent="0.3">
      <c r="A6" s="15" t="s">
        <v>8</v>
      </c>
      <c r="B6" s="16" t="str">
        <f>B5</f>
        <v>Retail</v>
      </c>
      <c r="C6" s="16" t="s">
        <v>10</v>
      </c>
      <c r="D6" s="16" t="s">
        <v>11</v>
      </c>
      <c r="E6" s="16" t="s">
        <v>14</v>
      </c>
      <c r="F6" s="16" t="s">
        <v>13</v>
      </c>
      <c r="G6" s="17">
        <v>10</v>
      </c>
      <c r="H6" s="17">
        <v>11</v>
      </c>
      <c r="I6" s="17">
        <v>12</v>
      </c>
      <c r="J6" s="17">
        <v>13</v>
      </c>
      <c r="K6" s="17">
        <v>14</v>
      </c>
      <c r="L6" s="17">
        <v>15</v>
      </c>
      <c r="M6" s="17">
        <v>16</v>
      </c>
      <c r="N6" s="17">
        <v>17</v>
      </c>
      <c r="O6" s="17">
        <v>18</v>
      </c>
      <c r="P6" s="17">
        <v>19</v>
      </c>
      <c r="Q6" s="17">
        <v>20</v>
      </c>
      <c r="R6" s="17">
        <v>21</v>
      </c>
      <c r="S6" s="17">
        <v>22</v>
      </c>
      <c r="T6" s="17">
        <v>23</v>
      </c>
      <c r="U6" s="17">
        <v>24</v>
      </c>
      <c r="V6" s="17">
        <v>25</v>
      </c>
      <c r="W6" s="17">
        <v>26</v>
      </c>
      <c r="X6" s="17">
        <v>27</v>
      </c>
      <c r="Y6" s="17">
        <v>28</v>
      </c>
      <c r="Z6" s="17">
        <v>29</v>
      </c>
      <c r="AA6" s="17">
        <v>30</v>
      </c>
      <c r="AB6" s="17">
        <v>32</v>
      </c>
      <c r="AC6" s="17">
        <v>34</v>
      </c>
      <c r="AD6" s="17">
        <v>36</v>
      </c>
    </row>
    <row r="7" spans="1:30" ht="17.399999999999999" x14ac:dyDescent="0.3">
      <c r="A7" s="15" t="s">
        <v>8</v>
      </c>
      <c r="B7" s="16" t="str">
        <f t="shared" ref="B7:B18" si="1">B6</f>
        <v>Retail</v>
      </c>
      <c r="C7" s="16" t="s">
        <v>10</v>
      </c>
      <c r="D7" s="16" t="s">
        <v>11</v>
      </c>
      <c r="E7" s="16" t="s">
        <v>15</v>
      </c>
      <c r="F7" s="16" t="s">
        <v>13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5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5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>
        <v>5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</row>
    <row r="8" spans="1:30" ht="17.399999999999999" x14ac:dyDescent="0.3">
      <c r="A8" s="15" t="s">
        <v>8</v>
      </c>
      <c r="B8" s="16" t="str">
        <f t="shared" si="1"/>
        <v>Retail</v>
      </c>
      <c r="C8" s="16" t="s">
        <v>10</v>
      </c>
      <c r="D8" s="16" t="s">
        <v>11</v>
      </c>
      <c r="E8" s="16" t="s">
        <v>16</v>
      </c>
      <c r="F8" s="16" t="s">
        <v>13</v>
      </c>
      <c r="G8" s="17">
        <f>G5+G6-G7</f>
        <v>105</v>
      </c>
      <c r="H8" s="17">
        <f>H5+H6-H7</f>
        <v>111</v>
      </c>
      <c r="I8" s="17">
        <f t="shared" ref="I8:AD8" si="2">I5+I6-I7</f>
        <v>118</v>
      </c>
      <c r="J8" s="17">
        <f t="shared" si="2"/>
        <v>126</v>
      </c>
      <c r="K8" s="17">
        <f t="shared" si="2"/>
        <v>135</v>
      </c>
      <c r="L8" s="17">
        <f t="shared" si="2"/>
        <v>145</v>
      </c>
      <c r="M8" s="17">
        <f t="shared" si="2"/>
        <v>156</v>
      </c>
      <c r="N8" s="17">
        <f t="shared" si="2"/>
        <v>168</v>
      </c>
      <c r="O8" s="17">
        <f t="shared" si="2"/>
        <v>181</v>
      </c>
      <c r="P8" s="17">
        <f t="shared" si="2"/>
        <v>195</v>
      </c>
      <c r="Q8" s="17">
        <f t="shared" si="2"/>
        <v>210</v>
      </c>
      <c r="R8" s="17">
        <f t="shared" si="2"/>
        <v>226</v>
      </c>
      <c r="S8" s="17">
        <f t="shared" si="2"/>
        <v>243</v>
      </c>
      <c r="T8" s="17">
        <f t="shared" si="2"/>
        <v>261</v>
      </c>
      <c r="U8" s="17">
        <f t="shared" si="2"/>
        <v>280</v>
      </c>
      <c r="V8" s="17">
        <f t="shared" si="2"/>
        <v>300</v>
      </c>
      <c r="W8" s="17">
        <f t="shared" si="2"/>
        <v>321</v>
      </c>
      <c r="X8" s="17">
        <f t="shared" si="2"/>
        <v>343</v>
      </c>
      <c r="Y8" s="17">
        <f t="shared" si="2"/>
        <v>366</v>
      </c>
      <c r="Z8" s="17">
        <f t="shared" si="2"/>
        <v>390</v>
      </c>
      <c r="AA8" s="17">
        <f t="shared" si="2"/>
        <v>415</v>
      </c>
      <c r="AB8" s="17">
        <f t="shared" si="2"/>
        <v>442</v>
      </c>
      <c r="AC8" s="17">
        <f t="shared" si="2"/>
        <v>471</v>
      </c>
      <c r="AD8" s="17">
        <f t="shared" si="2"/>
        <v>502</v>
      </c>
    </row>
    <row r="9" spans="1:30" ht="17.399999999999999" x14ac:dyDescent="0.3">
      <c r="A9" s="15"/>
      <c r="B9" s="16"/>
      <c r="C9" s="16"/>
      <c r="D9" s="16"/>
      <c r="E9" s="16"/>
      <c r="F9" s="16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ht="17.399999999999999" x14ac:dyDescent="0.3">
      <c r="A10" s="15" t="s">
        <v>8</v>
      </c>
      <c r="B10" s="16" t="str">
        <f>B18</f>
        <v>Retail</v>
      </c>
      <c r="C10" s="16" t="s">
        <v>10</v>
      </c>
      <c r="D10" s="16" t="s">
        <v>11</v>
      </c>
      <c r="E10" s="16" t="s">
        <v>17</v>
      </c>
      <c r="F10" s="16" t="s">
        <v>7</v>
      </c>
      <c r="G10" s="17">
        <v>15000</v>
      </c>
      <c r="H10" s="17">
        <v>15000</v>
      </c>
      <c r="I10" s="17">
        <v>15000</v>
      </c>
      <c r="J10" s="17">
        <v>15000</v>
      </c>
      <c r="K10" s="17">
        <v>15000</v>
      </c>
      <c r="L10" s="17">
        <v>15000</v>
      </c>
      <c r="M10" s="17">
        <v>15000</v>
      </c>
      <c r="N10" s="17">
        <v>15000</v>
      </c>
      <c r="O10" s="17">
        <v>15000</v>
      </c>
      <c r="P10" s="17">
        <v>15000</v>
      </c>
      <c r="Q10" s="17">
        <v>15000</v>
      </c>
      <c r="R10" s="17">
        <v>15000</v>
      </c>
      <c r="S10" s="17">
        <v>20000</v>
      </c>
      <c r="T10" s="17">
        <v>20000</v>
      </c>
      <c r="U10" s="17">
        <v>20000</v>
      </c>
      <c r="V10" s="17">
        <v>20000</v>
      </c>
      <c r="W10" s="17">
        <v>20000</v>
      </c>
      <c r="X10" s="17">
        <v>20000</v>
      </c>
      <c r="Y10" s="17">
        <v>20000</v>
      </c>
      <c r="Z10" s="17">
        <v>20000</v>
      </c>
      <c r="AA10" s="17">
        <v>20000</v>
      </c>
      <c r="AB10" s="17">
        <v>20000</v>
      </c>
      <c r="AC10" s="17">
        <v>20000</v>
      </c>
      <c r="AD10" s="17">
        <v>20000</v>
      </c>
    </row>
    <row r="11" spans="1:30" ht="17.399999999999999" x14ac:dyDescent="0.3">
      <c r="A11" s="15" t="s">
        <v>8</v>
      </c>
      <c r="B11" s="16" t="str">
        <f>B10</f>
        <v>Retail</v>
      </c>
      <c r="C11" s="16" t="s">
        <v>10</v>
      </c>
      <c r="D11" s="16" t="s">
        <v>11</v>
      </c>
      <c r="E11" s="16" t="s">
        <v>18</v>
      </c>
      <c r="F11" s="16" t="s">
        <v>7</v>
      </c>
      <c r="G11" s="17">
        <v>11000</v>
      </c>
      <c r="H11" s="17">
        <v>11220</v>
      </c>
      <c r="I11" s="17">
        <v>11444</v>
      </c>
      <c r="J11" s="17">
        <v>11673</v>
      </c>
      <c r="K11" s="17">
        <v>11906</v>
      </c>
      <c r="L11" s="17">
        <v>12144</v>
      </c>
      <c r="M11" s="17">
        <v>12387</v>
      </c>
      <c r="N11" s="17">
        <v>12635</v>
      </c>
      <c r="O11" s="17">
        <v>12888</v>
      </c>
      <c r="P11" s="17">
        <v>13145</v>
      </c>
      <c r="Q11" s="17">
        <v>13408</v>
      </c>
      <c r="R11" s="17">
        <v>13676</v>
      </c>
      <c r="S11" s="17">
        <v>13950</v>
      </c>
      <c r="T11" s="17">
        <v>14230</v>
      </c>
      <c r="U11" s="17">
        <v>14515</v>
      </c>
      <c r="V11" s="17">
        <v>14805</v>
      </c>
      <c r="W11" s="17">
        <v>15101</v>
      </c>
      <c r="X11" s="17">
        <v>15403</v>
      </c>
      <c r="Y11" s="17">
        <v>15711</v>
      </c>
      <c r="Z11" s="17">
        <v>16026</v>
      </c>
      <c r="AA11" s="17">
        <v>16346</v>
      </c>
      <c r="AB11" s="17">
        <v>16673</v>
      </c>
      <c r="AC11" s="17">
        <v>17006</v>
      </c>
      <c r="AD11" s="17">
        <v>17346</v>
      </c>
    </row>
    <row r="12" spans="1:30" ht="17.399999999999999" x14ac:dyDescent="0.3">
      <c r="A12" s="15" t="s">
        <v>8</v>
      </c>
      <c r="B12" s="16" t="str">
        <f>B11</f>
        <v>Retail</v>
      </c>
      <c r="C12" s="16" t="s">
        <v>10</v>
      </c>
      <c r="D12" s="16" t="s">
        <v>11</v>
      </c>
      <c r="E12" s="16" t="s">
        <v>19</v>
      </c>
      <c r="F12" s="16" t="s">
        <v>7</v>
      </c>
      <c r="G12" s="17">
        <v>50</v>
      </c>
      <c r="H12" s="17">
        <v>50</v>
      </c>
      <c r="I12" s="17">
        <v>50</v>
      </c>
      <c r="J12" s="17">
        <v>50</v>
      </c>
      <c r="K12" s="17">
        <v>50</v>
      </c>
      <c r="L12" s="17">
        <v>50</v>
      </c>
      <c r="M12" s="17">
        <v>50</v>
      </c>
      <c r="N12" s="17">
        <v>50</v>
      </c>
      <c r="O12" s="17">
        <v>50</v>
      </c>
      <c r="P12" s="17">
        <v>50</v>
      </c>
      <c r="Q12" s="17">
        <v>50</v>
      </c>
      <c r="R12" s="17">
        <v>50</v>
      </c>
      <c r="S12" s="17">
        <v>50</v>
      </c>
      <c r="T12" s="17">
        <v>50</v>
      </c>
      <c r="U12" s="17">
        <v>50</v>
      </c>
      <c r="V12" s="17">
        <v>50</v>
      </c>
      <c r="W12" s="17">
        <v>50</v>
      </c>
      <c r="X12" s="17">
        <v>50</v>
      </c>
      <c r="Y12" s="17">
        <v>50</v>
      </c>
      <c r="Z12" s="17">
        <v>50</v>
      </c>
      <c r="AA12" s="17">
        <v>50</v>
      </c>
      <c r="AB12" s="17">
        <v>50</v>
      </c>
      <c r="AC12" s="17">
        <v>50</v>
      </c>
      <c r="AD12" s="17">
        <v>50</v>
      </c>
    </row>
    <row r="13" spans="1:30" ht="17.399999999999999" x14ac:dyDescent="0.3">
      <c r="A13" s="15" t="s">
        <v>8</v>
      </c>
      <c r="B13" s="16" t="str">
        <f>B12</f>
        <v>Retail</v>
      </c>
      <c r="C13" s="16" t="s">
        <v>10</v>
      </c>
      <c r="D13" s="16" t="s">
        <v>11</v>
      </c>
      <c r="E13" s="16" t="s">
        <v>20</v>
      </c>
      <c r="F13" s="16" t="s">
        <v>7</v>
      </c>
      <c r="G13" s="17">
        <v>8300</v>
      </c>
      <c r="H13" s="17">
        <v>8602</v>
      </c>
      <c r="I13" s="17">
        <v>8912</v>
      </c>
      <c r="J13" s="17">
        <v>9230</v>
      </c>
      <c r="K13" s="17">
        <v>9556</v>
      </c>
      <c r="L13" s="17">
        <v>9890</v>
      </c>
      <c r="M13" s="17">
        <v>10233</v>
      </c>
      <c r="N13" s="17">
        <v>10586</v>
      </c>
      <c r="O13" s="17">
        <v>10947</v>
      </c>
      <c r="P13" s="17">
        <v>11317</v>
      </c>
      <c r="Q13" s="17">
        <v>11697</v>
      </c>
      <c r="R13" s="17">
        <v>12086</v>
      </c>
      <c r="S13" s="17">
        <v>12487</v>
      </c>
      <c r="T13" s="17">
        <v>12897</v>
      </c>
      <c r="U13" s="17">
        <v>13318</v>
      </c>
      <c r="V13" s="17">
        <v>13750</v>
      </c>
      <c r="W13" s="17">
        <v>14192</v>
      </c>
      <c r="X13" s="17">
        <v>14646</v>
      </c>
      <c r="Y13" s="17">
        <v>15111</v>
      </c>
      <c r="Z13" s="17">
        <v>15589</v>
      </c>
      <c r="AA13" s="17">
        <v>16079</v>
      </c>
      <c r="AB13" s="17">
        <v>16581</v>
      </c>
      <c r="AC13" s="17">
        <v>17096</v>
      </c>
      <c r="AD13" s="17">
        <v>17624</v>
      </c>
    </row>
    <row r="14" spans="1:30" ht="17.399999999999999" x14ac:dyDescent="0.3">
      <c r="A14" s="15" t="s">
        <v>8</v>
      </c>
      <c r="B14" s="16" t="str">
        <f>B16</f>
        <v>Retail</v>
      </c>
      <c r="C14" s="16" t="s">
        <v>10</v>
      </c>
      <c r="D14" s="16" t="s">
        <v>11</v>
      </c>
      <c r="E14" s="16" t="s">
        <v>21</v>
      </c>
      <c r="F14" s="16" t="s">
        <v>7</v>
      </c>
      <c r="G14" s="17">
        <v>8250</v>
      </c>
      <c r="H14" s="17">
        <v>8527</v>
      </c>
      <c r="I14" s="17">
        <v>8812</v>
      </c>
      <c r="J14" s="17">
        <v>9105</v>
      </c>
      <c r="K14" s="17">
        <v>9406</v>
      </c>
      <c r="L14" s="17">
        <v>9715</v>
      </c>
      <c r="M14" s="17">
        <v>10033</v>
      </c>
      <c r="N14" s="17">
        <v>10361</v>
      </c>
      <c r="O14" s="17">
        <v>10697</v>
      </c>
      <c r="P14" s="17">
        <v>11042</v>
      </c>
      <c r="Q14" s="17">
        <v>11397</v>
      </c>
      <c r="R14" s="17">
        <v>11761</v>
      </c>
      <c r="S14" s="17">
        <v>12137</v>
      </c>
      <c r="T14" s="17">
        <v>12522</v>
      </c>
      <c r="U14" s="17">
        <v>12918</v>
      </c>
      <c r="V14" s="17">
        <v>13325</v>
      </c>
      <c r="W14" s="17">
        <v>13742</v>
      </c>
      <c r="X14" s="17">
        <v>14171</v>
      </c>
      <c r="Y14" s="17">
        <v>14611</v>
      </c>
      <c r="Z14" s="17">
        <v>15064</v>
      </c>
      <c r="AA14" s="17">
        <v>15529</v>
      </c>
      <c r="AB14" s="17">
        <v>16006</v>
      </c>
      <c r="AC14" s="17">
        <v>16496</v>
      </c>
      <c r="AD14" s="17">
        <v>16999</v>
      </c>
    </row>
    <row r="15" spans="1:30" ht="17.399999999999999" x14ac:dyDescent="0.3">
      <c r="A15" s="15"/>
      <c r="B15" s="16"/>
      <c r="C15" s="16"/>
      <c r="D15" s="16"/>
      <c r="E15" s="16"/>
      <c r="F15" s="16"/>
      <c r="G15" s="1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spans="1:30" ht="17.399999999999999" x14ac:dyDescent="0.3">
      <c r="A16" s="15" t="s">
        <v>8</v>
      </c>
      <c r="B16" s="16" t="str">
        <f>B8</f>
        <v>Retail</v>
      </c>
      <c r="C16" s="16" t="s">
        <v>10</v>
      </c>
      <c r="D16" s="16" t="s">
        <v>11</v>
      </c>
      <c r="E16" s="16" t="s">
        <v>22</v>
      </c>
      <c r="F16" s="16" t="s">
        <v>23</v>
      </c>
      <c r="G16" s="17">
        <v>20121212.121212121</v>
      </c>
      <c r="H16" s="17">
        <v>22193502.990500763</v>
      </c>
      <c r="I16" s="17">
        <v>23261007.716749888</v>
      </c>
      <c r="J16" s="17">
        <v>24329489.291598026</v>
      </c>
      <c r="K16" s="17">
        <v>25398681.692536678</v>
      </c>
      <c r="L16" s="17">
        <v>26468347.915594444</v>
      </c>
      <c r="M16" s="17">
        <v>27538223.861257851</v>
      </c>
      <c r="N16" s="17">
        <v>28608049.416079529</v>
      </c>
      <c r="O16" s="17">
        <v>29677760.119659718</v>
      </c>
      <c r="P16" s="17">
        <v>30747147.255931899</v>
      </c>
      <c r="Q16" s="17">
        <v>31816004.211634636</v>
      </c>
      <c r="R16" s="17">
        <v>32884278.547742538</v>
      </c>
      <c r="S16" s="17">
        <v>33951635.494768061</v>
      </c>
      <c r="T16" s="17">
        <v>35018207.954000965</v>
      </c>
      <c r="U16" s="17">
        <v>36083759.095835268</v>
      </c>
      <c r="V16" s="17">
        <v>37148217.636022516</v>
      </c>
      <c r="W16" s="17">
        <v>38211614.029981084</v>
      </c>
      <c r="X16" s="17">
        <v>39273728.03613013</v>
      </c>
      <c r="Y16" s="17">
        <v>40334610.909588665</v>
      </c>
      <c r="Z16" s="17">
        <v>41394052.044609666</v>
      </c>
      <c r="AA16" s="17">
        <v>42452121.836563848</v>
      </c>
      <c r="AB16" s="17">
        <v>43508809.196551293</v>
      </c>
      <c r="AC16" s="17">
        <v>44564015.518913679</v>
      </c>
      <c r="AD16" s="17">
        <v>45617742.220130593</v>
      </c>
    </row>
    <row r="17" spans="1:30" ht="17.399999999999999" x14ac:dyDescent="0.3">
      <c r="A17" s="15" t="s">
        <v>8</v>
      </c>
      <c r="B17" s="16" t="str">
        <f>B14</f>
        <v>Retail</v>
      </c>
      <c r="C17" s="16" t="s">
        <v>10</v>
      </c>
      <c r="D17" s="16" t="s">
        <v>11</v>
      </c>
      <c r="E17" s="16" t="s">
        <v>24</v>
      </c>
      <c r="F17" s="16" t="s">
        <v>13</v>
      </c>
      <c r="G17" s="17">
        <v>1500</v>
      </c>
      <c r="H17" s="17">
        <v>1510</v>
      </c>
      <c r="I17" s="17">
        <v>1520</v>
      </c>
      <c r="J17" s="17">
        <v>1530</v>
      </c>
      <c r="K17" s="17">
        <v>1540</v>
      </c>
      <c r="L17" s="17">
        <v>1550</v>
      </c>
      <c r="M17" s="17">
        <v>1560</v>
      </c>
      <c r="N17" s="17">
        <v>1570</v>
      </c>
      <c r="O17" s="17">
        <v>1580</v>
      </c>
      <c r="P17" s="17">
        <v>1590</v>
      </c>
      <c r="Q17" s="17">
        <v>1600</v>
      </c>
      <c r="R17" s="17">
        <v>1610</v>
      </c>
      <c r="S17" s="17">
        <v>1620</v>
      </c>
      <c r="T17" s="17">
        <v>1630</v>
      </c>
      <c r="U17" s="17">
        <v>1640</v>
      </c>
      <c r="V17" s="17">
        <v>1650</v>
      </c>
      <c r="W17" s="17">
        <v>1660</v>
      </c>
      <c r="X17" s="17">
        <v>1670</v>
      </c>
      <c r="Y17" s="17">
        <v>1680</v>
      </c>
      <c r="Z17" s="17">
        <v>1690</v>
      </c>
      <c r="AA17" s="17">
        <v>1700</v>
      </c>
      <c r="AB17" s="17">
        <v>1710</v>
      </c>
      <c r="AC17" s="17">
        <v>1720</v>
      </c>
      <c r="AD17" s="17">
        <v>1730</v>
      </c>
    </row>
    <row r="18" spans="1:30" ht="17.399999999999999" x14ac:dyDescent="0.3">
      <c r="A18" s="15" t="s">
        <v>8</v>
      </c>
      <c r="B18" s="16" t="str">
        <f t="shared" si="1"/>
        <v>Retail</v>
      </c>
      <c r="C18" s="16" t="s">
        <v>10</v>
      </c>
      <c r="D18" s="16" t="s">
        <v>11</v>
      </c>
      <c r="E18" s="16" t="s">
        <v>25</v>
      </c>
      <c r="F18" s="16" t="s">
        <v>23</v>
      </c>
      <c r="G18" s="17">
        <v>20000000</v>
      </c>
      <c r="H18" s="17">
        <v>22000000</v>
      </c>
      <c r="I18" s="17">
        <v>23000000</v>
      </c>
      <c r="J18" s="17">
        <v>24000000</v>
      </c>
      <c r="K18" s="17">
        <v>25000000</v>
      </c>
      <c r="L18" s="17">
        <v>26000000</v>
      </c>
      <c r="M18" s="17">
        <v>27000000</v>
      </c>
      <c r="N18" s="17">
        <v>28000000</v>
      </c>
      <c r="O18" s="17">
        <v>29000000</v>
      </c>
      <c r="P18" s="17">
        <v>30000000</v>
      </c>
      <c r="Q18" s="17">
        <v>31000000</v>
      </c>
      <c r="R18" s="17">
        <v>32000000</v>
      </c>
      <c r="S18" s="17">
        <v>33000000</v>
      </c>
      <c r="T18" s="17">
        <v>34000000</v>
      </c>
      <c r="U18" s="17">
        <v>35000000</v>
      </c>
      <c r="V18" s="17">
        <v>36000000</v>
      </c>
      <c r="W18" s="17">
        <v>37000000</v>
      </c>
      <c r="X18" s="17">
        <v>38000000</v>
      </c>
      <c r="Y18" s="17">
        <v>39000000</v>
      </c>
      <c r="Z18" s="17">
        <v>40000000</v>
      </c>
      <c r="AA18" s="17">
        <v>41000000</v>
      </c>
      <c r="AB18" s="17">
        <v>42000000</v>
      </c>
      <c r="AC18" s="17">
        <v>43000000</v>
      </c>
      <c r="AD18" s="17">
        <v>44000000</v>
      </c>
    </row>
    <row r="19" spans="1:30" ht="17.399999999999999" x14ac:dyDescent="0.3">
      <c r="A19" s="18"/>
      <c r="B19" s="18"/>
      <c r="C19" s="18"/>
      <c r="D19" s="18"/>
      <c r="E19" s="18"/>
      <c r="F19" s="18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ht="17.399999999999999" x14ac:dyDescent="0.3">
      <c r="A20" s="15" t="s">
        <v>8</v>
      </c>
      <c r="B20" s="16" t="s">
        <v>26</v>
      </c>
      <c r="C20" s="16" t="s">
        <v>27</v>
      </c>
      <c r="D20" s="16" t="s">
        <v>11</v>
      </c>
      <c r="E20" s="16" t="s">
        <v>12</v>
      </c>
      <c r="F20" s="16" t="s">
        <v>13</v>
      </c>
      <c r="G20" s="17">
        <v>20</v>
      </c>
      <c r="H20" s="17">
        <f>G23</f>
        <v>23</v>
      </c>
      <c r="I20" s="17">
        <f t="shared" ref="I20:AD20" si="3">H23</f>
        <v>26</v>
      </c>
      <c r="J20" s="17">
        <f t="shared" si="3"/>
        <v>29</v>
      </c>
      <c r="K20" s="17">
        <f t="shared" si="3"/>
        <v>32</v>
      </c>
      <c r="L20" s="17">
        <f t="shared" si="3"/>
        <v>35</v>
      </c>
      <c r="M20" s="17">
        <f t="shared" si="3"/>
        <v>38</v>
      </c>
      <c r="N20" s="17">
        <f t="shared" si="3"/>
        <v>41</v>
      </c>
      <c r="O20" s="17">
        <f t="shared" si="3"/>
        <v>44</v>
      </c>
      <c r="P20" s="17">
        <f t="shared" si="3"/>
        <v>47</v>
      </c>
      <c r="Q20" s="17">
        <f t="shared" si="3"/>
        <v>50</v>
      </c>
      <c r="R20" s="17">
        <f t="shared" si="3"/>
        <v>53</v>
      </c>
      <c r="S20" s="17">
        <f t="shared" si="3"/>
        <v>56</v>
      </c>
      <c r="T20" s="17">
        <f t="shared" si="3"/>
        <v>59</v>
      </c>
      <c r="U20" s="17">
        <f t="shared" si="3"/>
        <v>62</v>
      </c>
      <c r="V20" s="17">
        <f t="shared" si="3"/>
        <v>65</v>
      </c>
      <c r="W20" s="17">
        <f t="shared" si="3"/>
        <v>68</v>
      </c>
      <c r="X20" s="17">
        <f t="shared" si="3"/>
        <v>71</v>
      </c>
      <c r="Y20" s="17">
        <f t="shared" si="3"/>
        <v>74</v>
      </c>
      <c r="Z20" s="17">
        <f t="shared" si="3"/>
        <v>77</v>
      </c>
      <c r="AA20" s="17">
        <f t="shared" si="3"/>
        <v>80</v>
      </c>
      <c r="AB20" s="17">
        <f t="shared" si="3"/>
        <v>83</v>
      </c>
      <c r="AC20" s="17">
        <f t="shared" si="3"/>
        <v>86</v>
      </c>
      <c r="AD20" s="17">
        <f t="shared" si="3"/>
        <v>89</v>
      </c>
    </row>
    <row r="21" spans="1:30" ht="17.399999999999999" x14ac:dyDescent="0.3">
      <c r="A21" s="15" t="s">
        <v>8</v>
      </c>
      <c r="B21" s="16" t="str">
        <f>B20</f>
        <v>Wholesale</v>
      </c>
      <c r="C21" s="16" t="s">
        <v>27</v>
      </c>
      <c r="D21" s="16" t="str">
        <f>D20</f>
        <v>Local</v>
      </c>
      <c r="E21" s="16" t="s">
        <v>14</v>
      </c>
      <c r="F21" s="16" t="s">
        <v>13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</row>
    <row r="22" spans="1:30" ht="17.399999999999999" x14ac:dyDescent="0.3">
      <c r="A22" s="15" t="s">
        <v>8</v>
      </c>
      <c r="B22" s="16" t="str">
        <f t="shared" ref="B22:B33" si="4">B21</f>
        <v>Wholesale</v>
      </c>
      <c r="C22" s="16" t="s">
        <v>27</v>
      </c>
      <c r="D22" s="16" t="str">
        <f t="shared" ref="D22:D33" si="5">D21</f>
        <v>Local</v>
      </c>
      <c r="E22" s="16" t="s">
        <v>15</v>
      </c>
      <c r="F22" s="16" t="s">
        <v>13</v>
      </c>
      <c r="G22" s="17">
        <v>2</v>
      </c>
      <c r="H22" s="17">
        <v>2</v>
      </c>
      <c r="I22" s="17">
        <v>2</v>
      </c>
      <c r="J22" s="17">
        <v>2</v>
      </c>
      <c r="K22" s="17">
        <v>2</v>
      </c>
      <c r="L22" s="17">
        <v>2</v>
      </c>
      <c r="M22" s="17">
        <v>2</v>
      </c>
      <c r="N22" s="17">
        <v>2</v>
      </c>
      <c r="O22" s="17">
        <v>2</v>
      </c>
      <c r="P22" s="17">
        <v>2</v>
      </c>
      <c r="Q22" s="17">
        <v>2</v>
      </c>
      <c r="R22" s="17">
        <v>2</v>
      </c>
      <c r="S22" s="17">
        <v>2</v>
      </c>
      <c r="T22" s="17">
        <v>2</v>
      </c>
      <c r="U22" s="17">
        <v>2</v>
      </c>
      <c r="V22" s="17">
        <v>2</v>
      </c>
      <c r="W22" s="17">
        <v>2</v>
      </c>
      <c r="X22" s="17">
        <v>2</v>
      </c>
      <c r="Y22" s="17">
        <v>2</v>
      </c>
      <c r="Z22" s="17">
        <v>2</v>
      </c>
      <c r="AA22" s="17">
        <v>2</v>
      </c>
      <c r="AB22" s="17">
        <v>2</v>
      </c>
      <c r="AC22" s="17">
        <v>2</v>
      </c>
      <c r="AD22" s="17">
        <v>2</v>
      </c>
    </row>
    <row r="23" spans="1:30" ht="17.399999999999999" x14ac:dyDescent="0.3">
      <c r="A23" s="15" t="s">
        <v>8</v>
      </c>
      <c r="B23" s="16" t="str">
        <f>B22</f>
        <v>Wholesale</v>
      </c>
      <c r="C23" s="16" t="s">
        <v>27</v>
      </c>
      <c r="D23" s="16" t="str">
        <f>D22</f>
        <v>Local</v>
      </c>
      <c r="E23" s="16" t="s">
        <v>16</v>
      </c>
      <c r="F23" s="16" t="s">
        <v>13</v>
      </c>
      <c r="G23" s="17">
        <f t="shared" ref="G23:AD23" si="6">G20+G21-G22</f>
        <v>23</v>
      </c>
      <c r="H23" s="17">
        <f t="shared" si="6"/>
        <v>26</v>
      </c>
      <c r="I23" s="17">
        <f t="shared" si="6"/>
        <v>29</v>
      </c>
      <c r="J23" s="17">
        <f t="shared" si="6"/>
        <v>32</v>
      </c>
      <c r="K23" s="17">
        <f t="shared" si="6"/>
        <v>35</v>
      </c>
      <c r="L23" s="17">
        <f t="shared" si="6"/>
        <v>38</v>
      </c>
      <c r="M23" s="17">
        <f t="shared" si="6"/>
        <v>41</v>
      </c>
      <c r="N23" s="17">
        <f t="shared" si="6"/>
        <v>44</v>
      </c>
      <c r="O23" s="17">
        <f t="shared" si="6"/>
        <v>47</v>
      </c>
      <c r="P23" s="17">
        <f t="shared" si="6"/>
        <v>50</v>
      </c>
      <c r="Q23" s="17">
        <f t="shared" si="6"/>
        <v>53</v>
      </c>
      <c r="R23" s="17">
        <f t="shared" si="6"/>
        <v>56</v>
      </c>
      <c r="S23" s="17">
        <f t="shared" si="6"/>
        <v>59</v>
      </c>
      <c r="T23" s="17">
        <f t="shared" si="6"/>
        <v>62</v>
      </c>
      <c r="U23" s="17">
        <f t="shared" si="6"/>
        <v>65</v>
      </c>
      <c r="V23" s="17">
        <f t="shared" si="6"/>
        <v>68</v>
      </c>
      <c r="W23" s="17">
        <f t="shared" si="6"/>
        <v>71</v>
      </c>
      <c r="X23" s="17">
        <f t="shared" si="6"/>
        <v>74</v>
      </c>
      <c r="Y23" s="17">
        <f t="shared" si="6"/>
        <v>77</v>
      </c>
      <c r="Z23" s="17">
        <f t="shared" si="6"/>
        <v>80</v>
      </c>
      <c r="AA23" s="17">
        <f t="shared" si="6"/>
        <v>83</v>
      </c>
      <c r="AB23" s="17">
        <f t="shared" si="6"/>
        <v>86</v>
      </c>
      <c r="AC23" s="17">
        <f t="shared" si="6"/>
        <v>89</v>
      </c>
      <c r="AD23" s="17">
        <f t="shared" si="6"/>
        <v>92</v>
      </c>
    </row>
    <row r="24" spans="1:30" ht="17.399999999999999" x14ac:dyDescent="0.3">
      <c r="A24" s="15"/>
      <c r="B24" s="16"/>
      <c r="C24" s="16"/>
      <c r="D24" s="16"/>
      <c r="E24" s="16"/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 spans="1:30" ht="17.399999999999999" x14ac:dyDescent="0.3">
      <c r="A25" s="15" t="s">
        <v>8</v>
      </c>
      <c r="B25" s="16" t="str">
        <f>B33</f>
        <v>Wholesale</v>
      </c>
      <c r="C25" s="16" t="s">
        <v>27</v>
      </c>
      <c r="D25" s="16" t="s">
        <v>11</v>
      </c>
      <c r="E25" s="16" t="s">
        <v>17</v>
      </c>
      <c r="F25" s="16" t="s">
        <v>7</v>
      </c>
      <c r="G25" s="17">
        <v>7500</v>
      </c>
      <c r="H25" s="17">
        <v>7500</v>
      </c>
      <c r="I25" s="17">
        <v>7500</v>
      </c>
      <c r="J25" s="17">
        <v>7500</v>
      </c>
      <c r="K25" s="17">
        <v>7500</v>
      </c>
      <c r="L25" s="17">
        <v>7500</v>
      </c>
      <c r="M25" s="17">
        <v>7500</v>
      </c>
      <c r="N25" s="17">
        <v>7500</v>
      </c>
      <c r="O25" s="17">
        <v>7500</v>
      </c>
      <c r="P25" s="17">
        <v>7500</v>
      </c>
      <c r="Q25" s="17">
        <v>7500</v>
      </c>
      <c r="R25" s="17">
        <v>7500</v>
      </c>
      <c r="S25" s="17">
        <v>7500</v>
      </c>
      <c r="T25" s="17">
        <v>7500</v>
      </c>
      <c r="U25" s="17">
        <v>7500</v>
      </c>
      <c r="V25" s="17">
        <v>7500</v>
      </c>
      <c r="W25" s="17">
        <v>7500</v>
      </c>
      <c r="X25" s="17">
        <v>7500</v>
      </c>
      <c r="Y25" s="17">
        <v>7500</v>
      </c>
      <c r="Z25" s="17">
        <v>7500</v>
      </c>
      <c r="AA25" s="17">
        <v>7500</v>
      </c>
      <c r="AB25" s="17">
        <v>7500</v>
      </c>
      <c r="AC25" s="17">
        <v>7500</v>
      </c>
      <c r="AD25" s="17">
        <v>7500</v>
      </c>
    </row>
    <row r="26" spans="1:30" ht="17.399999999999999" x14ac:dyDescent="0.3">
      <c r="A26" s="15" t="s">
        <v>8</v>
      </c>
      <c r="B26" s="16" t="str">
        <f>B25</f>
        <v>Wholesale</v>
      </c>
      <c r="C26" s="16" t="s">
        <v>27</v>
      </c>
      <c r="D26" s="16" t="str">
        <f>D25</f>
        <v>Local</v>
      </c>
      <c r="E26" s="16" t="s">
        <v>18</v>
      </c>
      <c r="F26" s="16" t="s">
        <v>7</v>
      </c>
      <c r="G26" s="17">
        <v>1000</v>
      </c>
      <c r="H26" s="17">
        <v>1200</v>
      </c>
      <c r="I26" s="17">
        <v>1400</v>
      </c>
      <c r="J26" s="17">
        <v>1600</v>
      </c>
      <c r="K26" s="17">
        <v>1800</v>
      </c>
      <c r="L26" s="17">
        <v>2000</v>
      </c>
      <c r="M26" s="17">
        <v>2200</v>
      </c>
      <c r="N26" s="17">
        <v>2400</v>
      </c>
      <c r="O26" s="17">
        <v>2600</v>
      </c>
      <c r="P26" s="17">
        <v>2800</v>
      </c>
      <c r="Q26" s="17">
        <v>3000</v>
      </c>
      <c r="R26" s="17">
        <v>3200</v>
      </c>
      <c r="S26" s="17">
        <v>3400</v>
      </c>
      <c r="T26" s="17">
        <v>3600</v>
      </c>
      <c r="U26" s="17">
        <v>3800</v>
      </c>
      <c r="V26" s="17">
        <v>4000</v>
      </c>
      <c r="W26" s="17">
        <v>4200</v>
      </c>
      <c r="X26" s="17">
        <v>4400</v>
      </c>
      <c r="Y26" s="17">
        <v>4600</v>
      </c>
      <c r="Z26" s="17">
        <v>4800</v>
      </c>
      <c r="AA26" s="17">
        <v>5000</v>
      </c>
      <c r="AB26" s="17">
        <v>5200</v>
      </c>
      <c r="AC26" s="17">
        <v>5400</v>
      </c>
      <c r="AD26" s="17">
        <v>5600</v>
      </c>
    </row>
    <row r="27" spans="1:30" ht="17.399999999999999" x14ac:dyDescent="0.3">
      <c r="A27" s="15" t="s">
        <v>8</v>
      </c>
      <c r="B27" s="16" t="str">
        <f>B26</f>
        <v>Wholesale</v>
      </c>
      <c r="C27" s="16" t="s">
        <v>27</v>
      </c>
      <c r="D27" s="16" t="str">
        <f t="shared" ref="D27:D28" si="7">D26</f>
        <v>Local</v>
      </c>
      <c r="E27" s="16" t="s">
        <v>19</v>
      </c>
      <c r="F27" s="16" t="s">
        <v>7</v>
      </c>
      <c r="G27" s="17">
        <v>50</v>
      </c>
      <c r="H27" s="17">
        <v>50</v>
      </c>
      <c r="I27" s="17">
        <v>50</v>
      </c>
      <c r="J27" s="17">
        <v>50</v>
      </c>
      <c r="K27" s="17">
        <v>50</v>
      </c>
      <c r="L27" s="17">
        <v>50</v>
      </c>
      <c r="M27" s="17">
        <v>50</v>
      </c>
      <c r="N27" s="17">
        <v>50</v>
      </c>
      <c r="O27" s="17">
        <v>50</v>
      </c>
      <c r="P27" s="17">
        <v>50</v>
      </c>
      <c r="Q27" s="17">
        <v>50</v>
      </c>
      <c r="R27" s="17">
        <v>50</v>
      </c>
      <c r="S27" s="17">
        <v>50</v>
      </c>
      <c r="T27" s="17">
        <v>50</v>
      </c>
      <c r="U27" s="17">
        <v>50</v>
      </c>
      <c r="V27" s="17">
        <v>50</v>
      </c>
      <c r="W27" s="17">
        <v>50</v>
      </c>
      <c r="X27" s="17">
        <v>50</v>
      </c>
      <c r="Y27" s="17">
        <v>50</v>
      </c>
      <c r="Z27" s="17">
        <v>50</v>
      </c>
      <c r="AA27" s="17">
        <v>50</v>
      </c>
      <c r="AB27" s="17">
        <v>50</v>
      </c>
      <c r="AC27" s="17">
        <v>50</v>
      </c>
      <c r="AD27" s="17">
        <v>50</v>
      </c>
    </row>
    <row r="28" spans="1:30" ht="17.399999999999999" x14ac:dyDescent="0.3">
      <c r="A28" s="15" t="s">
        <v>8</v>
      </c>
      <c r="B28" s="16" t="str">
        <f>B27</f>
        <v>Wholesale</v>
      </c>
      <c r="C28" s="16" t="s">
        <v>27</v>
      </c>
      <c r="D28" s="16" t="str">
        <f t="shared" si="7"/>
        <v>Local</v>
      </c>
      <c r="E28" s="16" t="s">
        <v>20</v>
      </c>
      <c r="F28" s="16" t="s">
        <v>7</v>
      </c>
      <c r="G28" s="17">
        <v>510</v>
      </c>
      <c r="H28" s="17">
        <v>644</v>
      </c>
      <c r="I28" s="17">
        <v>786</v>
      </c>
      <c r="J28" s="17">
        <v>936</v>
      </c>
      <c r="K28" s="17">
        <v>1094</v>
      </c>
      <c r="L28" s="17">
        <v>1260</v>
      </c>
      <c r="M28" s="17">
        <v>1434</v>
      </c>
      <c r="N28" s="17">
        <v>1616</v>
      </c>
      <c r="O28" s="17">
        <v>1806</v>
      </c>
      <c r="P28" s="17">
        <v>2004</v>
      </c>
      <c r="Q28" s="17">
        <v>2210</v>
      </c>
      <c r="R28" s="17">
        <v>2424</v>
      </c>
      <c r="S28" s="17">
        <v>2646</v>
      </c>
      <c r="T28" s="17">
        <v>2876</v>
      </c>
      <c r="U28" s="17">
        <v>3114</v>
      </c>
      <c r="V28" s="17">
        <v>3360</v>
      </c>
      <c r="W28" s="17">
        <v>3614</v>
      </c>
      <c r="X28" s="17">
        <v>3876</v>
      </c>
      <c r="Y28" s="17">
        <v>4146</v>
      </c>
      <c r="Z28" s="17">
        <v>4424</v>
      </c>
      <c r="AA28" s="17">
        <v>4710</v>
      </c>
      <c r="AB28" s="17">
        <v>5004</v>
      </c>
      <c r="AC28" s="17">
        <v>5306</v>
      </c>
      <c r="AD28" s="17">
        <v>5616</v>
      </c>
    </row>
    <row r="29" spans="1:30" ht="17.399999999999999" x14ac:dyDescent="0.3">
      <c r="A29" s="15" t="s">
        <v>8</v>
      </c>
      <c r="B29" s="16" t="str">
        <f>B31</f>
        <v>Wholesale</v>
      </c>
      <c r="C29" s="16" t="s">
        <v>27</v>
      </c>
      <c r="D29" s="16" t="str">
        <f>D31</f>
        <v>Local</v>
      </c>
      <c r="E29" s="16" t="s">
        <v>21</v>
      </c>
      <c r="F29" s="16" t="s">
        <v>7</v>
      </c>
      <c r="G29" s="17">
        <v>500</v>
      </c>
      <c r="H29" s="17">
        <v>624</v>
      </c>
      <c r="I29" s="17">
        <v>756</v>
      </c>
      <c r="J29" s="17">
        <v>896</v>
      </c>
      <c r="K29" s="17">
        <v>1044</v>
      </c>
      <c r="L29" s="17">
        <v>1200</v>
      </c>
      <c r="M29" s="17">
        <v>1364</v>
      </c>
      <c r="N29" s="17">
        <v>1536</v>
      </c>
      <c r="O29" s="17">
        <v>1716</v>
      </c>
      <c r="P29" s="17">
        <v>1904</v>
      </c>
      <c r="Q29" s="17">
        <v>2100</v>
      </c>
      <c r="R29" s="17">
        <v>2304</v>
      </c>
      <c r="S29" s="17">
        <v>2516</v>
      </c>
      <c r="T29" s="17">
        <v>2736</v>
      </c>
      <c r="U29" s="17">
        <v>2964</v>
      </c>
      <c r="V29" s="17">
        <v>3200</v>
      </c>
      <c r="W29" s="17">
        <v>3444</v>
      </c>
      <c r="X29" s="17">
        <v>3696</v>
      </c>
      <c r="Y29" s="17">
        <v>3956</v>
      </c>
      <c r="Z29" s="17">
        <v>4224</v>
      </c>
      <c r="AA29" s="17">
        <v>4500</v>
      </c>
      <c r="AB29" s="17">
        <v>4784</v>
      </c>
      <c r="AC29" s="17">
        <v>5076</v>
      </c>
      <c r="AD29" s="17">
        <v>5376</v>
      </c>
    </row>
    <row r="30" spans="1:30" ht="17.399999999999999" x14ac:dyDescent="0.3">
      <c r="A30" s="15"/>
      <c r="B30" s="16"/>
      <c r="C30" s="16"/>
      <c r="D30" s="16"/>
      <c r="E30" s="16"/>
      <c r="F30" s="16"/>
      <c r="G30" s="17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 ht="17.399999999999999" x14ac:dyDescent="0.3">
      <c r="A31" s="15" t="s">
        <v>8</v>
      </c>
      <c r="B31" s="16" t="str">
        <f>B23</f>
        <v>Wholesale</v>
      </c>
      <c r="C31" s="16" t="s">
        <v>27</v>
      </c>
      <c r="D31" s="16" t="str">
        <f>D23</f>
        <v>Local</v>
      </c>
      <c r="E31" s="16" t="s">
        <v>22</v>
      </c>
      <c r="F31" s="16" t="s">
        <v>23</v>
      </c>
      <c r="G31" s="17">
        <v>10200000</v>
      </c>
      <c r="H31" s="17">
        <v>11352564.102564104</v>
      </c>
      <c r="I31" s="17">
        <v>11956349.206349207</v>
      </c>
      <c r="J31" s="17">
        <v>12535714.285714287</v>
      </c>
      <c r="K31" s="17">
        <v>13098659.003831416</v>
      </c>
      <c r="L31" s="17">
        <v>13650000</v>
      </c>
      <c r="M31" s="17">
        <v>14192815.249266861</v>
      </c>
      <c r="N31" s="17">
        <v>14729166.666666666</v>
      </c>
      <c r="O31" s="17">
        <v>15260489.51048951</v>
      </c>
      <c r="P31" s="17">
        <v>15787815.12605042</v>
      </c>
      <c r="Q31" s="17">
        <v>16311904.761904763</v>
      </c>
      <c r="R31" s="17">
        <v>16833333.333333332</v>
      </c>
      <c r="S31" s="17">
        <v>17352543.720190778</v>
      </c>
      <c r="T31" s="17">
        <v>17869883.040935669</v>
      </c>
      <c r="U31" s="17">
        <v>18385627.530364376</v>
      </c>
      <c r="V31" s="17">
        <v>18900000</v>
      </c>
      <c r="W31" s="17">
        <v>19413182.346109174</v>
      </c>
      <c r="X31" s="17">
        <v>19925324.675324675</v>
      </c>
      <c r="Y31" s="17">
        <v>20436552.072800808</v>
      </c>
      <c r="Z31" s="17">
        <v>20946969.696969695</v>
      </c>
      <c r="AA31" s="17">
        <v>21456666.666666664</v>
      </c>
      <c r="AB31" s="17">
        <v>21965719.063545149</v>
      </c>
      <c r="AC31" s="17">
        <v>22474192.277383763</v>
      </c>
      <c r="AD31" s="17">
        <v>22982142.857142858</v>
      </c>
    </row>
    <row r="32" spans="1:30" ht="17.399999999999999" x14ac:dyDescent="0.3">
      <c r="A32" s="15" t="s">
        <v>8</v>
      </c>
      <c r="B32" s="16" t="str">
        <f>B29</f>
        <v>Wholesale</v>
      </c>
      <c r="C32" s="16" t="s">
        <v>27</v>
      </c>
      <c r="D32" s="16" t="str">
        <f>D29</f>
        <v>Local</v>
      </c>
      <c r="E32" s="16" t="s">
        <v>24</v>
      </c>
      <c r="F32" s="16" t="s">
        <v>13</v>
      </c>
      <c r="G32" s="17">
        <v>250</v>
      </c>
      <c r="H32" s="17">
        <v>260</v>
      </c>
      <c r="I32" s="17">
        <v>270</v>
      </c>
      <c r="J32" s="17">
        <v>280</v>
      </c>
      <c r="K32" s="17">
        <v>290</v>
      </c>
      <c r="L32" s="17">
        <v>300</v>
      </c>
      <c r="M32" s="17">
        <v>310</v>
      </c>
      <c r="N32" s="17">
        <v>320</v>
      </c>
      <c r="O32" s="17">
        <v>330</v>
      </c>
      <c r="P32" s="17">
        <v>340</v>
      </c>
      <c r="Q32" s="17">
        <v>350</v>
      </c>
      <c r="R32" s="17">
        <v>360</v>
      </c>
      <c r="S32" s="17">
        <v>370</v>
      </c>
      <c r="T32" s="17">
        <v>380</v>
      </c>
      <c r="U32" s="17">
        <v>390</v>
      </c>
      <c r="V32" s="17">
        <v>400</v>
      </c>
      <c r="W32" s="17">
        <v>410</v>
      </c>
      <c r="X32" s="17">
        <v>420</v>
      </c>
      <c r="Y32" s="17">
        <v>430</v>
      </c>
      <c r="Z32" s="17">
        <v>440</v>
      </c>
      <c r="AA32" s="17">
        <v>450</v>
      </c>
      <c r="AB32" s="17">
        <v>460</v>
      </c>
      <c r="AC32" s="17">
        <v>470</v>
      </c>
      <c r="AD32" s="17">
        <v>480</v>
      </c>
    </row>
    <row r="33" spans="1:30" ht="17.399999999999999" x14ac:dyDescent="0.3">
      <c r="A33" s="15" t="s">
        <v>8</v>
      </c>
      <c r="B33" s="16" t="str">
        <f t="shared" si="4"/>
        <v>Wholesale</v>
      </c>
      <c r="C33" s="16" t="s">
        <v>27</v>
      </c>
      <c r="D33" s="16" t="str">
        <f t="shared" si="5"/>
        <v>Local</v>
      </c>
      <c r="E33" s="16" t="s">
        <v>25</v>
      </c>
      <c r="F33" s="16" t="s">
        <v>23</v>
      </c>
      <c r="G33" s="17">
        <v>10000000</v>
      </c>
      <c r="H33" s="17">
        <v>11000000</v>
      </c>
      <c r="I33" s="17">
        <v>11500000</v>
      </c>
      <c r="J33" s="17">
        <v>12000000</v>
      </c>
      <c r="K33" s="17">
        <v>12500000</v>
      </c>
      <c r="L33" s="17">
        <v>13000000</v>
      </c>
      <c r="M33" s="17">
        <v>13500000</v>
      </c>
      <c r="N33" s="17">
        <v>14000000</v>
      </c>
      <c r="O33" s="17">
        <v>14500000</v>
      </c>
      <c r="P33" s="17">
        <v>15000000</v>
      </c>
      <c r="Q33" s="17">
        <v>15500000</v>
      </c>
      <c r="R33" s="17">
        <v>16000000</v>
      </c>
      <c r="S33" s="17">
        <v>16500000</v>
      </c>
      <c r="T33" s="17">
        <v>17000000</v>
      </c>
      <c r="U33" s="17">
        <v>17500000</v>
      </c>
      <c r="V33" s="17">
        <v>18000000</v>
      </c>
      <c r="W33" s="17">
        <v>18500000</v>
      </c>
      <c r="X33" s="17">
        <v>19000000</v>
      </c>
      <c r="Y33" s="17">
        <v>19500000</v>
      </c>
      <c r="Z33" s="17">
        <v>20000000</v>
      </c>
      <c r="AA33" s="17">
        <v>20500000</v>
      </c>
      <c r="AB33" s="17">
        <v>21000000</v>
      </c>
      <c r="AC33" s="17">
        <v>21500000</v>
      </c>
      <c r="AD33" s="17">
        <v>22000000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Breakdowns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Femto for Digital Solutions</dc:creator>
  <cp:lastModifiedBy>Femto for Digital Solutions</cp:lastModifiedBy>
  <dcterms:created xsi:type="dcterms:W3CDTF">2023-06-11T14:56:12Z</dcterms:created>
  <dcterms:modified xsi:type="dcterms:W3CDTF">2023-06-11T15:14:21Z</dcterms:modified>
</cp:coreProperties>
</file>