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TS-14-1\Desktop\1. SS ZC416\1. 2021 01\"/>
    </mc:Choice>
  </mc:AlternateContent>
  <bookViews>
    <workbookView xWindow="0" yWindow="0" windowWidth="20490" windowHeight="7755" tabRatio="862" activeTab="5"/>
  </bookViews>
  <sheets>
    <sheet name="Commands" sheetId="25" r:id="rId1"/>
    <sheet name="Ex 1" sheetId="20" r:id="rId2"/>
    <sheet name="Ex 2" sheetId="24" r:id="rId3"/>
    <sheet name="Ex 3" sheetId="23" r:id="rId4"/>
    <sheet name="NLP Product Mix 0" sheetId="26" r:id="rId5"/>
    <sheet name="NLP Product Mix" sheetId="27" r:id="rId6"/>
  </sheets>
  <definedNames>
    <definedName name="solver_adj" localSheetId="1" hidden="1">'Ex 1'!$B$3:$C$3</definedName>
    <definedName name="solver_adj" localSheetId="2" hidden="1">'Ex 2'!$B$3:$C$3</definedName>
    <definedName name="solver_adj" localSheetId="3" hidden="1">'Ex 3'!$B$3:$C$3</definedName>
    <definedName name="solver_adj" localSheetId="5" hidden="1">'NLP Product Mix'!$B$3:$C$3</definedName>
    <definedName name="solver_adj" localSheetId="4" hidden="1">'NLP Product Mix 0'!$B$3:$C$3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4" hidden="1">0.0001</definedName>
    <definedName name="solver_drv" localSheetId="1" hidden="1">2</definedName>
    <definedName name="solver_drv" localSheetId="2" hidden="1">2</definedName>
    <definedName name="solver_drv" localSheetId="3" hidden="1">2</definedName>
    <definedName name="solver_drv" localSheetId="5" hidden="1">2</definedName>
    <definedName name="solver_drv" localSheetId="4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5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4" hidden="1">2147483647</definedName>
    <definedName name="solver_lhs0" localSheetId="1" hidden="1">'Ex 1'!$B$13</definedName>
    <definedName name="solver_lhs0" localSheetId="2" hidden="1">'Ex 2'!$B$13</definedName>
    <definedName name="solver_lhs0" localSheetId="3" hidden="1">'Ex 3'!$B$13</definedName>
    <definedName name="solver_lhs1" localSheetId="1" hidden="1">'Ex 1'!$B$11</definedName>
    <definedName name="solver_lhs1" localSheetId="2" hidden="1">'Ex 2'!$B$11</definedName>
    <definedName name="solver_lhs1" localSheetId="3" hidden="1">'Ex 3'!$B$11</definedName>
    <definedName name="solver_lhs1" localSheetId="5" hidden="1">'NLP Product Mix'!$B$9</definedName>
    <definedName name="solver_lhs1" localSheetId="4" hidden="1">'NLP Product Mix 0'!#REF!</definedName>
    <definedName name="solver_lhs10" localSheetId="1" hidden="1">'Ex 1'!#REF!</definedName>
    <definedName name="solver_lhs10" localSheetId="2" hidden="1">'Ex 2'!#REF!</definedName>
    <definedName name="solver_lhs10" localSheetId="3" hidden="1">'Ex 3'!#REF!</definedName>
    <definedName name="solver_lhs10" localSheetId="5" hidden="1">'NLP Product Mix'!#REF!</definedName>
    <definedName name="solver_lhs10" localSheetId="4" hidden="1">'NLP Product Mix 0'!#REF!</definedName>
    <definedName name="solver_lhs11" localSheetId="1" hidden="1">'Ex 1'!#REF!</definedName>
    <definedName name="solver_lhs11" localSheetId="2" hidden="1">'Ex 2'!#REF!</definedName>
    <definedName name="solver_lhs11" localSheetId="3" hidden="1">'Ex 3'!#REF!</definedName>
    <definedName name="solver_lhs11" localSheetId="5" hidden="1">'NLP Product Mix'!#REF!</definedName>
    <definedName name="solver_lhs11" localSheetId="4" hidden="1">'NLP Product Mix 0'!#REF!</definedName>
    <definedName name="solver_lhs12" localSheetId="1" hidden="1">'Ex 1'!#REF!</definedName>
    <definedName name="solver_lhs12" localSheetId="2" hidden="1">'Ex 2'!#REF!</definedName>
    <definedName name="solver_lhs12" localSheetId="3" hidden="1">'Ex 3'!#REF!</definedName>
    <definedName name="solver_lhs12" localSheetId="5" hidden="1">'NLP Product Mix'!#REF!</definedName>
    <definedName name="solver_lhs12" localSheetId="4" hidden="1">'NLP Product Mix 0'!#REF!</definedName>
    <definedName name="solver_lhs13" localSheetId="1" hidden="1">'Ex 1'!#REF!</definedName>
    <definedName name="solver_lhs13" localSheetId="2" hidden="1">'Ex 2'!#REF!</definedName>
    <definedName name="solver_lhs13" localSheetId="3" hidden="1">'Ex 3'!#REF!</definedName>
    <definedName name="solver_lhs13" localSheetId="5" hidden="1">'NLP Product Mix'!#REF!</definedName>
    <definedName name="solver_lhs13" localSheetId="4" hidden="1">'NLP Product Mix 0'!#REF!</definedName>
    <definedName name="solver_lhs14" localSheetId="1" hidden="1">'Ex 1'!#REF!</definedName>
    <definedName name="solver_lhs14" localSheetId="2" hidden="1">'Ex 2'!#REF!</definedName>
    <definedName name="solver_lhs14" localSheetId="3" hidden="1">'Ex 3'!#REF!</definedName>
    <definedName name="solver_lhs14" localSheetId="5" hidden="1">'NLP Product Mix'!#REF!</definedName>
    <definedName name="solver_lhs14" localSheetId="4" hidden="1">'NLP Product Mix 0'!#REF!</definedName>
    <definedName name="solver_lhs15" localSheetId="1" hidden="1">'Ex 1'!#REF!</definedName>
    <definedName name="solver_lhs15" localSheetId="2" hidden="1">'Ex 2'!#REF!</definedName>
    <definedName name="solver_lhs15" localSheetId="3" hidden="1">'Ex 3'!#REF!</definedName>
    <definedName name="solver_lhs15" localSheetId="5" hidden="1">'NLP Product Mix'!#REF!</definedName>
    <definedName name="solver_lhs15" localSheetId="4" hidden="1">'NLP Product Mix 0'!#REF!</definedName>
    <definedName name="solver_lhs16" localSheetId="1" hidden="1">'Ex 1'!#REF!</definedName>
    <definedName name="solver_lhs16" localSheetId="2" hidden="1">'Ex 2'!#REF!</definedName>
    <definedName name="solver_lhs16" localSheetId="3" hidden="1">'Ex 3'!#REF!</definedName>
    <definedName name="solver_lhs16" localSheetId="5" hidden="1">'NLP Product Mix'!#REF!</definedName>
    <definedName name="solver_lhs16" localSheetId="4" hidden="1">'NLP Product Mix 0'!#REF!</definedName>
    <definedName name="solver_lhs2" localSheetId="1" hidden="1">'Ex 1'!$B$12</definedName>
    <definedName name="solver_lhs2" localSheetId="2" hidden="1">'Ex 2'!$B$12</definedName>
    <definedName name="solver_lhs2" localSheetId="3" hidden="1">'Ex 3'!$B$12</definedName>
    <definedName name="solver_lhs2" localSheetId="5" hidden="1">'NLP Product Mix'!$B$10</definedName>
    <definedName name="solver_lhs2" localSheetId="4" hidden="1">'NLP Product Mix 0'!#REF!</definedName>
    <definedName name="solver_lhs3" localSheetId="1" hidden="1">'Ex 1'!$B$13</definedName>
    <definedName name="solver_lhs3" localSheetId="2" hidden="1">'Ex 2'!$B$13</definedName>
    <definedName name="solver_lhs3" localSheetId="3" hidden="1">'Ex 3'!$B$13</definedName>
    <definedName name="solver_lhs3" localSheetId="5" hidden="1">'NLP Product Mix'!#REF!</definedName>
    <definedName name="solver_lhs3" localSheetId="4" hidden="1">'NLP Product Mix 0'!#REF!</definedName>
    <definedName name="solver_lhs4" localSheetId="1" hidden="1">'Ex 1'!#REF!</definedName>
    <definedName name="solver_lhs4" localSheetId="2" hidden="1">'Ex 2'!#REF!</definedName>
    <definedName name="solver_lhs4" localSheetId="3" hidden="1">'Ex 3'!#REF!</definedName>
    <definedName name="solver_lhs4" localSheetId="5" hidden="1">'NLP Product Mix'!#REF!</definedName>
    <definedName name="solver_lhs4" localSheetId="4" hidden="1">'NLP Product Mix 0'!#REF!</definedName>
    <definedName name="solver_lhs5" localSheetId="1" hidden="1">'Ex 1'!#REF!</definedName>
    <definedName name="solver_lhs5" localSheetId="2" hidden="1">'Ex 2'!#REF!</definedName>
    <definedName name="solver_lhs5" localSheetId="3" hidden="1">'Ex 3'!#REF!</definedName>
    <definedName name="solver_lhs5" localSheetId="5" hidden="1">'NLP Product Mix'!#REF!</definedName>
    <definedName name="solver_lhs5" localSheetId="4" hidden="1">'NLP Product Mix 0'!#REF!</definedName>
    <definedName name="solver_lhs6" localSheetId="1" hidden="1">'Ex 1'!#REF!</definedName>
    <definedName name="solver_lhs6" localSheetId="2" hidden="1">'Ex 2'!#REF!</definedName>
    <definedName name="solver_lhs6" localSheetId="3" hidden="1">'Ex 3'!#REF!</definedName>
    <definedName name="solver_lhs6" localSheetId="5" hidden="1">'NLP Product Mix'!#REF!</definedName>
    <definedName name="solver_lhs6" localSheetId="4" hidden="1">'NLP Product Mix 0'!#REF!</definedName>
    <definedName name="solver_lhs7" localSheetId="1" hidden="1">'Ex 1'!#REF!</definedName>
    <definedName name="solver_lhs7" localSheetId="2" hidden="1">'Ex 2'!#REF!</definedName>
    <definedName name="solver_lhs7" localSheetId="3" hidden="1">'Ex 3'!#REF!</definedName>
    <definedName name="solver_lhs7" localSheetId="5" hidden="1">'NLP Product Mix'!#REF!</definedName>
    <definedName name="solver_lhs7" localSheetId="4" hidden="1">'NLP Product Mix 0'!#REF!</definedName>
    <definedName name="solver_lhs8" localSheetId="1" hidden="1">'Ex 1'!#REF!</definedName>
    <definedName name="solver_lhs8" localSheetId="2" hidden="1">'Ex 2'!#REF!</definedName>
    <definedName name="solver_lhs8" localSheetId="3" hidden="1">'Ex 3'!#REF!</definedName>
    <definedName name="solver_lhs8" localSheetId="5" hidden="1">'NLP Product Mix'!#REF!</definedName>
    <definedName name="solver_lhs8" localSheetId="4" hidden="1">'NLP Product Mix 0'!#REF!</definedName>
    <definedName name="solver_lhs9" localSheetId="1" hidden="1">'Ex 1'!#REF!</definedName>
    <definedName name="solver_lhs9" localSheetId="2" hidden="1">'Ex 2'!#REF!</definedName>
    <definedName name="solver_lhs9" localSheetId="3" hidden="1">'Ex 3'!#REF!</definedName>
    <definedName name="solver_lhs9" localSheetId="5" hidden="1">'NLP Product Mix'!#REF!</definedName>
    <definedName name="solver_lhs9" localSheetId="4" hidden="1">'NLP Product Mix 0'!#REF!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4" hidden="1">2147483647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5" hidden="1">2</definedName>
    <definedName name="solver_num" localSheetId="4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4" hidden="1">1</definedName>
    <definedName name="solver_opt" localSheetId="1" hidden="1">'Ex 1'!$B$4</definedName>
    <definedName name="solver_opt" localSheetId="2" hidden="1">'Ex 2'!$B$4</definedName>
    <definedName name="solver_opt" localSheetId="3" hidden="1">'Ex 3'!$B$4</definedName>
    <definedName name="solver_opt" localSheetId="5" hidden="1">'NLP Product Mix'!$B$4</definedName>
    <definedName name="solver_opt" localSheetId="4" hidden="1">'NLP Product Mix 0'!$B$4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4" hidden="1">0.000001</definedName>
    <definedName name="solver_rbv" localSheetId="1" hidden="1">2</definedName>
    <definedName name="solver_rbv" localSheetId="2" hidden="1">2</definedName>
    <definedName name="solver_rbv" localSheetId="3" hidden="1">2</definedName>
    <definedName name="solver_rbv" localSheetId="5" hidden="1">2</definedName>
    <definedName name="solver_rbv" localSheetId="4" hidden="1">2</definedName>
    <definedName name="solver_rel0" localSheetId="1" hidden="1">3</definedName>
    <definedName name="solver_rel0" localSheetId="2" hidden="1">3</definedName>
    <definedName name="solver_rel0" localSheetId="3" hidden="1">3</definedName>
    <definedName name="solver_rel1" localSheetId="1" hidden="1">1</definedName>
    <definedName name="solver_rel1" localSheetId="2" hidden="1">3</definedName>
    <definedName name="solver_rel1" localSheetId="3" hidden="1">3</definedName>
    <definedName name="solver_rel1" localSheetId="5" hidden="1">1</definedName>
    <definedName name="solver_rel1" localSheetId="4" hidden="1">1</definedName>
    <definedName name="solver_rel10" localSheetId="1" hidden="1">1</definedName>
    <definedName name="solver_rel10" localSheetId="2" hidden="1">1</definedName>
    <definedName name="solver_rel10" localSheetId="3" hidden="1">1</definedName>
    <definedName name="solver_rel10" localSheetId="5" hidden="1">2</definedName>
    <definedName name="solver_rel10" localSheetId="4" hidden="1">2</definedName>
    <definedName name="solver_rel11" localSheetId="1" hidden="1">1</definedName>
    <definedName name="solver_rel11" localSheetId="2" hidden="1">1</definedName>
    <definedName name="solver_rel11" localSheetId="3" hidden="1">1</definedName>
    <definedName name="solver_rel11" localSheetId="5" hidden="1">3</definedName>
    <definedName name="solver_rel11" localSheetId="4" hidden="1">3</definedName>
    <definedName name="solver_rel12" localSheetId="1" hidden="1">1</definedName>
    <definedName name="solver_rel12" localSheetId="2" hidden="1">1</definedName>
    <definedName name="solver_rel12" localSheetId="3" hidden="1">1</definedName>
    <definedName name="solver_rel12" localSheetId="5" hidden="1">1</definedName>
    <definedName name="solver_rel12" localSheetId="4" hidden="1">1</definedName>
    <definedName name="solver_rel13" localSheetId="1" hidden="1">1</definedName>
    <definedName name="solver_rel13" localSheetId="2" hidden="1">1</definedName>
    <definedName name="solver_rel13" localSheetId="3" hidden="1">1</definedName>
    <definedName name="solver_rel13" localSheetId="5" hidden="1">1</definedName>
    <definedName name="solver_rel13" localSheetId="4" hidden="1">1</definedName>
    <definedName name="solver_rel14" localSheetId="1" hidden="1">1</definedName>
    <definedName name="solver_rel14" localSheetId="2" hidden="1">1</definedName>
    <definedName name="solver_rel14" localSheetId="3" hidden="1">1</definedName>
    <definedName name="solver_rel14" localSheetId="5" hidden="1">1</definedName>
    <definedName name="solver_rel14" localSheetId="4" hidden="1">1</definedName>
    <definedName name="solver_rel15" localSheetId="1" hidden="1">1</definedName>
    <definedName name="solver_rel15" localSheetId="2" hidden="1">1</definedName>
    <definedName name="solver_rel15" localSheetId="3" hidden="1">1</definedName>
    <definedName name="solver_rel15" localSheetId="5" hidden="1">1</definedName>
    <definedName name="solver_rel15" localSheetId="4" hidden="1">1</definedName>
    <definedName name="solver_rel16" localSheetId="1" hidden="1">1</definedName>
    <definedName name="solver_rel16" localSheetId="2" hidden="1">1</definedName>
    <definedName name="solver_rel16" localSheetId="3" hidden="1">1</definedName>
    <definedName name="solver_rel16" localSheetId="5" hidden="1">1</definedName>
    <definedName name="solver_rel16" localSheetId="4" hidden="1">1</definedName>
    <definedName name="solver_rel2" localSheetId="1" hidden="1">1</definedName>
    <definedName name="solver_rel2" localSheetId="2" hidden="1">3</definedName>
    <definedName name="solver_rel2" localSheetId="3" hidden="1">3</definedName>
    <definedName name="solver_rel2" localSheetId="5" hidden="1">1</definedName>
    <definedName name="solver_rel2" localSheetId="4" hidden="1">1</definedName>
    <definedName name="solver_rel3" localSheetId="1" hidden="1">1</definedName>
    <definedName name="solver_rel3" localSheetId="2" hidden="1">3</definedName>
    <definedName name="solver_rel3" localSheetId="3" hidden="1">1</definedName>
    <definedName name="solver_rel3" localSheetId="5" hidden="1">1</definedName>
    <definedName name="solver_rel3" localSheetId="4" hidden="1">1</definedName>
    <definedName name="solver_rel4" localSheetId="1" hidden="1">3</definedName>
    <definedName name="solver_rel4" localSheetId="2" hidden="1">3</definedName>
    <definedName name="solver_rel4" localSheetId="3" hidden="1">3</definedName>
    <definedName name="solver_rel4" localSheetId="5" hidden="1">3</definedName>
    <definedName name="solver_rel4" localSheetId="4" hidden="1">3</definedName>
    <definedName name="solver_rel5" localSheetId="1" hidden="1">3</definedName>
    <definedName name="solver_rel5" localSheetId="2" hidden="1">3</definedName>
    <definedName name="solver_rel5" localSheetId="3" hidden="1">3</definedName>
    <definedName name="solver_rel5" localSheetId="5" hidden="1">2</definedName>
    <definedName name="solver_rel5" localSheetId="4" hidden="1">2</definedName>
    <definedName name="solver_rel6" localSheetId="1" hidden="1">3</definedName>
    <definedName name="solver_rel6" localSheetId="2" hidden="1">3</definedName>
    <definedName name="solver_rel6" localSheetId="3" hidden="1">3</definedName>
    <definedName name="solver_rel6" localSheetId="5" hidden="1">2</definedName>
    <definedName name="solver_rel6" localSheetId="4" hidden="1">2</definedName>
    <definedName name="solver_rel7" localSheetId="1" hidden="1">1</definedName>
    <definedName name="solver_rel7" localSheetId="2" hidden="1">1</definedName>
    <definedName name="solver_rel7" localSheetId="3" hidden="1">1</definedName>
    <definedName name="solver_rel7" localSheetId="5" hidden="1">2</definedName>
    <definedName name="solver_rel7" localSheetId="4" hidden="1">2</definedName>
    <definedName name="solver_rel8" localSheetId="1" hidden="1">1</definedName>
    <definedName name="solver_rel8" localSheetId="2" hidden="1">1</definedName>
    <definedName name="solver_rel8" localSheetId="3" hidden="1">1</definedName>
    <definedName name="solver_rel8" localSheetId="5" hidden="1">3</definedName>
    <definedName name="solver_rel8" localSheetId="4" hidden="1">3</definedName>
    <definedName name="solver_rel9" localSheetId="1" hidden="1">1</definedName>
    <definedName name="solver_rel9" localSheetId="2" hidden="1">1</definedName>
    <definedName name="solver_rel9" localSheetId="3" hidden="1">1</definedName>
    <definedName name="solver_rel9" localSheetId="5" hidden="1">3</definedName>
    <definedName name="solver_rel9" localSheetId="4" hidden="1">3</definedName>
    <definedName name="solver_rhs0" localSheetId="1" hidden="1">'Ex 1'!$C$13</definedName>
    <definedName name="solver_rhs0" localSheetId="2" hidden="1">'Ex 2'!$C$13</definedName>
    <definedName name="solver_rhs0" localSheetId="3" hidden="1">'Ex 3'!$C$13</definedName>
    <definedName name="solver_rhs1" localSheetId="1" hidden="1">'Ex 1'!$C$11</definedName>
    <definedName name="solver_rhs1" localSheetId="2" hidden="1">'Ex 2'!$C$11</definedName>
    <definedName name="solver_rhs1" localSheetId="3" hidden="1">'Ex 3'!$C$11</definedName>
    <definedName name="solver_rhs1" localSheetId="5" hidden="1">'NLP Product Mix'!$C$9</definedName>
    <definedName name="solver_rhs1" localSheetId="4" hidden="1">'NLP Product Mix 0'!#REF!</definedName>
    <definedName name="solver_rhs10" localSheetId="1" hidden="1">'Ex 1'!#REF!</definedName>
    <definedName name="solver_rhs10" localSheetId="2" hidden="1">'Ex 2'!#REF!</definedName>
    <definedName name="solver_rhs10" localSheetId="3" hidden="1">'Ex 3'!#REF!</definedName>
    <definedName name="solver_rhs10" localSheetId="5" hidden="1">'NLP Product Mix'!#REF!</definedName>
    <definedName name="solver_rhs10" localSheetId="4" hidden="1">'NLP Product Mix 0'!#REF!</definedName>
    <definedName name="solver_rhs11" localSheetId="1" hidden="1">'Ex 1'!#REF!</definedName>
    <definedName name="solver_rhs11" localSheetId="2" hidden="1">'Ex 2'!#REF!</definedName>
    <definedName name="solver_rhs11" localSheetId="3" hidden="1">'Ex 3'!#REF!</definedName>
    <definedName name="solver_rhs11" localSheetId="5" hidden="1">'NLP Product Mix'!#REF!</definedName>
    <definedName name="solver_rhs11" localSheetId="4" hidden="1">'NLP Product Mix 0'!#REF!</definedName>
    <definedName name="solver_rhs12" localSheetId="1" hidden="1">'Ex 1'!#REF!</definedName>
    <definedName name="solver_rhs12" localSheetId="2" hidden="1">'Ex 2'!#REF!</definedName>
    <definedName name="solver_rhs12" localSheetId="3" hidden="1">'Ex 3'!#REF!</definedName>
    <definedName name="solver_rhs12" localSheetId="5" hidden="1">'NLP Product Mix'!#REF!</definedName>
    <definedName name="solver_rhs12" localSheetId="4" hidden="1">'NLP Product Mix 0'!#REF!</definedName>
    <definedName name="solver_rhs13" localSheetId="1" hidden="1">'Ex 1'!#REF!</definedName>
    <definedName name="solver_rhs13" localSheetId="2" hidden="1">'Ex 2'!#REF!</definedName>
    <definedName name="solver_rhs13" localSheetId="3" hidden="1">'Ex 3'!#REF!</definedName>
    <definedName name="solver_rhs13" localSheetId="5" hidden="1">'NLP Product Mix'!#REF!</definedName>
    <definedName name="solver_rhs13" localSheetId="4" hidden="1">'NLP Product Mix 0'!#REF!</definedName>
    <definedName name="solver_rhs14" localSheetId="1" hidden="1">'Ex 1'!#REF!</definedName>
    <definedName name="solver_rhs14" localSheetId="2" hidden="1">'Ex 2'!#REF!</definedName>
    <definedName name="solver_rhs14" localSheetId="3" hidden="1">'Ex 3'!#REF!</definedName>
    <definedName name="solver_rhs14" localSheetId="5" hidden="1">'NLP Product Mix'!#REF!</definedName>
    <definedName name="solver_rhs14" localSheetId="4" hidden="1">'NLP Product Mix 0'!#REF!</definedName>
    <definedName name="solver_rhs15" localSheetId="1" hidden="1">'Ex 1'!#REF!</definedName>
    <definedName name="solver_rhs15" localSheetId="2" hidden="1">'Ex 2'!#REF!</definedName>
    <definedName name="solver_rhs15" localSheetId="3" hidden="1">'Ex 3'!#REF!</definedName>
    <definedName name="solver_rhs15" localSheetId="5" hidden="1">'NLP Product Mix'!#REF!</definedName>
    <definedName name="solver_rhs15" localSheetId="4" hidden="1">'NLP Product Mix 0'!#REF!</definedName>
    <definedName name="solver_rhs16" localSheetId="1" hidden="1">'Ex 1'!#REF!</definedName>
    <definedName name="solver_rhs16" localSheetId="2" hidden="1">'Ex 2'!#REF!</definedName>
    <definedName name="solver_rhs16" localSheetId="3" hidden="1">'Ex 3'!#REF!</definedName>
    <definedName name="solver_rhs16" localSheetId="5" hidden="1">'NLP Product Mix'!#REF!</definedName>
    <definedName name="solver_rhs16" localSheetId="4" hidden="1">'NLP Product Mix 0'!#REF!</definedName>
    <definedName name="solver_rhs2" localSheetId="1" hidden="1">'Ex 1'!$C$12</definedName>
    <definedName name="solver_rhs2" localSheetId="2" hidden="1">'Ex 2'!$C$12</definedName>
    <definedName name="solver_rhs2" localSheetId="3" hidden="1">'Ex 3'!$C$12</definedName>
    <definedName name="solver_rhs2" localSheetId="5" hidden="1">'NLP Product Mix'!$C$10</definedName>
    <definedName name="solver_rhs2" localSheetId="4" hidden="1">'NLP Product Mix 0'!#REF!</definedName>
    <definedName name="solver_rhs3" localSheetId="1" hidden="1">'Ex 1'!$C$13</definedName>
    <definedName name="solver_rhs3" localSheetId="2" hidden="1">'Ex 2'!$C$13</definedName>
    <definedName name="solver_rhs3" localSheetId="3" hidden="1">'Ex 3'!$C$13</definedName>
    <definedName name="solver_rhs3" localSheetId="5" hidden="1">'NLP Product Mix'!#REF!</definedName>
    <definedName name="solver_rhs3" localSheetId="4" hidden="1">'NLP Product Mix 0'!#REF!</definedName>
    <definedName name="solver_rhs4" localSheetId="1" hidden="1">'Ex 1'!#REF!</definedName>
    <definedName name="solver_rhs4" localSheetId="2" hidden="1">'Ex 2'!#REF!</definedName>
    <definedName name="solver_rhs4" localSheetId="3" hidden="1">'Ex 3'!#REF!</definedName>
    <definedName name="solver_rhs4" localSheetId="5" hidden="1">'NLP Product Mix'!#REF!</definedName>
    <definedName name="solver_rhs4" localSheetId="4" hidden="1">'NLP Product Mix 0'!#REF!</definedName>
    <definedName name="solver_rhs5" localSheetId="1" hidden="1">'Ex 1'!#REF!</definedName>
    <definedName name="solver_rhs5" localSheetId="2" hidden="1">'Ex 2'!#REF!</definedName>
    <definedName name="solver_rhs5" localSheetId="3" hidden="1">'Ex 3'!#REF!</definedName>
    <definedName name="solver_rhs5" localSheetId="5" hidden="1">'NLP Product Mix'!#REF!</definedName>
    <definedName name="solver_rhs5" localSheetId="4" hidden="1">'NLP Product Mix 0'!#REF!</definedName>
    <definedName name="solver_rhs6" localSheetId="1" hidden="1">'Ex 1'!#REF!</definedName>
    <definedName name="solver_rhs6" localSheetId="2" hidden="1">'Ex 2'!#REF!</definedName>
    <definedName name="solver_rhs6" localSheetId="3" hidden="1">'Ex 3'!#REF!</definedName>
    <definedName name="solver_rhs6" localSheetId="5" hidden="1">'NLP Product Mix'!#REF!</definedName>
    <definedName name="solver_rhs6" localSheetId="4" hidden="1">'NLP Product Mix 0'!#REF!</definedName>
    <definedName name="solver_rhs7" localSheetId="1" hidden="1">'Ex 1'!#REF!</definedName>
    <definedName name="solver_rhs7" localSheetId="2" hidden="1">'Ex 2'!#REF!</definedName>
    <definedName name="solver_rhs7" localSheetId="3" hidden="1">'Ex 3'!#REF!</definedName>
    <definedName name="solver_rhs7" localSheetId="5" hidden="1">'NLP Product Mix'!#REF!</definedName>
    <definedName name="solver_rhs7" localSheetId="4" hidden="1">'NLP Product Mix 0'!#REF!</definedName>
    <definedName name="solver_rhs8" localSheetId="1" hidden="1">'Ex 1'!#REF!</definedName>
    <definedName name="solver_rhs8" localSheetId="2" hidden="1">'Ex 2'!#REF!</definedName>
    <definedName name="solver_rhs8" localSheetId="3" hidden="1">'Ex 3'!#REF!</definedName>
    <definedName name="solver_rhs8" localSheetId="5" hidden="1">'NLP Product Mix'!#REF!</definedName>
    <definedName name="solver_rhs8" localSheetId="4" hidden="1">'NLP Product Mix 0'!#REF!</definedName>
    <definedName name="solver_rhs9" localSheetId="1" hidden="1">'Ex 1'!#REF!</definedName>
    <definedName name="solver_rhs9" localSheetId="2" hidden="1">'Ex 2'!#REF!</definedName>
    <definedName name="solver_rhs9" localSheetId="3" hidden="1">'Ex 3'!#REF!</definedName>
    <definedName name="solver_rhs9" localSheetId="5" hidden="1">'NLP Product Mix'!#REF!</definedName>
    <definedName name="solver_rhs9" localSheetId="4" hidden="1">'NLP Product Mix 0'!#REF!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4" hidden="1">0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5" hidden="1">2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4" hidden="1">0.01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typ" localSheetId="5" hidden="1">1</definedName>
    <definedName name="solver_typ" localSheetId="4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4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7" l="1"/>
  <c r="B9" i="27"/>
  <c r="C9" i="27"/>
  <c r="B10" i="27"/>
  <c r="C10" i="27"/>
  <c r="B4" i="26"/>
  <c r="C13" i="24" l="1"/>
  <c r="B13" i="24"/>
  <c r="C12" i="24"/>
  <c r="B12" i="24"/>
  <c r="C11" i="24"/>
  <c r="B11" i="24"/>
  <c r="B4" i="24"/>
  <c r="C13" i="23" l="1"/>
  <c r="B13" i="23"/>
  <c r="C12" i="23"/>
  <c r="B12" i="23"/>
  <c r="C11" i="23"/>
  <c r="B11" i="23"/>
  <c r="B4" i="23"/>
  <c r="C13" i="20" l="1"/>
  <c r="B13" i="20"/>
  <c r="C12" i="20"/>
  <c r="B12" i="20"/>
  <c r="C11" i="20"/>
  <c r="B11" i="20"/>
  <c r="B4" i="20"/>
</calcChain>
</file>

<file path=xl/sharedStrings.xml><?xml version="1.0" encoding="utf-8"?>
<sst xmlns="http://schemas.openxmlformats.org/spreadsheetml/2006/main" count="72" uniqueCount="22">
  <si>
    <t>Variables</t>
  </si>
  <si>
    <t>Coefficients</t>
  </si>
  <si>
    <t>Z</t>
  </si>
  <si>
    <t>Constraint 1</t>
  </si>
  <si>
    <t>Constraint 2</t>
  </si>
  <si>
    <t>Constraint 3</t>
  </si>
  <si>
    <t>LHS</t>
  </si>
  <si>
    <t>RHS</t>
  </si>
  <si>
    <t>Relationship</t>
  </si>
  <si>
    <t>&gt;=</t>
  </si>
  <si>
    <t>&lt;=</t>
  </si>
  <si>
    <t>X1</t>
  </si>
  <si>
    <t>X2</t>
  </si>
  <si>
    <t>X</t>
  </si>
  <si>
    <t>Y</t>
  </si>
  <si>
    <t>Multiply two Cells</t>
  </si>
  <si>
    <t>Multiply one row by another cell by cell</t>
  </si>
  <si>
    <t>Roundabout way</t>
  </si>
  <si>
    <t>Sumproduct</t>
  </si>
  <si>
    <t>F</t>
  </si>
  <si>
    <t>R</t>
  </si>
  <si>
    <t>Lasdon Generalised Reduced Gradient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</si>
</sst>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333333"/>
      <name val="Georgia"/>
      <family val="1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Dashed">
        <color auto="1"/>
      </top>
      <bottom/>
      <diagonal/>
    </border>
    <border>
      <left/>
      <right style="medium">
        <color auto="1"/>
      </right>
      <top style="mediumDash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Dashed">
        <color auto="1"/>
      </bottom>
      <diagonal/>
    </border>
    <border>
      <left/>
      <right style="medium">
        <color auto="1"/>
      </right>
      <top style="medium">
        <color auto="1"/>
      </top>
      <bottom style="mediumDashed">
        <color auto="1"/>
      </bottom>
      <diagonal/>
    </border>
    <border>
      <left style="medium">
        <color auto="1"/>
      </left>
      <right/>
      <top style="mediumDashed">
        <color auto="1"/>
      </top>
      <bottom style="medium">
        <color auto="1"/>
      </bottom>
      <diagonal/>
    </border>
    <border>
      <left/>
      <right style="medium">
        <color auto="1"/>
      </right>
      <top style="mediumDash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3" xfId="0" applyFont="1" applyFill="1" applyBorder="1"/>
    <xf numFmtId="0" fontId="2" fillId="4" borderId="1" xfId="0" applyFont="1" applyFill="1" applyBorder="1"/>
    <xf numFmtId="0" fontId="2" fillId="3" borderId="1" xfId="0" applyFont="1" applyFill="1" applyBorder="1"/>
    <xf numFmtId="0" fontId="2" fillId="0" borderId="2" xfId="0" applyFont="1" applyBorder="1"/>
    <xf numFmtId="0" fontId="2" fillId="0" borderId="2" xfId="0" quotePrefix="1" applyFont="1" applyBorder="1" applyAlignment="1">
      <alignment horizontal="center"/>
    </xf>
    <xf numFmtId="0" fontId="2" fillId="0" borderId="0" xfId="0" applyFont="1" applyBorder="1"/>
    <xf numFmtId="0" fontId="2" fillId="2" borderId="2" xfId="0" applyFont="1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3" xfId="0" applyFont="1" applyFill="1" applyBorder="1"/>
    <xf numFmtId="0" fontId="4" fillId="4" borderId="1" xfId="0" applyFont="1" applyFill="1" applyBorder="1"/>
    <xf numFmtId="0" fontId="4" fillId="3" borderId="1" xfId="0" applyFont="1" applyFill="1" applyBorder="1"/>
    <xf numFmtId="0" fontId="4" fillId="0" borderId="2" xfId="0" applyFont="1" applyBorder="1"/>
    <xf numFmtId="0" fontId="4" fillId="0" borderId="2" xfId="0" quotePrefix="1" applyFont="1" applyBorder="1" applyAlignment="1">
      <alignment horizontal="center"/>
    </xf>
    <xf numFmtId="0" fontId="4" fillId="0" borderId="0" xfId="0" applyFont="1" applyBorder="1"/>
    <xf numFmtId="0" fontId="4" fillId="2" borderId="2" xfId="0" applyFont="1" applyFill="1" applyBorder="1"/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3" xfId="0" applyFill="1" applyBorder="1"/>
    <xf numFmtId="0" fontId="0" fillId="4" borderId="1" xfId="0" applyFill="1" applyBorder="1"/>
    <xf numFmtId="0" fontId="0" fillId="3" borderId="1" xfId="0" applyFont="1" applyFill="1" applyBorder="1"/>
    <xf numFmtId="0" fontId="0" fillId="0" borderId="0" xfId="0" applyFont="1"/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2" xfId="0" applyBorder="1"/>
    <xf numFmtId="0" fontId="0" fillId="2" borderId="2" xfId="0" applyFill="1" applyBorder="1"/>
    <xf numFmtId="0" fontId="7" fillId="0" borderId="0" xfId="0" applyFont="1" applyAlignment="1">
      <alignment horizontal="left" vertical="center" readingOrder="1"/>
    </xf>
    <xf numFmtId="0" fontId="0" fillId="0" borderId="2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123825</xdr:rowOff>
    </xdr:from>
    <xdr:to>
      <xdr:col>8</xdr:col>
      <xdr:colOff>133350</xdr:colOff>
      <xdr:row>10</xdr:row>
      <xdr:rowOff>152400</xdr:rowOff>
    </xdr:to>
    <xdr:sp macro="" textlink="">
      <xdr:nvSpPr>
        <xdr:cNvPr id="3" name="Rectangle 2"/>
        <xdr:cNvSpPr>
          <a:spLocks noChangeArrowheads="1"/>
        </xdr:cNvSpPr>
      </xdr:nvSpPr>
      <xdr:spPr bwMode="auto">
        <a:xfrm>
          <a:off x="3743325" y="323850"/>
          <a:ext cx="1685925" cy="1885950"/>
        </a:xfrm>
        <a:prstGeom prst="rect">
          <a:avLst/>
        </a:prstGeom>
        <a:noFill/>
        <a:ln w="12700">
          <a:noFill/>
          <a:miter lim="800000"/>
          <a:headEnd/>
          <a:tailEnd/>
        </a:ln>
        <a:effectLst/>
      </xdr:spPr>
      <xdr:txBody>
        <a:bodyPr wrap="square" lIns="90488" tIns="44450" rIns="90488" bIns="44450"/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marL="342900" indent="-342900">
            <a:spcBef>
              <a:spcPct val="20000"/>
            </a:spcBef>
            <a:buClr>
              <a:srgbClr val="66FFFF"/>
            </a:buClr>
            <a:buSzPct val="75000"/>
          </a:pPr>
          <a:r>
            <a:rPr lang="en-US" sz="1400" i="0"/>
            <a:t>Max       5x</a:t>
          </a:r>
          <a:r>
            <a:rPr lang="en-US" sz="1400" i="0" baseline="-25000"/>
            <a:t>1</a:t>
          </a:r>
          <a:r>
            <a:rPr lang="en-US" sz="1400" i="0"/>
            <a:t> + 7x</a:t>
          </a:r>
          <a:r>
            <a:rPr lang="en-US" sz="1400" i="0" baseline="-25000"/>
            <a:t>2</a:t>
          </a:r>
          <a:endParaRPr lang="en-US" sz="1400" i="0"/>
        </a:p>
        <a:p>
          <a:pPr marL="342900" indent="-342900">
            <a:spcBef>
              <a:spcPct val="20000"/>
            </a:spcBef>
            <a:buClr>
              <a:srgbClr val="66FFFF"/>
            </a:buClr>
            <a:buSzPct val="75000"/>
          </a:pPr>
          <a:r>
            <a:rPr lang="en-US" sz="1400" i="0"/>
            <a:t>s.t.           </a:t>
          </a:r>
        </a:p>
        <a:p>
          <a:pPr marL="342900" indent="-342900">
            <a:spcBef>
              <a:spcPts val="600"/>
            </a:spcBef>
            <a:spcAft>
              <a:spcPts val="0"/>
            </a:spcAft>
            <a:buClr>
              <a:srgbClr val="66FFFF"/>
            </a:buClr>
            <a:buSzPct val="75000"/>
          </a:pPr>
          <a:r>
            <a:rPr lang="en-US" sz="1400" i="0"/>
            <a:t>x</a:t>
          </a:r>
          <a:r>
            <a:rPr lang="en-US" sz="1400" i="0" baseline="-25000"/>
            <a:t>1</a:t>
          </a:r>
          <a:r>
            <a:rPr lang="en-US" sz="1400" i="0"/>
            <a:t>            </a:t>
          </a:r>
          <a:r>
            <a:rPr lang="en-US" sz="1400" i="0" u="sng"/>
            <a:t>&lt;</a:t>
          </a:r>
          <a:r>
            <a:rPr lang="en-US" sz="1400" i="0"/>
            <a:t>   6</a:t>
          </a:r>
        </a:p>
        <a:p>
          <a:pPr marL="342900" indent="-342900">
            <a:spcBef>
              <a:spcPts val="600"/>
            </a:spcBef>
            <a:spcAft>
              <a:spcPts val="0"/>
            </a:spcAft>
            <a:buClr>
              <a:srgbClr val="66FFFF"/>
            </a:buClr>
            <a:buSzPct val="75000"/>
          </a:pPr>
          <a:r>
            <a:rPr lang="en-US" sz="1400" i="0">
              <a:solidFill>
                <a:sysClr val="windowText" lastClr="000000"/>
              </a:solidFill>
            </a:rPr>
            <a:t>2x</a:t>
          </a:r>
          <a:r>
            <a:rPr lang="en-US" sz="1400" i="0" baseline="-25000">
              <a:solidFill>
                <a:sysClr val="windowText" lastClr="000000"/>
              </a:solidFill>
            </a:rPr>
            <a:t>1</a:t>
          </a:r>
          <a:r>
            <a:rPr lang="en-US" sz="1400" i="0">
              <a:solidFill>
                <a:sysClr val="windowText" lastClr="000000"/>
              </a:solidFill>
            </a:rPr>
            <a:t> + 3x</a:t>
          </a:r>
          <a:r>
            <a:rPr lang="en-US" sz="1400" i="0" baseline="-25000">
              <a:solidFill>
                <a:sysClr val="windowText" lastClr="000000"/>
              </a:solidFill>
            </a:rPr>
            <a:t>2</a:t>
          </a:r>
          <a:r>
            <a:rPr lang="en-US" sz="1400" i="0">
              <a:solidFill>
                <a:sysClr val="windowText" lastClr="000000"/>
              </a:solidFill>
            </a:rPr>
            <a:t>  </a:t>
          </a:r>
          <a:r>
            <a:rPr lang="en-US" sz="1400" i="0" u="sng">
              <a:solidFill>
                <a:sysClr val="windowText" lastClr="000000"/>
              </a:solidFill>
            </a:rPr>
            <a:t>&lt;</a:t>
          </a:r>
          <a:r>
            <a:rPr lang="en-US" sz="1400" i="0">
              <a:solidFill>
                <a:sysClr val="windowText" lastClr="000000"/>
              </a:solidFill>
            </a:rPr>
            <a:t>  19</a:t>
          </a:r>
        </a:p>
        <a:p>
          <a:pPr marL="342900" indent="-342900">
            <a:spcBef>
              <a:spcPts val="600"/>
            </a:spcBef>
            <a:spcAft>
              <a:spcPts val="0"/>
            </a:spcAft>
            <a:buClr>
              <a:srgbClr val="66FFFF"/>
            </a:buClr>
            <a:buSzPct val="75000"/>
          </a:pPr>
          <a:r>
            <a:rPr lang="en-US" sz="1400" i="0"/>
            <a:t>x</a:t>
          </a:r>
          <a:r>
            <a:rPr lang="en-US" sz="1400" i="0" baseline="-25000"/>
            <a:t>1</a:t>
          </a:r>
          <a:r>
            <a:rPr lang="en-US" sz="1400" i="0"/>
            <a:t> +   x</a:t>
          </a:r>
          <a:r>
            <a:rPr lang="en-US" sz="1400" i="0" baseline="-25000"/>
            <a:t>2</a:t>
          </a:r>
          <a:r>
            <a:rPr lang="en-US" sz="1400" i="0"/>
            <a:t>  </a:t>
          </a:r>
          <a:r>
            <a:rPr lang="en-US" sz="1400" i="0" u="sng"/>
            <a:t>&lt;</a:t>
          </a:r>
          <a:r>
            <a:rPr lang="en-US" sz="1400" i="0"/>
            <a:t>   8</a:t>
          </a:r>
        </a:p>
        <a:p>
          <a:pPr marL="342900" indent="-342900">
            <a:spcBef>
              <a:spcPts val="600"/>
            </a:spcBef>
            <a:spcAft>
              <a:spcPts val="0"/>
            </a:spcAft>
            <a:buClr>
              <a:srgbClr val="66FFFF"/>
            </a:buClr>
            <a:buSzPct val="75000"/>
          </a:pPr>
          <a:r>
            <a:rPr lang="en-US" sz="1400" i="0"/>
            <a:t> x</a:t>
          </a:r>
          <a:r>
            <a:rPr lang="en-US" sz="1400" i="0" baseline="-25000"/>
            <a:t>1</a:t>
          </a:r>
          <a:r>
            <a:rPr lang="en-US" sz="1400" i="0"/>
            <a:t> </a:t>
          </a:r>
          <a:r>
            <a:rPr lang="en-US" sz="1400" i="0" u="sng"/>
            <a:t>&gt;</a:t>
          </a:r>
          <a:r>
            <a:rPr lang="en-US" sz="1400" i="0"/>
            <a:t> 0  and  x</a:t>
          </a:r>
          <a:r>
            <a:rPr lang="en-US" sz="1400" i="0" baseline="-25000"/>
            <a:t>2</a:t>
          </a:r>
          <a:r>
            <a:rPr lang="en-US" sz="1400" i="0"/>
            <a:t>  </a:t>
          </a:r>
          <a:r>
            <a:rPr lang="en-US" sz="1400" i="0" u="sng"/>
            <a:t>&gt;</a:t>
          </a:r>
          <a:r>
            <a:rPr lang="en-US" sz="1400" i="0"/>
            <a:t> 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133350</xdr:rowOff>
    </xdr:from>
    <xdr:to>
      <xdr:col>9</xdr:col>
      <xdr:colOff>209550</xdr:colOff>
      <xdr:row>8</xdr:row>
      <xdr:rowOff>7543</xdr:rowOff>
    </xdr:to>
    <xdr:sp macro="" textlink="">
      <xdr:nvSpPr>
        <xdr:cNvPr id="3" name="Rectangle 2"/>
        <xdr:cNvSpPr>
          <a:spLocks noGrp="1" noChangeArrowheads="1"/>
        </xdr:cNvSpPr>
      </xdr:nvSpPr>
      <xdr:spPr>
        <a:xfrm>
          <a:off x="3743325" y="333375"/>
          <a:ext cx="2371725" cy="1331518"/>
        </a:xfrm>
        <a:prstGeom prst="rect">
          <a:avLst/>
        </a:prstGeom>
        <a:noFill/>
        <a:ln/>
      </xdr:spPr>
      <xdr:txBody>
        <a:bodyPr wrap="square">
          <a:spAutoFit/>
        </a:bodyPr>
        <a:lstStyle>
          <a:lvl1pPr indent="190500" algn="l" rtl="0" eaLnBrk="1" fontAlgn="base" hangingPunct="1">
            <a:spcBef>
              <a:spcPct val="20000"/>
            </a:spcBef>
            <a:spcAft>
              <a:spcPct val="0"/>
            </a:spcAft>
            <a:buNone/>
            <a:defRPr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762000" indent="-285750" algn="l" rtl="0" eaLnBrk="1" fontAlgn="base" hangingPunct="1">
            <a:spcBef>
              <a:spcPct val="20000"/>
            </a:spcBef>
            <a:spcAft>
              <a:spcPct val="0"/>
            </a:spcAft>
            <a:buChar char="–"/>
            <a:defRPr>
              <a:solidFill>
                <a:schemeClr val="tx1"/>
              </a:solidFill>
              <a:latin typeface="+mn-lt"/>
            </a:defRPr>
          </a:lvl2pPr>
          <a:lvl3pPr marL="1181100" indent="-228600" algn="l" rtl="0" eaLnBrk="1" fontAlgn="base" hangingPunct="1">
            <a:spcBef>
              <a:spcPct val="20000"/>
            </a:spcBef>
            <a:spcAft>
              <a:spcPct val="0"/>
            </a:spcAft>
            <a:buChar char="•"/>
            <a:defRPr>
              <a:solidFill>
                <a:schemeClr val="tx1"/>
              </a:solidFill>
              <a:latin typeface="+mn-lt"/>
            </a:defRPr>
          </a:lvl3pPr>
          <a:lvl4pPr marL="1600200" indent="-228600" algn="l" rtl="0" eaLnBrk="1" fontAlgn="base" hangingPunct="1">
            <a:spcBef>
              <a:spcPct val="20000"/>
            </a:spcBef>
            <a:spcAft>
              <a:spcPct val="0"/>
            </a:spcAft>
            <a:buChar char="–"/>
            <a:defRPr>
              <a:solidFill>
                <a:schemeClr val="tx1"/>
              </a:solidFill>
              <a:latin typeface="+mn-lt"/>
            </a:defRPr>
          </a:lvl4pPr>
          <a:lvl5pPr marL="2057400" indent="-228600" algn="l" rtl="0" eaLnBrk="1" fontAlgn="base" hangingPunct="1">
            <a:spcBef>
              <a:spcPct val="20000"/>
            </a:spcBef>
            <a:spcAft>
              <a:spcPct val="0"/>
            </a:spcAft>
            <a:buChar char="»"/>
            <a:defRPr>
              <a:solidFill>
                <a:schemeClr val="tx1"/>
              </a:solidFill>
              <a:latin typeface="+mn-lt"/>
            </a:defRPr>
          </a:lvl5pPr>
          <a:lvl6pPr marL="2514600" indent="-228600" algn="l" rtl="0" eaLnBrk="1" fontAlgn="base" hangingPunct="1">
            <a:spcBef>
              <a:spcPct val="20000"/>
            </a:spcBef>
            <a:spcAft>
              <a:spcPct val="0"/>
            </a:spcAft>
            <a:buChar char="»"/>
            <a:defRPr>
              <a:solidFill>
                <a:schemeClr val="tx1"/>
              </a:solidFill>
              <a:latin typeface="+mn-lt"/>
            </a:defRPr>
          </a:lvl6pPr>
          <a:lvl7pPr marL="2971800" indent="-228600" algn="l" rtl="0" eaLnBrk="1" fontAlgn="base" hangingPunct="1">
            <a:spcBef>
              <a:spcPct val="20000"/>
            </a:spcBef>
            <a:spcAft>
              <a:spcPct val="0"/>
            </a:spcAft>
            <a:buChar char="»"/>
            <a:defRPr>
              <a:solidFill>
                <a:schemeClr val="tx1"/>
              </a:solidFill>
              <a:latin typeface="+mn-lt"/>
            </a:defRPr>
          </a:lvl7pPr>
          <a:lvl8pPr marL="3429000" indent="-228600" algn="l" rtl="0" eaLnBrk="1" fontAlgn="base" hangingPunct="1">
            <a:spcBef>
              <a:spcPct val="20000"/>
            </a:spcBef>
            <a:spcAft>
              <a:spcPct val="0"/>
            </a:spcAft>
            <a:buChar char="»"/>
            <a:defRPr>
              <a:solidFill>
                <a:schemeClr val="tx1"/>
              </a:solidFill>
              <a:latin typeface="+mn-lt"/>
            </a:defRPr>
          </a:lvl8pPr>
          <a:lvl9pPr marL="3886200" indent="-228600" algn="l" rtl="0" eaLnBrk="1" fontAlgn="base" hangingPunct="1">
            <a:spcBef>
              <a:spcPct val="20000"/>
            </a:spcBef>
            <a:spcAft>
              <a:spcPct val="0"/>
            </a:spcAft>
            <a:buChar char="»"/>
            <a:defRPr>
              <a:solidFill>
                <a:schemeClr val="tx1"/>
              </a:solidFill>
              <a:latin typeface="+mn-lt"/>
            </a:defRPr>
          </a:lvl9pPr>
        </a:lstStyle>
        <a:p>
          <a:pPr indent="0"/>
          <a:r>
            <a:rPr lang="en-US" altLang="en-US" sz="1200">
              <a:solidFill>
                <a:srgbClr val="FF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Min    z = 5x + 6y</a:t>
          </a:r>
        </a:p>
        <a:p>
          <a:pPr indent="0"/>
          <a:r>
            <a:rPr lang="en-US" altLang="en-US" sz="1200">
              <a:solidFill>
                <a:srgbClr val="FF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s.t.</a:t>
          </a:r>
          <a:endParaRPr lang="en-US" altLang="en-US" sz="1200">
            <a:solidFill>
              <a:srgbClr val="FF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indent="0">
            <a:tabLst>
              <a:tab pos="1438275" algn="l"/>
              <a:tab pos="1976438" algn="l"/>
              <a:tab pos="2514600" algn="l"/>
              <a:tab pos="3052763" algn="l"/>
              <a:tab pos="3670300" algn="l"/>
            </a:tabLst>
          </a:pPr>
          <a:r>
            <a:rPr lang="en-US" altLang="en-US" sz="1200">
              <a:solidFill>
                <a:srgbClr val="FF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3x + y 	≥ 	15</a:t>
          </a:r>
        </a:p>
        <a:p>
          <a:pPr indent="0">
            <a:tabLst>
              <a:tab pos="1438275" algn="l"/>
              <a:tab pos="1976438" algn="l"/>
              <a:tab pos="2514600" algn="l"/>
              <a:tab pos="3052763" algn="l"/>
              <a:tab pos="3670300" algn="l"/>
            </a:tabLst>
          </a:pPr>
          <a:r>
            <a:rPr lang="en-US" altLang="en-US" sz="12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altLang="en-US" sz="1200">
              <a:solidFill>
                <a:srgbClr val="FF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x + </a:t>
          </a:r>
          <a:r>
            <a:rPr lang="en-US" altLang="en-US" sz="12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2y	≥	</a:t>
          </a:r>
          <a:r>
            <a:rPr lang="en-US" altLang="en-US" sz="1200">
              <a:solidFill>
                <a:srgbClr val="FF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12</a:t>
          </a:r>
        </a:p>
        <a:p>
          <a:pPr indent="0">
            <a:tabLst>
              <a:tab pos="1438275" algn="l"/>
              <a:tab pos="1976438" algn="l"/>
              <a:tab pos="2514600" algn="l"/>
              <a:tab pos="3052763" algn="l"/>
              <a:tab pos="3670300" algn="l"/>
            </a:tabLst>
          </a:pPr>
          <a:r>
            <a:rPr lang="en-US" altLang="en-US" sz="120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3x + 2y	≥  	24</a:t>
          </a:r>
        </a:p>
        <a:p>
          <a:pPr indent="0">
            <a:tabLst>
              <a:tab pos="1438275" algn="l"/>
              <a:tab pos="1976438" algn="l"/>
              <a:tab pos="2514600" algn="l"/>
              <a:tab pos="3052763" algn="l"/>
              <a:tab pos="3670300" algn="l"/>
            </a:tabLst>
          </a:pPr>
          <a:r>
            <a:rPr lang="en-US" altLang="en-US" sz="1200">
              <a:solidFill>
                <a:srgbClr val="FF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x, y	</a:t>
          </a:r>
          <a:r>
            <a:rPr lang="en-US" altLang="en-US" sz="1200" u="sng">
              <a:solidFill>
                <a:srgbClr val="FF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&gt;</a:t>
          </a:r>
          <a:r>
            <a:rPr lang="en-US" altLang="en-US" sz="1200">
              <a:solidFill>
                <a:srgbClr val="FF0000"/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	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161925</xdr:rowOff>
    </xdr:from>
    <xdr:to>
      <xdr:col>8</xdr:col>
      <xdr:colOff>200025</xdr:colOff>
      <xdr:row>9</xdr:row>
      <xdr:rowOff>128609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3743325" y="361950"/>
          <a:ext cx="1752600" cy="1624034"/>
        </a:xfrm>
        <a:prstGeom prst="rect">
          <a:avLst/>
        </a:prstGeom>
        <a:noFill/>
        <a:ln w="12700">
          <a:noFill/>
          <a:miter lim="800000"/>
          <a:headEnd/>
          <a:tailEnd/>
        </a:ln>
        <a:effectLst/>
      </xdr:spPr>
      <xdr:txBody>
        <a:bodyPr wrap="square" lIns="90488" tIns="44450" rIns="90488" bIns="44450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algn="l">
            <a:spcBef>
              <a:spcPct val="20000"/>
            </a:spcBef>
            <a:buClr>
              <a:srgbClr val="66FFFF"/>
            </a:buClr>
            <a:buSzPct val="75000"/>
            <a:buFont typeface="Monotype Sorts" pitchFamily="2" charset="2"/>
            <a:buNone/>
          </a:pPr>
          <a:r>
            <a:rPr lang="en-US" sz="1400">
              <a:latin typeface="+mn-lt"/>
            </a:rPr>
            <a:t>Min   5</a:t>
          </a:r>
          <a:r>
            <a:rPr lang="en-US" sz="1400" i="1">
              <a:latin typeface="+mn-lt"/>
            </a:rPr>
            <a:t>x</a:t>
          </a:r>
          <a:r>
            <a:rPr lang="en-US" sz="1400" baseline="-25000">
              <a:latin typeface="+mn-lt"/>
            </a:rPr>
            <a:t>1</a:t>
          </a:r>
          <a:r>
            <a:rPr lang="en-US" sz="1400">
              <a:latin typeface="+mn-lt"/>
            </a:rPr>
            <a:t> + 2</a:t>
          </a:r>
          <a:r>
            <a:rPr lang="en-US" sz="1400" i="1">
              <a:latin typeface="+mn-lt"/>
            </a:rPr>
            <a:t>x</a:t>
          </a:r>
          <a:r>
            <a:rPr lang="en-US" sz="1400" baseline="-25000">
              <a:latin typeface="+mn-lt"/>
            </a:rPr>
            <a:t>2</a:t>
          </a:r>
          <a:r>
            <a:rPr lang="en-US" sz="1400">
              <a:latin typeface="+mn-lt"/>
            </a:rPr>
            <a:t> </a:t>
          </a:r>
        </a:p>
        <a:p>
          <a:pPr algn="l">
            <a:spcBef>
              <a:spcPct val="20000"/>
            </a:spcBef>
            <a:buClr>
              <a:srgbClr val="66FFFF"/>
            </a:buClr>
            <a:buSzPct val="75000"/>
            <a:buFont typeface="Monotype Sorts" pitchFamily="2" charset="2"/>
            <a:buNone/>
          </a:pPr>
          <a:r>
            <a:rPr lang="en-US" sz="1400">
              <a:latin typeface="+mn-lt"/>
            </a:rPr>
            <a:t>s.t.        </a:t>
          </a:r>
        </a:p>
        <a:p>
          <a:pPr algn="l">
            <a:spcBef>
              <a:spcPct val="20000"/>
            </a:spcBef>
            <a:buClr>
              <a:srgbClr val="66FFFF"/>
            </a:buClr>
            <a:buSzPct val="75000"/>
            <a:buFont typeface="Monotype Sorts" pitchFamily="2" charset="2"/>
            <a:buNone/>
          </a:pPr>
          <a:r>
            <a:rPr lang="en-US" sz="1400">
              <a:latin typeface="+mn-lt"/>
            </a:rPr>
            <a:t>           2</a:t>
          </a:r>
          <a:r>
            <a:rPr lang="en-US" sz="1400" i="1">
              <a:latin typeface="+mn-lt"/>
            </a:rPr>
            <a:t>x</a:t>
          </a:r>
          <a:r>
            <a:rPr lang="en-US" sz="1400" baseline="-25000">
              <a:latin typeface="+mn-lt"/>
            </a:rPr>
            <a:t>1</a:t>
          </a:r>
          <a:r>
            <a:rPr lang="en-US" sz="1400">
              <a:latin typeface="+mn-lt"/>
            </a:rPr>
            <a:t> + 5</a:t>
          </a:r>
          <a:r>
            <a:rPr lang="en-US" sz="1400" i="1">
              <a:latin typeface="+mn-lt"/>
            </a:rPr>
            <a:t>x</a:t>
          </a:r>
          <a:r>
            <a:rPr lang="en-US" sz="1400" baseline="-25000">
              <a:latin typeface="+mn-lt"/>
            </a:rPr>
            <a:t>2</a:t>
          </a:r>
          <a:r>
            <a:rPr lang="en-US" sz="1400">
              <a:latin typeface="+mn-lt"/>
            </a:rPr>
            <a:t>  </a:t>
          </a:r>
          <a:r>
            <a:rPr lang="en-US" sz="1400" u="sng">
              <a:latin typeface="+mn-lt"/>
            </a:rPr>
            <a:t>&gt;</a:t>
          </a:r>
          <a:r>
            <a:rPr lang="en-US" sz="1400">
              <a:latin typeface="+mn-lt"/>
            </a:rPr>
            <a:t>  10</a:t>
          </a:r>
        </a:p>
        <a:p>
          <a:pPr algn="l">
            <a:spcBef>
              <a:spcPct val="20000"/>
            </a:spcBef>
            <a:buClr>
              <a:srgbClr val="66FFFF"/>
            </a:buClr>
            <a:buSzPct val="75000"/>
            <a:buFont typeface="Monotype Sorts" pitchFamily="2" charset="2"/>
            <a:buNone/>
          </a:pPr>
          <a:r>
            <a:rPr lang="en-US" sz="1400">
              <a:latin typeface="+mn-lt"/>
            </a:rPr>
            <a:t>           4</a:t>
          </a:r>
          <a:r>
            <a:rPr lang="en-US" sz="1400" i="1">
              <a:latin typeface="+mn-lt"/>
            </a:rPr>
            <a:t>x</a:t>
          </a:r>
          <a:r>
            <a:rPr lang="en-US" sz="1400" baseline="-25000">
              <a:latin typeface="+mn-lt"/>
            </a:rPr>
            <a:t>1</a:t>
          </a:r>
          <a:r>
            <a:rPr lang="en-US" sz="1400">
              <a:latin typeface="+mn-lt"/>
            </a:rPr>
            <a:t> -   </a:t>
          </a:r>
          <a:r>
            <a:rPr lang="en-US" sz="1400" i="1">
              <a:latin typeface="+mn-lt"/>
            </a:rPr>
            <a:t>x</a:t>
          </a:r>
          <a:r>
            <a:rPr lang="en-US" sz="1400" baseline="-25000">
              <a:latin typeface="+mn-lt"/>
            </a:rPr>
            <a:t>2</a:t>
          </a:r>
          <a:r>
            <a:rPr lang="en-US" sz="1400">
              <a:latin typeface="+mn-lt"/>
            </a:rPr>
            <a:t>  </a:t>
          </a:r>
          <a:r>
            <a:rPr lang="en-US" sz="1400" u="sng">
              <a:latin typeface="+mn-lt"/>
            </a:rPr>
            <a:t>&gt;</a:t>
          </a:r>
          <a:r>
            <a:rPr lang="en-US" sz="1400">
              <a:latin typeface="+mn-lt"/>
            </a:rPr>
            <a:t>  12</a:t>
          </a:r>
        </a:p>
        <a:p>
          <a:pPr algn="l">
            <a:spcBef>
              <a:spcPct val="20000"/>
            </a:spcBef>
            <a:buClr>
              <a:srgbClr val="66FFFF"/>
            </a:buClr>
            <a:buSzPct val="75000"/>
            <a:buFont typeface="Monotype Sorts" pitchFamily="2" charset="2"/>
            <a:buNone/>
          </a:pPr>
          <a:r>
            <a:rPr lang="en-US" sz="1400">
              <a:latin typeface="+mn-lt"/>
            </a:rPr>
            <a:t>           </a:t>
          </a:r>
          <a:r>
            <a:rPr lang="en-US" sz="1400" i="1">
              <a:latin typeface="+mn-lt"/>
            </a:rPr>
            <a:t>x</a:t>
          </a:r>
          <a:r>
            <a:rPr lang="en-US" sz="1400" baseline="-25000">
              <a:latin typeface="+mn-lt"/>
            </a:rPr>
            <a:t>1</a:t>
          </a:r>
          <a:r>
            <a:rPr lang="en-US" sz="1400">
              <a:latin typeface="+mn-lt"/>
            </a:rPr>
            <a:t> +   </a:t>
          </a:r>
          <a:r>
            <a:rPr lang="en-US" sz="1400" i="1">
              <a:latin typeface="+mn-lt"/>
            </a:rPr>
            <a:t>x</a:t>
          </a:r>
          <a:r>
            <a:rPr lang="en-US" sz="1400" baseline="-25000">
              <a:latin typeface="+mn-lt"/>
            </a:rPr>
            <a:t>2</a:t>
          </a:r>
          <a:r>
            <a:rPr lang="en-US" sz="1400">
              <a:latin typeface="+mn-lt"/>
            </a:rPr>
            <a:t>  </a:t>
          </a:r>
          <a:r>
            <a:rPr lang="en-US" sz="1400" u="sng">
              <a:latin typeface="+mn-lt"/>
            </a:rPr>
            <a:t>&lt;</a:t>
          </a:r>
          <a:r>
            <a:rPr lang="en-US" sz="1400">
              <a:latin typeface="+mn-lt"/>
            </a:rPr>
            <a:t>   3</a:t>
          </a:r>
        </a:p>
        <a:p>
          <a:pPr algn="l">
            <a:spcBef>
              <a:spcPct val="20000"/>
            </a:spcBef>
            <a:buClr>
              <a:srgbClr val="66FFFF"/>
            </a:buClr>
            <a:buSzPct val="75000"/>
            <a:buFont typeface="Monotype Sorts" pitchFamily="2" charset="2"/>
            <a:buNone/>
          </a:pPr>
          <a:r>
            <a:rPr lang="en-US" sz="1400">
              <a:latin typeface="+mn-lt"/>
            </a:rPr>
            <a:t>            </a:t>
          </a:r>
          <a:r>
            <a:rPr lang="en-US" sz="1400" i="1">
              <a:latin typeface="+mn-lt"/>
            </a:rPr>
            <a:t>x</a:t>
          </a:r>
          <a:r>
            <a:rPr lang="en-US" sz="1400" baseline="-25000">
              <a:latin typeface="+mn-lt"/>
            </a:rPr>
            <a:t>1</a:t>
          </a:r>
          <a:r>
            <a:rPr lang="en-US" sz="1400">
              <a:latin typeface="+mn-lt"/>
            </a:rPr>
            <a:t>, </a:t>
          </a:r>
          <a:r>
            <a:rPr lang="en-US" sz="1400" i="1">
              <a:latin typeface="+mn-lt"/>
            </a:rPr>
            <a:t>x</a:t>
          </a:r>
          <a:r>
            <a:rPr lang="en-US" sz="1400" baseline="-25000">
              <a:latin typeface="+mn-lt"/>
            </a:rPr>
            <a:t>2</a:t>
          </a:r>
          <a:r>
            <a:rPr lang="en-US" sz="1400">
              <a:latin typeface="+mn-lt"/>
            </a:rPr>
            <a:t>  </a:t>
          </a:r>
          <a:r>
            <a:rPr lang="en-US" sz="1400" u="sng">
              <a:latin typeface="+mn-lt"/>
            </a:rPr>
            <a:t>&gt;</a:t>
          </a:r>
          <a:r>
            <a:rPr lang="en-US" sz="1400">
              <a:latin typeface="+mn-lt"/>
            </a:rPr>
            <a:t>  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152400</xdr:rowOff>
    </xdr:from>
    <xdr:to>
      <xdr:col>16</xdr:col>
      <xdr:colOff>322263</xdr:colOff>
      <xdr:row>5</xdr:row>
      <xdr:rowOff>92075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2619375" y="342900"/>
          <a:ext cx="7627938" cy="815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90488" tIns="44450" rIns="90488" bIns="44450"/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marL="342900" indent="-342900">
            <a:spcBef>
              <a:spcPct val="20000"/>
            </a:spcBef>
            <a:buClr>
              <a:srgbClr val="66FFFF"/>
            </a:buClr>
            <a:buSzPct val="75000"/>
          </a:pPr>
          <a:r>
            <a:rPr lang="en-US" sz="1800"/>
            <a:t>Max  50</a:t>
          </a:r>
          <a:r>
            <a:rPr lang="en-US" sz="1800" i="1"/>
            <a:t>F</a:t>
          </a:r>
          <a:r>
            <a:rPr lang="en-US" sz="1800"/>
            <a:t> – </a:t>
          </a:r>
          <a:r>
            <a:rPr lang="en-US" sz="1800">
              <a:latin typeface="Symbol" pitchFamily="18" charset="2"/>
            </a:rPr>
            <a:t>1/5</a:t>
          </a:r>
          <a:r>
            <a:rPr lang="en-US" sz="1800"/>
            <a:t> </a:t>
          </a:r>
          <a:r>
            <a:rPr lang="en-US" sz="1800" i="1"/>
            <a:t>F</a:t>
          </a:r>
          <a:r>
            <a:rPr lang="en-US" sz="1800" baseline="30000"/>
            <a:t>2</a:t>
          </a:r>
          <a:r>
            <a:rPr lang="en-US" sz="1800"/>
            <a:t> + 80</a:t>
          </a:r>
          <a:r>
            <a:rPr lang="en-US" sz="1800" i="1"/>
            <a:t>R</a:t>
          </a:r>
          <a:r>
            <a:rPr lang="en-US" sz="1800"/>
            <a:t> – </a:t>
          </a:r>
          <a:r>
            <a:rPr lang="en-US" sz="1800">
              <a:latin typeface="Symbol" pitchFamily="18" charset="2"/>
            </a:rPr>
            <a:t>1/2</a:t>
          </a:r>
          <a:r>
            <a:rPr lang="en-US" sz="1800"/>
            <a:t> </a:t>
          </a:r>
          <a:r>
            <a:rPr lang="en-US" sz="1800" i="1"/>
            <a:t>R</a:t>
          </a:r>
          <a:r>
            <a:rPr lang="en-US" sz="1800" baseline="30000"/>
            <a:t>2</a:t>
          </a:r>
          <a:r>
            <a:rPr lang="en-US" sz="1800" baseline="-25000"/>
            <a:t>     	</a:t>
          </a:r>
          <a:r>
            <a:rPr lang="en-US" sz="1800"/>
            <a:t>(Total Weekly Profit)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3</xdr:row>
      <xdr:rowOff>28575</xdr:rowOff>
    </xdr:from>
    <xdr:to>
      <xdr:col>13</xdr:col>
      <xdr:colOff>40361</xdr:colOff>
      <xdr:row>7</xdr:row>
      <xdr:rowOff>64576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3808387" y="633978"/>
          <a:ext cx="4376656" cy="10207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90488" tIns="44450" rIns="90488" bIns="44450"/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itchFamily="18" charset="0"/>
              <a:ea typeface="+mn-ea"/>
              <a:cs typeface="+mn-cs"/>
            </a:defRPr>
          </a:lvl9pPr>
        </a:lstStyle>
        <a:p>
          <a:pPr marL="342900" indent="-342900">
            <a:spcBef>
              <a:spcPct val="20000"/>
            </a:spcBef>
            <a:buClr>
              <a:srgbClr val="66FFFF"/>
            </a:buClr>
            <a:buSzPct val="75000"/>
          </a:pP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Max  50</a:t>
          </a:r>
          <a:r>
            <a:rPr lang="en-US" sz="1200" i="1">
              <a:latin typeface="Arial" panose="020B0604020202020204" pitchFamily="34" charset="0"/>
              <a:cs typeface="Arial" panose="020B0604020202020204" pitchFamily="34" charset="0"/>
            </a:rPr>
            <a:t>F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 – 1/5 </a:t>
          </a:r>
          <a:r>
            <a:rPr lang="en-US" sz="1200" i="1">
              <a:latin typeface="Arial" panose="020B0604020202020204" pitchFamily="34" charset="0"/>
              <a:cs typeface="Arial" panose="020B0604020202020204" pitchFamily="34" charset="0"/>
            </a:rPr>
            <a:t>F</a:t>
          </a:r>
          <a:r>
            <a:rPr lang="en-US" sz="1200" baseline="30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 + 80</a:t>
          </a:r>
          <a:r>
            <a:rPr lang="en-US" sz="1200" i="1">
              <a:latin typeface="Arial" panose="020B0604020202020204" pitchFamily="34" charset="0"/>
              <a:cs typeface="Arial" panose="020B0604020202020204" pitchFamily="34" charset="0"/>
            </a:rPr>
            <a:t>R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 – 1/2 </a:t>
          </a:r>
          <a:r>
            <a:rPr lang="en-US" sz="1200" i="1">
              <a:latin typeface="Arial" panose="020B0604020202020204" pitchFamily="34" charset="0"/>
              <a:cs typeface="Arial" panose="020B0604020202020204" pitchFamily="34" charset="0"/>
            </a:rPr>
            <a:t>R</a:t>
          </a:r>
          <a:r>
            <a:rPr lang="en-US" sz="1200" baseline="30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200" baseline="-25000">
              <a:latin typeface="Arial" panose="020B0604020202020204" pitchFamily="34" charset="0"/>
              <a:cs typeface="Arial" panose="020B0604020202020204" pitchFamily="34" charset="0"/>
            </a:rPr>
            <a:t>     	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(Total Weekly Profit) </a:t>
          </a:r>
        </a:p>
        <a:p>
          <a:pPr marL="342900" indent="-342900">
            <a:spcBef>
              <a:spcPct val="20000"/>
            </a:spcBef>
            <a:buClr>
              <a:srgbClr val="66FFFF"/>
            </a:buClr>
            <a:buSzPct val="75000"/>
          </a:pP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s.t.        2</a:t>
          </a:r>
          <a:r>
            <a:rPr lang="en-US" sz="1200" i="1">
              <a:latin typeface="Arial" panose="020B0604020202020204" pitchFamily="34" charset="0"/>
              <a:cs typeface="Arial" panose="020B0604020202020204" pitchFamily="34" charset="0"/>
            </a:rPr>
            <a:t>F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 +   4</a:t>
          </a:r>
          <a:r>
            <a:rPr lang="en-US" sz="1200" i="1">
              <a:latin typeface="Arial" panose="020B0604020202020204" pitchFamily="34" charset="0"/>
              <a:cs typeface="Arial" panose="020B0604020202020204" pitchFamily="34" charset="0"/>
            </a:rPr>
            <a:t>R</a:t>
          </a:r>
          <a:r>
            <a:rPr lang="en-US" sz="1200" baseline="-250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u="sng">
              <a:latin typeface="Arial" panose="020B0604020202020204" pitchFamily="34" charset="0"/>
              <a:cs typeface="Arial" panose="020B0604020202020204" pitchFamily="34" charset="0"/>
            </a:rPr>
            <a:t>&lt;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  500    	(Aluminum Available)</a:t>
          </a:r>
        </a:p>
        <a:p>
          <a:pPr marL="342900" indent="-342900">
            <a:spcBef>
              <a:spcPct val="20000"/>
            </a:spcBef>
            <a:buClr>
              <a:srgbClr val="66FFFF"/>
            </a:buClr>
            <a:buSzPct val="75000"/>
          </a:pP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		 3</a:t>
          </a:r>
          <a:r>
            <a:rPr lang="en-US" sz="1200" i="1">
              <a:latin typeface="Arial" panose="020B0604020202020204" pitchFamily="34" charset="0"/>
              <a:cs typeface="Arial" panose="020B0604020202020204" pitchFamily="34" charset="0"/>
            </a:rPr>
            <a:t>F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 +   2</a:t>
          </a:r>
          <a:r>
            <a:rPr lang="en-US" sz="1200" i="1">
              <a:latin typeface="Arial" panose="020B0604020202020204" pitchFamily="34" charset="0"/>
              <a:cs typeface="Arial" panose="020B0604020202020204" pitchFamily="34" charset="0"/>
            </a:rPr>
            <a:t>R</a:t>
          </a:r>
          <a:r>
            <a:rPr lang="en-US" sz="1200" baseline="-250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u="sng">
              <a:latin typeface="Arial" panose="020B0604020202020204" pitchFamily="34" charset="0"/>
              <a:cs typeface="Arial" panose="020B0604020202020204" pitchFamily="34" charset="0"/>
            </a:rPr>
            <a:t>&lt;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  420    	(Steel Available)</a:t>
          </a:r>
        </a:p>
        <a:p>
          <a:pPr marL="342900" indent="-342900">
            <a:spcBef>
              <a:spcPct val="20000"/>
            </a:spcBef>
            <a:buClr>
              <a:srgbClr val="66FFFF"/>
            </a:buClr>
            <a:buSzPct val="75000"/>
          </a:pP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		          </a:t>
          </a:r>
          <a:r>
            <a:rPr lang="en-US" sz="1200" i="1">
              <a:latin typeface="Arial" panose="020B0604020202020204" pitchFamily="34" charset="0"/>
              <a:cs typeface="Arial" panose="020B0604020202020204" pitchFamily="34" charset="0"/>
            </a:rPr>
            <a:t>F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, </a:t>
          </a:r>
          <a:r>
            <a:rPr lang="en-US" sz="1200" i="1">
              <a:latin typeface="Arial" panose="020B0604020202020204" pitchFamily="34" charset="0"/>
              <a:cs typeface="Arial" panose="020B0604020202020204" pitchFamily="34" charset="0"/>
            </a:rPr>
            <a:t>R</a:t>
          </a:r>
          <a:r>
            <a:rPr lang="en-US" sz="1200" baseline="-250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u="sng">
              <a:latin typeface="Arial" panose="020B0604020202020204" pitchFamily="34" charset="0"/>
              <a:cs typeface="Arial" panose="020B0604020202020204" pitchFamily="34" charset="0"/>
            </a:rPr>
            <a:t>&gt;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  0        	(Non-negativity)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G18" sqref="G18"/>
    </sheetView>
  </sheetViews>
  <sheetFormatPr defaultRowHeight="15" x14ac:dyDescent="0.25"/>
  <cols>
    <col min="1" max="1" width="36.7109375" bestFit="1" customWidth="1"/>
  </cols>
  <sheetData>
    <row r="2" spans="1:3" ht="15.75" thickBot="1" x14ac:dyDescent="0.3"/>
    <row r="3" spans="1:3" ht="15.75" thickBot="1" x14ac:dyDescent="0.3">
      <c r="A3" s="35" t="s">
        <v>15</v>
      </c>
      <c r="B3" s="31">
        <v>2</v>
      </c>
      <c r="C3" s="32">
        <v>3</v>
      </c>
    </row>
    <row r="4" spans="1:3" ht="15.75" thickBot="1" x14ac:dyDescent="0.3">
      <c r="A4" s="37"/>
      <c r="B4" s="33"/>
      <c r="C4" s="34"/>
    </row>
    <row r="5" spans="1:3" ht="15.75" thickBot="1" x14ac:dyDescent="0.3"/>
    <row r="6" spans="1:3" x14ac:dyDescent="0.25">
      <c r="A6" s="35" t="s">
        <v>16</v>
      </c>
      <c r="B6" s="24">
        <v>2</v>
      </c>
      <c r="C6" s="25">
        <v>5</v>
      </c>
    </row>
    <row r="7" spans="1:3" ht="15.75" thickBot="1" x14ac:dyDescent="0.3">
      <c r="A7" s="36"/>
      <c r="B7" s="23">
        <v>6</v>
      </c>
      <c r="C7" s="26">
        <v>7</v>
      </c>
    </row>
    <row r="8" spans="1:3" x14ac:dyDescent="0.25">
      <c r="A8" s="21" t="s">
        <v>17</v>
      </c>
      <c r="B8" s="29"/>
      <c r="C8" s="30"/>
    </row>
    <row r="9" spans="1:3" ht="15.75" thickBot="1" x14ac:dyDescent="0.3">
      <c r="A9" s="22" t="s">
        <v>18</v>
      </c>
      <c r="B9" s="27"/>
      <c r="C9" s="28"/>
    </row>
  </sheetData>
  <mergeCells count="2">
    <mergeCell ref="A6:A7"/>
    <mergeCell ref="A3: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D6" sqref="D6:E8"/>
    </sheetView>
  </sheetViews>
  <sheetFormatPr defaultRowHeight="15" x14ac:dyDescent="0.2"/>
  <cols>
    <col min="1" max="1" width="14.7109375" style="13" bestFit="1" customWidth="1"/>
    <col min="2" max="3" width="7.85546875" style="13" bestFit="1" customWidth="1"/>
    <col min="4" max="4" width="15.140625" style="13" bestFit="1" customWidth="1"/>
    <col min="5" max="5" width="6.42578125" style="13" bestFit="1" customWidth="1"/>
    <col min="6" max="16384" width="9.140625" style="13"/>
  </cols>
  <sheetData>
    <row r="1" spans="1:5" ht="15.75" x14ac:dyDescent="0.25">
      <c r="A1" s="11" t="s">
        <v>0</v>
      </c>
      <c r="B1" s="12" t="s">
        <v>11</v>
      </c>
      <c r="C1" s="12" t="s">
        <v>12</v>
      </c>
    </row>
    <row r="2" spans="1:5" ht="16.5" thickBot="1" x14ac:dyDescent="0.3">
      <c r="A2" s="11" t="s">
        <v>1</v>
      </c>
      <c r="B2" s="14"/>
      <c r="C2" s="14"/>
    </row>
    <row r="3" spans="1:5" ht="17.25" thickTop="1" thickBot="1" x14ac:dyDescent="0.3">
      <c r="A3" s="11"/>
      <c r="B3" s="15"/>
      <c r="C3" s="15"/>
    </row>
    <row r="4" spans="1:5" ht="17.25" thickTop="1" thickBot="1" x14ac:dyDescent="0.3">
      <c r="A4" s="11" t="s">
        <v>2</v>
      </c>
      <c r="B4" s="16">
        <f>SUMPRODUCT(B3:C3,B2:C2)</f>
        <v>0</v>
      </c>
    </row>
    <row r="5" spans="1:5" ht="16.5" thickTop="1" x14ac:dyDescent="0.25">
      <c r="D5" s="11" t="s">
        <v>8</v>
      </c>
    </row>
    <row r="6" spans="1:5" ht="15.75" x14ac:dyDescent="0.25">
      <c r="A6" s="11" t="s">
        <v>3</v>
      </c>
      <c r="B6" s="17"/>
      <c r="C6" s="17"/>
      <c r="D6" s="18"/>
      <c r="E6" s="17"/>
    </row>
    <row r="7" spans="1:5" ht="15.75" x14ac:dyDescent="0.25">
      <c r="A7" s="11" t="s">
        <v>4</v>
      </c>
      <c r="B7" s="17"/>
      <c r="C7" s="17"/>
      <c r="D7" s="18"/>
      <c r="E7" s="17"/>
    </row>
    <row r="8" spans="1:5" ht="15.75" x14ac:dyDescent="0.25">
      <c r="A8" s="11" t="s">
        <v>5</v>
      </c>
      <c r="B8" s="17"/>
      <c r="C8" s="17"/>
      <c r="D8" s="18"/>
      <c r="E8" s="17"/>
    </row>
    <row r="9" spans="1:5" ht="15.75" x14ac:dyDescent="0.25">
      <c r="A9" s="11"/>
      <c r="B9" s="19"/>
      <c r="C9" s="19"/>
      <c r="D9" s="19"/>
      <c r="E9" s="19"/>
    </row>
    <row r="10" spans="1:5" ht="15.75" x14ac:dyDescent="0.25">
      <c r="B10" s="12" t="s">
        <v>6</v>
      </c>
      <c r="C10" s="12" t="s">
        <v>7</v>
      </c>
    </row>
    <row r="11" spans="1:5" ht="15.75" x14ac:dyDescent="0.25">
      <c r="A11" s="11" t="s">
        <v>3</v>
      </c>
      <c r="B11" s="20">
        <f>SUMPRODUCT($B$3:$C$3,B6:C6)</f>
        <v>0</v>
      </c>
      <c r="C11" s="17">
        <f>E6</f>
        <v>0</v>
      </c>
    </row>
    <row r="12" spans="1:5" ht="15.75" x14ac:dyDescent="0.25">
      <c r="A12" s="11" t="s">
        <v>4</v>
      </c>
      <c r="B12" s="20">
        <f>SUMPRODUCT($B$3:$C$3,B7:C7)</f>
        <v>0</v>
      </c>
      <c r="C12" s="17">
        <f>E7</f>
        <v>0</v>
      </c>
    </row>
    <row r="13" spans="1:5" ht="15.75" x14ac:dyDescent="0.25">
      <c r="A13" s="11" t="s">
        <v>5</v>
      </c>
      <c r="B13" s="20">
        <f>SUMPRODUCT($B$3:$C$3,B8:C8)</f>
        <v>0</v>
      </c>
      <c r="C13" s="17">
        <f>E8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I18" sqref="I18"/>
    </sheetView>
  </sheetViews>
  <sheetFormatPr defaultRowHeight="15" x14ac:dyDescent="0.2"/>
  <cols>
    <col min="1" max="1" width="14.7109375" style="3" bestFit="1" customWidth="1"/>
    <col min="2" max="3" width="7.85546875" style="3" bestFit="1" customWidth="1"/>
    <col min="4" max="4" width="15.140625" style="3" bestFit="1" customWidth="1"/>
    <col min="5" max="5" width="6.42578125" style="3" bestFit="1" customWidth="1"/>
    <col min="6" max="16384" width="9.140625" style="3"/>
  </cols>
  <sheetData>
    <row r="1" spans="1:5" ht="15.75" x14ac:dyDescent="0.25">
      <c r="A1" s="1" t="s">
        <v>0</v>
      </c>
      <c r="B1" s="2" t="s">
        <v>13</v>
      </c>
      <c r="C1" s="2" t="s">
        <v>14</v>
      </c>
    </row>
    <row r="2" spans="1:5" ht="16.5" thickBot="1" x14ac:dyDescent="0.3">
      <c r="A2" s="1" t="s">
        <v>1</v>
      </c>
      <c r="B2" s="4">
        <v>5</v>
      </c>
      <c r="C2" s="4">
        <v>6</v>
      </c>
    </row>
    <row r="3" spans="1:5" ht="17.25" thickTop="1" thickBot="1" x14ac:dyDescent="0.3">
      <c r="A3" s="1"/>
      <c r="B3" s="5">
        <v>6</v>
      </c>
      <c r="C3" s="5">
        <v>3</v>
      </c>
    </row>
    <row r="4" spans="1:5" ht="17.25" thickTop="1" thickBot="1" x14ac:dyDescent="0.3">
      <c r="A4" s="1" t="s">
        <v>2</v>
      </c>
      <c r="B4" s="6">
        <f>SUMPRODUCT(B3:C3,B2:C2)</f>
        <v>48</v>
      </c>
    </row>
    <row r="5" spans="1:5" ht="16.5" thickTop="1" x14ac:dyDescent="0.25">
      <c r="D5" s="1" t="s">
        <v>8</v>
      </c>
    </row>
    <row r="6" spans="1:5" ht="15.75" x14ac:dyDescent="0.25">
      <c r="A6" s="1" t="s">
        <v>3</v>
      </c>
      <c r="B6" s="7">
        <v>3</v>
      </c>
      <c r="C6" s="7">
        <v>1</v>
      </c>
      <c r="D6" s="8" t="s">
        <v>9</v>
      </c>
      <c r="E6" s="7">
        <v>15</v>
      </c>
    </row>
    <row r="7" spans="1:5" ht="15.75" x14ac:dyDescent="0.25">
      <c r="A7" s="1" t="s">
        <v>4</v>
      </c>
      <c r="B7" s="7">
        <v>1</v>
      </c>
      <c r="C7" s="7">
        <v>2</v>
      </c>
      <c r="D7" s="8" t="s">
        <v>9</v>
      </c>
      <c r="E7" s="7">
        <v>12</v>
      </c>
    </row>
    <row r="8" spans="1:5" ht="15.75" x14ac:dyDescent="0.25">
      <c r="A8" s="1" t="s">
        <v>5</v>
      </c>
      <c r="B8" s="7">
        <v>3</v>
      </c>
      <c r="C8" s="7">
        <v>2</v>
      </c>
      <c r="D8" s="8" t="s">
        <v>10</v>
      </c>
      <c r="E8" s="7">
        <v>24</v>
      </c>
    </row>
    <row r="9" spans="1:5" ht="15.75" x14ac:dyDescent="0.25">
      <c r="A9" s="1"/>
      <c r="B9" s="9"/>
      <c r="C9" s="9"/>
      <c r="D9" s="9"/>
      <c r="E9" s="9"/>
    </row>
    <row r="10" spans="1:5" ht="15.75" x14ac:dyDescent="0.25">
      <c r="B10" s="2" t="s">
        <v>6</v>
      </c>
      <c r="C10" s="2" t="s">
        <v>7</v>
      </c>
    </row>
    <row r="11" spans="1:5" ht="15.75" x14ac:dyDescent="0.25">
      <c r="A11" s="1" t="s">
        <v>3</v>
      </c>
      <c r="B11" s="10">
        <f>SUMPRODUCT($B$3:$C$3,B6:C6)</f>
        <v>21</v>
      </c>
      <c r="C11" s="7">
        <f>E6</f>
        <v>15</v>
      </c>
    </row>
    <row r="12" spans="1:5" ht="15.75" x14ac:dyDescent="0.25">
      <c r="A12" s="1" t="s">
        <v>4</v>
      </c>
      <c r="B12" s="10">
        <f>SUMPRODUCT($B$3:$C$3,B7:C7)</f>
        <v>12</v>
      </c>
      <c r="C12" s="7">
        <f>E7</f>
        <v>12</v>
      </c>
    </row>
    <row r="13" spans="1:5" ht="15.75" x14ac:dyDescent="0.25">
      <c r="A13" s="1" t="s">
        <v>5</v>
      </c>
      <c r="B13" s="10">
        <f>SUMPRODUCT($B$3:$C$3,B8:C8)</f>
        <v>24</v>
      </c>
      <c r="C13" s="7">
        <f>E8</f>
        <v>24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L21" sqref="L21"/>
    </sheetView>
  </sheetViews>
  <sheetFormatPr defaultRowHeight="15" x14ac:dyDescent="0.2"/>
  <cols>
    <col min="1" max="1" width="14.7109375" style="3" bestFit="1" customWidth="1"/>
    <col min="2" max="3" width="7.85546875" style="3" bestFit="1" customWidth="1"/>
    <col min="4" max="4" width="15.140625" style="3" bestFit="1" customWidth="1"/>
    <col min="5" max="5" width="6.42578125" style="3" bestFit="1" customWidth="1"/>
    <col min="6" max="16384" width="9.140625" style="3"/>
  </cols>
  <sheetData>
    <row r="1" spans="1:5" ht="15.75" x14ac:dyDescent="0.25">
      <c r="A1" s="1" t="s">
        <v>0</v>
      </c>
      <c r="B1" s="2" t="s">
        <v>11</v>
      </c>
      <c r="C1" s="2" t="s">
        <v>12</v>
      </c>
    </row>
    <row r="2" spans="1:5" ht="16.5" thickBot="1" x14ac:dyDescent="0.3">
      <c r="A2" s="1" t="s">
        <v>1</v>
      </c>
      <c r="B2" s="4">
        <v>5</v>
      </c>
      <c r="C2" s="4">
        <v>2</v>
      </c>
    </row>
    <row r="3" spans="1:5" ht="17.25" thickTop="1" thickBot="1" x14ac:dyDescent="0.3">
      <c r="A3" s="1"/>
      <c r="B3" s="5"/>
      <c r="C3" s="5"/>
    </row>
    <row r="4" spans="1:5" ht="17.25" thickTop="1" thickBot="1" x14ac:dyDescent="0.3">
      <c r="A4" s="1" t="s">
        <v>2</v>
      </c>
      <c r="B4" s="6">
        <f>SUMPRODUCT(B3:C3,B2:C2)</f>
        <v>0</v>
      </c>
    </row>
    <row r="5" spans="1:5" ht="16.5" thickTop="1" x14ac:dyDescent="0.25">
      <c r="D5" s="1" t="s">
        <v>8</v>
      </c>
    </row>
    <row r="6" spans="1:5" ht="15.75" x14ac:dyDescent="0.25">
      <c r="A6" s="1" t="s">
        <v>3</v>
      </c>
      <c r="B6" s="7">
        <v>2</v>
      </c>
      <c r="C6" s="7">
        <v>5</v>
      </c>
      <c r="D6" s="8" t="s">
        <v>9</v>
      </c>
      <c r="E6" s="7">
        <v>10</v>
      </c>
    </row>
    <row r="7" spans="1:5" ht="15.75" x14ac:dyDescent="0.25">
      <c r="A7" s="1" t="s">
        <v>4</v>
      </c>
      <c r="B7" s="7">
        <v>4</v>
      </c>
      <c r="C7" s="7">
        <v>-1</v>
      </c>
      <c r="D7" s="8" t="s">
        <v>9</v>
      </c>
      <c r="E7" s="7">
        <v>12</v>
      </c>
    </row>
    <row r="8" spans="1:5" ht="15.75" x14ac:dyDescent="0.25">
      <c r="A8" s="1" t="s">
        <v>5</v>
      </c>
      <c r="B8" s="7">
        <v>1</v>
      </c>
      <c r="C8" s="7">
        <v>1</v>
      </c>
      <c r="D8" s="8" t="s">
        <v>10</v>
      </c>
      <c r="E8" s="7">
        <v>3</v>
      </c>
    </row>
    <row r="9" spans="1:5" ht="15.75" x14ac:dyDescent="0.25">
      <c r="A9" s="1"/>
      <c r="B9" s="9"/>
      <c r="C9" s="9"/>
      <c r="D9" s="9"/>
      <c r="E9" s="9"/>
    </row>
    <row r="10" spans="1:5" ht="15.75" x14ac:dyDescent="0.25">
      <c r="B10" s="2" t="s">
        <v>6</v>
      </c>
      <c r="C10" s="2" t="s">
        <v>7</v>
      </c>
    </row>
    <row r="11" spans="1:5" ht="15.75" x14ac:dyDescent="0.25">
      <c r="A11" s="1" t="s">
        <v>3</v>
      </c>
      <c r="B11" s="10">
        <f>SUMPRODUCT($B$3:$C$3,B6:C6)</f>
        <v>0</v>
      </c>
      <c r="C11" s="7">
        <f>E6</f>
        <v>10</v>
      </c>
    </row>
    <row r="12" spans="1:5" ht="15.75" x14ac:dyDescent="0.25">
      <c r="A12" s="1" t="s">
        <v>4</v>
      </c>
      <c r="B12" s="10">
        <f>SUMPRODUCT($B$3:$C$3,B7:C7)</f>
        <v>0</v>
      </c>
      <c r="C12" s="7">
        <f>E7</f>
        <v>12</v>
      </c>
    </row>
    <row r="13" spans="1:5" ht="15.75" x14ac:dyDescent="0.25">
      <c r="A13" s="1" t="s">
        <v>5</v>
      </c>
      <c r="B13" s="10">
        <f>SUMPRODUCT($B$3:$C$3,B8:C8)</f>
        <v>0</v>
      </c>
      <c r="C13" s="7">
        <f>E8</f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Normal="100" workbookViewId="0">
      <selection activeCell="G12" sqref="G12"/>
    </sheetView>
  </sheetViews>
  <sheetFormatPr defaultRowHeight="15" x14ac:dyDescent="0.25"/>
  <cols>
    <col min="1" max="1" width="11.7109375" bestFit="1" customWidth="1"/>
  </cols>
  <sheetData>
    <row r="1" spans="1:14" x14ac:dyDescent="0.25">
      <c r="A1" s="38" t="s">
        <v>0</v>
      </c>
      <c r="B1" s="39" t="s">
        <v>19</v>
      </c>
      <c r="C1" s="39" t="s">
        <v>20</v>
      </c>
    </row>
    <row r="2" spans="1:14" ht="15.75" thickBot="1" x14ac:dyDescent="0.3">
      <c r="A2" s="38" t="s">
        <v>1</v>
      </c>
      <c r="B2" s="40"/>
      <c r="C2" s="40"/>
    </row>
    <row r="3" spans="1:14" ht="16.5" thickTop="1" thickBot="1" x14ac:dyDescent="0.3">
      <c r="A3" s="38"/>
      <c r="B3" s="41">
        <v>124.99999950786444</v>
      </c>
      <c r="C3" s="41">
        <v>80.000000308975942</v>
      </c>
    </row>
    <row r="4" spans="1:14" s="43" customFormat="1" ht="21" customHeight="1" thickTop="1" thickBot="1" x14ac:dyDescent="0.3">
      <c r="A4" s="38" t="s">
        <v>2</v>
      </c>
      <c r="B4" s="42">
        <f>(50*B3)-(0.2*(B3^2))+(80*C3)-(0.5*(C3^2))</f>
        <v>6325</v>
      </c>
    </row>
    <row r="5" spans="1:14" ht="15.75" thickTop="1" x14ac:dyDescent="0.25">
      <c r="E5" s="44" t="s">
        <v>21</v>
      </c>
      <c r="F5" s="45"/>
      <c r="G5" s="45"/>
      <c r="H5" s="45"/>
      <c r="I5" s="45"/>
      <c r="J5" s="45"/>
      <c r="K5" s="45"/>
      <c r="L5" s="45"/>
      <c r="M5" s="45"/>
      <c r="N5" s="45"/>
    </row>
  </sheetData>
  <mergeCells count="1">
    <mergeCell ref="E5:N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18" zoomScaleNormal="118" workbookViewId="0">
      <selection activeCell="E15" sqref="E15"/>
    </sheetView>
  </sheetViews>
  <sheetFormatPr defaultRowHeight="15" x14ac:dyDescent="0.25"/>
  <cols>
    <col min="1" max="1" width="11.7109375" bestFit="1" customWidth="1"/>
  </cols>
  <sheetData>
    <row r="1" spans="1:7" x14ac:dyDescent="0.25">
      <c r="A1" s="38" t="s">
        <v>0</v>
      </c>
      <c r="B1" s="39" t="s">
        <v>19</v>
      </c>
      <c r="C1" s="39" t="s">
        <v>20</v>
      </c>
    </row>
    <row r="2" spans="1:7" ht="15.75" thickBot="1" x14ac:dyDescent="0.3">
      <c r="A2" s="38" t="s">
        <v>1</v>
      </c>
      <c r="B2" s="40"/>
      <c r="C2" s="40"/>
    </row>
    <row r="3" spans="1:7" ht="16.5" thickTop="1" thickBot="1" x14ac:dyDescent="0.3">
      <c r="A3" s="38"/>
      <c r="B3" s="41">
        <v>92.452830188679243</v>
      </c>
      <c r="C3" s="41">
        <v>71.320754716981128</v>
      </c>
    </row>
    <row r="4" spans="1:7" s="43" customFormat="1" ht="21" customHeight="1" thickTop="1" thickBot="1" x14ac:dyDescent="0.3">
      <c r="A4" s="38" t="s">
        <v>2</v>
      </c>
      <c r="B4" s="42">
        <f>(50*B3)-(0.2*(B3^2))+(80*C3)-(0.5*(C3^2))</f>
        <v>6075.471698113206</v>
      </c>
    </row>
    <row r="5" spans="1:7" ht="15.75" thickTop="1" x14ac:dyDescent="0.25">
      <c r="D5" s="38" t="s">
        <v>8</v>
      </c>
    </row>
    <row r="6" spans="1:7" ht="20.25" x14ac:dyDescent="0.25">
      <c r="A6" s="38" t="s">
        <v>3</v>
      </c>
      <c r="B6" s="46">
        <v>2</v>
      </c>
      <c r="C6" s="46">
        <v>4</v>
      </c>
      <c r="D6" s="49" t="s">
        <v>10</v>
      </c>
      <c r="E6" s="46">
        <v>500</v>
      </c>
      <c r="G6" s="48"/>
    </row>
    <row r="7" spans="1:7" ht="20.25" x14ac:dyDescent="0.25">
      <c r="A7" s="38" t="s">
        <v>4</v>
      </c>
      <c r="B7" s="46">
        <v>3</v>
      </c>
      <c r="C7" s="46">
        <v>2</v>
      </c>
      <c r="D7" s="49" t="s">
        <v>10</v>
      </c>
      <c r="E7" s="46">
        <v>420</v>
      </c>
      <c r="G7" s="48"/>
    </row>
    <row r="8" spans="1:7" x14ac:dyDescent="0.25">
      <c r="B8" s="39" t="s">
        <v>6</v>
      </c>
      <c r="C8" s="39" t="s">
        <v>7</v>
      </c>
    </row>
    <row r="9" spans="1:7" x14ac:dyDescent="0.25">
      <c r="A9" s="38" t="s">
        <v>3</v>
      </c>
      <c r="B9" s="47">
        <f>SUMPRODUCT($B$3:$C$3,B6:C6)</f>
        <v>470.18867924528297</v>
      </c>
      <c r="C9" s="46">
        <f>E6</f>
        <v>500</v>
      </c>
    </row>
    <row r="10" spans="1:7" x14ac:dyDescent="0.25">
      <c r="A10" s="38" t="s">
        <v>4</v>
      </c>
      <c r="B10" s="47">
        <f>SUMPRODUCT($B$3:$C$3,B7:C7)</f>
        <v>420</v>
      </c>
      <c r="C10" s="46">
        <f>E7</f>
        <v>420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Commands</vt:lpstr>
      <vt:lpstr>Ex 1</vt:lpstr>
      <vt:lpstr>Ex 2</vt:lpstr>
      <vt:lpstr>Ex 3</vt:lpstr>
      <vt:lpstr>NLP Product Mix 0</vt:lpstr>
      <vt:lpstr>NLP Product Mix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BITS-14-1</dc:creator>
  <cp:lastModifiedBy>BITS-14-1</cp:lastModifiedBy>
  <cp:lastPrinted>2016-08-02T07:05:27Z</cp:lastPrinted>
  <dcterms:created xsi:type="dcterms:W3CDTF">2016-08-02T06:46:07Z</dcterms:created>
  <dcterms:modified xsi:type="dcterms:W3CDTF">2021-02-19T05:49:20Z</dcterms:modified>
</cp:coreProperties>
</file>