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启动资金" sheetId="1" r:id="rId1"/>
    <sheet name="支出" sheetId="2" r:id="rId2"/>
    <sheet name="收入" sheetId="3" r:id="rId3"/>
    <sheet name="考勤" sheetId="4" r:id="rId4"/>
  </sheets>
  <definedNames>
    <definedName name="_xlnm._FilterDatabase" localSheetId="1" hidden="1">支出!$A$1:$D$2</definedName>
  </definedNames>
  <calcPr calcId="125725"/>
</workbook>
</file>

<file path=xl/calcChain.xml><?xml version="1.0" encoding="utf-8"?>
<calcChain xmlns="http://schemas.openxmlformats.org/spreadsheetml/2006/main">
  <c r="D58" i="3"/>
  <c r="H76" i="2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<sst xmlns="http://schemas.openxmlformats.org/spreadsheetml/2006/main" count="295" uniqueCount="184">
  <si>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</si>
  <si>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</si>
  <si>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</si>
  <si>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</si>
  <si>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</si>
  <si>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</si>
  <si>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</si>
  <si>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</si>
  <si>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</si>
  <si>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</si>
  <si>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</si>
  <si>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</si>
  <si>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</si>
  <si>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</si>
  <si>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</si>
  <si>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</si>
  <si>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</si>
  <si>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</si>
  <si>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</si>
  <si>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</si>
  <si>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</si>
  <si>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</si>
  <si>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</si>
  <si>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</si>
  <si>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</si>
  <si>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</si>
  <si>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</si>
  <si>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</si>
  <si>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</si>
  <si>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</si>
  <si>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</si>
  <si>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</si>
  <si>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</si>
  <si>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</si>
  <si>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</si>
  <si>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</si>
  <si>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</si>
  <si>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</si>
  <si>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</si>
  <si>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</si>
  <si>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</si>
  <si>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</si>
  <si>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</si>
  <si>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</si>
  <si>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</si>
  <si>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</si>
  <si>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</si>
  <si>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</si>
  <si>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</si>
  <si>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</si>
  <si>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</si>
  <si>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</si>
  <si>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</si>
  <si>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</si>
  <si>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</si>
  <si>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</si>
  <si>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</si>
  <si>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</si>
  <si>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</si>
  <si>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</si>
  <si>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</si>
  <si>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</si>
  <si>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</si>
  <si>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</si>
  <si>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</si>
  <si>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</si>
  <si>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</si>
  <si>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</si>
  <si>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</si>
  <si>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</si>
  <si>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</si>
  <si>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</si>
  <si>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</si>
  <si>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</si>
  <si>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</si>
  <si>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</si>
  <si>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</si>
  <si>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</si>
  <si>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</si>
  <si>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</si>
  <si>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</si>
  <si>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</si>
  <si>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</si>
  <si>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</si>
  <si>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</si>
  <si>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</si>
  <si>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</si>
  <si>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</si>
  <si>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</si>
  <si>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</si>
  <si>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</si>
  <si>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</si>
  <si>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</si>
  <si>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</si>
  <si>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</si>
  <si>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</si>
  <si>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</si>
  <si>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</si>
  <si>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</si>
  <si>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</si>
  <si>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</si>
  <si>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</si>
  <si>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</si>
  <si>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</si>
  <si>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</si>
  <si>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</si>
  <si>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</si>
  <si>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</si>
  <si>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</si>
  <si>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</si>
  <si>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</si>
  <si>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</si>
  <si>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</si>
  <si>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</si>
  <si>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</si>
  <si>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</si>
  <si>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</si>
  <si>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</si>
  <si>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</si>
  <si>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</si>
  <si>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</si>
  <si>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</si>
  <si>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</si>
  <si>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</si>
  <si>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</si>
  <si>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</si>
  <si>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</si>
  <si>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</si>
  <si>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</si>
  <si>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</si>
  <si>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</si>
  <si>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</si>
  <si>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</si>
  <si>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</si>
  <si>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</si>
  <si>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</si>
  <si>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</si>
  <si>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</si>
  <si>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</si>
  <si>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</si>
  <si>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</si>
  <si>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</si>
  <si>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</si>
  <si>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</si>
  <si>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</si>
  <si>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</si>
  <si>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</si>
  <si>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</si>
  <si>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</si>
  <si>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</si>
  <si>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</si>
  <si>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</si>
  <si>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</si>
  <si>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</si>
  <si>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</si>
  <si>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</si>
  <si>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</si>
  <si>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</si>
  <si>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</si>
  <si>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</si>
  <si>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</si>
  <si>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</si>
  <si>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</si>
  <si>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</si>
  <si>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</si>
  <si>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</si>
  <si>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</si>
  <si>
    <t>&gt;480.5</t>
    <phoneticPr fontId="1" type="noConversion"/>
  </si>
  <si>
    <t>&gt;580.5</t>
    <phoneticPr fontId="1" type="noConversion"/>
  </si>
  <si>
    <t>四</t>
    <phoneticPr fontId="1" type="noConversion"/>
  </si>
  <si>
    <t>五</t>
    <phoneticPr fontId="1" type="noConversion"/>
  </si>
  <si>
    <t>/</t>
    <phoneticPr fontId="1" type="noConversion"/>
  </si>
  <si>
    <t>/</t>
    <phoneticPr fontId="1" type="noConversion"/>
  </si>
  <si>
    <t>潘锐</t>
    <phoneticPr fontId="1" type="noConversion"/>
  </si>
  <si>
    <t>进货</t>
    <phoneticPr fontId="1" type="noConversion"/>
  </si>
  <si>
    <t>抽纸大包X2 24，保鲜袋卷X2 30，酸梅汤杨梅汁 60，老抽X2 25</t>
    <phoneticPr fontId="1" type="noConversion"/>
  </si>
  <si>
    <t>南环桥进货</t>
    <phoneticPr fontId="1" type="noConversion"/>
  </si>
  <si>
    <t>生菜 2，黄瓜一袋 28，泡打粉X1 3，猪肉5斤多 45，牛百叶6斤多128，鸡胸肉一箱 148，里脊肉X5 110</t>
    <phoneticPr fontId="1" type="noConversion"/>
  </si>
  <si>
    <t>灯箱片x3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</si>
  <si>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</si>
  <si>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</si>
  <si>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</si>
  <si>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</si>
  <si>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放假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</si>
</sst>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28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28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6"/>
  <sheetViews>
    <sheetView topLeftCell="A37" workbookViewId="0">
      <selection activeCell="E23" sqref="E23"/>
    </sheetView>
  </sheetViews>
  <sheetFormatPr defaultRowHeight="13.5"/>
  <cols>
    <col min="1" max="1" width="11.375" customWidth="1"/>
    <col min="2" max="2" width="12.125" style="1" customWidth="1"/>
    <col min="3" max="3" width="52.875" customWidth="1"/>
    <col min="4" max="4" width="14" style="1" customWidth="1"/>
    <col min="5" max="5" width="19.25" customWidth="1"/>
    <col min="6" max="6" width="64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C12" s="1"/>
      <c r="G12" s="1"/>
    </row>
    <row r="13" spans="1:8">
      <c r="C13" s="1"/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E21" s="1"/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E28" s="1"/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114.1</v>
      </c>
      <c r="C33" s="1" t="s">
        <v>68</v>
      </c>
      <c r="F33" t="s">
        <v>70</v>
      </c>
      <c r="G33" s="1" t="s">
        <v>69</v>
      </c>
      <c r="H33" s="1">
        <v>114.1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C48" s="1"/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 s="1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E55" s="1"/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E56" s="1"/>
      <c r="F56" t="s">
        <v>151</v>
      </c>
      <c r="G56" s="1" t="s">
        <v>153</v>
      </c>
      <c r="H56" s="1">
        <v>145</v>
      </c>
    </row>
    <row r="57" spans="1:8">
      <c r="E57" s="1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114.1</v>
      </c>
      <c r="C62" s="1" t="s">
        <v>163</v>
      </c>
      <c r="F62" t="s">
        <v>164</v>
      </c>
      <c r="G62" s="1" t="s">
        <v>165</v>
      </c>
      <c r="H62" s="1">
        <v>114.1</v>
      </c>
    </row>
    <row r="63" spans="1:8">
      <c r="A63" s="2">
        <v>41734</v>
      </c>
      <c r="B63" s="1">
        <v>139</v>
      </c>
      <c r="C63" s="1" t="s">
        <v>174</v>
      </c>
      <c r="F63" t="s">
        <v>175</v>
      </c>
      <c r="G63" s="1" t="s">
        <v>0</v>
      </c>
      <c r="H63" s="1">
        <v>139</v>
      </c>
    </row>
    <row r="64" spans="1:8">
      <c r="A64" s="2">
        <v>41735</v>
      </c>
      <c r="C64" s="1"/>
      <c r="E64" s="1">
        <v>62</v>
      </c>
      <c r="F64" t="s">
        <v>178</v>
      </c>
      <c r="G64" s="1" t="s">
        <v>0</v>
      </c>
      <c r="H64" s="1">
        <v>62</v>
      </c>
    </row>
    <row r="65" spans="1:8" ht="27">
      <c r="A65" s="2">
        <v>41736</v>
      </c>
      <c r="B65" s="1">
        <v>464</v>
      </c>
      <c r="C65" s="1" t="s">
        <v>176</v>
      </c>
      <c r="F65" s="29" t="s">
        <v>177</v>
      </c>
      <c r="G65" s="1" t="s">
        <v>0</v>
      </c>
      <c r="H65" s="1">
        <v>464</v>
      </c>
    </row>
    <row r="76" spans="1:8" s="22" customFormat="1">
      <c r="A76" s="22" t="s">
        <v>148</v>
      </c>
      <c r="B76" s="23"/>
      <c r="D76" s="23"/>
      <c r="H76" s="23">
        <f>SUM(H2:H55)</f>
        <v>21167.950000000004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abSelected="1" topLeftCell="A10" workbookViewId="0">
      <selection activeCell="M24" sqref="M24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16" customWidth="1"/>
    <col min="9" max="9" width="17.875" style="8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12" t="s">
        <v>14</v>
      </c>
      <c r="I1" s="5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12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16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16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16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7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12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16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16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16" t="s">
        <v>15</v>
      </c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16" t="s">
        <v>15</v>
      </c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16" t="s">
        <v>15</v>
      </c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7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12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16" t="s">
        <v>123</v>
      </c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16" t="s">
        <v>15</v>
      </c>
    </row>
    <row r="17" spans="1:10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16" t="s">
        <v>15</v>
      </c>
    </row>
    <row r="18" spans="1:10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16" t="s">
        <v>15</v>
      </c>
    </row>
    <row r="19" spans="1:10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16" t="s">
        <v>15</v>
      </c>
    </row>
    <row r="20" spans="1:10">
      <c r="A20" s="6">
        <v>41728</v>
      </c>
      <c r="B20" s="14" t="s">
        <v>134</v>
      </c>
      <c r="D20" s="7">
        <v>200</v>
      </c>
      <c r="F20" s="19" t="s">
        <v>125</v>
      </c>
      <c r="H20" s="16" t="s">
        <v>15</v>
      </c>
    </row>
    <row r="21" spans="1:10" s="30" customFormat="1">
      <c r="A21" s="3">
        <v>41729</v>
      </c>
      <c r="B21" s="13" t="s">
        <v>135</v>
      </c>
      <c r="C21" s="12" t="s">
        <v>167</v>
      </c>
      <c r="D21" s="4">
        <v>100</v>
      </c>
      <c r="E21" s="5" t="s">
        <v>168</v>
      </c>
      <c r="F21" s="18" t="s">
        <v>153</v>
      </c>
      <c r="G21" s="18">
        <v>204</v>
      </c>
      <c r="H21" s="12" t="s">
        <v>15</v>
      </c>
      <c r="I21" s="5"/>
    </row>
    <row r="22" spans="1:10" s="21" customFormat="1">
      <c r="A22" s="6">
        <v>41730</v>
      </c>
      <c r="B22" s="8" t="s">
        <v>158</v>
      </c>
      <c r="C22" s="16">
        <v>698</v>
      </c>
      <c r="D22" s="7">
        <v>200</v>
      </c>
      <c r="E22" s="8">
        <v>898</v>
      </c>
      <c r="F22" s="19" t="s">
        <v>1</v>
      </c>
      <c r="G22" s="19">
        <v>224</v>
      </c>
      <c r="H22" s="16" t="s">
        <v>1</v>
      </c>
      <c r="I22" s="8"/>
    </row>
    <row r="23" spans="1:10" s="21" customFormat="1">
      <c r="A23" s="6">
        <v>41731</v>
      </c>
      <c r="B23" s="8" t="s">
        <v>166</v>
      </c>
      <c r="C23" s="16">
        <v>540.5</v>
      </c>
      <c r="D23" s="7">
        <v>100</v>
      </c>
      <c r="E23" s="8">
        <v>640.5</v>
      </c>
      <c r="F23" s="19" t="s">
        <v>165</v>
      </c>
      <c r="G23" s="19">
        <v>213.5</v>
      </c>
      <c r="H23" s="16" t="s">
        <v>15</v>
      </c>
      <c r="I23" s="8"/>
    </row>
    <row r="24" spans="1:10" s="21" customFormat="1">
      <c r="A24" s="6">
        <v>41732</v>
      </c>
      <c r="B24" s="8" t="s">
        <v>169</v>
      </c>
      <c r="C24" s="16">
        <v>755.5</v>
      </c>
      <c r="D24" s="7" t="s">
        <v>172</v>
      </c>
      <c r="E24" s="8">
        <v>755.5</v>
      </c>
      <c r="F24" s="19" t="s">
        <v>171</v>
      </c>
      <c r="G24" s="19">
        <v>191</v>
      </c>
      <c r="H24" s="16" t="s">
        <v>15</v>
      </c>
      <c r="I24" s="8"/>
    </row>
    <row r="25" spans="1:10" s="21" customFormat="1">
      <c r="A25" s="6">
        <v>41733</v>
      </c>
      <c r="B25" s="8" t="s">
        <v>170</v>
      </c>
      <c r="C25" s="16">
        <v>461.5</v>
      </c>
      <c r="D25" s="7">
        <v>200</v>
      </c>
      <c r="E25" s="8">
        <v>661.5</v>
      </c>
      <c r="F25" s="19" t="s">
        <v>173</v>
      </c>
      <c r="G25" s="19">
        <v>93</v>
      </c>
      <c r="H25" s="16" t="s">
        <v>15</v>
      </c>
      <c r="I25" s="8"/>
    </row>
    <row r="26" spans="1:10" s="21" customFormat="1">
      <c r="A26" s="6">
        <v>41734</v>
      </c>
      <c r="B26" s="8" t="s">
        <v>179</v>
      </c>
      <c r="C26" s="16"/>
      <c r="D26" s="7"/>
      <c r="E26" s="8"/>
      <c r="F26" s="19"/>
      <c r="G26" s="19"/>
      <c r="H26" s="16"/>
      <c r="I26" s="8"/>
      <c r="J26" s="21" t="s">
        <v>183</v>
      </c>
    </row>
    <row r="27" spans="1:10" s="21" customFormat="1">
      <c r="A27" s="6">
        <v>41735</v>
      </c>
      <c r="B27" s="8" t="s">
        <v>180</v>
      </c>
      <c r="C27" s="16"/>
      <c r="D27" s="7"/>
      <c r="E27" s="8"/>
      <c r="F27" s="19"/>
      <c r="G27" s="19"/>
      <c r="H27" s="16"/>
      <c r="I27" s="8"/>
      <c r="J27" s="21" t="s">
        <v>183</v>
      </c>
    </row>
    <row r="28" spans="1:10" s="31" customFormat="1">
      <c r="A28" s="9">
        <v>41736</v>
      </c>
      <c r="B28" s="11" t="s">
        <v>181</v>
      </c>
      <c r="C28" s="17"/>
      <c r="D28" s="10"/>
      <c r="E28" s="11"/>
      <c r="F28" s="20"/>
      <c r="G28" s="20"/>
      <c r="H28" s="17"/>
      <c r="I28" s="11"/>
      <c r="J28" s="21" t="s">
        <v>183</v>
      </c>
    </row>
    <row r="29" spans="1:10">
      <c r="A29" s="6">
        <v>41737</v>
      </c>
      <c r="B29" s="8" t="s">
        <v>182</v>
      </c>
    </row>
    <row r="30" spans="1:10">
      <c r="A30" s="6"/>
    </row>
    <row r="31" spans="1:10">
      <c r="A31" s="6"/>
    </row>
    <row r="32" spans="1:10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9">
      <c r="A49" s="6"/>
    </row>
    <row r="50" spans="1:9">
      <c r="A50" s="6"/>
    </row>
    <row r="51" spans="1:9">
      <c r="A51" s="6"/>
    </row>
    <row r="52" spans="1:9">
      <c r="A52" s="6"/>
    </row>
    <row r="53" spans="1:9">
      <c r="A53" s="6"/>
    </row>
    <row r="54" spans="1:9">
      <c r="A54" s="6"/>
    </row>
    <row r="55" spans="1:9">
      <c r="A55" s="6"/>
    </row>
    <row r="58" spans="1:9" s="22" customFormat="1">
      <c r="A58" s="24" t="s">
        <v>148</v>
      </c>
      <c r="B58" s="25"/>
      <c r="C58" s="24"/>
      <c r="D58" s="26">
        <f>SUM(D2:D23)</f>
        <v>5920</v>
      </c>
      <c r="E58" s="25"/>
      <c r="F58" s="27"/>
      <c r="G58" s="27"/>
      <c r="H58" s="24"/>
      <c r="I58" s="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10" sqref="E10"/>
    </sheetView>
  </sheetViews>
  <sheetFormatPr defaultRowHeight="13.5"/>
  <cols>
    <col min="1" max="1" width="17.375" style="1" customWidth="1"/>
    <col min="2" max="2" width="19.125" style="1" customWidth="1"/>
    <col min="3" max="3" width="22.25" style="1" customWidth="1"/>
    <col min="4" max="4" width="45.625" style="1" customWidth="1"/>
    <col min="5" max="5" width="26.375" style="1" customWidth="1"/>
    <col min="6" max="6" width="18.625" style="1" customWidth="1"/>
    <col min="7" max="7" width="19.75" style="1" customWidth="1"/>
    <col min="8" max="16384" width="9" style="1"/>
  </cols>
  <sheetData>
    <row r="1" spans="1:7">
      <c r="A1" s="1" t="s">
        <v>80</v>
      </c>
      <c r="B1" s="1" t="s">
        <v>81</v>
      </c>
      <c r="C1" s="1" t="s">
        <v>82</v>
      </c>
      <c r="D1" s="1" t="s">
        <v>83</v>
      </c>
      <c r="E1" s="1" t="s">
        <v>104</v>
      </c>
      <c r="F1" s="1" t="s">
        <v>105</v>
      </c>
      <c r="G1" s="1" t="s">
        <v>109</v>
      </c>
    </row>
    <row r="2" spans="1:7">
      <c r="A2" s="1" t="s">
        <v>84</v>
      </c>
      <c r="B2" s="1" t="s">
        <v>85</v>
      </c>
      <c r="D2" s="1" t="s">
        <v>95</v>
      </c>
      <c r="E2" s="1" t="s">
        <v>107</v>
      </c>
      <c r="F2" s="1" t="s">
        <v>106</v>
      </c>
      <c r="G2" s="1" t="s">
        <v>110</v>
      </c>
    </row>
    <row r="3" spans="1:7">
      <c r="A3" s="1" t="s">
        <v>103</v>
      </c>
      <c r="B3" s="1" t="s">
        <v>97</v>
      </c>
      <c r="C3" s="1" t="s">
        <v>96</v>
      </c>
      <c r="D3" s="1" t="s">
        <v>96</v>
      </c>
      <c r="G3" s="1" t="s">
        <v>157</v>
      </c>
    </row>
    <row r="4" spans="1:7">
      <c r="B4" s="1" t="s">
        <v>120</v>
      </c>
      <c r="D4" s="1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启动资金</vt:lpstr>
      <vt:lpstr>支出</vt:lpstr>
      <vt:lpstr>收入</vt:lpstr>
      <vt:lpstr>考勤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2014-04-08T04:39:30Z</dcterms:modified>
</cp:coreProperties>
</file>